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危安審\"/>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<sst xmlns="http://schemas.openxmlformats.org/spreadsheetml/2006/main" count="2189" uniqueCount="576">
  <si>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</si>
  <si>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</si>
  <si>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</si>
  <si>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</si>
  <si>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</si>
  <si>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</si>
  <si>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</si>
  <si>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</si>
  <si>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</si>
  <si>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5 安全で安心できる交通の確保、治安・生活安全の確保</t>
  </si>
  <si>
    <t>担当部局庁</t>
  </si>
  <si>
    <t>食育推進</t>
  </si>
  <si>
    <t>実績</t>
    <rPh sb="0" eb="2">
      <t>ジッセキ</t>
    </rPh>
    <phoneticPr fontId="4"/>
  </si>
  <si>
    <t>当初予算</t>
    <rPh sb="0" eb="2">
      <t>トウショ</t>
    </rPh>
    <rPh sb="2" eb="4">
      <t>ヨサン</t>
    </rPh>
    <phoneticPr fontId="4"/>
  </si>
  <si>
    <t>データ分析･作成等</t>
  </si>
  <si>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</si>
  <si>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</si>
  <si>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</si>
  <si>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</si>
  <si>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</si>
  <si>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</si>
  <si>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</si>
  <si>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</si>
  <si>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</si>
  <si>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</si>
  <si>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</si>
  <si>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</si>
  <si>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</si>
  <si>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</si>
  <si>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</si>
  <si>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（株）ジョイフル</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</si>
  <si>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</si>
  <si>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</si>
  <si>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</si>
  <si>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</si>
  <si>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</si>
  <si>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</si>
  <si>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</si>
  <si>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</si>
  <si>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</si>
  <si>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データベースシステム保守業務</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</si>
  <si>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</si>
  <si>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</si>
  <si>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</si>
  <si>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</si>
  <si>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</si>
  <si>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</si>
  <si>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</si>
  <si>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</si>
  <si>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</si>
  <si>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</si>
  <si>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</si>
  <si>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</si>
  <si>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</si>
  <si>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</si>
  <si>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</si>
  <si>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</si>
  <si>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</si>
  <si>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</si>
  <si>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</si>
  <si>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</si>
  <si>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</si>
  <si>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</si>
  <si>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</si>
  <si>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</si>
  <si>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</si>
  <si>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</si>
  <si>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</si>
  <si>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</si>
  <si>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</si>
  <si>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</si>
  <si>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</si>
  <si>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</si>
  <si>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</si>
  <si>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</si>
  <si>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</si>
  <si>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</si>
  <si>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</si>
  <si>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</si>
  <si>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運輸安全マネジメント評価の実施経費/評価実施回数</t>
    <rPh sb="0" eb="2">
      <t>ウンユ</t>
    </rPh>
    <rPh sb="2" eb="4">
      <t>アンゼン</t>
    </rPh>
    <rPh sb="10" eb="12">
      <t>ヒョウカ</t>
    </rPh>
    <rPh sb="13" eb="15">
      <t>ジッシ</t>
    </rPh>
    <rPh sb="15" eb="17">
      <t>ケイヒ</t>
    </rPh>
    <rPh sb="18" eb="20">
      <t>ヒョウカ</t>
    </rPh>
    <rPh sb="20" eb="22">
      <t>ジッシ</t>
    </rPh>
    <rPh sb="22" eb="24">
      <t>カイスウ</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</si>
  <si>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</si>
  <si>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</si>
  <si>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</si>
  <si>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</si>
  <si>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</si>
  <si>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</si>
  <si>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</si>
  <si>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</si>
  <si>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</si>
  <si>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</si>
  <si>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</si>
  <si>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</si>
  <si>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我が国周辺で発生する船舶事故隻数（本邦に寄港しない外国船舶によるものを除く）（海上保安庁）</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</si>
  <si>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</si>
  <si>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</si>
  <si>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</si>
  <si>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</si>
  <si>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</si>
  <si>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</si>
  <si>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運輸安全マネジメント制度の充実・強化</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</si>
  <si>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</si>
  <si>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</si>
  <si>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</si>
  <si>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</si>
  <si>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</si>
  <si>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</si>
  <si>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</si>
  <si>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</si>
  <si>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</si>
  <si>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</si>
  <si>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</si>
  <si>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</si>
  <si>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</si>
  <si>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</si>
  <si>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</si>
  <si>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</si>
  <si>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</si>
  <si>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</si>
  <si>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</si>
  <si>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</si>
  <si>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</si>
  <si>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</si>
  <si>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</si>
  <si>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</si>
  <si>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</si>
  <si>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</si>
  <si>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</si>
  <si>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</si>
  <si>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</si>
  <si>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</si>
  <si>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</si>
  <si>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</si>
  <si>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</si>
  <si>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大原出版（株）</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</si>
  <si>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</si>
  <si>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</si>
  <si>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</si>
  <si>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</si>
  <si>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</si>
  <si>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</si>
  <si>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</si>
  <si>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</si>
  <si>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</si>
  <si>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</si>
  <si>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</si>
  <si>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</si>
  <si>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</si>
  <si>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</si>
  <si>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</si>
  <si>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</si>
  <si>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</si>
  <si>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</si>
  <si>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</si>
  <si>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</si>
  <si>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</si>
  <si>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</si>
  <si>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</si>
  <si>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</si>
  <si>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</si>
  <si>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</si>
  <si>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</si>
  <si>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</si>
  <si>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</si>
  <si>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</si>
  <si>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</si>
  <si>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</si>
  <si>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</si>
  <si>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</si>
  <si>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</si>
  <si>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</si>
  <si>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</si>
  <si>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</si>
  <si>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</si>
  <si>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</si>
  <si>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</si>
  <si>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</si>
  <si>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</si>
  <si>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</si>
  <si>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</si>
  <si>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</si>
  <si>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</si>
  <si>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</si>
  <si>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</si>
  <si>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</si>
  <si>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</si>
  <si>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</si>
  <si>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</si>
  <si>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</si>
  <si>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</si>
  <si>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</si>
  <si>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運輸安全調査官への講習等の実施</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</si>
  <si>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</si>
  <si>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</si>
  <si>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</si>
  <si>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</si>
  <si>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2018年（平成30年）の現行の計算による目標値（平成25年～29年の5カ年平均値の7%減）を起点として、15年間で50%減とする。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</si>
  <si>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</si>
  <si>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</si>
  <si>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</si>
  <si>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</si>
  <si>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</si>
  <si>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</si>
  <si>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</si>
  <si>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</si>
  <si>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</si>
  <si>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</si>
  <si>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</si>
  <si>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</si>
  <si>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</si>
  <si>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</si>
  <si>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</si>
  <si>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</si>
  <si>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</si>
  <si>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</si>
  <si>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</si>
  <si>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</si>
  <si>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パンフレットの印刷</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</si>
  <si>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</si>
  <si>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</si>
  <si>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</si>
  <si>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</si>
  <si>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</si>
  <si>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</si>
  <si>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</si>
  <si>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</si>
  <si>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</si>
  <si>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</si>
  <si>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</si>
  <si>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</si>
  <si>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</si>
  <si>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</si>
  <si>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</si>
  <si>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</si>
  <si>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</si>
  <si>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</si>
  <si>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</si>
  <si>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</si>
  <si>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</si>
  <si>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</si>
  <si>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</si>
  <si>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</si>
  <si>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</si>
  <si>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</si>
  <si>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</si>
  <si>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</si>
  <si>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</si>
  <si>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</si>
  <si>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</si>
  <si>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</si>
  <si>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</si>
  <si>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</si>
  <si>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</si>
  <si>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</si>
  <si>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支出の内容については、十分に把握し、必要なものに限定されていることを確認している。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</si>
  <si>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</si>
  <si>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</si>
  <si>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</si>
  <si>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</si>
  <si>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消耗品の購入</t>
  </si>
  <si>
    <t>令和26年度</t>
    <rPh sb="0" eb="2">
      <t>レイワ</t>
    </rPh>
    <rPh sb="4" eb="5">
      <t>ネン</t>
    </rPh>
    <rPh sb="5" eb="6">
      <t>ド</t>
    </rPh>
    <phoneticPr fontId="4"/>
  </si>
  <si>
    <t>年度</t>
  </si>
  <si>
    <t>H.</t>
  </si>
  <si>
    <t>事業用自動車による事故に関し、令和２年までに人身事故件数２３,１００件以下</t>
    <rPh sb="15" eb="17">
      <t>レイワ</t>
    </rPh>
    <phoneticPr fontId="4"/>
  </si>
  <si>
    <t>昭和51年度</t>
    <rPh sb="0" eb="2">
      <t>ショウワ</t>
    </rPh>
    <rPh sb="4" eb="5">
      <t>ネン</t>
    </rPh>
    <rPh sb="5" eb="6">
      <t>ド</t>
    </rPh>
    <phoneticPr fontId="4"/>
  </si>
  <si>
    <t>E.</t>
  </si>
  <si>
    <t>B</t>
  </si>
  <si>
    <t>D</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</si>
  <si>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</si>
  <si>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</si>
  <si>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</si>
  <si>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</si>
  <si>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</si>
  <si>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</si>
  <si>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</si>
  <si>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</si>
  <si>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</si>
  <si>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</si>
  <si>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</si>
  <si>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</si>
  <si>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</si>
  <si>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</si>
  <si>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</si>
  <si>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</si>
  <si>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</si>
  <si>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</si>
  <si>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</si>
  <si>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</si>
  <si>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</si>
  <si>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</si>
  <si>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</si>
  <si>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</si>
  <si>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</si>
  <si>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</si>
  <si>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</si>
  <si>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</si>
  <si>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</si>
  <si>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</si>
  <si>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</si>
  <si>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</si>
  <si>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</si>
  <si>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</si>
  <si>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</si>
  <si>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</si>
  <si>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</si>
  <si>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</si>
  <si>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</si>
  <si>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</si>
  <si>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</si>
  <si>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（株）サンポー</t>
    <rPh sb="0" eb="3">
      <t>カブ</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</si>
  <si>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</si>
  <si>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</si>
  <si>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</si>
  <si>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</si>
  <si>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</si>
  <si>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</si>
  <si>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</si>
  <si>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</si>
  <si>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</si>
  <si>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</si>
  <si>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</si>
  <si>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</si>
  <si>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評価実施時の旅費においては、パック料金を適用するなどコスト削減を実施している。</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</si>
  <si>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</si>
  <si>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</si>
  <si>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</si>
  <si>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</si>
  <si>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</si>
  <si>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</si>
  <si>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</si>
  <si>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</si>
  <si>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</si>
  <si>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（株）ＢＧＳ</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</si>
  <si>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</si>
  <si>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</si>
  <si>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</si>
  <si>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</si>
  <si>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</si>
  <si>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</si>
  <si>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</si>
  <si>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</si>
  <si>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</si>
  <si>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</si>
  <si>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</si>
  <si>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</si>
  <si>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</si>
  <si>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</si>
  <si>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</si>
  <si>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</si>
  <si>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</si>
  <si>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</si>
  <si>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</si>
  <si>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</si>
  <si>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</si>
  <si>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</si>
  <si>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</si>
  <si>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</si>
  <si>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</si>
  <si>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</si>
  <si>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</si>
  <si>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</si>
  <si>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</si>
  <si>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</si>
  <si>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39</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</si>
  <si>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</si>
  <si>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</si>
  <si>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</si>
  <si>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</si>
  <si>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</si>
  <si>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</si>
  <si>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</si>
  <si>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</si>
  <si>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</si>
  <si>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</si>
  <si>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</si>
  <si>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</si>
  <si>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</si>
  <si>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</si>
  <si>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</si>
  <si>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</si>
  <si>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</si>
  <si>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</si>
  <si>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</si>
  <si>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</si>
  <si>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</si>
  <si>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</si>
  <si>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</si>
  <si>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</si>
  <si>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</si>
  <si>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</si>
  <si>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</si>
  <si>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</si>
  <si>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</si>
  <si>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</si>
  <si>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</si>
  <si>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7,918千円/2,944人</t>
    <rPh sb="5" eb="7">
      <t>センエン</t>
    </rPh>
    <rPh sb="13" eb="14">
      <t>ニン</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</si>
  <si>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</si>
  <si>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</si>
  <si>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</si>
  <si>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</si>
  <si>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</si>
  <si>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</si>
  <si>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</si>
  <si>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</si>
  <si>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</si>
  <si>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</si>
  <si>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</si>
  <si>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</si>
  <si>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</si>
  <si>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</si>
  <si>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</si>
  <si>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</si>
  <si>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</si>
  <si>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</si>
  <si>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</si>
  <si>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</si>
  <si>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・第10次交通安全基本計画（平成28年3月11日中央交通安全対策会議決定）
・交通政策基本計画（平成27年2月13日閣議決定）</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</si>
  <si>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</si>
  <si>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</si>
  <si>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</si>
  <si>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</si>
  <si>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</si>
  <si>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</si>
  <si>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</si>
  <si>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</si>
  <si>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</si>
  <si>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</si>
  <si>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</si>
  <si>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</si>
  <si>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</si>
  <si>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</si>
  <si>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</si>
  <si>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</si>
  <si>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</si>
  <si>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</si>
  <si>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</si>
  <si>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</si>
  <si>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</si>
  <si>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</si>
  <si>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</si>
  <si>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効果が高いと見込まれる分野に重点を置いた、効率的な評価を実施している。</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</si>
  <si>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</si>
  <si>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</si>
  <si>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</si>
  <si>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</si>
  <si>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メールマガジン配信サービス</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</si>
  <si>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</si>
  <si>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</si>
  <si>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</si>
  <si>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</si>
  <si>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</si>
  <si>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</si>
  <si>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</si>
  <si>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</si>
  <si>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</si>
  <si>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</si>
  <si>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</si>
  <si>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</si>
  <si>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</si>
  <si>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</si>
  <si>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</si>
  <si>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</si>
  <si>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</si>
  <si>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</si>
  <si>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</si>
  <si>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</si>
  <si>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</si>
  <si>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</si>
  <si>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</si>
  <si>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</si>
  <si>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</si>
  <si>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</si>
  <si>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</si>
  <si>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</si>
  <si>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</si>
  <si>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</si>
  <si>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</si>
  <si>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</si>
  <si>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</si>
  <si>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</si>
  <si>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</si>
  <si>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t>
  </si>
  <si>
    <t>令和16年度</t>
    <rPh sb="0" eb="2">
      <t>レイワ</t>
    </rPh>
    <rPh sb="4" eb="5">
      <t>ネン</t>
    </rPh>
    <rPh sb="5" eb="6">
      <t>ド</t>
    </rPh>
    <phoneticPr fontId="4"/>
  </si>
  <si>
    <t>令和17年度</t>
    <rPh sb="0" eb="2">
      <t>レイワ</t>
    </rPh>
    <rPh sb="4" eb="5">
      <t>ネン</t>
    </rPh>
    <rPh sb="5" eb="6">
      <t>ド</t>
    </rPh>
    <phoneticPr fontId="4"/>
  </si>
  <si>
    <t>航空事故の統計（運輸安全委員会）http://jtsb.mlit.go.jp/jtsb/aircraft/air-accident-toukei.php</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</si>
  <si>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</si>
  <si>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</si>
  <si>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</si>
  <si>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</si>
  <si>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</si>
  <si>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</si>
  <si>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</si>
  <si>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</si>
  <si>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</si>
  <si>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20,261千円/1,094回</t>
    <rPh sb="6" eb="8">
      <t>センエン</t>
    </rPh>
    <rPh sb="14" eb="15">
      <t>カイ</t>
    </rPh>
    <phoneticPr fontId="4"/>
  </si>
  <si>
    <t>令和29年度</t>
    <rPh sb="0" eb="2">
      <t>レイワ</t>
    </rPh>
    <rPh sb="4" eb="5">
      <t>ネン</t>
    </rPh>
    <rPh sb="5" eb="6">
      <t>ド</t>
    </rPh>
    <phoneticPr fontId="4"/>
  </si>
  <si>
    <t>大臣官房</t>
    <rPh sb="0" eb="2">
      <t>ダイジン</t>
    </rPh>
    <rPh sb="2" eb="4">
      <t>カンボウ</t>
    </rPh>
    <phoneticPr fontId="4"/>
  </si>
  <si>
    <t>運輸安全監理官</t>
    <rPh sb="0" eb="2">
      <t>ウンユ</t>
    </rPh>
    <rPh sb="2" eb="4">
      <t>アンゼン</t>
    </rPh>
    <rPh sb="4" eb="7">
      <t>カンリカン</t>
    </rPh>
    <phoneticPr fontId="4"/>
  </si>
  <si>
    <t>○</t>
  </si>
  <si>
    <t>鉄道事業法第56条
（軌道法第26条において準用する場合を含む）
道路運送法第94条
貨物自動車運送事業法第60条
海上運送法第25条
内航海運業法第26条
航空法第134条</t>
  </si>
  <si>
    <t>公共交通等安全対策調査費</t>
    <rPh sb="0" eb="2">
      <t>コウキョウ</t>
    </rPh>
    <rPh sb="2" eb="4">
      <t>コウツウ</t>
    </rPh>
    <rPh sb="4" eb="5">
      <t>トウ</t>
    </rPh>
    <rPh sb="5" eb="7">
      <t>アンゼン</t>
    </rPh>
    <rPh sb="7" eb="9">
      <t>タイサク</t>
    </rPh>
    <rPh sb="9" eb="12">
      <t>チョウサヒ</t>
    </rPh>
    <phoneticPr fontId="4"/>
  </si>
  <si>
    <t>委員等旅費</t>
    <rPh sb="0" eb="2">
      <t>イイン</t>
    </rPh>
    <rPh sb="2" eb="3">
      <t>トウ</t>
    </rPh>
    <rPh sb="3" eb="5">
      <t>リョヒ</t>
    </rPh>
    <phoneticPr fontId="4"/>
  </si>
  <si>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</si>
  <si>
    <t>諸謝金</t>
    <rPh sb="0" eb="1">
      <t>ショ</t>
    </rPh>
    <rPh sb="1" eb="3">
      <t>シャキン</t>
    </rPh>
    <phoneticPr fontId="4"/>
  </si>
  <si>
    <t>人</t>
    <rPh sb="0" eb="1">
      <t>ヒト</t>
    </rPh>
    <phoneticPr fontId="4"/>
  </si>
  <si>
    <t>件</t>
    <rPh sb="0" eb="1">
      <t>ケン</t>
    </rPh>
    <phoneticPr fontId="4"/>
  </si>
  <si>
    <t>‰</t>
  </si>
  <si>
    <t>船員災害疾病発生状況報告（国土交通省海事局） ※船員法第１１１条に基づいて船舶所有者から報告された災害・疾病発生状況をとりまとめたもの</t>
  </si>
  <si>
    <t>定期便を運航する本邦航空運送事業者に係る航空事故発生率（100万運航時間あたり）
※初期値：0.67件</t>
  </si>
  <si>
    <t>隻</t>
    <rPh sb="0" eb="1">
      <t>セキ</t>
    </rPh>
    <phoneticPr fontId="4"/>
  </si>
  <si>
    <t>運輸安全マネジメント評価回数</t>
    <rPh sb="0" eb="2">
      <t>ウンユ</t>
    </rPh>
    <rPh sb="2" eb="4">
      <t>アンゼン</t>
    </rPh>
    <rPh sb="10" eb="12">
      <t>ヒョウカ</t>
    </rPh>
    <rPh sb="12" eb="14">
      <t>カイスウ</t>
    </rPh>
    <phoneticPr fontId="4"/>
  </si>
  <si>
    <t>回</t>
    <rPh sb="0" eb="1">
      <t>カイ</t>
    </rPh>
    <phoneticPr fontId="4"/>
  </si>
  <si>
    <t>運輸安全マネジメントセミナーの受講者数</t>
    <rPh sb="0" eb="2">
      <t>ウンユ</t>
    </rPh>
    <rPh sb="2" eb="4">
      <t>アンゼン</t>
    </rPh>
    <rPh sb="15" eb="18">
      <t>ジュコウシャ</t>
    </rPh>
    <rPh sb="18" eb="19">
      <t>スウ</t>
    </rPh>
    <phoneticPr fontId="4"/>
  </si>
  <si>
    <t>人</t>
    <rPh sb="0" eb="1">
      <t>ニン</t>
    </rPh>
    <phoneticPr fontId="4"/>
  </si>
  <si>
    <t>運輸安全マネジメント評価の実施経費／評価実施回数　　　　　　　　　　　　　　</t>
    <rPh sb="0" eb="2">
      <t>ウンユ</t>
    </rPh>
    <rPh sb="2" eb="4">
      <t>アンゼン</t>
    </rPh>
    <rPh sb="10" eb="12">
      <t>ヒョウカ</t>
    </rPh>
    <rPh sb="13" eb="15">
      <t>ジッシ</t>
    </rPh>
    <rPh sb="15" eb="17">
      <t>ケイヒ</t>
    </rPh>
    <rPh sb="18" eb="20">
      <t>ヒョウカ</t>
    </rPh>
    <rPh sb="20" eb="22">
      <t>ジッシ</t>
    </rPh>
    <rPh sb="22" eb="24">
      <t>カイスウ</t>
    </rPh>
    <phoneticPr fontId="4"/>
  </si>
  <si>
    <t>千円</t>
    <rPh sb="0" eb="2">
      <t>センエン</t>
    </rPh>
    <phoneticPr fontId="4"/>
  </si>
  <si>
    <t>運輸安全マネジメントに関する人材育成経費／運輸安全マネジメントセミナー実施人数　</t>
    <rPh sb="0" eb="2">
      <t>ウンユ</t>
    </rPh>
    <rPh sb="2" eb="4">
      <t>アンゼン</t>
    </rPh>
    <rPh sb="11" eb="12">
      <t>カン</t>
    </rPh>
    <rPh sb="14" eb="16">
      <t>ジンザイ</t>
    </rPh>
    <rPh sb="16" eb="18">
      <t>イクセイ</t>
    </rPh>
    <rPh sb="18" eb="20">
      <t>ケイヒ</t>
    </rPh>
    <rPh sb="21" eb="23">
      <t>ウンユ</t>
    </rPh>
    <rPh sb="23" eb="25">
      <t>アンゼン</t>
    </rPh>
    <rPh sb="35" eb="37">
      <t>ジッシ</t>
    </rPh>
    <rPh sb="37" eb="39">
      <t>ニンズウ</t>
    </rPh>
    <phoneticPr fontId="4"/>
  </si>
  <si>
    <t>運輸安全マネジメントに関する人材育成経費/セミナー実施人数</t>
    <rPh sb="0" eb="2">
      <t>ウンユ</t>
    </rPh>
    <rPh sb="2" eb="4">
      <t>アンゼン</t>
    </rPh>
    <rPh sb="11" eb="12">
      <t>カン</t>
    </rPh>
    <rPh sb="14" eb="16">
      <t>ジンザイ</t>
    </rPh>
    <rPh sb="16" eb="18">
      <t>イクセイ</t>
    </rPh>
    <rPh sb="18" eb="20">
      <t>ケイヒ</t>
    </rPh>
    <rPh sb="25" eb="27">
      <t>ジッシ</t>
    </rPh>
    <rPh sb="27" eb="29">
      <t>ニンズウ</t>
    </rPh>
    <phoneticPr fontId="4"/>
  </si>
  <si>
    <t>21,200千円/1,024回</t>
    <rPh sb="6" eb="8">
      <t>センエン</t>
    </rPh>
    <rPh sb="14" eb="15">
      <t>カイ</t>
    </rPh>
    <phoneticPr fontId="4"/>
  </si>
  <si>
    <t>8,406千円/3,183人</t>
    <rPh sb="5" eb="7">
      <t>センエン</t>
    </rPh>
    <rPh sb="13" eb="14">
      <t>ニン</t>
    </rPh>
    <phoneticPr fontId="4"/>
  </si>
  <si>
    <t>6,462千円/3,057人</t>
    <rPh sb="5" eb="7">
      <t>センエン</t>
    </rPh>
    <rPh sb="13" eb="14">
      <t>ニン</t>
    </rPh>
    <phoneticPr fontId="4"/>
  </si>
  <si>
    <t>定期便を運航する本邦航空運送事業者に係る航空事故発生率（100万運航時間あたり）を2018年（平成30年）の現行の計算による目標値（平成25年～29年の5カ年平均値の7%減）を起点として、15年間で50%減とする。</t>
  </si>
  <si>
    <t>平成28年1月に軽井沢スキーバス事故が発生し、運輸事業者、特に貸切バス事業者の安全性確保に対する社会的要請が高まっていることを受け、平成29年度から令和3年度までの5年間ですべての貸切バス事業者に対する評価を実施する計画を進めるなど重点的に進めており、国民や社会のニーズを的確に反映している。</t>
  </si>
  <si>
    <t>運輸事業者の安全性確保は国民の安全・安心な生活を守るために不可欠であり、地方自治体、民間等に委ねることは困難である。</t>
  </si>
  <si>
    <t>運輸事業者の安全性確保は国民の安全・安心な生活を守るために不可欠であり、政策体系の中で優先度は高い。</t>
  </si>
  <si>
    <t>（株）エージェント</t>
    <rPh sb="0" eb="3">
      <t>カブ</t>
    </rPh>
    <phoneticPr fontId="4"/>
  </si>
  <si>
    <t>無</t>
  </si>
  <si>
    <t>東京海上日動リスクコンサルティング（株）</t>
  </si>
  <si>
    <t>成果実績は概ね各々の成果目標に近づいており、見合ったものとなっているといえる。</t>
  </si>
  <si>
    <t>雑役務費</t>
    <rPh sb="0" eb="2">
      <t>ザツエキ</t>
    </rPh>
    <rPh sb="2" eb="3">
      <t>ム</t>
    </rPh>
    <rPh sb="3" eb="4">
      <t>ヒ</t>
    </rPh>
    <phoneticPr fontId="4"/>
  </si>
  <si>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4"/>
  </si>
  <si>
    <t>消耗品費</t>
    <rPh sb="0" eb="3">
      <t>ショウモウヒン</t>
    </rPh>
    <rPh sb="3" eb="4">
      <t>ヒ</t>
    </rPh>
    <phoneticPr fontId="4"/>
  </si>
  <si>
    <t>運輸安全マネジメント評価実施用機器購入</t>
    <rPh sb="0" eb="2">
      <t>ウンユ</t>
    </rPh>
    <rPh sb="2" eb="4">
      <t>アンゼン</t>
    </rPh>
    <rPh sb="10" eb="12">
      <t>ヒョウカ</t>
    </rPh>
    <rPh sb="12" eb="14">
      <t>ジッシ</t>
    </rPh>
    <rPh sb="14" eb="15">
      <t>ヨウ</t>
    </rPh>
    <rPh sb="15" eb="17">
      <t>キキ</t>
    </rPh>
    <rPh sb="17" eb="19">
      <t>コウニュウ</t>
    </rPh>
    <phoneticPr fontId="4"/>
  </si>
  <si>
    <t>会場設営及び運営、進行台本等立案･作成、報告書作成等</t>
  </si>
  <si>
    <t>運輸安全マネジメント評価実施用機器購入</t>
  </si>
  <si>
    <t>①運輸安全マネジメント評価の実施
②運輸安全マネジメント制度の普及啓発・取組強化の推進
③運輸安全マネジメント評価職員研修
④運輸安全データベースシステムの管理</t>
  </si>
  <si>
    <t>事業用自動車による交通事故死者数　※年単位での集計</t>
    <rPh sb="18" eb="21">
      <t>ネンタンイ</t>
    </rPh>
    <rPh sb="23" eb="25">
      <t>シュウケイ</t>
    </rPh>
    <phoneticPr fontId="4"/>
  </si>
  <si>
    <t>事業用自動車による人身事故件数　※年単位で集計</t>
    <rPh sb="17" eb="20">
      <t>ネンタンイ</t>
    </rPh>
    <rPh sb="21" eb="23">
      <t>シュウケイ</t>
    </rPh>
    <phoneticPr fontId="4"/>
  </si>
  <si>
    <t>23,913千円/844回</t>
    <rPh sb="6" eb="8">
      <t>センエン</t>
    </rPh>
    <rPh sb="12" eb="13">
      <t>カイ</t>
    </rPh>
    <phoneticPr fontId="4"/>
  </si>
  <si>
    <t>活動実績と見込みに大きな乖離は認められない。</t>
    <rPh sb="0" eb="2">
      <t>カツドウ</t>
    </rPh>
    <rPh sb="2" eb="4">
      <t>ジッセキ</t>
    </rPh>
    <rPh sb="5" eb="7">
      <t>ミコ</t>
    </rPh>
    <rPh sb="9" eb="10">
      <t>オオ</t>
    </rPh>
    <rPh sb="12" eb="14">
      <t>カイリ</t>
    </rPh>
    <rPh sb="15" eb="16">
      <t>ミト</t>
    </rPh>
    <phoneticPr fontId="4"/>
  </si>
  <si>
    <t>25</t>
  </si>
  <si>
    <t>141</t>
  </si>
  <si>
    <t>132</t>
  </si>
  <si>
    <t>152</t>
  </si>
  <si>
    <t>145</t>
  </si>
  <si>
    <t>運輸事業の安全性確保という事業の目的に真に必要な範囲内かつ効率的な支出となるよう、支出時に十分な検討を行うとともに、支出の削減に努めている。</t>
  </si>
  <si>
    <t>今後も引き続き、効果が高いと見込まれる分野に重点を置いたメリハリのある運輸安全マネジメント評価を実施し、効果的に制度を推進する。</t>
  </si>
  <si>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4"/>
  </si>
  <si>
    <t>事業用自動車による事故に関し、令和２年までに死者数２３５人以下</t>
    <rPh sb="15" eb="17">
      <t>レイワ</t>
    </rPh>
    <phoneticPr fontId="4"/>
  </si>
  <si>
    <t>事業用自動車による事故に関し、令和２年までに死者数２３５人以下　※年単位の指標</t>
    <rPh sb="15" eb="17">
      <t>レイワ</t>
    </rPh>
    <rPh sb="33" eb="36">
      <t>ネンタンイ</t>
    </rPh>
    <rPh sb="37" eb="39">
      <t>シヒョウ</t>
    </rPh>
    <phoneticPr fontId="4"/>
  </si>
  <si>
    <t>事業用自動車による事故に関し、令和２年までに人身事故件数２３,１００件以下　※年単位の指標</t>
    <rPh sb="15" eb="17">
      <t>レイワ</t>
    </rPh>
    <rPh sb="39" eb="42">
      <t>ネンタンイ</t>
    </rPh>
    <rPh sb="43" eb="45">
      <t>シヒョウ</t>
    </rPh>
    <phoneticPr fontId="4"/>
  </si>
  <si>
    <t>船員災害発生率（千人率）
※初期値：9.6‰
（平成25～29年度の平均）</t>
  </si>
  <si>
    <t>（株）グリフィン</t>
  </si>
  <si>
    <t>有</t>
  </si>
  <si>
    <t>支出先の選定については、一般競争入札を活用し、競争性の確保とコストの削減に努めている。
また、随意契約についても、複数見積によりコスト削減に努めている。
なお、自動車事故の保険データを分類･分析したデータを作成する業務については、各損害保険会社のみが所有するデータを基にするため、各社との随意契約を行っている。</t>
    <rPh sb="80" eb="83">
      <t>ジドウシャ</t>
    </rPh>
    <rPh sb="83" eb="85">
      <t>ジコ</t>
    </rPh>
    <rPh sb="86" eb="88">
      <t>ホケン</t>
    </rPh>
    <rPh sb="92" eb="94">
      <t>ブンルイ</t>
    </rPh>
    <rPh sb="95" eb="97">
      <t>ブンセキ</t>
    </rPh>
    <rPh sb="103" eb="105">
      <t>サクセイ</t>
    </rPh>
    <rPh sb="107" eb="109">
      <t>ギョウム</t>
    </rPh>
    <rPh sb="115" eb="116">
      <t>カク</t>
    </rPh>
    <rPh sb="116" eb="118">
      <t>ソンガイ</t>
    </rPh>
    <rPh sb="118" eb="120">
      <t>ホケン</t>
    </rPh>
    <rPh sb="120" eb="122">
      <t>カイシャ</t>
    </rPh>
    <rPh sb="125" eb="127">
      <t>ショユウ</t>
    </rPh>
    <rPh sb="133" eb="134">
      <t>モト</t>
    </rPh>
    <rPh sb="140" eb="142">
      <t>カクシャ</t>
    </rPh>
    <rPh sb="144" eb="146">
      <t>ズイイ</t>
    </rPh>
    <rPh sb="146" eb="148">
      <t>ケイヤク</t>
    </rPh>
    <rPh sb="149" eb="150">
      <t>オコナ</t>
    </rPh>
    <phoneticPr fontId="4"/>
  </si>
  <si>
    <t>21,579千円/1,020回</t>
    <rPh sb="6" eb="8">
      <t>センエン</t>
    </rPh>
    <rPh sb="14" eb="15">
      <t>カイ</t>
    </rPh>
    <phoneticPr fontId="4"/>
  </si>
  <si>
    <t>7,321千円/3,000人</t>
    <rPh sb="5" eb="7">
      <t>センエン</t>
    </rPh>
    <rPh sb="13" eb="14">
      <t>ニン</t>
    </rPh>
    <phoneticPr fontId="4"/>
  </si>
  <si>
    <t>ISO9001研修</t>
  </si>
  <si>
    <t>（株）企業開発センター</t>
  </si>
  <si>
    <t>リコージャパン（株）</t>
  </si>
  <si>
    <t>（株）ドコモＣＳ</t>
  </si>
  <si>
    <t>携帯電話料金</t>
  </si>
  <si>
    <t>（株）パイプドビッツ</t>
  </si>
  <si>
    <t>（株）品質保証総合研究所</t>
  </si>
  <si>
    <t>前田印刷（株）東京支店</t>
    <rPh sb="4" eb="7">
      <t>カブ</t>
    </rPh>
    <phoneticPr fontId="4"/>
  </si>
  <si>
    <t>平成23年～平成27年までの商船（旅客船、貨物船及びタンカー）に係る年平均海難隻数（386隻）を、令和2年までに12％減（339隻未満）、令和11年までに47％減（204隻未満）することを目指す。</t>
    <rPh sb="49" eb="51">
      <t>レイワ</t>
    </rPh>
    <rPh sb="69" eb="71">
      <t>レイワ</t>
    </rPh>
    <phoneticPr fontId="4"/>
  </si>
  <si>
    <t>A.（株）エージェント</t>
  </si>
  <si>
    <t>平成３０年度から令和４年度までの船員の死傷災害発生率を、平成２５年度から平成２９年度までの死傷災害の発生率（年間千人率）の平均値に比べ１６％減少させることを目指す。</t>
    <rPh sb="16" eb="18">
      <t>センイン</t>
    </rPh>
    <phoneticPr fontId="4"/>
  </si>
  <si>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rPh sb="184" eb="186">
      <t>トウガイ</t>
    </rPh>
    <rPh sb="186" eb="188">
      <t>ネンド</t>
    </rPh>
    <rPh sb="191" eb="193">
      <t>ケッカ</t>
    </rPh>
    <rPh sb="194" eb="195">
      <t>フ</t>
    </rPh>
    <rPh sb="206" eb="208">
      <t>モクヒョウ</t>
    </rPh>
    <rPh sb="209" eb="211">
      <t>ケイカク</t>
    </rPh>
    <rPh sb="211" eb="213">
      <t>キカン</t>
    </rPh>
    <rPh sb="213" eb="214">
      <t>トウ</t>
    </rPh>
    <rPh sb="215" eb="217">
      <t>ケントウ</t>
    </rPh>
    <rPh sb="218" eb="219">
      <t>オコナ</t>
    </rPh>
    <phoneticPr fontId="4"/>
  </si>
  <si>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phoneticPr fontId="4"/>
  </si>
  <si>
    <t>B.（株）サンポー</t>
    <rPh sb="2" eb="5">
      <t>カブ</t>
    </rPh>
    <phoneticPr fontId="4"/>
  </si>
  <si>
    <t>運輸安全監理官
藤田　礼子</t>
    <rPh sb="0" eb="2">
      <t>ウンユ</t>
    </rPh>
    <rPh sb="2" eb="4">
      <t>アンゼン</t>
    </rPh>
    <rPh sb="4" eb="7">
      <t>カンリカン</t>
    </rPh>
    <rPh sb="8" eb="10">
      <t>フジタ</t>
    </rPh>
    <rPh sb="11" eb="13">
      <t>レイコ</t>
    </rPh>
    <phoneticPr fontId="4"/>
  </si>
  <si>
    <t>運輸安全マネジメントについては、ヒューマンエラーによる事故を防止することを主として、交通事業者における安全管理体制の構築・運営状況や輸送の安全に関する取組状況を確認し、継続的改善に向けて評価・助言を実施してきたところであるが、自然災害や感染症等の新たなリスクに対しても、経営トップの認識と組織全体としての対応を促進するための措置を強化していくべき。</t>
    <rPh sb="0" eb="2">
      <t>ウンユ</t>
    </rPh>
    <rPh sb="2" eb="4">
      <t>アンゼン</t>
    </rPh>
    <rPh sb="27" eb="29">
      <t>ジコ</t>
    </rPh>
    <rPh sb="30" eb="32">
      <t>ボウシ</t>
    </rPh>
    <rPh sb="37" eb="38">
      <t>シュ</t>
    </rPh>
    <rPh sb="42" eb="44">
      <t>コウツウ</t>
    </rPh>
    <rPh sb="44" eb="47">
      <t>ジギョウシャ</t>
    </rPh>
    <rPh sb="51" eb="53">
      <t>アンゼン</t>
    </rPh>
    <rPh sb="53" eb="55">
      <t>カンリ</t>
    </rPh>
    <rPh sb="55" eb="57">
      <t>タイセイ</t>
    </rPh>
    <rPh sb="58" eb="60">
      <t>コウチク</t>
    </rPh>
    <rPh sb="61" eb="63">
      <t>ウンエイ</t>
    </rPh>
    <rPh sb="63" eb="65">
      <t>ジョウキョウ</t>
    </rPh>
    <rPh sb="66" eb="68">
      <t>ユソウ</t>
    </rPh>
    <rPh sb="69" eb="71">
      <t>アンゼン</t>
    </rPh>
    <rPh sb="72" eb="73">
      <t>カン</t>
    </rPh>
    <rPh sb="75" eb="76">
      <t>ト</t>
    </rPh>
    <rPh sb="76" eb="77">
      <t>クミ</t>
    </rPh>
    <rPh sb="77" eb="79">
      <t>ジョウキョウ</t>
    </rPh>
    <rPh sb="80" eb="82">
      <t>カクニン</t>
    </rPh>
    <rPh sb="84" eb="86">
      <t>ケイゾク</t>
    </rPh>
    <rPh sb="86" eb="87">
      <t>テキ</t>
    </rPh>
    <rPh sb="87" eb="89">
      <t>カイゼン</t>
    </rPh>
    <rPh sb="90" eb="91">
      <t>ム</t>
    </rPh>
    <rPh sb="93" eb="95">
      <t>ヒョウカ</t>
    </rPh>
    <rPh sb="96" eb="98">
      <t>ジョゲン</t>
    </rPh>
    <rPh sb="99" eb="101">
      <t>ジッシ</t>
    </rPh>
    <rPh sb="113" eb="115">
      <t>シゼン</t>
    </rPh>
    <rPh sb="115" eb="117">
      <t>サイガイ</t>
    </rPh>
    <rPh sb="118" eb="122">
      <t>カンセンショウナド</t>
    </rPh>
    <rPh sb="123" eb="124">
      <t>アラ</t>
    </rPh>
    <rPh sb="130" eb="131">
      <t>タイ</t>
    </rPh>
    <rPh sb="135" eb="137">
      <t>ケイエイ</t>
    </rPh>
    <rPh sb="141" eb="143">
      <t>ニンシキ</t>
    </rPh>
    <rPh sb="144" eb="146">
      <t>ソシキ</t>
    </rPh>
    <rPh sb="146" eb="148">
      <t>ゼンタイ</t>
    </rPh>
    <rPh sb="152" eb="154">
      <t>タイオウ</t>
    </rPh>
    <rPh sb="155" eb="157">
      <t>ソクシン</t>
    </rPh>
    <rPh sb="162" eb="164">
      <t>ソチ</t>
    </rPh>
    <rPh sb="165" eb="167">
      <t>キョウカ</t>
    </rPh>
    <phoneticPr fontId="4"/>
  </si>
  <si>
    <t>「新型コロナウイルス感染症への対応など緊要な経費」36</t>
    <rPh sb="1" eb="3">
      <t>シンガタ</t>
    </rPh>
    <rPh sb="10" eb="13">
      <t>カンセンショウ</t>
    </rPh>
    <rPh sb="15" eb="17">
      <t>タイオウ</t>
    </rPh>
    <rPh sb="19" eb="21">
      <t>キンヨウ</t>
    </rPh>
    <rPh sb="22" eb="24">
      <t>ケイヒ</t>
    </rPh>
    <phoneticPr fontId="4"/>
  </si>
  <si>
    <t>令和2年7月に作成した「運輸防災マネジメント指針」を活用し、運輸安全マネジメント評価の一環として、運輸事業者の防災意識向上や事業継続体制構築等を図る運輸防災マネジメント評価を実施しているところ。さらに、新型コロナウイルス対策を踏まえた運輸安全マネジメント評価やセミナー・シンポジウム等を実施することとし、概算要求においてもそのための費用を計上しているところである。</t>
    <rPh sb="0" eb="2">
      <t>レイワ</t>
    </rPh>
    <rPh sb="3" eb="4">
      <t>ネン</t>
    </rPh>
    <rPh sb="5" eb="6">
      <t>ガツ</t>
    </rPh>
    <rPh sb="7" eb="9">
      <t>サクセイ</t>
    </rPh>
    <rPh sb="12" eb="14">
      <t>ウンユ</t>
    </rPh>
    <rPh sb="14" eb="16">
      <t>ボウサイ</t>
    </rPh>
    <rPh sb="22" eb="24">
      <t>シシン</t>
    </rPh>
    <rPh sb="26" eb="28">
      <t>カツヨウ</t>
    </rPh>
    <rPh sb="87" eb="89">
      <t>ジッシ</t>
    </rPh>
    <rPh sb="101" eb="103">
      <t>シンガタ</t>
    </rPh>
    <rPh sb="110" eb="112">
      <t>タイサク</t>
    </rPh>
    <rPh sb="113" eb="114">
      <t>フ</t>
    </rPh>
    <rPh sb="117" eb="119">
      <t>ウンユ</t>
    </rPh>
    <rPh sb="119" eb="121">
      <t>アンゼン</t>
    </rPh>
    <rPh sb="127" eb="129">
      <t>ヒョウカ</t>
    </rPh>
    <rPh sb="141" eb="142">
      <t>ナド</t>
    </rPh>
    <rPh sb="143" eb="145">
      <t>ジッシ</t>
    </rPh>
    <rPh sb="152" eb="154">
      <t>ガイサン</t>
    </rPh>
    <rPh sb="154" eb="156">
      <t>ヨウキュウ</t>
    </rPh>
    <rPh sb="166" eb="168">
      <t>ヒヨウ</t>
    </rPh>
    <rPh sb="169" eb="171">
      <t>ケイジョウ</t>
    </rPh>
    <phoneticPr fontId="4"/>
  </si>
  <si>
    <t>144</t>
    <phoneticPr fontId="4"/>
  </si>
  <si>
    <t>平成23年～平成27年までの商船（旅客船、貨物船及びタンカー）に係る年平均海難隻数（386隻）を、令和2年までに12％減（339隻未満）、令和11年までに47％減（204隻未満）することを目指す。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</si>
</sst>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6350</xdr:colOff>
      <xdr:row>743</xdr:row>
      <xdr:rowOff>12700</xdr:rowOff>
    </xdr:from>
    <xdr:to>
      <xdr:col>30</xdr:col>
      <xdr:colOff>52705</xdr:colOff>
      <xdr:row>744</xdr:row>
      <xdr:rowOff>318135</xdr:rowOff>
    </xdr:to>
    <xdr:sp macro="" textlink="">
      <xdr:nvSpPr>
        <xdr:cNvPr id="66" name="テキスト ボックス 65"/>
        <xdr:cNvSpPr txBox="1"/>
      </xdr:nvSpPr>
      <xdr:spPr>
        <a:xfrm>
          <a:off x="4406900" y="57159525"/>
          <a:ext cx="1646555" cy="66548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104775</xdr:colOff>
      <xdr:row>745</xdr:row>
      <xdr:rowOff>337185</xdr:rowOff>
    </xdr:from>
    <xdr:to>
      <xdr:col>32</xdr:col>
      <xdr:colOff>80010</xdr:colOff>
      <xdr:row>746</xdr:row>
      <xdr:rowOff>4445</xdr:rowOff>
    </xdr:to>
    <xdr:cxnSp macro="">
      <xdr:nvCxnSpPr>
        <xdr:cNvPr id="67" name="直線コネクタ 66"/>
        <xdr:cNvCxnSpPr/>
      </xdr:nvCxnSpPr>
      <xdr:spPr>
        <a:xfrm flipV="1">
          <a:off x="3905250" y="58196480"/>
          <a:ext cx="2575560" cy="273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80010</xdr:colOff>
      <xdr:row>745</xdr:row>
      <xdr:rowOff>335915</xdr:rowOff>
    </xdr:from>
    <xdr:to>
      <xdr:col>32</xdr:col>
      <xdr:colOff>81915</xdr:colOff>
      <xdr:row>747</xdr:row>
      <xdr:rowOff>96520</xdr:rowOff>
    </xdr:to>
    <xdr:cxnSp macro="">
      <xdr:nvCxnSpPr>
        <xdr:cNvPr id="68" name="直線矢印コネクタ 67"/>
        <xdr:cNvCxnSpPr/>
      </xdr:nvCxnSpPr>
      <xdr:spPr>
        <a:xfrm>
          <a:off x="6480810" y="58195210"/>
          <a:ext cx="1905" cy="480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189230</xdr:colOff>
      <xdr:row>744</xdr:row>
      <xdr:rowOff>314960</xdr:rowOff>
    </xdr:from>
    <xdr:to>
      <xdr:col>25</xdr:col>
      <xdr:colOff>191135</xdr:colOff>
      <xdr:row>745</xdr:row>
      <xdr:rowOff>324485</xdr:rowOff>
    </xdr:to>
    <xdr:cxnSp macro="">
      <xdr:nvCxnSpPr>
        <xdr:cNvPr id="69" name="直線矢印コネクタ 68"/>
        <xdr:cNvCxnSpPr/>
      </xdr:nvCxnSpPr>
      <xdr:spPr>
        <a:xfrm flipH="1">
          <a:off x="5189855" y="57821830"/>
          <a:ext cx="1905" cy="36195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113665</xdr:colOff>
      <xdr:row>745</xdr:row>
      <xdr:rowOff>334645</xdr:rowOff>
    </xdr:from>
    <xdr:to>
      <xdr:col>19</xdr:col>
      <xdr:colOff>115570</xdr:colOff>
      <xdr:row>747</xdr:row>
      <xdr:rowOff>93980</xdr:rowOff>
    </xdr:to>
    <xdr:cxnSp macro="">
      <xdr:nvCxnSpPr>
        <xdr:cNvPr id="70" name="直線矢印コネクタ 69"/>
        <xdr:cNvCxnSpPr/>
      </xdr:nvCxnSpPr>
      <xdr:spPr>
        <a:xfrm>
          <a:off x="3914140" y="58193940"/>
          <a:ext cx="1905" cy="4794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167640</xdr:colOff>
      <xdr:row>747</xdr:row>
      <xdr:rowOff>161925</xdr:rowOff>
    </xdr:from>
    <xdr:to>
      <xdr:col>24</xdr:col>
      <xdr:colOff>93980</xdr:colOff>
      <xdr:row>756</xdr:row>
      <xdr:rowOff>207645</xdr:rowOff>
    </xdr:to>
    <xdr:grpSp>
      <xdr:nvGrpSpPr>
        <xdr:cNvPr id="71" name="グループ化 70"/>
        <xdr:cNvGrpSpPr/>
      </xdr:nvGrpSpPr>
      <xdr:grpSpPr>
        <a:xfrm>
          <a:off x="3215640" y="62404625"/>
          <a:ext cx="1755140" cy="3246120"/>
          <a:chOff x="3255309" y="63035329"/>
          <a:chExt cx="1783416" cy="3058646"/>
        </a:xfrm>
      </xdr:grpSpPr>
      <xdr:sp macro="" textlink="">
        <xdr:nvSpPr>
          <xdr:cNvPr id="72" name="テキスト ボックス 71"/>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Ａ．（株）エージェント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3" name="テキスト ボックス 72"/>
          <xdr:cNvSpPr txBox="1"/>
        </xdr:nvSpPr>
        <xdr:spPr>
          <a:xfrm>
            <a:off x="3383201" y="64248568"/>
            <a:ext cx="1546464" cy="18454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・運輸安全マネジメント制度の普及促進のためのシンポジウムの開催等</a:t>
            </a:r>
          </a:p>
        </xdr:txBody>
      </xdr:sp>
      <xdr:sp macro="" textlink="">
        <xdr:nvSpPr>
          <xdr:cNvPr id="74" name="大かっこ 73"/>
          <xdr:cNvSpPr/>
        </xdr:nvSpPr>
        <xdr:spPr>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5" name="テキスト ボックス 74"/>
          <xdr:cNvSpPr txBox="1"/>
        </xdr:nvSpPr>
        <xdr:spPr>
          <a:xfrm>
            <a:off x="3497917" y="63035329"/>
            <a:ext cx="1321949"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27</xdr:col>
      <xdr:colOff>189230</xdr:colOff>
      <xdr:row>747</xdr:row>
      <xdr:rowOff>186690</xdr:rowOff>
    </xdr:from>
    <xdr:to>
      <xdr:col>36</xdr:col>
      <xdr:colOff>125730</xdr:colOff>
      <xdr:row>757</xdr:row>
      <xdr:rowOff>125730</xdr:rowOff>
    </xdr:to>
    <xdr:grpSp>
      <xdr:nvGrpSpPr>
        <xdr:cNvPr id="76" name="グループ化 75"/>
        <xdr:cNvGrpSpPr/>
      </xdr:nvGrpSpPr>
      <xdr:grpSpPr>
        <a:xfrm>
          <a:off x="5675630" y="62429390"/>
          <a:ext cx="1765300" cy="3495040"/>
          <a:chOff x="3281503" y="63054379"/>
          <a:chExt cx="1783416" cy="3444352"/>
        </a:xfrm>
      </xdr:grpSpPr>
      <xdr:sp macro="" textlink="">
        <xdr:nvSpPr>
          <xdr:cNvPr id="77" name="テキスト ボックス 76"/>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8" name="テキスト ボックス 77"/>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保守業務や、自動車事故の保険データを分類･分析したデータ作成等</a:t>
            </a:r>
            <a:endParaRPr kumimoji="1" lang="en-US" altLang="ja-JP" sz="1100" baseline="0">
              <a:solidFill>
                <a:schemeClr val="tx1"/>
              </a:solidFill>
              <a:effectLst/>
              <a:latin typeface="+mn-lt"/>
              <a:ea typeface="+mn-ea"/>
              <a:cs typeface="+mn-cs"/>
            </a:endParaRPr>
          </a:p>
        </xdr:txBody>
      </xdr:sp>
      <xdr:sp macro="" textlink="">
        <xdr:nvSpPr>
          <xdr:cNvPr id="79" name="大かっこ 78"/>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0" name="テキスト ボックス 79"/>
          <xdr:cNvSpPr txBox="1"/>
        </xdr:nvSpPr>
        <xdr:spPr>
          <a:xfrm>
            <a:off x="3335992" y="63054379"/>
            <a:ext cx="1702733"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33</xdr:col>
      <xdr:colOff>169545</xdr:colOff>
      <xdr:row>743</xdr:row>
      <xdr:rowOff>219075</xdr:rowOff>
    </xdr:from>
    <xdr:to>
      <xdr:col>42</xdr:col>
      <xdr:colOff>114935</xdr:colOff>
      <xdr:row>744</xdr:row>
      <xdr:rowOff>258445</xdr:rowOff>
    </xdr:to>
    <xdr:sp macro="" textlink="">
      <xdr:nvSpPr>
        <xdr:cNvPr id="81" name="大かっこ 80"/>
        <xdr:cNvSpPr/>
      </xdr:nvSpPr>
      <xdr:spPr>
        <a:xfrm>
          <a:off x="6770370" y="57365900"/>
          <a:ext cx="1745615" cy="399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102870</xdr:colOff>
      <xdr:row>743</xdr:row>
      <xdr:rowOff>283845</xdr:rowOff>
    </xdr:from>
    <xdr:to>
      <xdr:col>42</xdr:col>
      <xdr:colOff>42545</xdr:colOff>
      <xdr:row>744</xdr:row>
      <xdr:rowOff>240665</xdr:rowOff>
    </xdr:to>
    <xdr:sp macro="" textlink="">
      <xdr:nvSpPr>
        <xdr:cNvPr id="132" name="テキスト ボックス 131"/>
        <xdr:cNvSpPr txBox="1"/>
      </xdr:nvSpPr>
      <xdr:spPr>
        <a:xfrm>
          <a:off x="6903720" y="57430670"/>
          <a:ext cx="1539875" cy="316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職員旅費等</a:t>
          </a: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141</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245</v>
      </c>
      <c r="AK3" s="82"/>
      <c r="AL3" s="82"/>
      <c r="AM3" s="82"/>
      <c r="AN3" s="82"/>
      <c r="AO3" s="82"/>
      <c r="AP3" s="82"/>
      <c r="AQ3" s="82"/>
      <c r="AR3" s="82"/>
      <c r="AS3" s="82"/>
      <c r="AT3" s="82"/>
      <c r="AU3" s="82"/>
      <c r="AV3" s="82"/>
      <c r="AW3" s="82"/>
      <c r="AX3" s="43" t="s">
        <v>114</v>
      </c>
    </row>
    <row r="4" spans="1:50" ht="24.75" customHeight="1" x14ac:dyDescent="0.15">
      <c r="A4" s="83" t="s">
        <v>41</v>
      </c>
      <c r="B4" s="84"/>
      <c r="C4" s="84"/>
      <c r="D4" s="84"/>
      <c r="E4" s="84"/>
      <c r="F4" s="84"/>
      <c r="G4" s="85" t="s">
        <v>99</v>
      </c>
      <c r="H4" s="86"/>
      <c r="I4" s="86"/>
      <c r="J4" s="86"/>
      <c r="K4" s="86"/>
      <c r="L4" s="86"/>
      <c r="M4" s="86"/>
      <c r="N4" s="86"/>
      <c r="O4" s="86"/>
      <c r="P4" s="86"/>
      <c r="Q4" s="86"/>
      <c r="R4" s="86"/>
      <c r="S4" s="86"/>
      <c r="T4" s="86"/>
      <c r="U4" s="86"/>
      <c r="V4" s="86"/>
      <c r="W4" s="86"/>
      <c r="X4" s="86"/>
      <c r="Y4" s="87" t="s">
        <v>10</v>
      </c>
      <c r="Z4" s="88"/>
      <c r="AA4" s="88"/>
      <c r="AB4" s="88"/>
      <c r="AC4" s="88"/>
      <c r="AD4" s="89"/>
      <c r="AE4" s="90" t="s">
        <v>495</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119</v>
      </c>
      <c r="B5" s="95"/>
      <c r="C5" s="95"/>
      <c r="D5" s="95"/>
      <c r="E5" s="95"/>
      <c r="F5" s="96"/>
      <c r="G5" s="97" t="s">
        <v>165</v>
      </c>
      <c r="H5" s="98"/>
      <c r="I5" s="98"/>
      <c r="J5" s="98"/>
      <c r="K5" s="98"/>
      <c r="L5" s="98"/>
      <c r="M5" s="99" t="s">
        <v>116</v>
      </c>
      <c r="N5" s="100"/>
      <c r="O5" s="100"/>
      <c r="P5" s="100"/>
      <c r="Q5" s="100"/>
      <c r="R5" s="101"/>
      <c r="S5" s="102" t="s">
        <v>28</v>
      </c>
      <c r="T5" s="98"/>
      <c r="U5" s="98"/>
      <c r="V5" s="98"/>
      <c r="W5" s="98"/>
      <c r="X5" s="103"/>
      <c r="Y5" s="104" t="s">
        <v>22</v>
      </c>
      <c r="Z5" s="105"/>
      <c r="AA5" s="105"/>
      <c r="AB5" s="105"/>
      <c r="AC5" s="105"/>
      <c r="AD5" s="106"/>
      <c r="AE5" s="107" t="s">
        <v>496</v>
      </c>
      <c r="AF5" s="107"/>
      <c r="AG5" s="107"/>
      <c r="AH5" s="107"/>
      <c r="AI5" s="107"/>
      <c r="AJ5" s="107"/>
      <c r="AK5" s="107"/>
      <c r="AL5" s="107"/>
      <c r="AM5" s="107"/>
      <c r="AN5" s="107"/>
      <c r="AO5" s="107"/>
      <c r="AP5" s="108"/>
      <c r="AQ5" s="109" t="s">
        <v>570</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12.5" customHeight="1" x14ac:dyDescent="0.15">
      <c r="A7" s="117" t="s">
        <v>2</v>
      </c>
      <c r="B7" s="118"/>
      <c r="C7" s="118"/>
      <c r="D7" s="118"/>
      <c r="E7" s="118"/>
      <c r="F7" s="119"/>
      <c r="G7" s="120" t="s">
        <v>498</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415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309</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311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534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71</v>
      </c>
      <c r="B12" s="862"/>
      <c r="C12" s="862"/>
      <c r="D12" s="862"/>
      <c r="E12" s="862"/>
      <c r="F12" s="863"/>
      <c r="G12" s="151"/>
      <c r="H12" s="152"/>
      <c r="I12" s="152"/>
      <c r="J12" s="152"/>
      <c r="K12" s="152"/>
      <c r="L12" s="152"/>
      <c r="M12" s="152"/>
      <c r="N12" s="152"/>
      <c r="O12" s="152"/>
      <c r="P12" s="153" t="s">
        <v>156</v>
      </c>
      <c r="Q12" s="154"/>
      <c r="R12" s="154"/>
      <c r="S12" s="154"/>
      <c r="T12" s="154"/>
      <c r="U12" s="154"/>
      <c r="V12" s="155"/>
      <c r="W12" s="153" t="s">
        <v>393</v>
      </c>
      <c r="X12" s="154"/>
      <c r="Y12" s="154"/>
      <c r="Z12" s="154"/>
      <c r="AA12" s="154"/>
      <c r="AB12" s="154"/>
      <c r="AC12" s="155"/>
      <c r="AD12" s="153" t="s">
        <v>66</v>
      </c>
      <c r="AE12" s="154"/>
      <c r="AF12" s="154"/>
      <c r="AG12" s="154"/>
      <c r="AH12" s="154"/>
      <c r="AI12" s="154"/>
      <c r="AJ12" s="155"/>
      <c r="AK12" s="153" t="s">
        <v>346</v>
      </c>
      <c r="AL12" s="154"/>
      <c r="AM12" s="154"/>
      <c r="AN12" s="154"/>
      <c r="AO12" s="154"/>
      <c r="AP12" s="154"/>
      <c r="AQ12" s="155"/>
      <c r="AR12" s="153" t="s">
        <v>409</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v>42</v>
      </c>
      <c r="Q13" s="161"/>
      <c r="R13" s="161"/>
      <c r="S13" s="161"/>
      <c r="T13" s="161"/>
      <c r="U13" s="161"/>
      <c r="V13" s="162"/>
      <c r="W13" s="160">
        <v>39</v>
      </c>
      <c r="X13" s="161"/>
      <c r="Y13" s="161"/>
      <c r="Z13" s="161"/>
      <c r="AA13" s="161"/>
      <c r="AB13" s="161"/>
      <c r="AC13" s="162"/>
      <c r="AD13" s="160">
        <v>40</v>
      </c>
      <c r="AE13" s="161"/>
      <c r="AF13" s="161"/>
      <c r="AG13" s="161"/>
      <c r="AH13" s="161"/>
      <c r="AI13" s="161"/>
      <c r="AJ13" s="162"/>
      <c r="AK13" s="160">
        <v>37</v>
      </c>
      <c r="AL13" s="161"/>
      <c r="AM13" s="161"/>
      <c r="AN13" s="161"/>
      <c r="AO13" s="161"/>
      <c r="AP13" s="161"/>
      <c r="AQ13" s="162"/>
      <c r="AR13" s="163">
        <v>71</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t="s">
        <v>405</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97</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405</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52</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t="s">
        <v>405</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108</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t="s">
        <v>405</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42</v>
      </c>
      <c r="Q18" s="183"/>
      <c r="R18" s="183"/>
      <c r="S18" s="183"/>
      <c r="T18" s="183"/>
      <c r="U18" s="183"/>
      <c r="V18" s="184"/>
      <c r="W18" s="182">
        <f>SUM(W13:AC17)</f>
        <v>39</v>
      </c>
      <c r="X18" s="183"/>
      <c r="Y18" s="183"/>
      <c r="Z18" s="183"/>
      <c r="AA18" s="183"/>
      <c r="AB18" s="183"/>
      <c r="AC18" s="184"/>
      <c r="AD18" s="182">
        <f>SUM(AD13:AJ17)</f>
        <v>40</v>
      </c>
      <c r="AE18" s="183"/>
      <c r="AF18" s="183"/>
      <c r="AG18" s="183"/>
      <c r="AH18" s="183"/>
      <c r="AI18" s="183"/>
      <c r="AJ18" s="184"/>
      <c r="AK18" s="182">
        <f>SUM(AK13:AQ17)</f>
        <v>37</v>
      </c>
      <c r="AL18" s="183"/>
      <c r="AM18" s="183"/>
      <c r="AN18" s="183"/>
      <c r="AO18" s="183"/>
      <c r="AP18" s="183"/>
      <c r="AQ18" s="184"/>
      <c r="AR18" s="182">
        <f>SUM(AR13:AX17)</f>
        <v>71</v>
      </c>
      <c r="AS18" s="183"/>
      <c r="AT18" s="183"/>
      <c r="AU18" s="183"/>
      <c r="AV18" s="183"/>
      <c r="AW18" s="183"/>
      <c r="AX18" s="185"/>
    </row>
    <row r="19" spans="1:50" ht="24.75" customHeight="1" x14ac:dyDescent="0.15">
      <c r="A19" s="831"/>
      <c r="B19" s="832"/>
      <c r="C19" s="832"/>
      <c r="D19" s="832"/>
      <c r="E19" s="832"/>
      <c r="F19" s="833"/>
      <c r="G19" s="186" t="s">
        <v>31</v>
      </c>
      <c r="H19" s="187"/>
      <c r="I19" s="187"/>
      <c r="J19" s="187"/>
      <c r="K19" s="187"/>
      <c r="L19" s="187"/>
      <c r="M19" s="187"/>
      <c r="N19" s="187"/>
      <c r="O19" s="187"/>
      <c r="P19" s="160">
        <v>37</v>
      </c>
      <c r="Q19" s="161"/>
      <c r="R19" s="161"/>
      <c r="S19" s="161"/>
      <c r="T19" s="161"/>
      <c r="U19" s="161"/>
      <c r="V19" s="162"/>
      <c r="W19" s="160">
        <v>34</v>
      </c>
      <c r="X19" s="161"/>
      <c r="Y19" s="161"/>
      <c r="Z19" s="161"/>
      <c r="AA19" s="161"/>
      <c r="AB19" s="161"/>
      <c r="AC19" s="162"/>
      <c r="AD19" s="160">
        <v>32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0.88095238095238093</v>
      </c>
      <c r="Q20" s="190"/>
      <c r="R20" s="190"/>
      <c r="S20" s="190"/>
      <c r="T20" s="190"/>
      <c r="U20" s="190"/>
      <c r="V20" s="190"/>
      <c r="W20" s="190">
        <f>IF(W18=0,"-",SUM(W19)/W18)</f>
        <v>0.87179487179487181</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375</v>
      </c>
      <c r="H21" s="193"/>
      <c r="I21" s="193"/>
      <c r="J21" s="193"/>
      <c r="K21" s="193"/>
      <c r="L21" s="193"/>
      <c r="M21" s="193"/>
      <c r="N21" s="193"/>
      <c r="O21" s="193"/>
      <c r="P21" s="190">
        <f>IF(P19=0,"-",SUM(P19)/SUM(P13,P14))</f>
        <v>0.88095238095238093</v>
      </c>
      <c r="Q21" s="190"/>
      <c r="R21" s="190"/>
      <c r="S21" s="190"/>
      <c r="T21" s="190"/>
      <c r="U21" s="190"/>
      <c r="V21" s="190"/>
      <c r="W21" s="190">
        <f>IF(W19=0,"-",SUM(W19)/SUM(W13,W14))</f>
        <v>0.87179487179487181</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412</v>
      </c>
      <c r="B22" s="866"/>
      <c r="C22" s="866"/>
      <c r="D22" s="866"/>
      <c r="E22" s="866"/>
      <c r="F22" s="867"/>
      <c r="G22" s="194" t="s">
        <v>210</v>
      </c>
      <c r="H22" s="195"/>
      <c r="I22" s="195"/>
      <c r="J22" s="195"/>
      <c r="K22" s="195"/>
      <c r="L22" s="195"/>
      <c r="M22" s="195"/>
      <c r="N22" s="195"/>
      <c r="O22" s="196"/>
      <c r="P22" s="197" t="s">
        <v>390</v>
      </c>
      <c r="Q22" s="195"/>
      <c r="R22" s="195"/>
      <c r="S22" s="195"/>
      <c r="T22" s="195"/>
      <c r="U22" s="195"/>
      <c r="V22" s="196"/>
      <c r="W22" s="197" t="s">
        <v>280</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268</v>
      </c>
      <c r="H23" s="200"/>
      <c r="I23" s="200"/>
      <c r="J23" s="200"/>
      <c r="K23" s="200"/>
      <c r="L23" s="200"/>
      <c r="M23" s="200"/>
      <c r="N23" s="200"/>
      <c r="O23" s="201"/>
      <c r="P23" s="163">
        <v>23</v>
      </c>
      <c r="Q23" s="164"/>
      <c r="R23" s="164"/>
      <c r="S23" s="164"/>
      <c r="T23" s="164"/>
      <c r="U23" s="164"/>
      <c r="V23" s="202"/>
      <c r="W23" s="163">
        <v>29</v>
      </c>
      <c r="X23" s="164"/>
      <c r="Y23" s="164"/>
      <c r="Z23" s="164"/>
      <c r="AA23" s="164"/>
      <c r="AB23" s="164"/>
      <c r="AC23" s="202"/>
      <c r="AD23" s="874" t="s">
        <v>572</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499</v>
      </c>
      <c r="H24" s="204"/>
      <c r="I24" s="204"/>
      <c r="J24" s="204"/>
      <c r="K24" s="204"/>
      <c r="L24" s="204"/>
      <c r="M24" s="204"/>
      <c r="N24" s="204"/>
      <c r="O24" s="205"/>
      <c r="P24" s="160">
        <v>13</v>
      </c>
      <c r="Q24" s="161"/>
      <c r="R24" s="161"/>
      <c r="S24" s="161"/>
      <c r="T24" s="161"/>
      <c r="U24" s="161"/>
      <c r="V24" s="162"/>
      <c r="W24" s="160">
        <v>40</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500</v>
      </c>
      <c r="H25" s="204"/>
      <c r="I25" s="204"/>
      <c r="J25" s="204"/>
      <c r="K25" s="204"/>
      <c r="L25" s="204"/>
      <c r="M25" s="204"/>
      <c r="N25" s="204"/>
      <c r="O25" s="205"/>
      <c r="P25" s="160">
        <v>0.4</v>
      </c>
      <c r="Q25" s="161"/>
      <c r="R25" s="161"/>
      <c r="S25" s="161"/>
      <c r="T25" s="161"/>
      <c r="U25" s="161"/>
      <c r="V25" s="162"/>
      <c r="W25" s="160">
        <v>0.8</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502</v>
      </c>
      <c r="H26" s="204"/>
      <c r="I26" s="204"/>
      <c r="J26" s="204"/>
      <c r="K26" s="204"/>
      <c r="L26" s="204"/>
      <c r="M26" s="204"/>
      <c r="N26" s="204"/>
      <c r="O26" s="205"/>
      <c r="P26" s="160">
        <v>0.6</v>
      </c>
      <c r="Q26" s="161"/>
      <c r="R26" s="161"/>
      <c r="S26" s="161"/>
      <c r="T26" s="161"/>
      <c r="U26" s="161"/>
      <c r="V26" s="162"/>
      <c r="W26" s="160">
        <v>1.2</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37</v>
      </c>
      <c r="Q29" s="161"/>
      <c r="R29" s="161"/>
      <c r="S29" s="161"/>
      <c r="T29" s="161"/>
      <c r="U29" s="161"/>
      <c r="V29" s="162"/>
      <c r="W29" s="212">
        <f>AR13</f>
        <v>71</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371</v>
      </c>
      <c r="B30" s="693"/>
      <c r="C30" s="693"/>
      <c r="D30" s="693"/>
      <c r="E30" s="693"/>
      <c r="F30" s="694"/>
      <c r="G30" s="702" t="s">
        <v>178</v>
      </c>
      <c r="H30" s="218"/>
      <c r="I30" s="218"/>
      <c r="J30" s="218"/>
      <c r="K30" s="218"/>
      <c r="L30" s="218"/>
      <c r="M30" s="218"/>
      <c r="N30" s="218"/>
      <c r="O30" s="703"/>
      <c r="P30" s="704" t="s">
        <v>75</v>
      </c>
      <c r="Q30" s="218"/>
      <c r="R30" s="218"/>
      <c r="S30" s="218"/>
      <c r="T30" s="218"/>
      <c r="U30" s="218"/>
      <c r="V30" s="218"/>
      <c r="W30" s="218"/>
      <c r="X30" s="703"/>
      <c r="Y30" s="335"/>
      <c r="Z30" s="336"/>
      <c r="AA30" s="337"/>
      <c r="AB30" s="705" t="s">
        <v>38</v>
      </c>
      <c r="AC30" s="706"/>
      <c r="AD30" s="707"/>
      <c r="AE30" s="705" t="s">
        <v>156</v>
      </c>
      <c r="AF30" s="706"/>
      <c r="AG30" s="706"/>
      <c r="AH30" s="707"/>
      <c r="AI30" s="705" t="s">
        <v>393</v>
      </c>
      <c r="AJ30" s="706"/>
      <c r="AK30" s="706"/>
      <c r="AL30" s="707"/>
      <c r="AM30" s="711" t="s">
        <v>66</v>
      </c>
      <c r="AN30" s="711"/>
      <c r="AO30" s="711"/>
      <c r="AP30" s="705"/>
      <c r="AQ30" s="215" t="s">
        <v>281</v>
      </c>
      <c r="AR30" s="216"/>
      <c r="AS30" s="216"/>
      <c r="AT30" s="217"/>
      <c r="AU30" s="218" t="s">
        <v>209</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282</v>
      </c>
      <c r="AT31" s="223"/>
      <c r="AU31" s="224">
        <v>2</v>
      </c>
      <c r="AV31" s="224"/>
      <c r="AW31" s="225" t="s">
        <v>260</v>
      </c>
      <c r="AX31" s="226"/>
    </row>
    <row r="32" spans="1:50" ht="23.25" customHeight="1" x14ac:dyDescent="0.15">
      <c r="A32" s="698"/>
      <c r="B32" s="696"/>
      <c r="C32" s="696"/>
      <c r="D32" s="696"/>
      <c r="E32" s="696"/>
      <c r="F32" s="697"/>
      <c r="G32" s="713" t="s">
        <v>547</v>
      </c>
      <c r="H32" s="569"/>
      <c r="I32" s="569"/>
      <c r="J32" s="569"/>
      <c r="K32" s="569"/>
      <c r="L32" s="569"/>
      <c r="M32" s="569"/>
      <c r="N32" s="569"/>
      <c r="O32" s="714"/>
      <c r="P32" s="415" t="s">
        <v>535</v>
      </c>
      <c r="Q32" s="415"/>
      <c r="R32" s="415"/>
      <c r="S32" s="415"/>
      <c r="T32" s="415"/>
      <c r="U32" s="415"/>
      <c r="V32" s="415"/>
      <c r="W32" s="415"/>
      <c r="X32" s="416"/>
      <c r="Y32" s="227" t="s">
        <v>45</v>
      </c>
      <c r="Z32" s="228"/>
      <c r="AA32" s="229"/>
      <c r="AB32" s="230" t="s">
        <v>503</v>
      </c>
      <c r="AC32" s="230"/>
      <c r="AD32" s="230"/>
      <c r="AE32" s="231">
        <v>352</v>
      </c>
      <c r="AF32" s="232"/>
      <c r="AG32" s="232"/>
      <c r="AH32" s="232"/>
      <c r="AI32" s="231">
        <v>337</v>
      </c>
      <c r="AJ32" s="232"/>
      <c r="AK32" s="232"/>
      <c r="AL32" s="232"/>
      <c r="AM32" s="231">
        <v>333</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82</v>
      </c>
      <c r="Z33" s="154"/>
      <c r="AA33" s="155"/>
      <c r="AB33" s="237" t="s">
        <v>503</v>
      </c>
      <c r="AC33" s="237"/>
      <c r="AD33" s="237"/>
      <c r="AE33" s="231">
        <v>235</v>
      </c>
      <c r="AF33" s="232"/>
      <c r="AG33" s="232"/>
      <c r="AH33" s="232"/>
      <c r="AI33" s="231">
        <v>235</v>
      </c>
      <c r="AJ33" s="232"/>
      <c r="AK33" s="232"/>
      <c r="AL33" s="232"/>
      <c r="AM33" s="231">
        <v>235</v>
      </c>
      <c r="AN33" s="232"/>
      <c r="AO33" s="232"/>
      <c r="AP33" s="232"/>
      <c r="AQ33" s="233"/>
      <c r="AR33" s="234"/>
      <c r="AS33" s="234"/>
      <c r="AT33" s="235"/>
      <c r="AU33" s="232">
        <v>235</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42</v>
      </c>
      <c r="AC34" s="238"/>
      <c r="AD34" s="238"/>
      <c r="AE34" s="231">
        <v>67</v>
      </c>
      <c r="AF34" s="232"/>
      <c r="AG34" s="232"/>
      <c r="AH34" s="232"/>
      <c r="AI34" s="231">
        <v>70</v>
      </c>
      <c r="AJ34" s="232"/>
      <c r="AK34" s="232"/>
      <c r="AL34" s="232"/>
      <c r="AM34" s="231">
        <v>71</v>
      </c>
      <c r="AN34" s="232"/>
      <c r="AO34" s="232"/>
      <c r="AP34" s="232"/>
      <c r="AQ34" s="233"/>
      <c r="AR34" s="234"/>
      <c r="AS34" s="234"/>
      <c r="AT34" s="235"/>
      <c r="AU34" s="232"/>
      <c r="AV34" s="232"/>
      <c r="AW34" s="232"/>
      <c r="AX34" s="236"/>
    </row>
    <row r="35" spans="1:50" ht="23.25" customHeight="1" x14ac:dyDescent="0.15">
      <c r="A35" s="721" t="s">
        <v>229</v>
      </c>
      <c r="B35" s="722"/>
      <c r="C35" s="722"/>
      <c r="D35" s="722"/>
      <c r="E35" s="722"/>
      <c r="F35" s="723"/>
      <c r="G35" s="713" t="s">
        <v>568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34.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371</v>
      </c>
      <c r="B37" s="729"/>
      <c r="C37" s="729"/>
      <c r="D37" s="729"/>
      <c r="E37" s="729"/>
      <c r="F37" s="730"/>
      <c r="G37" s="734" t="s">
        <v>178</v>
      </c>
      <c r="H37" s="242"/>
      <c r="I37" s="242"/>
      <c r="J37" s="242"/>
      <c r="K37" s="242"/>
      <c r="L37" s="242"/>
      <c r="M37" s="242"/>
      <c r="N37" s="242"/>
      <c r="O37" s="735"/>
      <c r="P37" s="736" t="s">
        <v>75</v>
      </c>
      <c r="Q37" s="242"/>
      <c r="R37" s="242"/>
      <c r="S37" s="242"/>
      <c r="T37" s="242"/>
      <c r="U37" s="242"/>
      <c r="V37" s="242"/>
      <c r="W37" s="242"/>
      <c r="X37" s="735"/>
      <c r="Y37" s="737"/>
      <c r="Z37" s="738"/>
      <c r="AA37" s="739"/>
      <c r="AB37" s="740" t="s">
        <v>38</v>
      </c>
      <c r="AC37" s="741"/>
      <c r="AD37" s="742"/>
      <c r="AE37" s="743" t="s">
        <v>156</v>
      </c>
      <c r="AF37" s="744"/>
      <c r="AG37" s="744"/>
      <c r="AH37" s="745"/>
      <c r="AI37" s="743" t="s">
        <v>393</v>
      </c>
      <c r="AJ37" s="744"/>
      <c r="AK37" s="744"/>
      <c r="AL37" s="745"/>
      <c r="AM37" s="746" t="s">
        <v>66</v>
      </c>
      <c r="AN37" s="746"/>
      <c r="AO37" s="746"/>
      <c r="AP37" s="746"/>
      <c r="AQ37" s="239" t="s">
        <v>281</v>
      </c>
      <c r="AR37" s="240"/>
      <c r="AS37" s="240"/>
      <c r="AT37" s="241"/>
      <c r="AU37" s="242" t="s">
        <v>209</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282</v>
      </c>
      <c r="AT38" s="223"/>
      <c r="AU38" s="224">
        <v>2</v>
      </c>
      <c r="AV38" s="224"/>
      <c r="AW38" s="225" t="s">
        <v>260</v>
      </c>
      <c r="AX38" s="226"/>
    </row>
    <row r="39" spans="1:50" ht="23.25" customHeight="1" x14ac:dyDescent="0.15">
      <c r="A39" s="698"/>
      <c r="B39" s="696"/>
      <c r="C39" s="696"/>
      <c r="D39" s="696"/>
      <c r="E39" s="696"/>
      <c r="F39" s="697"/>
      <c r="G39" s="713" t="s">
        <v>262</v>
      </c>
      <c r="H39" s="569"/>
      <c r="I39" s="569"/>
      <c r="J39" s="569"/>
      <c r="K39" s="569"/>
      <c r="L39" s="569"/>
      <c r="M39" s="569"/>
      <c r="N39" s="569"/>
      <c r="O39" s="714"/>
      <c r="P39" s="415" t="s">
        <v>536</v>
      </c>
      <c r="Q39" s="415"/>
      <c r="R39" s="415"/>
      <c r="S39" s="415"/>
      <c r="T39" s="415"/>
      <c r="U39" s="415"/>
      <c r="V39" s="415"/>
      <c r="W39" s="415"/>
      <c r="X39" s="416"/>
      <c r="Y39" s="227" t="s">
        <v>45</v>
      </c>
      <c r="Z39" s="228"/>
      <c r="AA39" s="229"/>
      <c r="AB39" s="230" t="s">
        <v>504</v>
      </c>
      <c r="AC39" s="230"/>
      <c r="AD39" s="230"/>
      <c r="AE39" s="231">
        <v>32655</v>
      </c>
      <c r="AF39" s="232"/>
      <c r="AG39" s="232"/>
      <c r="AH39" s="232"/>
      <c r="AI39" s="231">
        <v>30818</v>
      </c>
      <c r="AJ39" s="232"/>
      <c r="AK39" s="232"/>
      <c r="AL39" s="232"/>
      <c r="AM39" s="231">
        <v>27884</v>
      </c>
      <c r="AN39" s="232"/>
      <c r="AO39" s="232"/>
      <c r="AP39" s="232"/>
      <c r="AQ39" s="233"/>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82</v>
      </c>
      <c r="Z40" s="154"/>
      <c r="AA40" s="155"/>
      <c r="AB40" s="237" t="s">
        <v>504</v>
      </c>
      <c r="AC40" s="237"/>
      <c r="AD40" s="237"/>
      <c r="AE40" s="231">
        <v>23100</v>
      </c>
      <c r="AF40" s="232"/>
      <c r="AG40" s="232"/>
      <c r="AH40" s="232"/>
      <c r="AI40" s="231">
        <v>23100</v>
      </c>
      <c r="AJ40" s="232"/>
      <c r="AK40" s="232"/>
      <c r="AL40" s="232"/>
      <c r="AM40" s="231">
        <v>23100</v>
      </c>
      <c r="AN40" s="232"/>
      <c r="AO40" s="232"/>
      <c r="AP40" s="232"/>
      <c r="AQ40" s="233"/>
      <c r="AR40" s="234"/>
      <c r="AS40" s="234"/>
      <c r="AT40" s="235"/>
      <c r="AU40" s="232">
        <v>23100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42</v>
      </c>
      <c r="AC41" s="238"/>
      <c r="AD41" s="238"/>
      <c r="AE41" s="231">
        <v>71</v>
      </c>
      <c r="AF41" s="232"/>
      <c r="AG41" s="232"/>
      <c r="AH41" s="232"/>
      <c r="AI41" s="231">
        <v>75</v>
      </c>
      <c r="AJ41" s="232"/>
      <c r="AK41" s="232"/>
      <c r="AL41" s="232"/>
      <c r="AM41" s="231">
        <v>83</v>
      </c>
      <c r="AN41" s="232"/>
      <c r="AO41" s="232"/>
      <c r="AP41" s="232"/>
      <c r="AQ41" s="233"/>
      <c r="AR41" s="234"/>
      <c r="AS41" s="234"/>
      <c r="AT41" s="235"/>
      <c r="AU41" s="232"/>
      <c r="AV41" s="232"/>
      <c r="AW41" s="232"/>
      <c r="AX41" s="236"/>
    </row>
    <row r="42" spans="1:50" ht="23.25" customHeight="1" x14ac:dyDescent="0.15">
      <c r="A42" s="721" t="s">
        <v>229</v>
      </c>
      <c r="B42" s="722"/>
      <c r="C42" s="722"/>
      <c r="D42" s="722"/>
      <c r="E42" s="722"/>
      <c r="F42" s="723"/>
      <c r="G42" s="713" t="s">
        <v>567</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37.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371</v>
      </c>
      <c r="B44" s="729"/>
      <c r="C44" s="729"/>
      <c r="D44" s="729"/>
      <c r="E44" s="729"/>
      <c r="F44" s="730"/>
      <c r="G44" s="734" t="s">
        <v>178</v>
      </c>
      <c r="H44" s="242"/>
      <c r="I44" s="242"/>
      <c r="J44" s="242"/>
      <c r="K44" s="242"/>
      <c r="L44" s="242"/>
      <c r="M44" s="242"/>
      <c r="N44" s="242"/>
      <c r="O44" s="735"/>
      <c r="P44" s="736" t="s">
        <v>75</v>
      </c>
      <c r="Q44" s="242"/>
      <c r="R44" s="242"/>
      <c r="S44" s="242"/>
      <c r="T44" s="242"/>
      <c r="U44" s="242"/>
      <c r="V44" s="242"/>
      <c r="W44" s="242"/>
      <c r="X44" s="735"/>
      <c r="Y44" s="737"/>
      <c r="Z44" s="738"/>
      <c r="AA44" s="739"/>
      <c r="AB44" s="740" t="s">
        <v>38</v>
      </c>
      <c r="AC44" s="741"/>
      <c r="AD44" s="742"/>
      <c r="AE44" s="743" t="s">
        <v>156</v>
      </c>
      <c r="AF44" s="744"/>
      <c r="AG44" s="744"/>
      <c r="AH44" s="745"/>
      <c r="AI44" s="743" t="s">
        <v>393</v>
      </c>
      <c r="AJ44" s="744"/>
      <c r="AK44" s="744"/>
      <c r="AL44" s="745"/>
      <c r="AM44" s="746" t="s">
        <v>66</v>
      </c>
      <c r="AN44" s="746"/>
      <c r="AO44" s="746"/>
      <c r="AP44" s="746"/>
      <c r="AQ44" s="239" t="s">
        <v>281</v>
      </c>
      <c r="AR44" s="240"/>
      <c r="AS44" s="240"/>
      <c r="AT44" s="241"/>
      <c r="AU44" s="242" t="s">
        <v>209</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v>2</v>
      </c>
      <c r="AR45" s="221"/>
      <c r="AS45" s="222" t="s">
        <v>282</v>
      </c>
      <c r="AT45" s="223"/>
      <c r="AU45" s="224">
        <v>11</v>
      </c>
      <c r="AV45" s="224"/>
      <c r="AW45" s="225" t="s">
        <v>260</v>
      </c>
      <c r="AX45" s="226"/>
    </row>
    <row r="46" spans="1:50" ht="37.5" customHeight="1" x14ac:dyDescent="0.15">
      <c r="A46" s="698"/>
      <c r="B46" s="696"/>
      <c r="C46" s="696"/>
      <c r="D46" s="696"/>
      <c r="E46" s="696"/>
      <c r="F46" s="697"/>
      <c r="G46" s="713" t="s">
        <v>564</v>
      </c>
      <c r="H46" s="569"/>
      <c r="I46" s="569"/>
      <c r="J46" s="569"/>
      <c r="K46" s="569"/>
      <c r="L46" s="569"/>
      <c r="M46" s="569"/>
      <c r="N46" s="569"/>
      <c r="O46" s="714"/>
      <c r="P46" s="415" t="s">
        <v>348</v>
      </c>
      <c r="Q46" s="415"/>
      <c r="R46" s="415"/>
      <c r="S46" s="415"/>
      <c r="T46" s="415"/>
      <c r="U46" s="415"/>
      <c r="V46" s="415"/>
      <c r="W46" s="415"/>
      <c r="X46" s="416"/>
      <c r="Y46" s="227" t="s">
        <v>45</v>
      </c>
      <c r="Z46" s="228"/>
      <c r="AA46" s="229"/>
      <c r="AB46" s="230" t="s">
        <v>508</v>
      </c>
      <c r="AC46" s="230"/>
      <c r="AD46" s="230"/>
      <c r="AE46" s="231">
        <v>296</v>
      </c>
      <c r="AF46" s="232"/>
      <c r="AG46" s="232"/>
      <c r="AH46" s="232"/>
      <c r="AI46" s="231">
        <v>388</v>
      </c>
      <c r="AJ46" s="232"/>
      <c r="AK46" s="232"/>
      <c r="AL46" s="232"/>
      <c r="AM46" s="231">
        <v>366</v>
      </c>
      <c r="AN46" s="232"/>
      <c r="AO46" s="232"/>
      <c r="AP46" s="232"/>
      <c r="AQ46" s="233"/>
      <c r="AR46" s="234"/>
      <c r="AS46" s="234"/>
      <c r="AT46" s="235"/>
      <c r="AU46" s="232"/>
      <c r="AV46" s="232"/>
      <c r="AW46" s="232"/>
      <c r="AX46" s="236"/>
    </row>
    <row r="47" spans="1:50" ht="37.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82</v>
      </c>
      <c r="Z47" s="154"/>
      <c r="AA47" s="155"/>
      <c r="AB47" s="237" t="s">
        <v>508</v>
      </c>
      <c r="AC47" s="237"/>
      <c r="AD47" s="237"/>
      <c r="AE47" s="231">
        <v>339</v>
      </c>
      <c r="AF47" s="232"/>
      <c r="AG47" s="232"/>
      <c r="AH47" s="232"/>
      <c r="AI47" s="231">
        <v>339</v>
      </c>
      <c r="AJ47" s="232"/>
      <c r="AK47" s="232"/>
      <c r="AL47" s="232"/>
      <c r="AM47" s="231">
        <v>339</v>
      </c>
      <c r="AN47" s="232"/>
      <c r="AO47" s="232"/>
      <c r="AP47" s="232"/>
      <c r="AQ47" s="233">
        <v>339</v>
      </c>
      <c r="AR47" s="234"/>
      <c r="AS47" s="234"/>
      <c r="AT47" s="235"/>
      <c r="AU47" s="232">
        <v>204</v>
      </c>
      <c r="AV47" s="232"/>
      <c r="AW47" s="232"/>
      <c r="AX47" s="236"/>
    </row>
    <row r="48" spans="1:50" ht="37.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42</v>
      </c>
      <c r="AC48" s="238"/>
      <c r="AD48" s="238"/>
      <c r="AE48" s="231">
        <v>191</v>
      </c>
      <c r="AF48" s="232"/>
      <c r="AG48" s="232"/>
      <c r="AH48" s="232"/>
      <c r="AI48" s="231">
        <v>-4</v>
      </c>
      <c r="AJ48" s="232"/>
      <c r="AK48" s="232"/>
      <c r="AL48" s="232"/>
      <c r="AM48" s="231">
        <v>43</v>
      </c>
      <c r="AN48" s="232"/>
      <c r="AO48" s="232"/>
      <c r="AP48" s="232"/>
      <c r="AQ48" s="233"/>
      <c r="AR48" s="234"/>
      <c r="AS48" s="234"/>
      <c r="AT48" s="235"/>
      <c r="AU48" s="232"/>
      <c r="AV48" s="232"/>
      <c r="AW48" s="232"/>
      <c r="AX48" s="236"/>
    </row>
    <row r="49" spans="1:50" ht="23.25" customHeight="1" x14ac:dyDescent="0.15">
      <c r="A49" s="721" t="s">
        <v>229</v>
      </c>
      <c r="B49" s="722"/>
      <c r="C49" s="722"/>
      <c r="D49" s="722"/>
      <c r="E49" s="722"/>
      <c r="F49" s="723"/>
      <c r="G49" s="713" t="s">
        <v>92</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customHeight="1" x14ac:dyDescent="0.15">
      <c r="A51" s="695" t="s">
        <v>371</v>
      </c>
      <c r="B51" s="696"/>
      <c r="C51" s="696"/>
      <c r="D51" s="696"/>
      <c r="E51" s="696"/>
      <c r="F51" s="697"/>
      <c r="G51" s="734" t="s">
        <v>178</v>
      </c>
      <c r="H51" s="242"/>
      <c r="I51" s="242"/>
      <c r="J51" s="242"/>
      <c r="K51" s="242"/>
      <c r="L51" s="242"/>
      <c r="M51" s="242"/>
      <c r="N51" s="242"/>
      <c r="O51" s="735"/>
      <c r="P51" s="736" t="s">
        <v>75</v>
      </c>
      <c r="Q51" s="242"/>
      <c r="R51" s="242"/>
      <c r="S51" s="242"/>
      <c r="T51" s="242"/>
      <c r="U51" s="242"/>
      <c r="V51" s="242"/>
      <c r="W51" s="242"/>
      <c r="X51" s="735"/>
      <c r="Y51" s="737"/>
      <c r="Z51" s="738"/>
      <c r="AA51" s="739"/>
      <c r="AB51" s="740" t="s">
        <v>38</v>
      </c>
      <c r="AC51" s="741"/>
      <c r="AD51" s="742"/>
      <c r="AE51" s="743" t="s">
        <v>156</v>
      </c>
      <c r="AF51" s="744"/>
      <c r="AG51" s="744"/>
      <c r="AH51" s="745"/>
      <c r="AI51" s="743" t="s">
        <v>393</v>
      </c>
      <c r="AJ51" s="744"/>
      <c r="AK51" s="744"/>
      <c r="AL51" s="745"/>
      <c r="AM51" s="746" t="s">
        <v>66</v>
      </c>
      <c r="AN51" s="746"/>
      <c r="AO51" s="746"/>
      <c r="AP51" s="746"/>
      <c r="AQ51" s="239" t="s">
        <v>281</v>
      </c>
      <c r="AR51" s="240"/>
      <c r="AS51" s="240"/>
      <c r="AT51" s="241"/>
      <c r="AU51" s="244" t="s">
        <v>209</v>
      </c>
      <c r="AV51" s="244"/>
      <c r="AW51" s="244"/>
      <c r="AX51" s="245"/>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282</v>
      </c>
      <c r="AT52" s="223"/>
      <c r="AU52" s="224">
        <v>4</v>
      </c>
      <c r="AV52" s="224"/>
      <c r="AW52" s="225" t="s">
        <v>260</v>
      </c>
      <c r="AX52" s="226"/>
    </row>
    <row r="53" spans="1:50" ht="33" customHeight="1" x14ac:dyDescent="0.15">
      <c r="A53" s="698"/>
      <c r="B53" s="696"/>
      <c r="C53" s="696"/>
      <c r="D53" s="696"/>
      <c r="E53" s="696"/>
      <c r="F53" s="697"/>
      <c r="G53" s="713" t="s">
        <v>566</v>
      </c>
      <c r="H53" s="569"/>
      <c r="I53" s="569"/>
      <c r="J53" s="569"/>
      <c r="K53" s="569"/>
      <c r="L53" s="569"/>
      <c r="M53" s="569"/>
      <c r="N53" s="569"/>
      <c r="O53" s="714"/>
      <c r="P53" s="415" t="s">
        <v>550</v>
      </c>
      <c r="Q53" s="415"/>
      <c r="R53" s="415"/>
      <c r="S53" s="415"/>
      <c r="T53" s="415"/>
      <c r="U53" s="415"/>
      <c r="V53" s="415"/>
      <c r="W53" s="415"/>
      <c r="X53" s="416"/>
      <c r="Y53" s="227" t="s">
        <v>45</v>
      </c>
      <c r="Z53" s="228"/>
      <c r="AA53" s="229"/>
      <c r="AB53" s="230" t="s">
        <v>505</v>
      </c>
      <c r="AC53" s="230"/>
      <c r="AD53" s="230"/>
      <c r="AE53" s="231" t="s">
        <v>405</v>
      </c>
      <c r="AF53" s="232"/>
      <c r="AG53" s="232"/>
      <c r="AH53" s="232"/>
      <c r="AI53" s="231">
        <v>8.8000000000000007</v>
      </c>
      <c r="AJ53" s="232"/>
      <c r="AK53" s="232"/>
      <c r="AL53" s="232"/>
      <c r="AM53" s="231"/>
      <c r="AN53" s="232"/>
      <c r="AO53" s="232"/>
      <c r="AP53" s="232"/>
      <c r="AQ53" s="233"/>
      <c r="AR53" s="234"/>
      <c r="AS53" s="234"/>
      <c r="AT53" s="235"/>
      <c r="AU53" s="232"/>
      <c r="AV53" s="232"/>
      <c r="AW53" s="232"/>
      <c r="AX53" s="236"/>
    </row>
    <row r="54" spans="1:50" ht="33.75"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82</v>
      </c>
      <c r="Z54" s="154"/>
      <c r="AA54" s="155"/>
      <c r="AB54" s="237" t="s">
        <v>505</v>
      </c>
      <c r="AC54" s="237"/>
      <c r="AD54" s="237"/>
      <c r="AE54" s="231" t="s">
        <v>405</v>
      </c>
      <c r="AF54" s="232"/>
      <c r="AG54" s="232"/>
      <c r="AH54" s="232"/>
      <c r="AI54" s="231">
        <v>8.1</v>
      </c>
      <c r="AJ54" s="232"/>
      <c r="AK54" s="232"/>
      <c r="AL54" s="232"/>
      <c r="AM54" s="231">
        <v>8.1</v>
      </c>
      <c r="AN54" s="232"/>
      <c r="AO54" s="232"/>
      <c r="AP54" s="232"/>
      <c r="AQ54" s="233"/>
      <c r="AR54" s="234"/>
      <c r="AS54" s="234"/>
      <c r="AT54" s="235"/>
      <c r="AU54" s="232">
        <v>8.1</v>
      </c>
      <c r="AV54" s="232"/>
      <c r="AW54" s="232"/>
      <c r="AX54" s="236"/>
    </row>
    <row r="55" spans="1:50" ht="33.75"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42</v>
      </c>
      <c r="AC55" s="246"/>
      <c r="AD55" s="246"/>
      <c r="AE55" s="231" t="s">
        <v>405</v>
      </c>
      <c r="AF55" s="232"/>
      <c r="AG55" s="232"/>
      <c r="AH55" s="232"/>
      <c r="AI55" s="231">
        <v>53</v>
      </c>
      <c r="AJ55" s="232"/>
      <c r="AK55" s="232"/>
      <c r="AL55" s="232"/>
      <c r="AM55" s="231"/>
      <c r="AN55" s="232"/>
      <c r="AO55" s="232"/>
      <c r="AP55" s="232"/>
      <c r="AQ55" s="233"/>
      <c r="AR55" s="234"/>
      <c r="AS55" s="234"/>
      <c r="AT55" s="235"/>
      <c r="AU55" s="232"/>
      <c r="AV55" s="232"/>
      <c r="AW55" s="232"/>
      <c r="AX55" s="236"/>
    </row>
    <row r="56" spans="1:50" ht="23.25" customHeight="1" x14ac:dyDescent="0.15">
      <c r="A56" s="721" t="s">
        <v>229</v>
      </c>
      <c r="B56" s="722"/>
      <c r="C56" s="722"/>
      <c r="D56" s="722"/>
      <c r="E56" s="722"/>
      <c r="F56" s="723"/>
      <c r="G56" s="713" t="s">
        <v>506</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customHeight="1" x14ac:dyDescent="0.15">
      <c r="A58" s="695" t="s">
        <v>371</v>
      </c>
      <c r="B58" s="696"/>
      <c r="C58" s="696"/>
      <c r="D58" s="696"/>
      <c r="E58" s="696"/>
      <c r="F58" s="697"/>
      <c r="G58" s="734" t="s">
        <v>178</v>
      </c>
      <c r="H58" s="242"/>
      <c r="I58" s="242"/>
      <c r="J58" s="242"/>
      <c r="K58" s="242"/>
      <c r="L58" s="242"/>
      <c r="M58" s="242"/>
      <c r="N58" s="242"/>
      <c r="O58" s="735"/>
      <c r="P58" s="736" t="s">
        <v>75</v>
      </c>
      <c r="Q58" s="242"/>
      <c r="R58" s="242"/>
      <c r="S58" s="242"/>
      <c r="T58" s="242"/>
      <c r="U58" s="242"/>
      <c r="V58" s="242"/>
      <c r="W58" s="242"/>
      <c r="X58" s="735"/>
      <c r="Y58" s="737"/>
      <c r="Z58" s="738"/>
      <c r="AA58" s="739"/>
      <c r="AB58" s="740" t="s">
        <v>38</v>
      </c>
      <c r="AC58" s="741"/>
      <c r="AD58" s="742"/>
      <c r="AE58" s="743" t="s">
        <v>156</v>
      </c>
      <c r="AF58" s="744"/>
      <c r="AG58" s="744"/>
      <c r="AH58" s="745"/>
      <c r="AI58" s="743" t="s">
        <v>393</v>
      </c>
      <c r="AJ58" s="744"/>
      <c r="AK58" s="744"/>
      <c r="AL58" s="745"/>
      <c r="AM58" s="746" t="s">
        <v>66</v>
      </c>
      <c r="AN58" s="746"/>
      <c r="AO58" s="746"/>
      <c r="AP58" s="746"/>
      <c r="AQ58" s="239" t="s">
        <v>281</v>
      </c>
      <c r="AR58" s="240"/>
      <c r="AS58" s="240"/>
      <c r="AT58" s="241"/>
      <c r="AU58" s="244" t="s">
        <v>209</v>
      </c>
      <c r="AV58" s="244"/>
      <c r="AW58" s="244"/>
      <c r="AX58" s="245"/>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v>3</v>
      </c>
      <c r="AR59" s="221"/>
      <c r="AS59" s="222" t="s">
        <v>282</v>
      </c>
      <c r="AT59" s="223"/>
      <c r="AU59" s="224">
        <v>14</v>
      </c>
      <c r="AV59" s="224"/>
      <c r="AW59" s="225" t="s">
        <v>260</v>
      </c>
      <c r="AX59" s="226"/>
    </row>
    <row r="60" spans="1:50" ht="23.25" customHeight="1" x14ac:dyDescent="0.15">
      <c r="A60" s="698"/>
      <c r="B60" s="696"/>
      <c r="C60" s="696"/>
      <c r="D60" s="696"/>
      <c r="E60" s="696"/>
      <c r="F60" s="697"/>
      <c r="G60" s="713" t="s">
        <v>195</v>
      </c>
      <c r="H60" s="569"/>
      <c r="I60" s="569"/>
      <c r="J60" s="569"/>
      <c r="K60" s="569"/>
      <c r="L60" s="569"/>
      <c r="M60" s="569"/>
      <c r="N60" s="569"/>
      <c r="O60" s="714"/>
      <c r="P60" s="415" t="s">
        <v>507</v>
      </c>
      <c r="Q60" s="415"/>
      <c r="R60" s="415"/>
      <c r="S60" s="415"/>
      <c r="T60" s="415"/>
      <c r="U60" s="415"/>
      <c r="V60" s="415"/>
      <c r="W60" s="415"/>
      <c r="X60" s="416"/>
      <c r="Y60" s="227" t="s">
        <v>45</v>
      </c>
      <c r="Z60" s="228"/>
      <c r="AA60" s="229"/>
      <c r="AB60" s="230" t="s">
        <v>504</v>
      </c>
      <c r="AC60" s="230"/>
      <c r="AD60" s="230"/>
      <c r="AE60" s="231" t="s">
        <v>405</v>
      </c>
      <c r="AF60" s="232"/>
      <c r="AG60" s="232"/>
      <c r="AH60" s="232"/>
      <c r="AI60" s="231">
        <v>1.9</v>
      </c>
      <c r="AJ60" s="232"/>
      <c r="AK60" s="232"/>
      <c r="AL60" s="232"/>
      <c r="AM60" s="231">
        <v>1.4</v>
      </c>
      <c r="AN60" s="232"/>
      <c r="AO60" s="232"/>
      <c r="AP60" s="232"/>
      <c r="AQ60" s="233"/>
      <c r="AR60" s="234"/>
      <c r="AS60" s="234"/>
      <c r="AT60" s="235"/>
      <c r="AU60" s="232"/>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82</v>
      </c>
      <c r="Z61" s="154"/>
      <c r="AA61" s="155"/>
      <c r="AB61" s="237" t="s">
        <v>504</v>
      </c>
      <c r="AC61" s="237"/>
      <c r="AD61" s="237"/>
      <c r="AE61" s="231" t="s">
        <v>405</v>
      </c>
      <c r="AF61" s="232"/>
      <c r="AG61" s="232"/>
      <c r="AH61" s="232"/>
      <c r="AI61" s="231">
        <v>0.7</v>
      </c>
      <c r="AJ61" s="232"/>
      <c r="AK61" s="232"/>
      <c r="AL61" s="232"/>
      <c r="AM61" s="231">
        <v>0.7</v>
      </c>
      <c r="AN61" s="232"/>
      <c r="AO61" s="232"/>
      <c r="AP61" s="232"/>
      <c r="AQ61" s="233">
        <v>0.6</v>
      </c>
      <c r="AR61" s="234"/>
      <c r="AS61" s="234"/>
      <c r="AT61" s="235"/>
      <c r="AU61" s="232">
        <v>0.3</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42</v>
      </c>
      <c r="AC62" s="238"/>
      <c r="AD62" s="238"/>
      <c r="AE62" s="231" t="s">
        <v>405</v>
      </c>
      <c r="AF62" s="232"/>
      <c r="AG62" s="232"/>
      <c r="AH62" s="232"/>
      <c r="AI62" s="231">
        <v>36</v>
      </c>
      <c r="AJ62" s="232"/>
      <c r="AK62" s="232"/>
      <c r="AL62" s="232"/>
      <c r="AM62" s="231">
        <v>47</v>
      </c>
      <c r="AN62" s="232"/>
      <c r="AO62" s="232"/>
      <c r="AP62" s="232"/>
      <c r="AQ62" s="233"/>
      <c r="AR62" s="234"/>
      <c r="AS62" s="234"/>
      <c r="AT62" s="235"/>
      <c r="AU62" s="232"/>
      <c r="AV62" s="232"/>
      <c r="AW62" s="232"/>
      <c r="AX62" s="236"/>
    </row>
    <row r="63" spans="1:50" ht="23.25" customHeight="1" x14ac:dyDescent="0.15">
      <c r="A63" s="721" t="s">
        <v>229</v>
      </c>
      <c r="B63" s="722"/>
      <c r="C63" s="722"/>
      <c r="D63" s="722"/>
      <c r="E63" s="722"/>
      <c r="F63" s="723"/>
      <c r="G63" s="713" t="s">
        <v>483</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241</v>
      </c>
      <c r="B65" s="748"/>
      <c r="C65" s="748"/>
      <c r="D65" s="748"/>
      <c r="E65" s="748"/>
      <c r="F65" s="749"/>
      <c r="G65" s="753"/>
      <c r="H65" s="257" t="s">
        <v>178</v>
      </c>
      <c r="I65" s="257"/>
      <c r="J65" s="257"/>
      <c r="K65" s="257"/>
      <c r="L65" s="257"/>
      <c r="M65" s="257"/>
      <c r="N65" s="257"/>
      <c r="O65" s="258"/>
      <c r="P65" s="256" t="s">
        <v>75</v>
      </c>
      <c r="Q65" s="257"/>
      <c r="R65" s="257"/>
      <c r="S65" s="257"/>
      <c r="T65" s="257"/>
      <c r="U65" s="257"/>
      <c r="V65" s="258"/>
      <c r="W65" s="755" t="s">
        <v>103</v>
      </c>
      <c r="X65" s="756"/>
      <c r="Y65" s="759"/>
      <c r="Z65" s="759"/>
      <c r="AA65" s="760"/>
      <c r="AB65" s="256" t="s">
        <v>38</v>
      </c>
      <c r="AC65" s="257"/>
      <c r="AD65" s="258"/>
      <c r="AE65" s="743" t="s">
        <v>156</v>
      </c>
      <c r="AF65" s="744"/>
      <c r="AG65" s="744"/>
      <c r="AH65" s="745"/>
      <c r="AI65" s="743" t="s">
        <v>393</v>
      </c>
      <c r="AJ65" s="744"/>
      <c r="AK65" s="744"/>
      <c r="AL65" s="745"/>
      <c r="AM65" s="746" t="s">
        <v>66</v>
      </c>
      <c r="AN65" s="746"/>
      <c r="AO65" s="746"/>
      <c r="AP65" s="746"/>
      <c r="AQ65" s="256" t="s">
        <v>281</v>
      </c>
      <c r="AR65" s="257"/>
      <c r="AS65" s="257"/>
      <c r="AT65" s="258"/>
      <c r="AU65" s="273" t="s">
        <v>209</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282</v>
      </c>
      <c r="AT66" s="223"/>
      <c r="AU66" s="224"/>
      <c r="AV66" s="224"/>
      <c r="AW66" s="222" t="s">
        <v>260</v>
      </c>
      <c r="AX66" s="247"/>
    </row>
    <row r="67" spans="1:50" ht="23.25" hidden="1" customHeight="1" x14ac:dyDescent="0.15">
      <c r="A67" s="750"/>
      <c r="B67" s="751"/>
      <c r="C67" s="751"/>
      <c r="D67" s="751"/>
      <c r="E67" s="751"/>
      <c r="F67" s="752"/>
      <c r="G67" s="761" t="s">
        <v>284</v>
      </c>
      <c r="H67" s="764"/>
      <c r="I67" s="765"/>
      <c r="J67" s="765"/>
      <c r="K67" s="765"/>
      <c r="L67" s="765"/>
      <c r="M67" s="765"/>
      <c r="N67" s="765"/>
      <c r="O67" s="766"/>
      <c r="P67" s="764"/>
      <c r="Q67" s="765"/>
      <c r="R67" s="765"/>
      <c r="S67" s="765"/>
      <c r="T67" s="765"/>
      <c r="U67" s="765"/>
      <c r="V67" s="766"/>
      <c r="W67" s="770"/>
      <c r="X67" s="771"/>
      <c r="Y67" s="248" t="s">
        <v>45</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376</v>
      </c>
      <c r="B70" s="751"/>
      <c r="C70" s="751"/>
      <c r="D70" s="751"/>
      <c r="E70" s="751"/>
      <c r="F70" s="752"/>
      <c r="G70" s="762" t="s">
        <v>278</v>
      </c>
      <c r="H70" s="777"/>
      <c r="I70" s="777"/>
      <c r="J70" s="777"/>
      <c r="K70" s="777"/>
      <c r="L70" s="777"/>
      <c r="M70" s="777"/>
      <c r="N70" s="777"/>
      <c r="O70" s="777"/>
      <c r="P70" s="777"/>
      <c r="Q70" s="777"/>
      <c r="R70" s="777"/>
      <c r="S70" s="777"/>
      <c r="T70" s="777"/>
      <c r="U70" s="777"/>
      <c r="V70" s="777"/>
      <c r="W70" s="780" t="s">
        <v>385</v>
      </c>
      <c r="X70" s="781"/>
      <c r="Y70" s="248" t="s">
        <v>45</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241</v>
      </c>
      <c r="B73" s="748"/>
      <c r="C73" s="748"/>
      <c r="D73" s="748"/>
      <c r="E73" s="748"/>
      <c r="F73" s="749"/>
      <c r="G73" s="786"/>
      <c r="H73" s="257" t="s">
        <v>178</v>
      </c>
      <c r="I73" s="257"/>
      <c r="J73" s="257"/>
      <c r="K73" s="257"/>
      <c r="L73" s="257"/>
      <c r="M73" s="257"/>
      <c r="N73" s="257"/>
      <c r="O73" s="258"/>
      <c r="P73" s="256" t="s">
        <v>75</v>
      </c>
      <c r="Q73" s="257"/>
      <c r="R73" s="257"/>
      <c r="S73" s="257"/>
      <c r="T73" s="257"/>
      <c r="U73" s="257"/>
      <c r="V73" s="257"/>
      <c r="W73" s="257"/>
      <c r="X73" s="258"/>
      <c r="Y73" s="788"/>
      <c r="Z73" s="789"/>
      <c r="AA73" s="790"/>
      <c r="AB73" s="256" t="s">
        <v>38</v>
      </c>
      <c r="AC73" s="257"/>
      <c r="AD73" s="258"/>
      <c r="AE73" s="743" t="s">
        <v>156</v>
      </c>
      <c r="AF73" s="744"/>
      <c r="AG73" s="744"/>
      <c r="AH73" s="745"/>
      <c r="AI73" s="743" t="s">
        <v>393</v>
      </c>
      <c r="AJ73" s="744"/>
      <c r="AK73" s="744"/>
      <c r="AL73" s="745"/>
      <c r="AM73" s="746" t="s">
        <v>66</v>
      </c>
      <c r="AN73" s="746"/>
      <c r="AO73" s="746"/>
      <c r="AP73" s="746"/>
      <c r="AQ73" s="256" t="s">
        <v>281</v>
      </c>
      <c r="AR73" s="257"/>
      <c r="AS73" s="257"/>
      <c r="AT73" s="258"/>
      <c r="AU73" s="272" t="s">
        <v>209</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282</v>
      </c>
      <c r="AT74" s="223"/>
      <c r="AU74" s="220"/>
      <c r="AV74" s="221"/>
      <c r="AW74" s="222" t="s">
        <v>260</v>
      </c>
      <c r="AX74" s="247"/>
    </row>
    <row r="75" spans="1:50" ht="23.25" hidden="1" customHeight="1" x14ac:dyDescent="0.15">
      <c r="A75" s="750"/>
      <c r="B75" s="751"/>
      <c r="C75" s="751"/>
      <c r="D75" s="751"/>
      <c r="E75" s="751"/>
      <c r="F75" s="752"/>
      <c r="G75" s="761" t="s">
        <v>284</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480</v>
      </c>
      <c r="B78" s="263"/>
      <c r="C78" s="263"/>
      <c r="D78" s="263"/>
      <c r="E78" s="264" t="s">
        <v>37</v>
      </c>
      <c r="F78" s="265"/>
      <c r="G78" s="15" t="s">
        <v>278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249</v>
      </c>
      <c r="AS79" s="279"/>
      <c r="AT79" s="280"/>
      <c r="AU79" s="280"/>
      <c r="AV79" s="280"/>
      <c r="AW79" s="280"/>
      <c r="AX79" s="281"/>
    </row>
    <row r="80" spans="1:50" ht="18.75" hidden="1" customHeight="1" x14ac:dyDescent="0.15">
      <c r="A80" s="882" t="s">
        <v>174</v>
      </c>
      <c r="B80" s="291" t="s">
        <v>300</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221</v>
      </c>
      <c r="C85" s="295"/>
      <c r="D85" s="295"/>
      <c r="E85" s="295"/>
      <c r="F85" s="296"/>
      <c r="G85" s="316" t="s">
        <v>26</v>
      </c>
      <c r="H85" s="300"/>
      <c r="I85" s="300"/>
      <c r="J85" s="300"/>
      <c r="K85" s="300"/>
      <c r="L85" s="300"/>
      <c r="M85" s="300"/>
      <c r="N85" s="300"/>
      <c r="O85" s="301"/>
      <c r="P85" s="303" t="s">
        <v>101</v>
      </c>
      <c r="Q85" s="300"/>
      <c r="R85" s="300"/>
      <c r="S85" s="300"/>
      <c r="T85" s="300"/>
      <c r="U85" s="300"/>
      <c r="V85" s="300"/>
      <c r="W85" s="300"/>
      <c r="X85" s="301"/>
      <c r="Y85" s="318"/>
      <c r="Z85" s="319"/>
      <c r="AA85" s="320"/>
      <c r="AB85" s="743" t="s">
        <v>38</v>
      </c>
      <c r="AC85" s="744"/>
      <c r="AD85" s="745"/>
      <c r="AE85" s="743" t="s">
        <v>156</v>
      </c>
      <c r="AF85" s="744"/>
      <c r="AG85" s="744"/>
      <c r="AH85" s="745"/>
      <c r="AI85" s="743" t="s">
        <v>393</v>
      </c>
      <c r="AJ85" s="744"/>
      <c r="AK85" s="744"/>
      <c r="AL85" s="745"/>
      <c r="AM85" s="746" t="s">
        <v>66</v>
      </c>
      <c r="AN85" s="746"/>
      <c r="AO85" s="746"/>
      <c r="AP85" s="746"/>
      <c r="AQ85" s="256" t="s">
        <v>281</v>
      </c>
      <c r="AR85" s="257"/>
      <c r="AS85" s="257"/>
      <c r="AT85" s="258"/>
      <c r="AU85" s="282" t="s">
        <v>209</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282</v>
      </c>
      <c r="AT86" s="223"/>
      <c r="AU86" s="224"/>
      <c r="AV86" s="224"/>
      <c r="AW86" s="225" t="s">
        <v>260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221</v>
      </c>
      <c r="C90" s="295"/>
      <c r="D90" s="295"/>
      <c r="E90" s="295"/>
      <c r="F90" s="296"/>
      <c r="G90" s="316" t="s">
        <v>26</v>
      </c>
      <c r="H90" s="300"/>
      <c r="I90" s="300"/>
      <c r="J90" s="300"/>
      <c r="K90" s="300"/>
      <c r="L90" s="300"/>
      <c r="M90" s="300"/>
      <c r="N90" s="300"/>
      <c r="O90" s="301"/>
      <c r="P90" s="303" t="s">
        <v>101</v>
      </c>
      <c r="Q90" s="300"/>
      <c r="R90" s="300"/>
      <c r="S90" s="300"/>
      <c r="T90" s="300"/>
      <c r="U90" s="300"/>
      <c r="V90" s="300"/>
      <c r="W90" s="300"/>
      <c r="X90" s="301"/>
      <c r="Y90" s="318"/>
      <c r="Z90" s="319"/>
      <c r="AA90" s="320"/>
      <c r="AB90" s="743" t="s">
        <v>38</v>
      </c>
      <c r="AC90" s="744"/>
      <c r="AD90" s="745"/>
      <c r="AE90" s="743" t="s">
        <v>156</v>
      </c>
      <c r="AF90" s="744"/>
      <c r="AG90" s="744"/>
      <c r="AH90" s="745"/>
      <c r="AI90" s="743" t="s">
        <v>393</v>
      </c>
      <c r="AJ90" s="744"/>
      <c r="AK90" s="744"/>
      <c r="AL90" s="745"/>
      <c r="AM90" s="746" t="s">
        <v>66</v>
      </c>
      <c r="AN90" s="746"/>
      <c r="AO90" s="746"/>
      <c r="AP90" s="746"/>
      <c r="AQ90" s="256" t="s">
        <v>281</v>
      </c>
      <c r="AR90" s="257"/>
      <c r="AS90" s="257"/>
      <c r="AT90" s="258"/>
      <c r="AU90" s="282" t="s">
        <v>209</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282</v>
      </c>
      <c r="AT91" s="223"/>
      <c r="AU91" s="224"/>
      <c r="AV91" s="224"/>
      <c r="AW91" s="225" t="s">
        <v>260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221</v>
      </c>
      <c r="C95" s="295"/>
      <c r="D95" s="295"/>
      <c r="E95" s="295"/>
      <c r="F95" s="296"/>
      <c r="G95" s="316" t="s">
        <v>26</v>
      </c>
      <c r="H95" s="300"/>
      <c r="I95" s="300"/>
      <c r="J95" s="300"/>
      <c r="K95" s="300"/>
      <c r="L95" s="300"/>
      <c r="M95" s="300"/>
      <c r="N95" s="300"/>
      <c r="O95" s="301"/>
      <c r="P95" s="303" t="s">
        <v>101</v>
      </c>
      <c r="Q95" s="300"/>
      <c r="R95" s="300"/>
      <c r="S95" s="300"/>
      <c r="T95" s="300"/>
      <c r="U95" s="300"/>
      <c r="V95" s="300"/>
      <c r="W95" s="300"/>
      <c r="X95" s="301"/>
      <c r="Y95" s="318"/>
      <c r="Z95" s="319"/>
      <c r="AA95" s="320"/>
      <c r="AB95" s="743" t="s">
        <v>38</v>
      </c>
      <c r="AC95" s="744"/>
      <c r="AD95" s="745"/>
      <c r="AE95" s="743" t="s">
        <v>156</v>
      </c>
      <c r="AF95" s="744"/>
      <c r="AG95" s="744"/>
      <c r="AH95" s="745"/>
      <c r="AI95" s="743" t="s">
        <v>393</v>
      </c>
      <c r="AJ95" s="744"/>
      <c r="AK95" s="744"/>
      <c r="AL95" s="745"/>
      <c r="AM95" s="746" t="s">
        <v>66</v>
      </c>
      <c r="AN95" s="746"/>
      <c r="AO95" s="746"/>
      <c r="AP95" s="746"/>
      <c r="AQ95" s="256" t="s">
        <v>281</v>
      </c>
      <c r="AR95" s="257"/>
      <c r="AS95" s="257"/>
      <c r="AT95" s="258"/>
      <c r="AU95" s="282" t="s">
        <v>209</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282</v>
      </c>
      <c r="AT96" s="223"/>
      <c r="AU96" s="224"/>
      <c r="AV96" s="224"/>
      <c r="AW96" s="225" t="s">
        <v>260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372</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156</v>
      </c>
      <c r="AF100" s="340"/>
      <c r="AG100" s="340"/>
      <c r="AH100" s="341"/>
      <c r="AI100" s="339" t="s">
        <v>393</v>
      </c>
      <c r="AJ100" s="340"/>
      <c r="AK100" s="340"/>
      <c r="AL100" s="341"/>
      <c r="AM100" s="339" t="s">
        <v>66</v>
      </c>
      <c r="AN100" s="340"/>
      <c r="AO100" s="340"/>
      <c r="AP100" s="341"/>
      <c r="AQ100" s="342" t="s">
        <v>413</v>
      </c>
      <c r="AR100" s="343"/>
      <c r="AS100" s="343"/>
      <c r="AT100" s="344"/>
      <c r="AU100" s="342" t="s">
        <v>145</v>
      </c>
      <c r="AV100" s="343"/>
      <c r="AW100" s="343"/>
      <c r="AX100" s="345"/>
    </row>
    <row r="101" spans="1:50" ht="23.25" customHeight="1" x14ac:dyDescent="0.15">
      <c r="A101" s="808"/>
      <c r="B101" s="809"/>
      <c r="C101" s="809"/>
      <c r="D101" s="809"/>
      <c r="E101" s="809"/>
      <c r="F101" s="810"/>
      <c r="G101" s="415" t="s">
        <v>509</v>
      </c>
      <c r="H101" s="415"/>
      <c r="I101" s="415"/>
      <c r="J101" s="415"/>
      <c r="K101" s="415"/>
      <c r="L101" s="415"/>
      <c r="M101" s="415"/>
      <c r="N101" s="415"/>
      <c r="O101" s="415"/>
      <c r="P101" s="415"/>
      <c r="Q101" s="415"/>
      <c r="R101" s="415"/>
      <c r="S101" s="415"/>
      <c r="T101" s="415"/>
      <c r="U101" s="415"/>
      <c r="V101" s="415"/>
      <c r="W101" s="415"/>
      <c r="X101" s="416"/>
      <c r="Y101" s="346" t="s">
        <v>49</v>
      </c>
      <c r="Z101" s="105"/>
      <c r="AA101" s="106"/>
      <c r="AB101" s="230" t="s">
        <v>510</v>
      </c>
      <c r="AC101" s="230"/>
      <c r="AD101" s="230"/>
      <c r="AE101" s="231">
        <v>1094</v>
      </c>
      <c r="AF101" s="232"/>
      <c r="AG101" s="232"/>
      <c r="AH101" s="251"/>
      <c r="AI101" s="231">
        <v>1024</v>
      </c>
      <c r="AJ101" s="232"/>
      <c r="AK101" s="232"/>
      <c r="AL101" s="251"/>
      <c r="AM101" s="231">
        <v>844</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110</v>
      </c>
      <c r="Z102" s="348"/>
      <c r="AA102" s="349"/>
      <c r="AB102" s="230" t="s">
        <v>510</v>
      </c>
      <c r="AC102" s="230"/>
      <c r="AD102" s="230"/>
      <c r="AE102" s="350">
        <v>1020</v>
      </c>
      <c r="AF102" s="350"/>
      <c r="AG102" s="350"/>
      <c r="AH102" s="350"/>
      <c r="AI102" s="350">
        <v>1020</v>
      </c>
      <c r="AJ102" s="350"/>
      <c r="AK102" s="350"/>
      <c r="AL102" s="350"/>
      <c r="AM102" s="350">
        <v>1020</v>
      </c>
      <c r="AN102" s="350"/>
      <c r="AO102" s="350"/>
      <c r="AP102" s="350"/>
      <c r="AQ102" s="254">
        <v>1020</v>
      </c>
      <c r="AR102" s="255"/>
      <c r="AS102" s="255"/>
      <c r="AT102" s="351"/>
      <c r="AU102" s="254"/>
      <c r="AV102" s="255"/>
      <c r="AW102" s="255"/>
      <c r="AX102" s="351"/>
    </row>
    <row r="103" spans="1:50" ht="31.5" customHeight="1" x14ac:dyDescent="0.15">
      <c r="A103" s="721" t="s">
        <v>372</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156</v>
      </c>
      <c r="AF103" s="154"/>
      <c r="AG103" s="154"/>
      <c r="AH103" s="155"/>
      <c r="AI103" s="153" t="s">
        <v>393</v>
      </c>
      <c r="AJ103" s="154"/>
      <c r="AK103" s="154"/>
      <c r="AL103" s="155"/>
      <c r="AM103" s="153" t="s">
        <v>66</v>
      </c>
      <c r="AN103" s="154"/>
      <c r="AO103" s="154"/>
      <c r="AP103" s="155"/>
      <c r="AQ103" s="355" t="s">
        <v>413</v>
      </c>
      <c r="AR103" s="356"/>
      <c r="AS103" s="356"/>
      <c r="AT103" s="357"/>
      <c r="AU103" s="355" t="s">
        <v>145</v>
      </c>
      <c r="AV103" s="356"/>
      <c r="AW103" s="356"/>
      <c r="AX103" s="358"/>
    </row>
    <row r="104" spans="1:50" ht="23.25" customHeight="1" x14ac:dyDescent="0.15">
      <c r="A104" s="808"/>
      <c r="B104" s="809"/>
      <c r="C104" s="809"/>
      <c r="D104" s="809"/>
      <c r="E104" s="809"/>
      <c r="F104" s="810"/>
      <c r="G104" s="415" t="s">
        <v>511</v>
      </c>
      <c r="H104" s="415"/>
      <c r="I104" s="415"/>
      <c r="J104" s="415"/>
      <c r="K104" s="415"/>
      <c r="L104" s="415"/>
      <c r="M104" s="415"/>
      <c r="N104" s="415"/>
      <c r="O104" s="415"/>
      <c r="P104" s="415"/>
      <c r="Q104" s="415"/>
      <c r="R104" s="415"/>
      <c r="S104" s="415"/>
      <c r="T104" s="415"/>
      <c r="U104" s="415"/>
      <c r="V104" s="415"/>
      <c r="W104" s="415"/>
      <c r="X104" s="416"/>
      <c r="Y104" s="359" t="s">
        <v>49</v>
      </c>
      <c r="Z104" s="360"/>
      <c r="AA104" s="361"/>
      <c r="AB104" s="362" t="s">
        <v>512</v>
      </c>
      <c r="AC104" s="363"/>
      <c r="AD104" s="364"/>
      <c r="AE104" s="231">
        <v>3183</v>
      </c>
      <c r="AF104" s="232"/>
      <c r="AG104" s="232"/>
      <c r="AH104" s="251"/>
      <c r="AI104" s="231">
        <v>3057</v>
      </c>
      <c r="AJ104" s="232"/>
      <c r="AK104" s="232"/>
      <c r="AL104" s="251"/>
      <c r="AM104" s="231">
        <v>2944</v>
      </c>
      <c r="AN104" s="232"/>
      <c r="AO104" s="232"/>
      <c r="AP104" s="251"/>
      <c r="AQ104" s="231"/>
      <c r="AR104" s="232"/>
      <c r="AS104" s="232"/>
      <c r="AT104" s="251"/>
      <c r="AU104" s="231"/>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110</v>
      </c>
      <c r="Z105" s="365"/>
      <c r="AA105" s="366"/>
      <c r="AB105" s="321" t="s">
        <v>512</v>
      </c>
      <c r="AC105" s="322"/>
      <c r="AD105" s="323"/>
      <c r="AE105" s="350">
        <v>3000</v>
      </c>
      <c r="AF105" s="350"/>
      <c r="AG105" s="350"/>
      <c r="AH105" s="350"/>
      <c r="AI105" s="350">
        <v>3000</v>
      </c>
      <c r="AJ105" s="350"/>
      <c r="AK105" s="350"/>
      <c r="AL105" s="350"/>
      <c r="AM105" s="350">
        <v>3000</v>
      </c>
      <c r="AN105" s="350"/>
      <c r="AO105" s="350"/>
      <c r="AP105" s="350"/>
      <c r="AQ105" s="231">
        <v>3000</v>
      </c>
      <c r="AR105" s="232"/>
      <c r="AS105" s="232"/>
      <c r="AT105" s="251"/>
      <c r="AU105" s="254"/>
      <c r="AV105" s="255"/>
      <c r="AW105" s="255"/>
      <c r="AX105" s="351"/>
    </row>
    <row r="106" spans="1:50" ht="31.5" hidden="1" customHeight="1" x14ac:dyDescent="0.15">
      <c r="A106" s="721" t="s">
        <v>372</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156</v>
      </c>
      <c r="AF106" s="154"/>
      <c r="AG106" s="154"/>
      <c r="AH106" s="155"/>
      <c r="AI106" s="153" t="s">
        <v>393</v>
      </c>
      <c r="AJ106" s="154"/>
      <c r="AK106" s="154"/>
      <c r="AL106" s="155"/>
      <c r="AM106" s="153" t="s">
        <v>66</v>
      </c>
      <c r="AN106" s="154"/>
      <c r="AO106" s="154"/>
      <c r="AP106" s="155"/>
      <c r="AQ106" s="355" t="s">
        <v>413</v>
      </c>
      <c r="AR106" s="356"/>
      <c r="AS106" s="356"/>
      <c r="AT106" s="357"/>
      <c r="AU106" s="355" t="s">
        <v>145</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372</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156</v>
      </c>
      <c r="AF109" s="154"/>
      <c r="AG109" s="154"/>
      <c r="AH109" s="155"/>
      <c r="AI109" s="153" t="s">
        <v>393</v>
      </c>
      <c r="AJ109" s="154"/>
      <c r="AK109" s="154"/>
      <c r="AL109" s="155"/>
      <c r="AM109" s="153" t="s">
        <v>66</v>
      </c>
      <c r="AN109" s="154"/>
      <c r="AO109" s="154"/>
      <c r="AP109" s="155"/>
      <c r="AQ109" s="355" t="s">
        <v>413</v>
      </c>
      <c r="AR109" s="356"/>
      <c r="AS109" s="356"/>
      <c r="AT109" s="357"/>
      <c r="AU109" s="355" t="s">
        <v>145</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372</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156</v>
      </c>
      <c r="AF112" s="154"/>
      <c r="AG112" s="154"/>
      <c r="AH112" s="155"/>
      <c r="AI112" s="153" t="s">
        <v>393</v>
      </c>
      <c r="AJ112" s="154"/>
      <c r="AK112" s="154"/>
      <c r="AL112" s="155"/>
      <c r="AM112" s="153" t="s">
        <v>66</v>
      </c>
      <c r="AN112" s="154"/>
      <c r="AO112" s="154"/>
      <c r="AP112" s="155"/>
      <c r="AQ112" s="355" t="s">
        <v>413</v>
      </c>
      <c r="AR112" s="356"/>
      <c r="AS112" s="356"/>
      <c r="AT112" s="357"/>
      <c r="AU112" s="355" t="s">
        <v>145</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36</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156</v>
      </c>
      <c r="AF115" s="154"/>
      <c r="AG115" s="154"/>
      <c r="AH115" s="155"/>
      <c r="AI115" s="153" t="s">
        <v>393</v>
      </c>
      <c r="AJ115" s="154"/>
      <c r="AK115" s="154"/>
      <c r="AL115" s="155"/>
      <c r="AM115" s="153" t="s">
        <v>66</v>
      </c>
      <c r="AN115" s="154"/>
      <c r="AO115" s="154"/>
      <c r="AP115" s="155"/>
      <c r="AQ115" s="370" t="s">
        <v>414</v>
      </c>
      <c r="AR115" s="371"/>
      <c r="AS115" s="371"/>
      <c r="AT115" s="371"/>
      <c r="AU115" s="371"/>
      <c r="AV115" s="371"/>
      <c r="AW115" s="371"/>
      <c r="AX115" s="372"/>
    </row>
    <row r="116" spans="1:50" ht="23.25" customHeight="1" x14ac:dyDescent="0.15">
      <c r="A116" s="813"/>
      <c r="B116" s="814"/>
      <c r="C116" s="814"/>
      <c r="D116" s="814"/>
      <c r="E116" s="814"/>
      <c r="F116" s="815"/>
      <c r="G116" s="818" t="s">
        <v>513</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514</v>
      </c>
      <c r="AC116" s="322"/>
      <c r="AD116" s="323"/>
      <c r="AE116" s="350">
        <v>19</v>
      </c>
      <c r="AF116" s="350"/>
      <c r="AG116" s="350"/>
      <c r="AH116" s="350"/>
      <c r="AI116" s="350">
        <v>21</v>
      </c>
      <c r="AJ116" s="350"/>
      <c r="AK116" s="350"/>
      <c r="AL116" s="350"/>
      <c r="AM116" s="350">
        <v>28</v>
      </c>
      <c r="AN116" s="350"/>
      <c r="AO116" s="350"/>
      <c r="AP116" s="350"/>
      <c r="AQ116" s="231">
        <v>21</v>
      </c>
      <c r="AR116" s="232"/>
      <c r="AS116" s="232"/>
      <c r="AT116" s="232"/>
      <c r="AU116" s="232"/>
      <c r="AV116" s="232"/>
      <c r="AW116" s="232"/>
      <c r="AX116" s="236"/>
    </row>
    <row r="117" spans="1:50" ht="59.2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89</v>
      </c>
      <c r="Z117" s="348"/>
      <c r="AA117" s="349"/>
      <c r="AB117" s="376" t="s">
        <v>79</v>
      </c>
      <c r="AC117" s="377"/>
      <c r="AD117" s="378"/>
      <c r="AE117" s="379" t="s">
        <v>493</v>
      </c>
      <c r="AF117" s="379"/>
      <c r="AG117" s="379"/>
      <c r="AH117" s="379"/>
      <c r="AI117" s="379" t="s">
        <v>517</v>
      </c>
      <c r="AJ117" s="379"/>
      <c r="AK117" s="379"/>
      <c r="AL117" s="379"/>
      <c r="AM117" s="379" t="s">
        <v>537</v>
      </c>
      <c r="AN117" s="379"/>
      <c r="AO117" s="379"/>
      <c r="AP117" s="379"/>
      <c r="AQ117" s="379" t="s">
        <v>554</v>
      </c>
      <c r="AR117" s="379"/>
      <c r="AS117" s="379"/>
      <c r="AT117" s="379"/>
      <c r="AU117" s="379"/>
      <c r="AV117" s="379"/>
      <c r="AW117" s="379"/>
      <c r="AX117" s="380"/>
    </row>
    <row r="118" spans="1:50" ht="23.25" customHeight="1" x14ac:dyDescent="0.15">
      <c r="A118" s="811" t="s">
        <v>36</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156</v>
      </c>
      <c r="AF118" s="154"/>
      <c r="AG118" s="154"/>
      <c r="AH118" s="155"/>
      <c r="AI118" s="153" t="s">
        <v>393</v>
      </c>
      <c r="AJ118" s="154"/>
      <c r="AK118" s="154"/>
      <c r="AL118" s="155"/>
      <c r="AM118" s="153" t="s">
        <v>66</v>
      </c>
      <c r="AN118" s="154"/>
      <c r="AO118" s="154"/>
      <c r="AP118" s="155"/>
      <c r="AQ118" s="370" t="s">
        <v>414</v>
      </c>
      <c r="AR118" s="371"/>
      <c r="AS118" s="371"/>
      <c r="AT118" s="371"/>
      <c r="AU118" s="371"/>
      <c r="AV118" s="371"/>
      <c r="AW118" s="371"/>
      <c r="AX118" s="372"/>
    </row>
    <row r="119" spans="1:50" ht="23.25" customHeight="1" x14ac:dyDescent="0.15">
      <c r="A119" s="813"/>
      <c r="B119" s="814"/>
      <c r="C119" s="814"/>
      <c r="D119" s="814"/>
      <c r="E119" s="814"/>
      <c r="F119" s="815"/>
      <c r="G119" s="818" t="s">
        <v>515</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t="s">
        <v>514</v>
      </c>
      <c r="AC119" s="322"/>
      <c r="AD119" s="323"/>
      <c r="AE119" s="350">
        <v>3</v>
      </c>
      <c r="AF119" s="350"/>
      <c r="AG119" s="350"/>
      <c r="AH119" s="350"/>
      <c r="AI119" s="350">
        <v>2</v>
      </c>
      <c r="AJ119" s="350"/>
      <c r="AK119" s="350"/>
      <c r="AL119" s="350"/>
      <c r="AM119" s="350">
        <v>3</v>
      </c>
      <c r="AN119" s="350"/>
      <c r="AO119" s="350"/>
      <c r="AP119" s="350"/>
      <c r="AQ119" s="350">
        <v>2</v>
      </c>
      <c r="AR119" s="350"/>
      <c r="AS119" s="350"/>
      <c r="AT119" s="350"/>
      <c r="AU119" s="350"/>
      <c r="AV119" s="350"/>
      <c r="AW119" s="350"/>
      <c r="AX119" s="381"/>
    </row>
    <row r="120" spans="1:50" ht="70.5"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89</v>
      </c>
      <c r="Z120" s="348"/>
      <c r="AA120" s="349"/>
      <c r="AB120" s="376" t="s">
        <v>516</v>
      </c>
      <c r="AC120" s="377"/>
      <c r="AD120" s="378"/>
      <c r="AE120" s="379" t="s">
        <v>518</v>
      </c>
      <c r="AF120" s="379"/>
      <c r="AG120" s="379"/>
      <c r="AH120" s="379"/>
      <c r="AI120" s="379" t="s">
        <v>519</v>
      </c>
      <c r="AJ120" s="379"/>
      <c r="AK120" s="379"/>
      <c r="AL120" s="379"/>
      <c r="AM120" s="379" t="s">
        <v>394</v>
      </c>
      <c r="AN120" s="379"/>
      <c r="AO120" s="379"/>
      <c r="AP120" s="379"/>
      <c r="AQ120" s="379" t="s">
        <v>555</v>
      </c>
      <c r="AR120" s="379"/>
      <c r="AS120" s="379"/>
      <c r="AT120" s="379"/>
      <c r="AU120" s="379"/>
      <c r="AV120" s="379"/>
      <c r="AW120" s="379"/>
      <c r="AX120" s="380"/>
    </row>
    <row r="121" spans="1:50" ht="23.25" hidden="1" customHeight="1" x14ac:dyDescent="0.15">
      <c r="A121" s="811" t="s">
        <v>36</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156</v>
      </c>
      <c r="AF121" s="154"/>
      <c r="AG121" s="154"/>
      <c r="AH121" s="155"/>
      <c r="AI121" s="153" t="s">
        <v>393</v>
      </c>
      <c r="AJ121" s="154"/>
      <c r="AK121" s="154"/>
      <c r="AL121" s="155"/>
      <c r="AM121" s="153" t="s">
        <v>66</v>
      </c>
      <c r="AN121" s="154"/>
      <c r="AO121" s="154"/>
      <c r="AP121" s="155"/>
      <c r="AQ121" s="370" t="s">
        <v>414</v>
      </c>
      <c r="AR121" s="371"/>
      <c r="AS121" s="371"/>
      <c r="AT121" s="371"/>
      <c r="AU121" s="371"/>
      <c r="AV121" s="371"/>
      <c r="AW121" s="371"/>
      <c r="AX121" s="372"/>
    </row>
    <row r="122" spans="1:50" ht="23.25" hidden="1" customHeight="1" x14ac:dyDescent="0.15">
      <c r="A122" s="813"/>
      <c r="B122" s="814"/>
      <c r="C122" s="814"/>
      <c r="D122" s="814"/>
      <c r="E122" s="814"/>
      <c r="F122" s="815"/>
      <c r="G122" s="818" t="s">
        <v>170</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89</v>
      </c>
      <c r="Z123" s="348"/>
      <c r="AA123" s="349"/>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156</v>
      </c>
      <c r="AF124" s="154"/>
      <c r="AG124" s="154"/>
      <c r="AH124" s="155"/>
      <c r="AI124" s="153" t="s">
        <v>393</v>
      </c>
      <c r="AJ124" s="154"/>
      <c r="AK124" s="154"/>
      <c r="AL124" s="155"/>
      <c r="AM124" s="153" t="s">
        <v>66</v>
      </c>
      <c r="AN124" s="154"/>
      <c r="AO124" s="154"/>
      <c r="AP124" s="155"/>
      <c r="AQ124" s="370" t="s">
        <v>414</v>
      </c>
      <c r="AR124" s="371"/>
      <c r="AS124" s="371"/>
      <c r="AT124" s="371"/>
      <c r="AU124" s="371"/>
      <c r="AV124" s="371"/>
      <c r="AW124" s="371"/>
      <c r="AX124" s="372"/>
    </row>
    <row r="125" spans="1:50" ht="23.25" hidden="1" customHeight="1" x14ac:dyDescent="0.15">
      <c r="A125" s="813"/>
      <c r="B125" s="814"/>
      <c r="C125" s="814"/>
      <c r="D125" s="814"/>
      <c r="E125" s="814"/>
      <c r="F125" s="815"/>
      <c r="G125" s="818" t="s">
        <v>170</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89</v>
      </c>
      <c r="Z126" s="348"/>
      <c r="AA126" s="349"/>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156</v>
      </c>
      <c r="AF127" s="154"/>
      <c r="AG127" s="154"/>
      <c r="AH127" s="155"/>
      <c r="AI127" s="153" t="s">
        <v>393</v>
      </c>
      <c r="AJ127" s="154"/>
      <c r="AK127" s="154"/>
      <c r="AL127" s="155"/>
      <c r="AM127" s="153" t="s">
        <v>66</v>
      </c>
      <c r="AN127" s="154"/>
      <c r="AO127" s="154"/>
      <c r="AP127" s="155"/>
      <c r="AQ127" s="370" t="s">
        <v>414</v>
      </c>
      <c r="AR127" s="371"/>
      <c r="AS127" s="371"/>
      <c r="AT127" s="371"/>
      <c r="AU127" s="371"/>
      <c r="AV127" s="371"/>
      <c r="AW127" s="371"/>
      <c r="AX127" s="372"/>
    </row>
    <row r="128" spans="1:50" ht="23.25" hidden="1" customHeight="1" x14ac:dyDescent="0.15">
      <c r="A128" s="813"/>
      <c r="B128" s="814"/>
      <c r="C128" s="814"/>
      <c r="D128" s="814"/>
      <c r="E128" s="814"/>
      <c r="F128" s="815"/>
      <c r="G128" s="818" t="s">
        <v>170</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89</v>
      </c>
      <c r="Z129" s="348"/>
      <c r="AA129" s="349"/>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193</v>
      </c>
      <c r="B130" s="886"/>
      <c r="C130" s="891" t="s">
        <v>285</v>
      </c>
      <c r="D130" s="886"/>
      <c r="E130" s="388" t="s">
        <v>318</v>
      </c>
      <c r="F130" s="389"/>
      <c r="G130" s="390" t="s">
        <v>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316</v>
      </c>
      <c r="F131" s="394"/>
      <c r="G131" s="395" t="s">
        <v>181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276</v>
      </c>
      <c r="F132" s="896"/>
      <c r="G132" s="825" t="s">
        <v>295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156</v>
      </c>
      <c r="AF132" s="826"/>
      <c r="AG132" s="826"/>
      <c r="AH132" s="826"/>
      <c r="AI132" s="826" t="s">
        <v>393</v>
      </c>
      <c r="AJ132" s="826"/>
      <c r="AK132" s="826"/>
      <c r="AL132" s="826"/>
      <c r="AM132" s="826" t="s">
        <v>66</v>
      </c>
      <c r="AN132" s="826"/>
      <c r="AO132" s="826"/>
      <c r="AP132" s="239"/>
      <c r="AQ132" s="239" t="s">
        <v>281</v>
      </c>
      <c r="AR132" s="240"/>
      <c r="AS132" s="240"/>
      <c r="AT132" s="241"/>
      <c r="AU132" s="384" t="s">
        <v>299</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282</v>
      </c>
      <c r="AT133" s="223"/>
      <c r="AU133" s="221">
        <v>2</v>
      </c>
      <c r="AV133" s="221"/>
      <c r="AW133" s="222" t="s">
        <v>260</v>
      </c>
      <c r="AX133" s="247"/>
    </row>
    <row r="134" spans="1:50" ht="39.75" customHeight="1" x14ac:dyDescent="0.15">
      <c r="A134" s="887"/>
      <c r="B134" s="888"/>
      <c r="C134" s="892"/>
      <c r="D134" s="888"/>
      <c r="E134" s="892"/>
      <c r="F134" s="897"/>
      <c r="G134" s="414" t="s">
        <v>548</v>
      </c>
      <c r="H134" s="415"/>
      <c r="I134" s="415"/>
      <c r="J134" s="415"/>
      <c r="K134" s="415"/>
      <c r="L134" s="415"/>
      <c r="M134" s="415"/>
      <c r="N134" s="415"/>
      <c r="O134" s="415"/>
      <c r="P134" s="415"/>
      <c r="Q134" s="415"/>
      <c r="R134" s="415"/>
      <c r="S134" s="415"/>
      <c r="T134" s="415"/>
      <c r="U134" s="415"/>
      <c r="V134" s="415"/>
      <c r="W134" s="415"/>
      <c r="X134" s="416"/>
      <c r="Y134" s="275" t="s">
        <v>296</v>
      </c>
      <c r="Z134" s="248"/>
      <c r="AA134" s="249"/>
      <c r="AB134" s="386" t="s">
        <v>512</v>
      </c>
      <c r="AC134" s="387"/>
      <c r="AD134" s="387"/>
      <c r="AE134" s="382">
        <v>352</v>
      </c>
      <c r="AF134" s="234"/>
      <c r="AG134" s="234"/>
      <c r="AH134" s="234"/>
      <c r="AI134" s="382">
        <v>337</v>
      </c>
      <c r="AJ134" s="234"/>
      <c r="AK134" s="234"/>
      <c r="AL134" s="234"/>
      <c r="AM134" s="382">
        <v>333</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512</v>
      </c>
      <c r="AC135" s="276"/>
      <c r="AD135" s="276"/>
      <c r="AE135" s="382">
        <v>235</v>
      </c>
      <c r="AF135" s="234"/>
      <c r="AG135" s="234"/>
      <c r="AH135" s="234"/>
      <c r="AI135" s="382">
        <v>235</v>
      </c>
      <c r="AJ135" s="234"/>
      <c r="AK135" s="234"/>
      <c r="AL135" s="234"/>
      <c r="AM135" s="382">
        <v>235</v>
      </c>
      <c r="AN135" s="234"/>
      <c r="AO135" s="234"/>
      <c r="AP135" s="234"/>
      <c r="AQ135" s="382"/>
      <c r="AR135" s="234"/>
      <c r="AS135" s="234"/>
      <c r="AT135" s="234"/>
      <c r="AU135" s="382">
        <v>235</v>
      </c>
      <c r="AV135" s="234"/>
      <c r="AW135" s="234"/>
      <c r="AX135" s="383"/>
    </row>
    <row r="136" spans="1:50" ht="18.75" customHeight="1" x14ac:dyDescent="0.15">
      <c r="A136" s="887"/>
      <c r="B136" s="888"/>
      <c r="C136" s="892"/>
      <c r="D136" s="888"/>
      <c r="E136" s="892"/>
      <c r="F136" s="897"/>
      <c r="G136" s="825" t="s">
        <v>295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156</v>
      </c>
      <c r="AF136" s="826"/>
      <c r="AG136" s="826"/>
      <c r="AH136" s="826"/>
      <c r="AI136" s="826" t="s">
        <v>393</v>
      </c>
      <c r="AJ136" s="826"/>
      <c r="AK136" s="826"/>
      <c r="AL136" s="826"/>
      <c r="AM136" s="826" t="s">
        <v>66</v>
      </c>
      <c r="AN136" s="826"/>
      <c r="AO136" s="826"/>
      <c r="AP136" s="239"/>
      <c r="AQ136" s="239" t="s">
        <v>281</v>
      </c>
      <c r="AR136" s="240"/>
      <c r="AS136" s="240"/>
      <c r="AT136" s="241"/>
      <c r="AU136" s="384" t="s">
        <v>299</v>
      </c>
      <c r="AV136" s="384"/>
      <c r="AW136" s="384"/>
      <c r="AX136" s="385"/>
    </row>
    <row r="137" spans="1:50" ht="18.75"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282</v>
      </c>
      <c r="AT137" s="223"/>
      <c r="AU137" s="221">
        <v>2</v>
      </c>
      <c r="AV137" s="221"/>
      <c r="AW137" s="222" t="s">
        <v>260</v>
      </c>
      <c r="AX137" s="247"/>
    </row>
    <row r="138" spans="1:50" ht="39.75" customHeight="1" x14ac:dyDescent="0.15">
      <c r="A138" s="887"/>
      <c r="B138" s="888"/>
      <c r="C138" s="892"/>
      <c r="D138" s="888"/>
      <c r="E138" s="892"/>
      <c r="F138" s="897"/>
      <c r="G138" s="414" t="s">
        <v>549</v>
      </c>
      <c r="H138" s="415"/>
      <c r="I138" s="415"/>
      <c r="J138" s="415"/>
      <c r="K138" s="415"/>
      <c r="L138" s="415"/>
      <c r="M138" s="415"/>
      <c r="N138" s="415"/>
      <c r="O138" s="415"/>
      <c r="P138" s="415"/>
      <c r="Q138" s="415"/>
      <c r="R138" s="415"/>
      <c r="S138" s="415"/>
      <c r="T138" s="415"/>
      <c r="U138" s="415"/>
      <c r="V138" s="415"/>
      <c r="W138" s="415"/>
      <c r="X138" s="416"/>
      <c r="Y138" s="275" t="s">
        <v>296</v>
      </c>
      <c r="Z138" s="248"/>
      <c r="AA138" s="249"/>
      <c r="AB138" s="386" t="s">
        <v>504</v>
      </c>
      <c r="AC138" s="387"/>
      <c r="AD138" s="387"/>
      <c r="AE138" s="382">
        <v>32655</v>
      </c>
      <c r="AF138" s="234"/>
      <c r="AG138" s="234"/>
      <c r="AH138" s="234"/>
      <c r="AI138" s="382">
        <v>30818</v>
      </c>
      <c r="AJ138" s="234"/>
      <c r="AK138" s="234"/>
      <c r="AL138" s="234"/>
      <c r="AM138" s="382">
        <v>27884</v>
      </c>
      <c r="AN138" s="234"/>
      <c r="AO138" s="234"/>
      <c r="AP138" s="234"/>
      <c r="AQ138" s="382"/>
      <c r="AR138" s="234"/>
      <c r="AS138" s="234"/>
      <c r="AT138" s="234"/>
      <c r="AU138" s="382"/>
      <c r="AV138" s="234"/>
      <c r="AW138" s="234"/>
      <c r="AX138" s="383"/>
    </row>
    <row r="139" spans="1:50" ht="39.75"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t="s">
        <v>504</v>
      </c>
      <c r="AC139" s="276"/>
      <c r="AD139" s="276"/>
      <c r="AE139" s="382">
        <v>23100</v>
      </c>
      <c r="AF139" s="234"/>
      <c r="AG139" s="234"/>
      <c r="AH139" s="234"/>
      <c r="AI139" s="382">
        <v>23100</v>
      </c>
      <c r="AJ139" s="234"/>
      <c r="AK139" s="234"/>
      <c r="AL139" s="234"/>
      <c r="AM139" s="382">
        <v>23100</v>
      </c>
      <c r="AN139" s="234"/>
      <c r="AO139" s="234"/>
      <c r="AP139" s="234"/>
      <c r="AQ139" s="382"/>
      <c r="AR139" s="234"/>
      <c r="AS139" s="234"/>
      <c r="AT139" s="234"/>
      <c r="AU139" s="382">
        <v>23100</v>
      </c>
      <c r="AV139" s="234"/>
      <c r="AW139" s="234"/>
      <c r="AX139" s="383"/>
    </row>
    <row r="140" spans="1:50" ht="18.75" customHeight="1" x14ac:dyDescent="0.15">
      <c r="A140" s="887"/>
      <c r="B140" s="888"/>
      <c r="C140" s="892"/>
      <c r="D140" s="888"/>
      <c r="E140" s="892"/>
      <c r="F140" s="897"/>
      <c r="G140" s="825" t="s">
        <v>295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156</v>
      </c>
      <c r="AF140" s="826"/>
      <c r="AG140" s="826"/>
      <c r="AH140" s="826"/>
      <c r="AI140" s="826" t="s">
        <v>393</v>
      </c>
      <c r="AJ140" s="826"/>
      <c r="AK140" s="826"/>
      <c r="AL140" s="826"/>
      <c r="AM140" s="826" t="s">
        <v>66</v>
      </c>
      <c r="AN140" s="826"/>
      <c r="AO140" s="826"/>
      <c r="AP140" s="239"/>
      <c r="AQ140" s="239" t="s">
        <v>281</v>
      </c>
      <c r="AR140" s="240"/>
      <c r="AS140" s="240"/>
      <c r="AT140" s="241"/>
      <c r="AU140" s="384" t="s">
        <v>299</v>
      </c>
      <c r="AV140" s="384"/>
      <c r="AW140" s="384"/>
      <c r="AX140" s="385"/>
    </row>
    <row r="141" spans="1:50" ht="18.75"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v>2</v>
      </c>
      <c r="AR141" s="224"/>
      <c r="AS141" s="222" t="s">
        <v>282</v>
      </c>
      <c r="AT141" s="223"/>
      <c r="AU141" s="221">
        <v>11</v>
      </c>
      <c r="AV141" s="221"/>
      <c r="AW141" s="222" t="s">
        <v>260</v>
      </c>
      <c r="AX141" s="247"/>
    </row>
    <row r="142" spans="1:50" ht="39.75" customHeight="1" x14ac:dyDescent="0.15">
      <c r="A142" s="887"/>
      <c r="B142" s="888"/>
      <c r="C142" s="892"/>
      <c r="D142" s="888"/>
      <c r="E142" s="892"/>
      <c r="F142" s="897"/>
      <c r="G142" s="414" t="s">
        <v>575</v>
      </c>
      <c r="H142" s="415"/>
      <c r="I142" s="415"/>
      <c r="J142" s="415"/>
      <c r="K142" s="415"/>
      <c r="L142" s="415"/>
      <c r="M142" s="415"/>
      <c r="N142" s="415"/>
      <c r="O142" s="415"/>
      <c r="P142" s="415"/>
      <c r="Q142" s="415"/>
      <c r="R142" s="415"/>
      <c r="S142" s="415"/>
      <c r="T142" s="415"/>
      <c r="U142" s="415"/>
      <c r="V142" s="415"/>
      <c r="W142" s="415"/>
      <c r="X142" s="416"/>
      <c r="Y142" s="275" t="s">
        <v>296</v>
      </c>
      <c r="Z142" s="248"/>
      <c r="AA142" s="249"/>
      <c r="AB142" s="386" t="s">
        <v>508</v>
      </c>
      <c r="AC142" s="387"/>
      <c r="AD142" s="387"/>
      <c r="AE142" s="382">
        <v>296</v>
      </c>
      <c r="AF142" s="234"/>
      <c r="AG142" s="234"/>
      <c r="AH142" s="234"/>
      <c r="AI142" s="382">
        <v>388</v>
      </c>
      <c r="AJ142" s="234"/>
      <c r="AK142" s="234"/>
      <c r="AL142" s="234"/>
      <c r="AM142" s="382">
        <v>366</v>
      </c>
      <c r="AN142" s="234"/>
      <c r="AO142" s="234"/>
      <c r="AP142" s="234"/>
      <c r="AQ142" s="382"/>
      <c r="AR142" s="234"/>
      <c r="AS142" s="234"/>
      <c r="AT142" s="234"/>
      <c r="AU142" s="382"/>
      <c r="AV142" s="234"/>
      <c r="AW142" s="234"/>
      <c r="AX142" s="383"/>
    </row>
    <row r="143" spans="1:50" ht="39.75"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t="s">
        <v>508</v>
      </c>
      <c r="AC143" s="276"/>
      <c r="AD143" s="276"/>
      <c r="AE143" s="382">
        <v>339</v>
      </c>
      <c r="AF143" s="234"/>
      <c r="AG143" s="234"/>
      <c r="AH143" s="234"/>
      <c r="AI143" s="382">
        <v>204</v>
      </c>
      <c r="AJ143" s="234"/>
      <c r="AK143" s="234"/>
      <c r="AL143" s="234"/>
      <c r="AM143" s="382">
        <v>204</v>
      </c>
      <c r="AN143" s="234"/>
      <c r="AO143" s="234"/>
      <c r="AP143" s="234"/>
      <c r="AQ143" s="382">
        <v>339</v>
      </c>
      <c r="AR143" s="234"/>
      <c r="AS143" s="234"/>
      <c r="AT143" s="234"/>
      <c r="AU143" s="382">
        <v>204</v>
      </c>
      <c r="AV143" s="234"/>
      <c r="AW143" s="234"/>
      <c r="AX143" s="383"/>
    </row>
    <row r="144" spans="1:50" ht="18.75" customHeight="1" x14ac:dyDescent="0.15">
      <c r="A144" s="887"/>
      <c r="B144" s="888"/>
      <c r="C144" s="892"/>
      <c r="D144" s="888"/>
      <c r="E144" s="892"/>
      <c r="F144" s="897"/>
      <c r="G144" s="825" t="s">
        <v>295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156</v>
      </c>
      <c r="AF144" s="826"/>
      <c r="AG144" s="826"/>
      <c r="AH144" s="826"/>
      <c r="AI144" s="826" t="s">
        <v>393</v>
      </c>
      <c r="AJ144" s="826"/>
      <c r="AK144" s="826"/>
      <c r="AL144" s="826"/>
      <c r="AM144" s="826" t="s">
        <v>66</v>
      </c>
      <c r="AN144" s="826"/>
      <c r="AO144" s="826"/>
      <c r="AP144" s="239"/>
      <c r="AQ144" s="239" t="s">
        <v>281</v>
      </c>
      <c r="AR144" s="240"/>
      <c r="AS144" s="240"/>
      <c r="AT144" s="241"/>
      <c r="AU144" s="384" t="s">
        <v>299</v>
      </c>
      <c r="AV144" s="384"/>
      <c r="AW144" s="384"/>
      <c r="AX144" s="385"/>
    </row>
    <row r="145" spans="1:50" ht="18.75"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282</v>
      </c>
      <c r="AT145" s="223"/>
      <c r="AU145" s="221">
        <v>4</v>
      </c>
      <c r="AV145" s="221"/>
      <c r="AW145" s="222" t="s">
        <v>260</v>
      </c>
      <c r="AX145" s="247"/>
    </row>
    <row r="146" spans="1:50" ht="39.75" customHeight="1" x14ac:dyDescent="0.15">
      <c r="A146" s="887"/>
      <c r="B146" s="888"/>
      <c r="C146" s="892"/>
      <c r="D146" s="888"/>
      <c r="E146" s="892"/>
      <c r="F146" s="897"/>
      <c r="G146" s="414" t="s">
        <v>566</v>
      </c>
      <c r="H146" s="415"/>
      <c r="I146" s="415"/>
      <c r="J146" s="415"/>
      <c r="K146" s="415"/>
      <c r="L146" s="415"/>
      <c r="M146" s="415"/>
      <c r="N146" s="415"/>
      <c r="O146" s="415"/>
      <c r="P146" s="415"/>
      <c r="Q146" s="415"/>
      <c r="R146" s="415"/>
      <c r="S146" s="415"/>
      <c r="T146" s="415"/>
      <c r="U146" s="415"/>
      <c r="V146" s="415"/>
      <c r="W146" s="415"/>
      <c r="X146" s="416"/>
      <c r="Y146" s="275" t="s">
        <v>296</v>
      </c>
      <c r="Z146" s="248"/>
      <c r="AA146" s="249"/>
      <c r="AB146" s="386" t="s">
        <v>505</v>
      </c>
      <c r="AC146" s="387"/>
      <c r="AD146" s="387"/>
      <c r="AE146" s="382" t="s">
        <v>405</v>
      </c>
      <c r="AF146" s="234"/>
      <c r="AG146" s="234"/>
      <c r="AH146" s="234"/>
      <c r="AI146" s="382">
        <v>8.8000000000000007</v>
      </c>
      <c r="AJ146" s="234"/>
      <c r="AK146" s="234"/>
      <c r="AL146" s="234"/>
      <c r="AM146" s="382"/>
      <c r="AN146" s="234"/>
      <c r="AO146" s="234"/>
      <c r="AP146" s="234"/>
      <c r="AQ146" s="382"/>
      <c r="AR146" s="234"/>
      <c r="AS146" s="234"/>
      <c r="AT146" s="234"/>
      <c r="AU146" s="382"/>
      <c r="AV146" s="234"/>
      <c r="AW146" s="234"/>
      <c r="AX146" s="383"/>
    </row>
    <row r="147" spans="1:50" ht="39.75"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t="s">
        <v>505</v>
      </c>
      <c r="AC147" s="276"/>
      <c r="AD147" s="276"/>
      <c r="AE147" s="382" t="s">
        <v>405</v>
      </c>
      <c r="AF147" s="234"/>
      <c r="AG147" s="234"/>
      <c r="AH147" s="234"/>
      <c r="AI147" s="382">
        <v>8.1</v>
      </c>
      <c r="AJ147" s="234"/>
      <c r="AK147" s="234"/>
      <c r="AL147" s="234"/>
      <c r="AM147" s="382">
        <v>8.1</v>
      </c>
      <c r="AN147" s="234"/>
      <c r="AO147" s="234"/>
      <c r="AP147" s="234"/>
      <c r="AQ147" s="382"/>
      <c r="AR147" s="234"/>
      <c r="AS147" s="234"/>
      <c r="AT147" s="234"/>
      <c r="AU147" s="382">
        <v>8.1</v>
      </c>
      <c r="AV147" s="234"/>
      <c r="AW147" s="234"/>
      <c r="AX147" s="383"/>
    </row>
    <row r="148" spans="1:50" ht="18.75" customHeight="1" x14ac:dyDescent="0.15">
      <c r="A148" s="887"/>
      <c r="B148" s="888"/>
      <c r="C148" s="892"/>
      <c r="D148" s="888"/>
      <c r="E148" s="892"/>
      <c r="F148" s="897"/>
      <c r="G148" s="825" t="s">
        <v>295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156</v>
      </c>
      <c r="AF148" s="826"/>
      <c r="AG148" s="826"/>
      <c r="AH148" s="826"/>
      <c r="AI148" s="826" t="s">
        <v>393</v>
      </c>
      <c r="AJ148" s="826"/>
      <c r="AK148" s="826"/>
      <c r="AL148" s="826"/>
      <c r="AM148" s="826" t="s">
        <v>66</v>
      </c>
      <c r="AN148" s="826"/>
      <c r="AO148" s="826"/>
      <c r="AP148" s="239"/>
      <c r="AQ148" s="239" t="s">
        <v>281</v>
      </c>
      <c r="AR148" s="240"/>
      <c r="AS148" s="240"/>
      <c r="AT148" s="241"/>
      <c r="AU148" s="384" t="s">
        <v>299</v>
      </c>
      <c r="AV148" s="384"/>
      <c r="AW148" s="384"/>
      <c r="AX148" s="385"/>
    </row>
    <row r="149" spans="1:50" ht="18.75"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v>3</v>
      </c>
      <c r="AR149" s="224"/>
      <c r="AS149" s="222" t="s">
        <v>282</v>
      </c>
      <c r="AT149" s="223"/>
      <c r="AU149" s="221">
        <v>14</v>
      </c>
      <c r="AV149" s="221"/>
      <c r="AW149" s="222" t="s">
        <v>260</v>
      </c>
      <c r="AX149" s="247"/>
    </row>
    <row r="150" spans="1:50" ht="39.75" customHeight="1" x14ac:dyDescent="0.15">
      <c r="A150" s="887"/>
      <c r="B150" s="888"/>
      <c r="C150" s="892"/>
      <c r="D150" s="888"/>
      <c r="E150" s="892"/>
      <c r="F150" s="897"/>
      <c r="G150" s="414" t="s">
        <v>520</v>
      </c>
      <c r="H150" s="415"/>
      <c r="I150" s="415"/>
      <c r="J150" s="415"/>
      <c r="K150" s="415"/>
      <c r="L150" s="415"/>
      <c r="M150" s="415"/>
      <c r="N150" s="415"/>
      <c r="O150" s="415"/>
      <c r="P150" s="415"/>
      <c r="Q150" s="415"/>
      <c r="R150" s="415"/>
      <c r="S150" s="415"/>
      <c r="T150" s="415"/>
      <c r="U150" s="415"/>
      <c r="V150" s="415"/>
      <c r="W150" s="415"/>
      <c r="X150" s="416"/>
      <c r="Y150" s="275" t="s">
        <v>296</v>
      </c>
      <c r="Z150" s="248"/>
      <c r="AA150" s="249"/>
      <c r="AB150" s="386" t="s">
        <v>504</v>
      </c>
      <c r="AC150" s="387"/>
      <c r="AD150" s="387"/>
      <c r="AE150" s="382" t="s">
        <v>405</v>
      </c>
      <c r="AF150" s="234"/>
      <c r="AG150" s="234"/>
      <c r="AH150" s="234"/>
      <c r="AI150" s="382">
        <v>1.9</v>
      </c>
      <c r="AJ150" s="234"/>
      <c r="AK150" s="234"/>
      <c r="AL150" s="234"/>
      <c r="AM150" s="382">
        <v>1.4</v>
      </c>
      <c r="AN150" s="234"/>
      <c r="AO150" s="234"/>
      <c r="AP150" s="234"/>
      <c r="AQ150" s="382"/>
      <c r="AR150" s="234"/>
      <c r="AS150" s="234"/>
      <c r="AT150" s="234"/>
      <c r="AU150" s="382"/>
      <c r="AV150" s="234"/>
      <c r="AW150" s="234"/>
      <c r="AX150" s="383"/>
    </row>
    <row r="151" spans="1:50" ht="39.75"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t="s">
        <v>504</v>
      </c>
      <c r="AC151" s="276"/>
      <c r="AD151" s="276"/>
      <c r="AE151" s="382" t="s">
        <v>405</v>
      </c>
      <c r="AF151" s="234"/>
      <c r="AG151" s="234"/>
      <c r="AH151" s="234"/>
      <c r="AI151" s="382">
        <v>0.7</v>
      </c>
      <c r="AJ151" s="234"/>
      <c r="AK151" s="234"/>
      <c r="AL151" s="234"/>
      <c r="AM151" s="382">
        <v>0.7</v>
      </c>
      <c r="AN151" s="234"/>
      <c r="AO151" s="234"/>
      <c r="AP151" s="234"/>
      <c r="AQ151" s="382">
        <v>0.6</v>
      </c>
      <c r="AR151" s="234"/>
      <c r="AS151" s="234"/>
      <c r="AT151" s="234"/>
      <c r="AU151" s="382">
        <v>0.3</v>
      </c>
      <c r="AV151" s="234"/>
      <c r="AW151" s="234"/>
      <c r="AX151" s="383"/>
    </row>
    <row r="152" spans="1:50" ht="22.5" hidden="1" customHeight="1" x14ac:dyDescent="0.15">
      <c r="A152" s="887"/>
      <c r="B152" s="888"/>
      <c r="C152" s="892"/>
      <c r="D152" s="888"/>
      <c r="E152" s="892"/>
      <c r="F152" s="897"/>
      <c r="G152" s="399" t="s">
        <v>32</v>
      </c>
      <c r="H152" s="257"/>
      <c r="I152" s="257"/>
      <c r="J152" s="257"/>
      <c r="K152" s="257"/>
      <c r="L152" s="257"/>
      <c r="M152" s="257"/>
      <c r="N152" s="257"/>
      <c r="O152" s="257"/>
      <c r="P152" s="258"/>
      <c r="Q152" s="256" t="s">
        <v>368</v>
      </c>
      <c r="R152" s="257"/>
      <c r="S152" s="257"/>
      <c r="T152" s="257"/>
      <c r="U152" s="257"/>
      <c r="V152" s="257"/>
      <c r="W152" s="257"/>
      <c r="X152" s="257"/>
      <c r="Y152" s="257"/>
      <c r="Z152" s="257"/>
      <c r="AA152" s="257"/>
      <c r="AB152" s="402" t="s">
        <v>369</v>
      </c>
      <c r="AC152" s="257"/>
      <c r="AD152" s="258"/>
      <c r="AE152" s="256" t="s">
        <v>301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32</v>
      </c>
      <c r="H159" s="257"/>
      <c r="I159" s="257"/>
      <c r="J159" s="257"/>
      <c r="K159" s="257"/>
      <c r="L159" s="257"/>
      <c r="M159" s="257"/>
      <c r="N159" s="257"/>
      <c r="O159" s="257"/>
      <c r="P159" s="258"/>
      <c r="Q159" s="256" t="s">
        <v>368</v>
      </c>
      <c r="R159" s="257"/>
      <c r="S159" s="257"/>
      <c r="T159" s="257"/>
      <c r="U159" s="257"/>
      <c r="V159" s="257"/>
      <c r="W159" s="257"/>
      <c r="X159" s="257"/>
      <c r="Y159" s="257"/>
      <c r="Z159" s="257"/>
      <c r="AA159" s="257"/>
      <c r="AB159" s="402" t="s">
        <v>369</v>
      </c>
      <c r="AC159" s="257"/>
      <c r="AD159" s="258"/>
      <c r="AE159" s="272" t="s">
        <v>301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32</v>
      </c>
      <c r="H166" s="257"/>
      <c r="I166" s="257"/>
      <c r="J166" s="257"/>
      <c r="K166" s="257"/>
      <c r="L166" s="257"/>
      <c r="M166" s="257"/>
      <c r="N166" s="257"/>
      <c r="O166" s="257"/>
      <c r="P166" s="258"/>
      <c r="Q166" s="256" t="s">
        <v>368</v>
      </c>
      <c r="R166" s="257"/>
      <c r="S166" s="257"/>
      <c r="T166" s="257"/>
      <c r="U166" s="257"/>
      <c r="V166" s="257"/>
      <c r="W166" s="257"/>
      <c r="X166" s="257"/>
      <c r="Y166" s="257"/>
      <c r="Z166" s="257"/>
      <c r="AA166" s="257"/>
      <c r="AB166" s="402" t="s">
        <v>369</v>
      </c>
      <c r="AC166" s="257"/>
      <c r="AD166" s="258"/>
      <c r="AE166" s="272" t="s">
        <v>301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32</v>
      </c>
      <c r="H173" s="257"/>
      <c r="I173" s="257"/>
      <c r="J173" s="257"/>
      <c r="K173" s="257"/>
      <c r="L173" s="257"/>
      <c r="M173" s="257"/>
      <c r="N173" s="257"/>
      <c r="O173" s="257"/>
      <c r="P173" s="258"/>
      <c r="Q173" s="256" t="s">
        <v>368</v>
      </c>
      <c r="R173" s="257"/>
      <c r="S173" s="257"/>
      <c r="T173" s="257"/>
      <c r="U173" s="257"/>
      <c r="V173" s="257"/>
      <c r="W173" s="257"/>
      <c r="X173" s="257"/>
      <c r="Y173" s="257"/>
      <c r="Z173" s="257"/>
      <c r="AA173" s="257"/>
      <c r="AB173" s="402" t="s">
        <v>369</v>
      </c>
      <c r="AC173" s="257"/>
      <c r="AD173" s="258"/>
      <c r="AE173" s="272" t="s">
        <v>301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32</v>
      </c>
      <c r="H180" s="257"/>
      <c r="I180" s="257"/>
      <c r="J180" s="257"/>
      <c r="K180" s="257"/>
      <c r="L180" s="257"/>
      <c r="M180" s="257"/>
      <c r="N180" s="257"/>
      <c r="O180" s="257"/>
      <c r="P180" s="258"/>
      <c r="Q180" s="256" t="s">
        <v>368</v>
      </c>
      <c r="R180" s="257"/>
      <c r="S180" s="257"/>
      <c r="T180" s="257"/>
      <c r="U180" s="257"/>
      <c r="V180" s="257"/>
      <c r="W180" s="257"/>
      <c r="X180" s="257"/>
      <c r="Y180" s="257"/>
      <c r="Z180" s="257"/>
      <c r="AA180" s="257"/>
      <c r="AB180" s="402" t="s">
        <v>369</v>
      </c>
      <c r="AC180" s="257"/>
      <c r="AD180" s="258"/>
      <c r="AE180" s="272" t="s">
        <v>301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7"/>
      <c r="B187" s="888"/>
      <c r="C187" s="892"/>
      <c r="D187" s="888"/>
      <c r="E187" s="411" t="s">
        <v>334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87"/>
      <c r="B188" s="888"/>
      <c r="C188" s="892"/>
      <c r="D188" s="888"/>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318</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316</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276</v>
      </c>
      <c r="F192" s="896"/>
      <c r="G192" s="825" t="s">
        <v>295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156</v>
      </c>
      <c r="AF192" s="826"/>
      <c r="AG192" s="826"/>
      <c r="AH192" s="826"/>
      <c r="AI192" s="826" t="s">
        <v>393</v>
      </c>
      <c r="AJ192" s="826"/>
      <c r="AK192" s="826"/>
      <c r="AL192" s="826"/>
      <c r="AM192" s="826" t="s">
        <v>66</v>
      </c>
      <c r="AN192" s="826"/>
      <c r="AO192" s="826"/>
      <c r="AP192" s="239"/>
      <c r="AQ192" s="239" t="s">
        <v>281</v>
      </c>
      <c r="AR192" s="240"/>
      <c r="AS192" s="240"/>
      <c r="AT192" s="241"/>
      <c r="AU192" s="384" t="s">
        <v>299</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282</v>
      </c>
      <c r="AT193" s="223"/>
      <c r="AU193" s="221"/>
      <c r="AV193" s="221"/>
      <c r="AW193" s="222" t="s">
        <v>260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156</v>
      </c>
      <c r="AF196" s="826"/>
      <c r="AG196" s="826"/>
      <c r="AH196" s="826"/>
      <c r="AI196" s="826" t="s">
        <v>393</v>
      </c>
      <c r="AJ196" s="826"/>
      <c r="AK196" s="826"/>
      <c r="AL196" s="826"/>
      <c r="AM196" s="826" t="s">
        <v>66</v>
      </c>
      <c r="AN196" s="826"/>
      <c r="AO196" s="826"/>
      <c r="AP196" s="239"/>
      <c r="AQ196" s="239" t="s">
        <v>281</v>
      </c>
      <c r="AR196" s="240"/>
      <c r="AS196" s="240"/>
      <c r="AT196" s="241"/>
      <c r="AU196" s="384" t="s">
        <v>299</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282</v>
      </c>
      <c r="AT197" s="223"/>
      <c r="AU197" s="221"/>
      <c r="AV197" s="221"/>
      <c r="AW197" s="222" t="s">
        <v>260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156</v>
      </c>
      <c r="AF200" s="826"/>
      <c r="AG200" s="826"/>
      <c r="AH200" s="826"/>
      <c r="AI200" s="826" t="s">
        <v>393</v>
      </c>
      <c r="AJ200" s="826"/>
      <c r="AK200" s="826"/>
      <c r="AL200" s="826"/>
      <c r="AM200" s="826" t="s">
        <v>66</v>
      </c>
      <c r="AN200" s="826"/>
      <c r="AO200" s="826"/>
      <c r="AP200" s="239"/>
      <c r="AQ200" s="239" t="s">
        <v>281</v>
      </c>
      <c r="AR200" s="240"/>
      <c r="AS200" s="240"/>
      <c r="AT200" s="241"/>
      <c r="AU200" s="384" t="s">
        <v>299</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282</v>
      </c>
      <c r="AT201" s="223"/>
      <c r="AU201" s="221"/>
      <c r="AV201" s="221"/>
      <c r="AW201" s="222" t="s">
        <v>260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156</v>
      </c>
      <c r="AF204" s="826"/>
      <c r="AG204" s="826"/>
      <c r="AH204" s="826"/>
      <c r="AI204" s="826" t="s">
        <v>393</v>
      </c>
      <c r="AJ204" s="826"/>
      <c r="AK204" s="826"/>
      <c r="AL204" s="826"/>
      <c r="AM204" s="826" t="s">
        <v>66</v>
      </c>
      <c r="AN204" s="826"/>
      <c r="AO204" s="826"/>
      <c r="AP204" s="239"/>
      <c r="AQ204" s="239" t="s">
        <v>281</v>
      </c>
      <c r="AR204" s="240"/>
      <c r="AS204" s="240"/>
      <c r="AT204" s="241"/>
      <c r="AU204" s="384" t="s">
        <v>299</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282</v>
      </c>
      <c r="AT205" s="223"/>
      <c r="AU205" s="221"/>
      <c r="AV205" s="221"/>
      <c r="AW205" s="222" t="s">
        <v>260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156</v>
      </c>
      <c r="AF208" s="826"/>
      <c r="AG208" s="826"/>
      <c r="AH208" s="826"/>
      <c r="AI208" s="826" t="s">
        <v>393</v>
      </c>
      <c r="AJ208" s="826"/>
      <c r="AK208" s="826"/>
      <c r="AL208" s="826"/>
      <c r="AM208" s="826" t="s">
        <v>66</v>
      </c>
      <c r="AN208" s="826"/>
      <c r="AO208" s="826"/>
      <c r="AP208" s="239"/>
      <c r="AQ208" s="239" t="s">
        <v>281</v>
      </c>
      <c r="AR208" s="240"/>
      <c r="AS208" s="240"/>
      <c r="AT208" s="241"/>
      <c r="AU208" s="384" t="s">
        <v>299</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282</v>
      </c>
      <c r="AT209" s="223"/>
      <c r="AU209" s="221"/>
      <c r="AV209" s="221"/>
      <c r="AW209" s="222" t="s">
        <v>260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32</v>
      </c>
      <c r="H212" s="257"/>
      <c r="I212" s="257"/>
      <c r="J212" s="257"/>
      <c r="K212" s="257"/>
      <c r="L212" s="257"/>
      <c r="M212" s="257"/>
      <c r="N212" s="257"/>
      <c r="O212" s="257"/>
      <c r="P212" s="258"/>
      <c r="Q212" s="256" t="s">
        <v>368</v>
      </c>
      <c r="R212" s="257"/>
      <c r="S212" s="257"/>
      <c r="T212" s="257"/>
      <c r="U212" s="257"/>
      <c r="V212" s="257"/>
      <c r="W212" s="257"/>
      <c r="X212" s="257"/>
      <c r="Y212" s="257"/>
      <c r="Z212" s="257"/>
      <c r="AA212" s="257"/>
      <c r="AB212" s="402" t="s">
        <v>369</v>
      </c>
      <c r="AC212" s="257"/>
      <c r="AD212" s="258"/>
      <c r="AE212" s="256" t="s">
        <v>301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32</v>
      </c>
      <c r="H219" s="257"/>
      <c r="I219" s="257"/>
      <c r="J219" s="257"/>
      <c r="K219" s="257"/>
      <c r="L219" s="257"/>
      <c r="M219" s="257"/>
      <c r="N219" s="257"/>
      <c r="O219" s="257"/>
      <c r="P219" s="258"/>
      <c r="Q219" s="256" t="s">
        <v>368</v>
      </c>
      <c r="R219" s="257"/>
      <c r="S219" s="257"/>
      <c r="T219" s="257"/>
      <c r="U219" s="257"/>
      <c r="V219" s="257"/>
      <c r="W219" s="257"/>
      <c r="X219" s="257"/>
      <c r="Y219" s="257"/>
      <c r="Z219" s="257"/>
      <c r="AA219" s="257"/>
      <c r="AB219" s="402" t="s">
        <v>369</v>
      </c>
      <c r="AC219" s="257"/>
      <c r="AD219" s="258"/>
      <c r="AE219" s="272" t="s">
        <v>301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32</v>
      </c>
      <c r="H226" s="257"/>
      <c r="I226" s="257"/>
      <c r="J226" s="257"/>
      <c r="K226" s="257"/>
      <c r="L226" s="257"/>
      <c r="M226" s="257"/>
      <c r="N226" s="257"/>
      <c r="O226" s="257"/>
      <c r="P226" s="258"/>
      <c r="Q226" s="256" t="s">
        <v>368</v>
      </c>
      <c r="R226" s="257"/>
      <c r="S226" s="257"/>
      <c r="T226" s="257"/>
      <c r="U226" s="257"/>
      <c r="V226" s="257"/>
      <c r="W226" s="257"/>
      <c r="X226" s="257"/>
      <c r="Y226" s="257"/>
      <c r="Z226" s="257"/>
      <c r="AA226" s="257"/>
      <c r="AB226" s="402" t="s">
        <v>369</v>
      </c>
      <c r="AC226" s="257"/>
      <c r="AD226" s="258"/>
      <c r="AE226" s="272" t="s">
        <v>301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32</v>
      </c>
      <c r="H233" s="257"/>
      <c r="I233" s="257"/>
      <c r="J233" s="257"/>
      <c r="K233" s="257"/>
      <c r="L233" s="257"/>
      <c r="M233" s="257"/>
      <c r="N233" s="257"/>
      <c r="O233" s="257"/>
      <c r="P233" s="258"/>
      <c r="Q233" s="256" t="s">
        <v>368</v>
      </c>
      <c r="R233" s="257"/>
      <c r="S233" s="257"/>
      <c r="T233" s="257"/>
      <c r="U233" s="257"/>
      <c r="V233" s="257"/>
      <c r="W233" s="257"/>
      <c r="X233" s="257"/>
      <c r="Y233" s="257"/>
      <c r="Z233" s="257"/>
      <c r="AA233" s="257"/>
      <c r="AB233" s="402" t="s">
        <v>369</v>
      </c>
      <c r="AC233" s="257"/>
      <c r="AD233" s="258"/>
      <c r="AE233" s="272" t="s">
        <v>301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32</v>
      </c>
      <c r="H240" s="257"/>
      <c r="I240" s="257"/>
      <c r="J240" s="257"/>
      <c r="K240" s="257"/>
      <c r="L240" s="257"/>
      <c r="M240" s="257"/>
      <c r="N240" s="257"/>
      <c r="O240" s="257"/>
      <c r="P240" s="258"/>
      <c r="Q240" s="256" t="s">
        <v>368</v>
      </c>
      <c r="R240" s="257"/>
      <c r="S240" s="257"/>
      <c r="T240" s="257"/>
      <c r="U240" s="257"/>
      <c r="V240" s="257"/>
      <c r="W240" s="257"/>
      <c r="X240" s="257"/>
      <c r="Y240" s="257"/>
      <c r="Z240" s="257"/>
      <c r="AA240" s="257"/>
      <c r="AB240" s="402" t="s">
        <v>369</v>
      </c>
      <c r="AC240" s="257"/>
      <c r="AD240" s="258"/>
      <c r="AE240" s="272" t="s">
        <v>301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276</v>
      </c>
      <c r="F252" s="896"/>
      <c r="G252" s="825" t="s">
        <v>295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156</v>
      </c>
      <c r="AF252" s="826"/>
      <c r="AG252" s="826"/>
      <c r="AH252" s="826"/>
      <c r="AI252" s="826" t="s">
        <v>393</v>
      </c>
      <c r="AJ252" s="826"/>
      <c r="AK252" s="826"/>
      <c r="AL252" s="826"/>
      <c r="AM252" s="826" t="s">
        <v>66</v>
      </c>
      <c r="AN252" s="826"/>
      <c r="AO252" s="826"/>
      <c r="AP252" s="239"/>
      <c r="AQ252" s="239" t="s">
        <v>281</v>
      </c>
      <c r="AR252" s="240"/>
      <c r="AS252" s="240"/>
      <c r="AT252" s="241"/>
      <c r="AU252" s="384" t="s">
        <v>299</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282</v>
      </c>
      <c r="AT253" s="223"/>
      <c r="AU253" s="221"/>
      <c r="AV253" s="221"/>
      <c r="AW253" s="222" t="s">
        <v>260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156</v>
      </c>
      <c r="AF256" s="826"/>
      <c r="AG256" s="826"/>
      <c r="AH256" s="826"/>
      <c r="AI256" s="826" t="s">
        <v>393</v>
      </c>
      <c r="AJ256" s="826"/>
      <c r="AK256" s="826"/>
      <c r="AL256" s="826"/>
      <c r="AM256" s="826" t="s">
        <v>66</v>
      </c>
      <c r="AN256" s="826"/>
      <c r="AO256" s="826"/>
      <c r="AP256" s="239"/>
      <c r="AQ256" s="239" t="s">
        <v>281</v>
      </c>
      <c r="AR256" s="240"/>
      <c r="AS256" s="240"/>
      <c r="AT256" s="241"/>
      <c r="AU256" s="384" t="s">
        <v>299</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282</v>
      </c>
      <c r="AT257" s="223"/>
      <c r="AU257" s="221"/>
      <c r="AV257" s="221"/>
      <c r="AW257" s="222" t="s">
        <v>260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156</v>
      </c>
      <c r="AF260" s="826"/>
      <c r="AG260" s="826"/>
      <c r="AH260" s="826"/>
      <c r="AI260" s="826" t="s">
        <v>393</v>
      </c>
      <c r="AJ260" s="826"/>
      <c r="AK260" s="826"/>
      <c r="AL260" s="826"/>
      <c r="AM260" s="826" t="s">
        <v>66</v>
      </c>
      <c r="AN260" s="826"/>
      <c r="AO260" s="826"/>
      <c r="AP260" s="239"/>
      <c r="AQ260" s="239" t="s">
        <v>281</v>
      </c>
      <c r="AR260" s="240"/>
      <c r="AS260" s="240"/>
      <c r="AT260" s="241"/>
      <c r="AU260" s="384" t="s">
        <v>299</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282</v>
      </c>
      <c r="AT261" s="223"/>
      <c r="AU261" s="221"/>
      <c r="AV261" s="221"/>
      <c r="AW261" s="222" t="s">
        <v>260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156</v>
      </c>
      <c r="AF264" s="826"/>
      <c r="AG264" s="826"/>
      <c r="AH264" s="826"/>
      <c r="AI264" s="826" t="s">
        <v>393</v>
      </c>
      <c r="AJ264" s="826"/>
      <c r="AK264" s="826"/>
      <c r="AL264" s="826"/>
      <c r="AM264" s="826" t="s">
        <v>66</v>
      </c>
      <c r="AN264" s="826"/>
      <c r="AO264" s="826"/>
      <c r="AP264" s="239"/>
      <c r="AQ264" s="256" t="s">
        <v>281</v>
      </c>
      <c r="AR264" s="257"/>
      <c r="AS264" s="257"/>
      <c r="AT264" s="258"/>
      <c r="AU264" s="273" t="s">
        <v>299</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282</v>
      </c>
      <c r="AT265" s="223"/>
      <c r="AU265" s="221"/>
      <c r="AV265" s="221"/>
      <c r="AW265" s="222" t="s">
        <v>260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156</v>
      </c>
      <c r="AF268" s="826"/>
      <c r="AG268" s="826"/>
      <c r="AH268" s="826"/>
      <c r="AI268" s="826" t="s">
        <v>393</v>
      </c>
      <c r="AJ268" s="826"/>
      <c r="AK268" s="826"/>
      <c r="AL268" s="826"/>
      <c r="AM268" s="826" t="s">
        <v>66</v>
      </c>
      <c r="AN268" s="826"/>
      <c r="AO268" s="826"/>
      <c r="AP268" s="239"/>
      <c r="AQ268" s="239" t="s">
        <v>281</v>
      </c>
      <c r="AR268" s="240"/>
      <c r="AS268" s="240"/>
      <c r="AT268" s="241"/>
      <c r="AU268" s="384" t="s">
        <v>299</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282</v>
      </c>
      <c r="AT269" s="223"/>
      <c r="AU269" s="221"/>
      <c r="AV269" s="221"/>
      <c r="AW269" s="222" t="s">
        <v>260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32</v>
      </c>
      <c r="H272" s="257"/>
      <c r="I272" s="257"/>
      <c r="J272" s="257"/>
      <c r="K272" s="257"/>
      <c r="L272" s="257"/>
      <c r="M272" s="257"/>
      <c r="N272" s="257"/>
      <c r="O272" s="257"/>
      <c r="P272" s="258"/>
      <c r="Q272" s="256" t="s">
        <v>368</v>
      </c>
      <c r="R272" s="257"/>
      <c r="S272" s="257"/>
      <c r="T272" s="257"/>
      <c r="U272" s="257"/>
      <c r="V272" s="257"/>
      <c r="W272" s="257"/>
      <c r="X272" s="257"/>
      <c r="Y272" s="257"/>
      <c r="Z272" s="257"/>
      <c r="AA272" s="257"/>
      <c r="AB272" s="402" t="s">
        <v>369</v>
      </c>
      <c r="AC272" s="257"/>
      <c r="AD272" s="258"/>
      <c r="AE272" s="256" t="s">
        <v>301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32</v>
      </c>
      <c r="H279" s="257"/>
      <c r="I279" s="257"/>
      <c r="J279" s="257"/>
      <c r="K279" s="257"/>
      <c r="L279" s="257"/>
      <c r="M279" s="257"/>
      <c r="N279" s="257"/>
      <c r="O279" s="257"/>
      <c r="P279" s="258"/>
      <c r="Q279" s="256" t="s">
        <v>368</v>
      </c>
      <c r="R279" s="257"/>
      <c r="S279" s="257"/>
      <c r="T279" s="257"/>
      <c r="U279" s="257"/>
      <c r="V279" s="257"/>
      <c r="W279" s="257"/>
      <c r="X279" s="257"/>
      <c r="Y279" s="257"/>
      <c r="Z279" s="257"/>
      <c r="AA279" s="257"/>
      <c r="AB279" s="402" t="s">
        <v>369</v>
      </c>
      <c r="AC279" s="257"/>
      <c r="AD279" s="258"/>
      <c r="AE279" s="272" t="s">
        <v>301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32</v>
      </c>
      <c r="H286" s="257"/>
      <c r="I286" s="257"/>
      <c r="J286" s="257"/>
      <c r="K286" s="257"/>
      <c r="L286" s="257"/>
      <c r="M286" s="257"/>
      <c r="N286" s="257"/>
      <c r="O286" s="257"/>
      <c r="P286" s="258"/>
      <c r="Q286" s="256" t="s">
        <v>368</v>
      </c>
      <c r="R286" s="257"/>
      <c r="S286" s="257"/>
      <c r="T286" s="257"/>
      <c r="U286" s="257"/>
      <c r="V286" s="257"/>
      <c r="W286" s="257"/>
      <c r="X286" s="257"/>
      <c r="Y286" s="257"/>
      <c r="Z286" s="257"/>
      <c r="AA286" s="257"/>
      <c r="AB286" s="402" t="s">
        <v>369</v>
      </c>
      <c r="AC286" s="257"/>
      <c r="AD286" s="258"/>
      <c r="AE286" s="272" t="s">
        <v>301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32</v>
      </c>
      <c r="H293" s="257"/>
      <c r="I293" s="257"/>
      <c r="J293" s="257"/>
      <c r="K293" s="257"/>
      <c r="L293" s="257"/>
      <c r="M293" s="257"/>
      <c r="N293" s="257"/>
      <c r="O293" s="257"/>
      <c r="P293" s="258"/>
      <c r="Q293" s="256" t="s">
        <v>368</v>
      </c>
      <c r="R293" s="257"/>
      <c r="S293" s="257"/>
      <c r="T293" s="257"/>
      <c r="U293" s="257"/>
      <c r="V293" s="257"/>
      <c r="W293" s="257"/>
      <c r="X293" s="257"/>
      <c r="Y293" s="257"/>
      <c r="Z293" s="257"/>
      <c r="AA293" s="257"/>
      <c r="AB293" s="402" t="s">
        <v>369</v>
      </c>
      <c r="AC293" s="257"/>
      <c r="AD293" s="258"/>
      <c r="AE293" s="272" t="s">
        <v>301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32</v>
      </c>
      <c r="H300" s="257"/>
      <c r="I300" s="257"/>
      <c r="J300" s="257"/>
      <c r="K300" s="257"/>
      <c r="L300" s="257"/>
      <c r="M300" s="257"/>
      <c r="N300" s="257"/>
      <c r="O300" s="257"/>
      <c r="P300" s="258"/>
      <c r="Q300" s="256" t="s">
        <v>368</v>
      </c>
      <c r="R300" s="257"/>
      <c r="S300" s="257"/>
      <c r="T300" s="257"/>
      <c r="U300" s="257"/>
      <c r="V300" s="257"/>
      <c r="W300" s="257"/>
      <c r="X300" s="257"/>
      <c r="Y300" s="257"/>
      <c r="Z300" s="257"/>
      <c r="AA300" s="257"/>
      <c r="AB300" s="402" t="s">
        <v>369</v>
      </c>
      <c r="AC300" s="257"/>
      <c r="AD300" s="258"/>
      <c r="AE300" s="272" t="s">
        <v>301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276</v>
      </c>
      <c r="F312" s="896"/>
      <c r="G312" s="825" t="s">
        <v>295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156</v>
      </c>
      <c r="AF312" s="826"/>
      <c r="AG312" s="826"/>
      <c r="AH312" s="826"/>
      <c r="AI312" s="826" t="s">
        <v>393</v>
      </c>
      <c r="AJ312" s="826"/>
      <c r="AK312" s="826"/>
      <c r="AL312" s="826"/>
      <c r="AM312" s="826" t="s">
        <v>66</v>
      </c>
      <c r="AN312" s="826"/>
      <c r="AO312" s="826"/>
      <c r="AP312" s="239"/>
      <c r="AQ312" s="239" t="s">
        <v>281</v>
      </c>
      <c r="AR312" s="240"/>
      <c r="AS312" s="240"/>
      <c r="AT312" s="241"/>
      <c r="AU312" s="384" t="s">
        <v>299</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282</v>
      </c>
      <c r="AT313" s="223"/>
      <c r="AU313" s="221"/>
      <c r="AV313" s="221"/>
      <c r="AW313" s="222" t="s">
        <v>260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156</v>
      </c>
      <c r="AF316" s="826"/>
      <c r="AG316" s="826"/>
      <c r="AH316" s="826"/>
      <c r="AI316" s="826" t="s">
        <v>393</v>
      </c>
      <c r="AJ316" s="826"/>
      <c r="AK316" s="826"/>
      <c r="AL316" s="826"/>
      <c r="AM316" s="826" t="s">
        <v>66</v>
      </c>
      <c r="AN316" s="826"/>
      <c r="AO316" s="826"/>
      <c r="AP316" s="239"/>
      <c r="AQ316" s="239" t="s">
        <v>281</v>
      </c>
      <c r="AR316" s="240"/>
      <c r="AS316" s="240"/>
      <c r="AT316" s="241"/>
      <c r="AU316" s="384" t="s">
        <v>299</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282</v>
      </c>
      <c r="AT317" s="223"/>
      <c r="AU317" s="221"/>
      <c r="AV317" s="221"/>
      <c r="AW317" s="222" t="s">
        <v>260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156</v>
      </c>
      <c r="AF320" s="826"/>
      <c r="AG320" s="826"/>
      <c r="AH320" s="826"/>
      <c r="AI320" s="826" t="s">
        <v>393</v>
      </c>
      <c r="AJ320" s="826"/>
      <c r="AK320" s="826"/>
      <c r="AL320" s="826"/>
      <c r="AM320" s="826" t="s">
        <v>66</v>
      </c>
      <c r="AN320" s="826"/>
      <c r="AO320" s="826"/>
      <c r="AP320" s="239"/>
      <c r="AQ320" s="239" t="s">
        <v>281</v>
      </c>
      <c r="AR320" s="240"/>
      <c r="AS320" s="240"/>
      <c r="AT320" s="241"/>
      <c r="AU320" s="384" t="s">
        <v>299</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282</v>
      </c>
      <c r="AT321" s="223"/>
      <c r="AU321" s="221"/>
      <c r="AV321" s="221"/>
      <c r="AW321" s="222" t="s">
        <v>260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156</v>
      </c>
      <c r="AF324" s="826"/>
      <c r="AG324" s="826"/>
      <c r="AH324" s="826"/>
      <c r="AI324" s="826" t="s">
        <v>393</v>
      </c>
      <c r="AJ324" s="826"/>
      <c r="AK324" s="826"/>
      <c r="AL324" s="826"/>
      <c r="AM324" s="826" t="s">
        <v>66</v>
      </c>
      <c r="AN324" s="826"/>
      <c r="AO324" s="826"/>
      <c r="AP324" s="239"/>
      <c r="AQ324" s="239" t="s">
        <v>281</v>
      </c>
      <c r="AR324" s="240"/>
      <c r="AS324" s="240"/>
      <c r="AT324" s="241"/>
      <c r="AU324" s="384" t="s">
        <v>299</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282</v>
      </c>
      <c r="AT325" s="223"/>
      <c r="AU325" s="221"/>
      <c r="AV325" s="221"/>
      <c r="AW325" s="222" t="s">
        <v>260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156</v>
      </c>
      <c r="AF328" s="826"/>
      <c r="AG328" s="826"/>
      <c r="AH328" s="826"/>
      <c r="AI328" s="826" t="s">
        <v>393</v>
      </c>
      <c r="AJ328" s="826"/>
      <c r="AK328" s="826"/>
      <c r="AL328" s="826"/>
      <c r="AM328" s="826" t="s">
        <v>66</v>
      </c>
      <c r="AN328" s="826"/>
      <c r="AO328" s="826"/>
      <c r="AP328" s="239"/>
      <c r="AQ328" s="239" t="s">
        <v>281</v>
      </c>
      <c r="AR328" s="240"/>
      <c r="AS328" s="240"/>
      <c r="AT328" s="241"/>
      <c r="AU328" s="384" t="s">
        <v>299</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282</v>
      </c>
      <c r="AT329" s="223"/>
      <c r="AU329" s="221"/>
      <c r="AV329" s="221"/>
      <c r="AW329" s="222" t="s">
        <v>260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32</v>
      </c>
      <c r="H332" s="257"/>
      <c r="I332" s="257"/>
      <c r="J332" s="257"/>
      <c r="K332" s="257"/>
      <c r="L332" s="257"/>
      <c r="M332" s="257"/>
      <c r="N332" s="257"/>
      <c r="O332" s="257"/>
      <c r="P332" s="258"/>
      <c r="Q332" s="256" t="s">
        <v>368</v>
      </c>
      <c r="R332" s="257"/>
      <c r="S332" s="257"/>
      <c r="T332" s="257"/>
      <c r="U332" s="257"/>
      <c r="V332" s="257"/>
      <c r="W332" s="257"/>
      <c r="X332" s="257"/>
      <c r="Y332" s="257"/>
      <c r="Z332" s="257"/>
      <c r="AA332" s="257"/>
      <c r="AB332" s="402" t="s">
        <v>369</v>
      </c>
      <c r="AC332" s="257"/>
      <c r="AD332" s="258"/>
      <c r="AE332" s="256" t="s">
        <v>301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32</v>
      </c>
      <c r="H339" s="257"/>
      <c r="I339" s="257"/>
      <c r="J339" s="257"/>
      <c r="K339" s="257"/>
      <c r="L339" s="257"/>
      <c r="M339" s="257"/>
      <c r="N339" s="257"/>
      <c r="O339" s="257"/>
      <c r="P339" s="258"/>
      <c r="Q339" s="256" t="s">
        <v>368</v>
      </c>
      <c r="R339" s="257"/>
      <c r="S339" s="257"/>
      <c r="T339" s="257"/>
      <c r="U339" s="257"/>
      <c r="V339" s="257"/>
      <c r="W339" s="257"/>
      <c r="X339" s="257"/>
      <c r="Y339" s="257"/>
      <c r="Z339" s="257"/>
      <c r="AA339" s="257"/>
      <c r="AB339" s="402" t="s">
        <v>369</v>
      </c>
      <c r="AC339" s="257"/>
      <c r="AD339" s="258"/>
      <c r="AE339" s="272" t="s">
        <v>301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32</v>
      </c>
      <c r="H346" s="257"/>
      <c r="I346" s="257"/>
      <c r="J346" s="257"/>
      <c r="K346" s="257"/>
      <c r="L346" s="257"/>
      <c r="M346" s="257"/>
      <c r="N346" s="257"/>
      <c r="O346" s="257"/>
      <c r="P346" s="258"/>
      <c r="Q346" s="256" t="s">
        <v>368</v>
      </c>
      <c r="R346" s="257"/>
      <c r="S346" s="257"/>
      <c r="T346" s="257"/>
      <c r="U346" s="257"/>
      <c r="V346" s="257"/>
      <c r="W346" s="257"/>
      <c r="X346" s="257"/>
      <c r="Y346" s="257"/>
      <c r="Z346" s="257"/>
      <c r="AA346" s="257"/>
      <c r="AB346" s="402" t="s">
        <v>369</v>
      </c>
      <c r="AC346" s="257"/>
      <c r="AD346" s="258"/>
      <c r="AE346" s="272" t="s">
        <v>301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32</v>
      </c>
      <c r="H353" s="257"/>
      <c r="I353" s="257"/>
      <c r="J353" s="257"/>
      <c r="K353" s="257"/>
      <c r="L353" s="257"/>
      <c r="M353" s="257"/>
      <c r="N353" s="257"/>
      <c r="O353" s="257"/>
      <c r="P353" s="258"/>
      <c r="Q353" s="256" t="s">
        <v>368</v>
      </c>
      <c r="R353" s="257"/>
      <c r="S353" s="257"/>
      <c r="T353" s="257"/>
      <c r="U353" s="257"/>
      <c r="V353" s="257"/>
      <c r="W353" s="257"/>
      <c r="X353" s="257"/>
      <c r="Y353" s="257"/>
      <c r="Z353" s="257"/>
      <c r="AA353" s="257"/>
      <c r="AB353" s="402" t="s">
        <v>369</v>
      </c>
      <c r="AC353" s="257"/>
      <c r="AD353" s="258"/>
      <c r="AE353" s="272" t="s">
        <v>301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32</v>
      </c>
      <c r="H360" s="257"/>
      <c r="I360" s="257"/>
      <c r="J360" s="257"/>
      <c r="K360" s="257"/>
      <c r="L360" s="257"/>
      <c r="M360" s="257"/>
      <c r="N360" s="257"/>
      <c r="O360" s="257"/>
      <c r="P360" s="258"/>
      <c r="Q360" s="256" t="s">
        <v>368</v>
      </c>
      <c r="R360" s="257"/>
      <c r="S360" s="257"/>
      <c r="T360" s="257"/>
      <c r="U360" s="257"/>
      <c r="V360" s="257"/>
      <c r="W360" s="257"/>
      <c r="X360" s="257"/>
      <c r="Y360" s="257"/>
      <c r="Z360" s="257"/>
      <c r="AA360" s="257"/>
      <c r="AB360" s="402" t="s">
        <v>369</v>
      </c>
      <c r="AC360" s="257"/>
      <c r="AD360" s="258"/>
      <c r="AE360" s="272" t="s">
        <v>301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276</v>
      </c>
      <c r="F372" s="896"/>
      <c r="G372" s="825" t="s">
        <v>295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156</v>
      </c>
      <c r="AF372" s="826"/>
      <c r="AG372" s="826"/>
      <c r="AH372" s="826"/>
      <c r="AI372" s="826" t="s">
        <v>393</v>
      </c>
      <c r="AJ372" s="826"/>
      <c r="AK372" s="826"/>
      <c r="AL372" s="826"/>
      <c r="AM372" s="826" t="s">
        <v>66</v>
      </c>
      <c r="AN372" s="826"/>
      <c r="AO372" s="826"/>
      <c r="AP372" s="239"/>
      <c r="AQ372" s="239" t="s">
        <v>281</v>
      </c>
      <c r="AR372" s="240"/>
      <c r="AS372" s="240"/>
      <c r="AT372" s="241"/>
      <c r="AU372" s="384" t="s">
        <v>299</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282</v>
      </c>
      <c r="AT373" s="223"/>
      <c r="AU373" s="221"/>
      <c r="AV373" s="221"/>
      <c r="AW373" s="222" t="s">
        <v>260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156</v>
      </c>
      <c r="AF376" s="826"/>
      <c r="AG376" s="826"/>
      <c r="AH376" s="826"/>
      <c r="AI376" s="826" t="s">
        <v>393</v>
      </c>
      <c r="AJ376" s="826"/>
      <c r="AK376" s="826"/>
      <c r="AL376" s="826"/>
      <c r="AM376" s="826" t="s">
        <v>66</v>
      </c>
      <c r="AN376" s="826"/>
      <c r="AO376" s="826"/>
      <c r="AP376" s="239"/>
      <c r="AQ376" s="239" t="s">
        <v>281</v>
      </c>
      <c r="AR376" s="240"/>
      <c r="AS376" s="240"/>
      <c r="AT376" s="241"/>
      <c r="AU376" s="384" t="s">
        <v>299</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282</v>
      </c>
      <c r="AT377" s="223"/>
      <c r="AU377" s="221"/>
      <c r="AV377" s="221"/>
      <c r="AW377" s="222" t="s">
        <v>260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156</v>
      </c>
      <c r="AF380" s="826"/>
      <c r="AG380" s="826"/>
      <c r="AH380" s="826"/>
      <c r="AI380" s="826" t="s">
        <v>393</v>
      </c>
      <c r="AJ380" s="826"/>
      <c r="AK380" s="826"/>
      <c r="AL380" s="826"/>
      <c r="AM380" s="826" t="s">
        <v>66</v>
      </c>
      <c r="AN380" s="826"/>
      <c r="AO380" s="826"/>
      <c r="AP380" s="239"/>
      <c r="AQ380" s="239" t="s">
        <v>281</v>
      </c>
      <c r="AR380" s="240"/>
      <c r="AS380" s="240"/>
      <c r="AT380" s="241"/>
      <c r="AU380" s="384" t="s">
        <v>299</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282</v>
      </c>
      <c r="AT381" s="223"/>
      <c r="AU381" s="221"/>
      <c r="AV381" s="221"/>
      <c r="AW381" s="222" t="s">
        <v>260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156</v>
      </c>
      <c r="AF384" s="826"/>
      <c r="AG384" s="826"/>
      <c r="AH384" s="826"/>
      <c r="AI384" s="826" t="s">
        <v>393</v>
      </c>
      <c r="AJ384" s="826"/>
      <c r="AK384" s="826"/>
      <c r="AL384" s="826"/>
      <c r="AM384" s="826" t="s">
        <v>66</v>
      </c>
      <c r="AN384" s="826"/>
      <c r="AO384" s="826"/>
      <c r="AP384" s="239"/>
      <c r="AQ384" s="239" t="s">
        <v>281</v>
      </c>
      <c r="AR384" s="240"/>
      <c r="AS384" s="240"/>
      <c r="AT384" s="241"/>
      <c r="AU384" s="384" t="s">
        <v>299</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282</v>
      </c>
      <c r="AT385" s="223"/>
      <c r="AU385" s="221"/>
      <c r="AV385" s="221"/>
      <c r="AW385" s="222" t="s">
        <v>260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156</v>
      </c>
      <c r="AF388" s="826"/>
      <c r="AG388" s="826"/>
      <c r="AH388" s="826"/>
      <c r="AI388" s="826" t="s">
        <v>393</v>
      </c>
      <c r="AJ388" s="826"/>
      <c r="AK388" s="826"/>
      <c r="AL388" s="826"/>
      <c r="AM388" s="826" t="s">
        <v>66</v>
      </c>
      <c r="AN388" s="826"/>
      <c r="AO388" s="826"/>
      <c r="AP388" s="239"/>
      <c r="AQ388" s="239" t="s">
        <v>281</v>
      </c>
      <c r="AR388" s="240"/>
      <c r="AS388" s="240"/>
      <c r="AT388" s="241"/>
      <c r="AU388" s="384" t="s">
        <v>299</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282</v>
      </c>
      <c r="AT389" s="223"/>
      <c r="AU389" s="221"/>
      <c r="AV389" s="221"/>
      <c r="AW389" s="222" t="s">
        <v>260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32</v>
      </c>
      <c r="H392" s="257"/>
      <c r="I392" s="257"/>
      <c r="J392" s="257"/>
      <c r="K392" s="257"/>
      <c r="L392" s="257"/>
      <c r="M392" s="257"/>
      <c r="N392" s="257"/>
      <c r="O392" s="257"/>
      <c r="P392" s="258"/>
      <c r="Q392" s="256" t="s">
        <v>368</v>
      </c>
      <c r="R392" s="257"/>
      <c r="S392" s="257"/>
      <c r="T392" s="257"/>
      <c r="U392" s="257"/>
      <c r="V392" s="257"/>
      <c r="W392" s="257"/>
      <c r="X392" s="257"/>
      <c r="Y392" s="257"/>
      <c r="Z392" s="257"/>
      <c r="AA392" s="257"/>
      <c r="AB392" s="402" t="s">
        <v>369</v>
      </c>
      <c r="AC392" s="257"/>
      <c r="AD392" s="258"/>
      <c r="AE392" s="256" t="s">
        <v>301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32</v>
      </c>
      <c r="H399" s="257"/>
      <c r="I399" s="257"/>
      <c r="J399" s="257"/>
      <c r="K399" s="257"/>
      <c r="L399" s="257"/>
      <c r="M399" s="257"/>
      <c r="N399" s="257"/>
      <c r="O399" s="257"/>
      <c r="P399" s="258"/>
      <c r="Q399" s="256" t="s">
        <v>368</v>
      </c>
      <c r="R399" s="257"/>
      <c r="S399" s="257"/>
      <c r="T399" s="257"/>
      <c r="U399" s="257"/>
      <c r="V399" s="257"/>
      <c r="W399" s="257"/>
      <c r="X399" s="257"/>
      <c r="Y399" s="257"/>
      <c r="Z399" s="257"/>
      <c r="AA399" s="257"/>
      <c r="AB399" s="402" t="s">
        <v>369</v>
      </c>
      <c r="AC399" s="257"/>
      <c r="AD399" s="258"/>
      <c r="AE399" s="272" t="s">
        <v>301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32</v>
      </c>
      <c r="H406" s="257"/>
      <c r="I406" s="257"/>
      <c r="J406" s="257"/>
      <c r="K406" s="257"/>
      <c r="L406" s="257"/>
      <c r="M406" s="257"/>
      <c r="N406" s="257"/>
      <c r="O406" s="257"/>
      <c r="P406" s="258"/>
      <c r="Q406" s="256" t="s">
        <v>368</v>
      </c>
      <c r="R406" s="257"/>
      <c r="S406" s="257"/>
      <c r="T406" s="257"/>
      <c r="U406" s="257"/>
      <c r="V406" s="257"/>
      <c r="W406" s="257"/>
      <c r="X406" s="257"/>
      <c r="Y406" s="257"/>
      <c r="Z406" s="257"/>
      <c r="AA406" s="257"/>
      <c r="AB406" s="402" t="s">
        <v>369</v>
      </c>
      <c r="AC406" s="257"/>
      <c r="AD406" s="258"/>
      <c r="AE406" s="272" t="s">
        <v>301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32</v>
      </c>
      <c r="H413" s="257"/>
      <c r="I413" s="257"/>
      <c r="J413" s="257"/>
      <c r="K413" s="257"/>
      <c r="L413" s="257"/>
      <c r="M413" s="257"/>
      <c r="N413" s="257"/>
      <c r="O413" s="257"/>
      <c r="P413" s="258"/>
      <c r="Q413" s="256" t="s">
        <v>368</v>
      </c>
      <c r="R413" s="257"/>
      <c r="S413" s="257"/>
      <c r="T413" s="257"/>
      <c r="U413" s="257"/>
      <c r="V413" s="257"/>
      <c r="W413" s="257"/>
      <c r="X413" s="257"/>
      <c r="Y413" s="257"/>
      <c r="Z413" s="257"/>
      <c r="AA413" s="257"/>
      <c r="AB413" s="402" t="s">
        <v>369</v>
      </c>
      <c r="AC413" s="257"/>
      <c r="AD413" s="258"/>
      <c r="AE413" s="272" t="s">
        <v>301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32</v>
      </c>
      <c r="H420" s="257"/>
      <c r="I420" s="257"/>
      <c r="J420" s="257"/>
      <c r="K420" s="257"/>
      <c r="L420" s="257"/>
      <c r="M420" s="257"/>
      <c r="N420" s="257"/>
      <c r="O420" s="257"/>
      <c r="P420" s="258"/>
      <c r="Q420" s="256" t="s">
        <v>368</v>
      </c>
      <c r="R420" s="257"/>
      <c r="S420" s="257"/>
      <c r="T420" s="257"/>
      <c r="U420" s="257"/>
      <c r="V420" s="257"/>
      <c r="W420" s="257"/>
      <c r="X420" s="257"/>
      <c r="Y420" s="257"/>
      <c r="Z420" s="257"/>
      <c r="AA420" s="257"/>
      <c r="AB420" s="402" t="s">
        <v>369</v>
      </c>
      <c r="AC420" s="257"/>
      <c r="AD420" s="258"/>
      <c r="AE420" s="272" t="s">
        <v>301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339</v>
      </c>
      <c r="D430" s="899"/>
      <c r="E430" s="393" t="s">
        <v>400</v>
      </c>
      <c r="F430" s="446"/>
      <c r="G430" s="447" t="s">
        <v>304</v>
      </c>
      <c r="H430" s="412"/>
      <c r="I430" s="412"/>
      <c r="J430" s="448" t="s">
        <v>405</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289</v>
      </c>
      <c r="F431" s="456"/>
      <c r="G431" s="457" t="s">
        <v>287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47</v>
      </c>
      <c r="AF431" s="453"/>
      <c r="AG431" s="453"/>
      <c r="AH431" s="454"/>
      <c r="AI431" s="458" t="s">
        <v>272</v>
      </c>
      <c r="AJ431" s="458"/>
      <c r="AK431" s="458"/>
      <c r="AL431" s="256"/>
      <c r="AM431" s="458" t="s">
        <v>346</v>
      </c>
      <c r="AN431" s="458"/>
      <c r="AO431" s="458"/>
      <c r="AP431" s="256"/>
      <c r="AQ431" s="256" t="s">
        <v>281</v>
      </c>
      <c r="AR431" s="257"/>
      <c r="AS431" s="257"/>
      <c r="AT431" s="258"/>
      <c r="AU431" s="273" t="s">
        <v>209</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282</v>
      </c>
      <c r="AH432" s="223"/>
      <c r="AI432" s="459"/>
      <c r="AJ432" s="459"/>
      <c r="AK432" s="459"/>
      <c r="AL432" s="401"/>
      <c r="AM432" s="459"/>
      <c r="AN432" s="459"/>
      <c r="AO432" s="459"/>
      <c r="AP432" s="401"/>
      <c r="AQ432" s="220"/>
      <c r="AR432" s="221"/>
      <c r="AS432" s="222" t="s">
        <v>282</v>
      </c>
      <c r="AT432" s="223"/>
      <c r="AU432" s="221"/>
      <c r="AV432" s="221"/>
      <c r="AW432" s="222" t="s">
        <v>260</v>
      </c>
      <c r="AX432" s="247"/>
    </row>
    <row r="433" spans="1:50" ht="23.25"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289</v>
      </c>
      <c r="F436" s="456"/>
      <c r="G436" s="457" t="s">
        <v>287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47</v>
      </c>
      <c r="AF436" s="453"/>
      <c r="AG436" s="453"/>
      <c r="AH436" s="454"/>
      <c r="AI436" s="458" t="s">
        <v>272</v>
      </c>
      <c r="AJ436" s="458"/>
      <c r="AK436" s="458"/>
      <c r="AL436" s="256"/>
      <c r="AM436" s="458" t="s">
        <v>346</v>
      </c>
      <c r="AN436" s="458"/>
      <c r="AO436" s="458"/>
      <c r="AP436" s="256"/>
      <c r="AQ436" s="256" t="s">
        <v>281</v>
      </c>
      <c r="AR436" s="257"/>
      <c r="AS436" s="257"/>
      <c r="AT436" s="258"/>
      <c r="AU436" s="273" t="s">
        <v>209</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282</v>
      </c>
      <c r="AH437" s="223"/>
      <c r="AI437" s="459"/>
      <c r="AJ437" s="459"/>
      <c r="AK437" s="459"/>
      <c r="AL437" s="401"/>
      <c r="AM437" s="459"/>
      <c r="AN437" s="459"/>
      <c r="AO437" s="459"/>
      <c r="AP437" s="401"/>
      <c r="AQ437" s="220"/>
      <c r="AR437" s="221"/>
      <c r="AS437" s="222" t="s">
        <v>282</v>
      </c>
      <c r="AT437" s="223"/>
      <c r="AU437" s="221"/>
      <c r="AV437" s="221"/>
      <c r="AW437" s="222" t="s">
        <v>260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289</v>
      </c>
      <c r="F441" s="456"/>
      <c r="G441" s="457" t="s">
        <v>287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47</v>
      </c>
      <c r="AF441" s="453"/>
      <c r="AG441" s="453"/>
      <c r="AH441" s="454"/>
      <c r="AI441" s="458" t="s">
        <v>272</v>
      </c>
      <c r="AJ441" s="458"/>
      <c r="AK441" s="458"/>
      <c r="AL441" s="256"/>
      <c r="AM441" s="458" t="s">
        <v>346</v>
      </c>
      <c r="AN441" s="458"/>
      <c r="AO441" s="458"/>
      <c r="AP441" s="256"/>
      <c r="AQ441" s="256" t="s">
        <v>281</v>
      </c>
      <c r="AR441" s="257"/>
      <c r="AS441" s="257"/>
      <c r="AT441" s="258"/>
      <c r="AU441" s="273" t="s">
        <v>209</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282</v>
      </c>
      <c r="AH442" s="223"/>
      <c r="AI442" s="459"/>
      <c r="AJ442" s="459"/>
      <c r="AK442" s="459"/>
      <c r="AL442" s="401"/>
      <c r="AM442" s="459"/>
      <c r="AN442" s="459"/>
      <c r="AO442" s="459"/>
      <c r="AP442" s="401"/>
      <c r="AQ442" s="220"/>
      <c r="AR442" s="221"/>
      <c r="AS442" s="222" t="s">
        <v>282</v>
      </c>
      <c r="AT442" s="223"/>
      <c r="AU442" s="221"/>
      <c r="AV442" s="221"/>
      <c r="AW442" s="222" t="s">
        <v>260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289</v>
      </c>
      <c r="F446" s="456"/>
      <c r="G446" s="457" t="s">
        <v>287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47</v>
      </c>
      <c r="AF446" s="453"/>
      <c r="AG446" s="453"/>
      <c r="AH446" s="454"/>
      <c r="AI446" s="458" t="s">
        <v>272</v>
      </c>
      <c r="AJ446" s="458"/>
      <c r="AK446" s="458"/>
      <c r="AL446" s="256"/>
      <c r="AM446" s="458" t="s">
        <v>346</v>
      </c>
      <c r="AN446" s="458"/>
      <c r="AO446" s="458"/>
      <c r="AP446" s="256"/>
      <c r="AQ446" s="256" t="s">
        <v>281</v>
      </c>
      <c r="AR446" s="257"/>
      <c r="AS446" s="257"/>
      <c r="AT446" s="258"/>
      <c r="AU446" s="273" t="s">
        <v>209</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282</v>
      </c>
      <c r="AH447" s="223"/>
      <c r="AI447" s="459"/>
      <c r="AJ447" s="459"/>
      <c r="AK447" s="459"/>
      <c r="AL447" s="401"/>
      <c r="AM447" s="459"/>
      <c r="AN447" s="459"/>
      <c r="AO447" s="459"/>
      <c r="AP447" s="401"/>
      <c r="AQ447" s="220"/>
      <c r="AR447" s="221"/>
      <c r="AS447" s="222" t="s">
        <v>282</v>
      </c>
      <c r="AT447" s="223"/>
      <c r="AU447" s="221"/>
      <c r="AV447" s="221"/>
      <c r="AW447" s="222" t="s">
        <v>260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289</v>
      </c>
      <c r="F451" s="456"/>
      <c r="G451" s="457" t="s">
        <v>287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47</v>
      </c>
      <c r="AF451" s="453"/>
      <c r="AG451" s="453"/>
      <c r="AH451" s="454"/>
      <c r="AI451" s="458" t="s">
        <v>272</v>
      </c>
      <c r="AJ451" s="458"/>
      <c r="AK451" s="458"/>
      <c r="AL451" s="256"/>
      <c r="AM451" s="458" t="s">
        <v>346</v>
      </c>
      <c r="AN451" s="458"/>
      <c r="AO451" s="458"/>
      <c r="AP451" s="256"/>
      <c r="AQ451" s="256" t="s">
        <v>281</v>
      </c>
      <c r="AR451" s="257"/>
      <c r="AS451" s="257"/>
      <c r="AT451" s="258"/>
      <c r="AU451" s="273" t="s">
        <v>209</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282</v>
      </c>
      <c r="AH452" s="223"/>
      <c r="AI452" s="459"/>
      <c r="AJ452" s="459"/>
      <c r="AK452" s="459"/>
      <c r="AL452" s="401"/>
      <c r="AM452" s="459"/>
      <c r="AN452" s="459"/>
      <c r="AO452" s="459"/>
      <c r="AP452" s="401"/>
      <c r="AQ452" s="220"/>
      <c r="AR452" s="221"/>
      <c r="AS452" s="222" t="s">
        <v>282</v>
      </c>
      <c r="AT452" s="223"/>
      <c r="AU452" s="221"/>
      <c r="AV452" s="221"/>
      <c r="AW452" s="222" t="s">
        <v>260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290</v>
      </c>
      <c r="F456" s="456"/>
      <c r="G456" s="457" t="s">
        <v>288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47</v>
      </c>
      <c r="AF456" s="453"/>
      <c r="AG456" s="453"/>
      <c r="AH456" s="454"/>
      <c r="AI456" s="458" t="s">
        <v>272</v>
      </c>
      <c r="AJ456" s="458"/>
      <c r="AK456" s="458"/>
      <c r="AL456" s="256"/>
      <c r="AM456" s="458" t="s">
        <v>346</v>
      </c>
      <c r="AN456" s="458"/>
      <c r="AO456" s="458"/>
      <c r="AP456" s="256"/>
      <c r="AQ456" s="256" t="s">
        <v>281</v>
      </c>
      <c r="AR456" s="257"/>
      <c r="AS456" s="257"/>
      <c r="AT456" s="258"/>
      <c r="AU456" s="273" t="s">
        <v>209</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282</v>
      </c>
      <c r="AH457" s="223"/>
      <c r="AI457" s="459"/>
      <c r="AJ457" s="459"/>
      <c r="AK457" s="459"/>
      <c r="AL457" s="401"/>
      <c r="AM457" s="459"/>
      <c r="AN457" s="459"/>
      <c r="AO457" s="459"/>
      <c r="AP457" s="401"/>
      <c r="AQ457" s="220"/>
      <c r="AR457" s="221"/>
      <c r="AS457" s="222" t="s">
        <v>282</v>
      </c>
      <c r="AT457" s="223"/>
      <c r="AU457" s="221"/>
      <c r="AV457" s="221"/>
      <c r="AW457" s="222" t="s">
        <v>260</v>
      </c>
      <c r="AX457" s="247"/>
    </row>
    <row r="458" spans="1:50" ht="23.25"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290</v>
      </c>
      <c r="F461" s="456"/>
      <c r="G461" s="457" t="s">
        <v>288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47</v>
      </c>
      <c r="AF461" s="453"/>
      <c r="AG461" s="453"/>
      <c r="AH461" s="454"/>
      <c r="AI461" s="458" t="s">
        <v>272</v>
      </c>
      <c r="AJ461" s="458"/>
      <c r="AK461" s="458"/>
      <c r="AL461" s="256"/>
      <c r="AM461" s="458" t="s">
        <v>346</v>
      </c>
      <c r="AN461" s="458"/>
      <c r="AO461" s="458"/>
      <c r="AP461" s="256"/>
      <c r="AQ461" s="256" t="s">
        <v>281</v>
      </c>
      <c r="AR461" s="257"/>
      <c r="AS461" s="257"/>
      <c r="AT461" s="258"/>
      <c r="AU461" s="273" t="s">
        <v>209</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282</v>
      </c>
      <c r="AH462" s="223"/>
      <c r="AI462" s="459"/>
      <c r="AJ462" s="459"/>
      <c r="AK462" s="459"/>
      <c r="AL462" s="401"/>
      <c r="AM462" s="459"/>
      <c r="AN462" s="459"/>
      <c r="AO462" s="459"/>
      <c r="AP462" s="401"/>
      <c r="AQ462" s="220"/>
      <c r="AR462" s="221"/>
      <c r="AS462" s="222" t="s">
        <v>282</v>
      </c>
      <c r="AT462" s="223"/>
      <c r="AU462" s="221"/>
      <c r="AV462" s="221"/>
      <c r="AW462" s="222" t="s">
        <v>260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290</v>
      </c>
      <c r="F466" s="456"/>
      <c r="G466" s="457" t="s">
        <v>288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47</v>
      </c>
      <c r="AF466" s="453"/>
      <c r="AG466" s="453"/>
      <c r="AH466" s="454"/>
      <c r="AI466" s="458" t="s">
        <v>272</v>
      </c>
      <c r="AJ466" s="458"/>
      <c r="AK466" s="458"/>
      <c r="AL466" s="256"/>
      <c r="AM466" s="458" t="s">
        <v>346</v>
      </c>
      <c r="AN466" s="458"/>
      <c r="AO466" s="458"/>
      <c r="AP466" s="256"/>
      <c r="AQ466" s="256" t="s">
        <v>281</v>
      </c>
      <c r="AR466" s="257"/>
      <c r="AS466" s="257"/>
      <c r="AT466" s="258"/>
      <c r="AU466" s="273" t="s">
        <v>209</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282</v>
      </c>
      <c r="AH467" s="223"/>
      <c r="AI467" s="459"/>
      <c r="AJ467" s="459"/>
      <c r="AK467" s="459"/>
      <c r="AL467" s="401"/>
      <c r="AM467" s="459"/>
      <c r="AN467" s="459"/>
      <c r="AO467" s="459"/>
      <c r="AP467" s="401"/>
      <c r="AQ467" s="220"/>
      <c r="AR467" s="221"/>
      <c r="AS467" s="222" t="s">
        <v>282</v>
      </c>
      <c r="AT467" s="223"/>
      <c r="AU467" s="221"/>
      <c r="AV467" s="221"/>
      <c r="AW467" s="222" t="s">
        <v>260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290</v>
      </c>
      <c r="F471" s="456"/>
      <c r="G471" s="457" t="s">
        <v>288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47</v>
      </c>
      <c r="AF471" s="453"/>
      <c r="AG471" s="453"/>
      <c r="AH471" s="454"/>
      <c r="AI471" s="458" t="s">
        <v>272</v>
      </c>
      <c r="AJ471" s="458"/>
      <c r="AK471" s="458"/>
      <c r="AL471" s="256"/>
      <c r="AM471" s="458" t="s">
        <v>346</v>
      </c>
      <c r="AN471" s="458"/>
      <c r="AO471" s="458"/>
      <c r="AP471" s="256"/>
      <c r="AQ471" s="256" t="s">
        <v>281</v>
      </c>
      <c r="AR471" s="257"/>
      <c r="AS471" s="257"/>
      <c r="AT471" s="258"/>
      <c r="AU471" s="273" t="s">
        <v>209</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282</v>
      </c>
      <c r="AH472" s="223"/>
      <c r="AI472" s="459"/>
      <c r="AJ472" s="459"/>
      <c r="AK472" s="459"/>
      <c r="AL472" s="401"/>
      <c r="AM472" s="459"/>
      <c r="AN472" s="459"/>
      <c r="AO472" s="459"/>
      <c r="AP472" s="401"/>
      <c r="AQ472" s="220"/>
      <c r="AR472" s="221"/>
      <c r="AS472" s="222" t="s">
        <v>282</v>
      </c>
      <c r="AT472" s="223"/>
      <c r="AU472" s="221"/>
      <c r="AV472" s="221"/>
      <c r="AW472" s="222" t="s">
        <v>260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290</v>
      </c>
      <c r="F476" s="456"/>
      <c r="G476" s="457" t="s">
        <v>288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47</v>
      </c>
      <c r="AF476" s="453"/>
      <c r="AG476" s="453"/>
      <c r="AH476" s="454"/>
      <c r="AI476" s="458" t="s">
        <v>272</v>
      </c>
      <c r="AJ476" s="458"/>
      <c r="AK476" s="458"/>
      <c r="AL476" s="256"/>
      <c r="AM476" s="458" t="s">
        <v>346</v>
      </c>
      <c r="AN476" s="458"/>
      <c r="AO476" s="458"/>
      <c r="AP476" s="256"/>
      <c r="AQ476" s="256" t="s">
        <v>281</v>
      </c>
      <c r="AR476" s="257"/>
      <c r="AS476" s="257"/>
      <c r="AT476" s="258"/>
      <c r="AU476" s="273" t="s">
        <v>209</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282</v>
      </c>
      <c r="AH477" s="223"/>
      <c r="AI477" s="459"/>
      <c r="AJ477" s="459"/>
      <c r="AK477" s="459"/>
      <c r="AL477" s="401"/>
      <c r="AM477" s="459"/>
      <c r="AN477" s="459"/>
      <c r="AO477" s="459"/>
      <c r="AP477" s="401"/>
      <c r="AQ477" s="220"/>
      <c r="AR477" s="221"/>
      <c r="AS477" s="222" t="s">
        <v>282</v>
      </c>
      <c r="AT477" s="223"/>
      <c r="AU477" s="221"/>
      <c r="AV477" s="221"/>
      <c r="AW477" s="222" t="s">
        <v>260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167</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403</v>
      </c>
      <c r="F484" s="394"/>
      <c r="G484" s="447" t="s">
        <v>304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289</v>
      </c>
      <c r="F485" s="456"/>
      <c r="G485" s="457" t="s">
        <v>287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47</v>
      </c>
      <c r="AF485" s="453"/>
      <c r="AG485" s="453"/>
      <c r="AH485" s="454"/>
      <c r="AI485" s="458" t="s">
        <v>272</v>
      </c>
      <c r="AJ485" s="458"/>
      <c r="AK485" s="458"/>
      <c r="AL485" s="256"/>
      <c r="AM485" s="458" t="s">
        <v>346</v>
      </c>
      <c r="AN485" s="458"/>
      <c r="AO485" s="458"/>
      <c r="AP485" s="256"/>
      <c r="AQ485" s="256" t="s">
        <v>281</v>
      </c>
      <c r="AR485" s="257"/>
      <c r="AS485" s="257"/>
      <c r="AT485" s="258"/>
      <c r="AU485" s="273" t="s">
        <v>209</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282</v>
      </c>
      <c r="AH486" s="223"/>
      <c r="AI486" s="459"/>
      <c r="AJ486" s="459"/>
      <c r="AK486" s="459"/>
      <c r="AL486" s="401"/>
      <c r="AM486" s="459"/>
      <c r="AN486" s="459"/>
      <c r="AO486" s="459"/>
      <c r="AP486" s="401"/>
      <c r="AQ486" s="220"/>
      <c r="AR486" s="221"/>
      <c r="AS486" s="222" t="s">
        <v>282</v>
      </c>
      <c r="AT486" s="223"/>
      <c r="AU486" s="221"/>
      <c r="AV486" s="221"/>
      <c r="AW486" s="222" t="s">
        <v>260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289</v>
      </c>
      <c r="F490" s="456"/>
      <c r="G490" s="457" t="s">
        <v>287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47</v>
      </c>
      <c r="AF490" s="453"/>
      <c r="AG490" s="453"/>
      <c r="AH490" s="454"/>
      <c r="AI490" s="458" t="s">
        <v>272</v>
      </c>
      <c r="AJ490" s="458"/>
      <c r="AK490" s="458"/>
      <c r="AL490" s="256"/>
      <c r="AM490" s="458" t="s">
        <v>346</v>
      </c>
      <c r="AN490" s="458"/>
      <c r="AO490" s="458"/>
      <c r="AP490" s="256"/>
      <c r="AQ490" s="256" t="s">
        <v>281</v>
      </c>
      <c r="AR490" s="257"/>
      <c r="AS490" s="257"/>
      <c r="AT490" s="258"/>
      <c r="AU490" s="273" t="s">
        <v>209</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282</v>
      </c>
      <c r="AH491" s="223"/>
      <c r="AI491" s="459"/>
      <c r="AJ491" s="459"/>
      <c r="AK491" s="459"/>
      <c r="AL491" s="401"/>
      <c r="AM491" s="459"/>
      <c r="AN491" s="459"/>
      <c r="AO491" s="459"/>
      <c r="AP491" s="401"/>
      <c r="AQ491" s="220"/>
      <c r="AR491" s="221"/>
      <c r="AS491" s="222" t="s">
        <v>282</v>
      </c>
      <c r="AT491" s="223"/>
      <c r="AU491" s="221"/>
      <c r="AV491" s="221"/>
      <c r="AW491" s="222" t="s">
        <v>260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289</v>
      </c>
      <c r="F495" s="456"/>
      <c r="G495" s="457" t="s">
        <v>287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47</v>
      </c>
      <c r="AF495" s="453"/>
      <c r="AG495" s="453"/>
      <c r="AH495" s="454"/>
      <c r="AI495" s="458" t="s">
        <v>272</v>
      </c>
      <c r="AJ495" s="458"/>
      <c r="AK495" s="458"/>
      <c r="AL495" s="256"/>
      <c r="AM495" s="458" t="s">
        <v>346</v>
      </c>
      <c r="AN495" s="458"/>
      <c r="AO495" s="458"/>
      <c r="AP495" s="256"/>
      <c r="AQ495" s="256" t="s">
        <v>281</v>
      </c>
      <c r="AR495" s="257"/>
      <c r="AS495" s="257"/>
      <c r="AT495" s="258"/>
      <c r="AU495" s="273" t="s">
        <v>209</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282</v>
      </c>
      <c r="AH496" s="223"/>
      <c r="AI496" s="459"/>
      <c r="AJ496" s="459"/>
      <c r="AK496" s="459"/>
      <c r="AL496" s="401"/>
      <c r="AM496" s="459"/>
      <c r="AN496" s="459"/>
      <c r="AO496" s="459"/>
      <c r="AP496" s="401"/>
      <c r="AQ496" s="220"/>
      <c r="AR496" s="221"/>
      <c r="AS496" s="222" t="s">
        <v>282</v>
      </c>
      <c r="AT496" s="223"/>
      <c r="AU496" s="221"/>
      <c r="AV496" s="221"/>
      <c r="AW496" s="222" t="s">
        <v>260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289</v>
      </c>
      <c r="F500" s="456"/>
      <c r="G500" s="457" t="s">
        <v>287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47</v>
      </c>
      <c r="AF500" s="453"/>
      <c r="AG500" s="453"/>
      <c r="AH500" s="454"/>
      <c r="AI500" s="458" t="s">
        <v>272</v>
      </c>
      <c r="AJ500" s="458"/>
      <c r="AK500" s="458"/>
      <c r="AL500" s="256"/>
      <c r="AM500" s="458" t="s">
        <v>346</v>
      </c>
      <c r="AN500" s="458"/>
      <c r="AO500" s="458"/>
      <c r="AP500" s="256"/>
      <c r="AQ500" s="256" t="s">
        <v>281</v>
      </c>
      <c r="AR500" s="257"/>
      <c r="AS500" s="257"/>
      <c r="AT500" s="258"/>
      <c r="AU500" s="273" t="s">
        <v>209</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282</v>
      </c>
      <c r="AH501" s="223"/>
      <c r="AI501" s="459"/>
      <c r="AJ501" s="459"/>
      <c r="AK501" s="459"/>
      <c r="AL501" s="401"/>
      <c r="AM501" s="459"/>
      <c r="AN501" s="459"/>
      <c r="AO501" s="459"/>
      <c r="AP501" s="401"/>
      <c r="AQ501" s="220"/>
      <c r="AR501" s="221"/>
      <c r="AS501" s="222" t="s">
        <v>282</v>
      </c>
      <c r="AT501" s="223"/>
      <c r="AU501" s="221"/>
      <c r="AV501" s="221"/>
      <c r="AW501" s="222" t="s">
        <v>260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289</v>
      </c>
      <c r="F505" s="456"/>
      <c r="G505" s="457" t="s">
        <v>287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47</v>
      </c>
      <c r="AF505" s="453"/>
      <c r="AG505" s="453"/>
      <c r="AH505" s="454"/>
      <c r="AI505" s="458" t="s">
        <v>272</v>
      </c>
      <c r="AJ505" s="458"/>
      <c r="AK505" s="458"/>
      <c r="AL505" s="256"/>
      <c r="AM505" s="458" t="s">
        <v>346</v>
      </c>
      <c r="AN505" s="458"/>
      <c r="AO505" s="458"/>
      <c r="AP505" s="256"/>
      <c r="AQ505" s="256" t="s">
        <v>281</v>
      </c>
      <c r="AR505" s="257"/>
      <c r="AS505" s="257"/>
      <c r="AT505" s="258"/>
      <c r="AU505" s="273" t="s">
        <v>209</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282</v>
      </c>
      <c r="AH506" s="223"/>
      <c r="AI506" s="459"/>
      <c r="AJ506" s="459"/>
      <c r="AK506" s="459"/>
      <c r="AL506" s="401"/>
      <c r="AM506" s="459"/>
      <c r="AN506" s="459"/>
      <c r="AO506" s="459"/>
      <c r="AP506" s="401"/>
      <c r="AQ506" s="220"/>
      <c r="AR506" s="221"/>
      <c r="AS506" s="222" t="s">
        <v>282</v>
      </c>
      <c r="AT506" s="223"/>
      <c r="AU506" s="221"/>
      <c r="AV506" s="221"/>
      <c r="AW506" s="222" t="s">
        <v>260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290</v>
      </c>
      <c r="F510" s="456"/>
      <c r="G510" s="457" t="s">
        <v>288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47</v>
      </c>
      <c r="AF510" s="453"/>
      <c r="AG510" s="453"/>
      <c r="AH510" s="454"/>
      <c r="AI510" s="458" t="s">
        <v>272</v>
      </c>
      <c r="AJ510" s="458"/>
      <c r="AK510" s="458"/>
      <c r="AL510" s="256"/>
      <c r="AM510" s="458" t="s">
        <v>346</v>
      </c>
      <c r="AN510" s="458"/>
      <c r="AO510" s="458"/>
      <c r="AP510" s="256"/>
      <c r="AQ510" s="256" t="s">
        <v>281</v>
      </c>
      <c r="AR510" s="257"/>
      <c r="AS510" s="257"/>
      <c r="AT510" s="258"/>
      <c r="AU510" s="273" t="s">
        <v>209</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282</v>
      </c>
      <c r="AH511" s="223"/>
      <c r="AI511" s="459"/>
      <c r="AJ511" s="459"/>
      <c r="AK511" s="459"/>
      <c r="AL511" s="401"/>
      <c r="AM511" s="459"/>
      <c r="AN511" s="459"/>
      <c r="AO511" s="459"/>
      <c r="AP511" s="401"/>
      <c r="AQ511" s="220"/>
      <c r="AR511" s="221"/>
      <c r="AS511" s="222" t="s">
        <v>282</v>
      </c>
      <c r="AT511" s="223"/>
      <c r="AU511" s="221"/>
      <c r="AV511" s="221"/>
      <c r="AW511" s="222" t="s">
        <v>260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290</v>
      </c>
      <c r="F515" s="456"/>
      <c r="G515" s="457" t="s">
        <v>288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47</v>
      </c>
      <c r="AF515" s="453"/>
      <c r="AG515" s="453"/>
      <c r="AH515" s="454"/>
      <c r="AI515" s="458" t="s">
        <v>272</v>
      </c>
      <c r="AJ515" s="458"/>
      <c r="AK515" s="458"/>
      <c r="AL515" s="256"/>
      <c r="AM515" s="458" t="s">
        <v>346</v>
      </c>
      <c r="AN515" s="458"/>
      <c r="AO515" s="458"/>
      <c r="AP515" s="256"/>
      <c r="AQ515" s="256" t="s">
        <v>281</v>
      </c>
      <c r="AR515" s="257"/>
      <c r="AS515" s="257"/>
      <c r="AT515" s="258"/>
      <c r="AU515" s="273" t="s">
        <v>209</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282</v>
      </c>
      <c r="AH516" s="223"/>
      <c r="AI516" s="459"/>
      <c r="AJ516" s="459"/>
      <c r="AK516" s="459"/>
      <c r="AL516" s="401"/>
      <c r="AM516" s="459"/>
      <c r="AN516" s="459"/>
      <c r="AO516" s="459"/>
      <c r="AP516" s="401"/>
      <c r="AQ516" s="220"/>
      <c r="AR516" s="221"/>
      <c r="AS516" s="222" t="s">
        <v>282</v>
      </c>
      <c r="AT516" s="223"/>
      <c r="AU516" s="221"/>
      <c r="AV516" s="221"/>
      <c r="AW516" s="222" t="s">
        <v>260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290</v>
      </c>
      <c r="F520" s="456"/>
      <c r="G520" s="457" t="s">
        <v>288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47</v>
      </c>
      <c r="AF520" s="453"/>
      <c r="AG520" s="453"/>
      <c r="AH520" s="454"/>
      <c r="AI520" s="458" t="s">
        <v>272</v>
      </c>
      <c r="AJ520" s="458"/>
      <c r="AK520" s="458"/>
      <c r="AL520" s="256"/>
      <c r="AM520" s="458" t="s">
        <v>346</v>
      </c>
      <c r="AN520" s="458"/>
      <c r="AO520" s="458"/>
      <c r="AP520" s="256"/>
      <c r="AQ520" s="256" t="s">
        <v>281</v>
      </c>
      <c r="AR520" s="257"/>
      <c r="AS520" s="257"/>
      <c r="AT520" s="258"/>
      <c r="AU520" s="273" t="s">
        <v>209</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282</v>
      </c>
      <c r="AH521" s="223"/>
      <c r="AI521" s="459"/>
      <c r="AJ521" s="459"/>
      <c r="AK521" s="459"/>
      <c r="AL521" s="401"/>
      <c r="AM521" s="459"/>
      <c r="AN521" s="459"/>
      <c r="AO521" s="459"/>
      <c r="AP521" s="401"/>
      <c r="AQ521" s="220"/>
      <c r="AR521" s="221"/>
      <c r="AS521" s="222" t="s">
        <v>282</v>
      </c>
      <c r="AT521" s="223"/>
      <c r="AU521" s="221"/>
      <c r="AV521" s="221"/>
      <c r="AW521" s="222" t="s">
        <v>260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290</v>
      </c>
      <c r="F525" s="456"/>
      <c r="G525" s="457" t="s">
        <v>288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47</v>
      </c>
      <c r="AF525" s="453"/>
      <c r="AG525" s="453"/>
      <c r="AH525" s="454"/>
      <c r="AI525" s="458" t="s">
        <v>272</v>
      </c>
      <c r="AJ525" s="458"/>
      <c r="AK525" s="458"/>
      <c r="AL525" s="256"/>
      <c r="AM525" s="458" t="s">
        <v>346</v>
      </c>
      <c r="AN525" s="458"/>
      <c r="AO525" s="458"/>
      <c r="AP525" s="256"/>
      <c r="AQ525" s="256" t="s">
        <v>281</v>
      </c>
      <c r="AR525" s="257"/>
      <c r="AS525" s="257"/>
      <c r="AT525" s="258"/>
      <c r="AU525" s="273" t="s">
        <v>209</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282</v>
      </c>
      <c r="AH526" s="223"/>
      <c r="AI526" s="459"/>
      <c r="AJ526" s="459"/>
      <c r="AK526" s="459"/>
      <c r="AL526" s="401"/>
      <c r="AM526" s="459"/>
      <c r="AN526" s="459"/>
      <c r="AO526" s="459"/>
      <c r="AP526" s="401"/>
      <c r="AQ526" s="220"/>
      <c r="AR526" s="221"/>
      <c r="AS526" s="222" t="s">
        <v>282</v>
      </c>
      <c r="AT526" s="223"/>
      <c r="AU526" s="221"/>
      <c r="AV526" s="221"/>
      <c r="AW526" s="222" t="s">
        <v>260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290</v>
      </c>
      <c r="F530" s="456"/>
      <c r="G530" s="457" t="s">
        <v>288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47</v>
      </c>
      <c r="AF530" s="453"/>
      <c r="AG530" s="453"/>
      <c r="AH530" s="454"/>
      <c r="AI530" s="458" t="s">
        <v>272</v>
      </c>
      <c r="AJ530" s="458"/>
      <c r="AK530" s="458"/>
      <c r="AL530" s="256"/>
      <c r="AM530" s="458" t="s">
        <v>346</v>
      </c>
      <c r="AN530" s="458"/>
      <c r="AO530" s="458"/>
      <c r="AP530" s="256"/>
      <c r="AQ530" s="256" t="s">
        <v>281</v>
      </c>
      <c r="AR530" s="257"/>
      <c r="AS530" s="257"/>
      <c r="AT530" s="258"/>
      <c r="AU530" s="273" t="s">
        <v>209</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282</v>
      </c>
      <c r="AH531" s="223"/>
      <c r="AI531" s="459"/>
      <c r="AJ531" s="459"/>
      <c r="AK531" s="459"/>
      <c r="AL531" s="401"/>
      <c r="AM531" s="459"/>
      <c r="AN531" s="459"/>
      <c r="AO531" s="459"/>
      <c r="AP531" s="401"/>
      <c r="AQ531" s="220"/>
      <c r="AR531" s="221"/>
      <c r="AS531" s="222" t="s">
        <v>282</v>
      </c>
      <c r="AT531" s="223"/>
      <c r="AU531" s="221"/>
      <c r="AV531" s="221"/>
      <c r="AW531" s="222" t="s">
        <v>260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403</v>
      </c>
      <c r="F538" s="394"/>
      <c r="G538" s="447" t="s">
        <v>304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289</v>
      </c>
      <c r="F539" s="456"/>
      <c r="G539" s="457" t="s">
        <v>287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47</v>
      </c>
      <c r="AF539" s="453"/>
      <c r="AG539" s="453"/>
      <c r="AH539" s="454"/>
      <c r="AI539" s="458" t="s">
        <v>272</v>
      </c>
      <c r="AJ539" s="458"/>
      <c r="AK539" s="458"/>
      <c r="AL539" s="256"/>
      <c r="AM539" s="458" t="s">
        <v>346</v>
      </c>
      <c r="AN539" s="458"/>
      <c r="AO539" s="458"/>
      <c r="AP539" s="256"/>
      <c r="AQ539" s="256" t="s">
        <v>281</v>
      </c>
      <c r="AR539" s="257"/>
      <c r="AS539" s="257"/>
      <c r="AT539" s="258"/>
      <c r="AU539" s="273" t="s">
        <v>209</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282</v>
      </c>
      <c r="AH540" s="223"/>
      <c r="AI540" s="459"/>
      <c r="AJ540" s="459"/>
      <c r="AK540" s="459"/>
      <c r="AL540" s="401"/>
      <c r="AM540" s="459"/>
      <c r="AN540" s="459"/>
      <c r="AO540" s="459"/>
      <c r="AP540" s="401"/>
      <c r="AQ540" s="220"/>
      <c r="AR540" s="221"/>
      <c r="AS540" s="222" t="s">
        <v>282</v>
      </c>
      <c r="AT540" s="223"/>
      <c r="AU540" s="221"/>
      <c r="AV540" s="221"/>
      <c r="AW540" s="222" t="s">
        <v>260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289</v>
      </c>
      <c r="F544" s="456"/>
      <c r="G544" s="457" t="s">
        <v>287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47</v>
      </c>
      <c r="AF544" s="453"/>
      <c r="AG544" s="453"/>
      <c r="AH544" s="454"/>
      <c r="AI544" s="458" t="s">
        <v>272</v>
      </c>
      <c r="AJ544" s="458"/>
      <c r="AK544" s="458"/>
      <c r="AL544" s="256"/>
      <c r="AM544" s="458" t="s">
        <v>346</v>
      </c>
      <c r="AN544" s="458"/>
      <c r="AO544" s="458"/>
      <c r="AP544" s="256"/>
      <c r="AQ544" s="256" t="s">
        <v>281</v>
      </c>
      <c r="AR544" s="257"/>
      <c r="AS544" s="257"/>
      <c r="AT544" s="258"/>
      <c r="AU544" s="273" t="s">
        <v>209</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282</v>
      </c>
      <c r="AH545" s="223"/>
      <c r="AI545" s="459"/>
      <c r="AJ545" s="459"/>
      <c r="AK545" s="459"/>
      <c r="AL545" s="401"/>
      <c r="AM545" s="459"/>
      <c r="AN545" s="459"/>
      <c r="AO545" s="459"/>
      <c r="AP545" s="401"/>
      <c r="AQ545" s="220"/>
      <c r="AR545" s="221"/>
      <c r="AS545" s="222" t="s">
        <v>282</v>
      </c>
      <c r="AT545" s="223"/>
      <c r="AU545" s="221"/>
      <c r="AV545" s="221"/>
      <c r="AW545" s="222" t="s">
        <v>260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289</v>
      </c>
      <c r="F549" s="456"/>
      <c r="G549" s="457" t="s">
        <v>287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47</v>
      </c>
      <c r="AF549" s="453"/>
      <c r="AG549" s="453"/>
      <c r="AH549" s="454"/>
      <c r="AI549" s="458" t="s">
        <v>272</v>
      </c>
      <c r="AJ549" s="458"/>
      <c r="AK549" s="458"/>
      <c r="AL549" s="256"/>
      <c r="AM549" s="458" t="s">
        <v>346</v>
      </c>
      <c r="AN549" s="458"/>
      <c r="AO549" s="458"/>
      <c r="AP549" s="256"/>
      <c r="AQ549" s="256" t="s">
        <v>281</v>
      </c>
      <c r="AR549" s="257"/>
      <c r="AS549" s="257"/>
      <c r="AT549" s="258"/>
      <c r="AU549" s="273" t="s">
        <v>209</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282</v>
      </c>
      <c r="AH550" s="223"/>
      <c r="AI550" s="459"/>
      <c r="AJ550" s="459"/>
      <c r="AK550" s="459"/>
      <c r="AL550" s="401"/>
      <c r="AM550" s="459"/>
      <c r="AN550" s="459"/>
      <c r="AO550" s="459"/>
      <c r="AP550" s="401"/>
      <c r="AQ550" s="220"/>
      <c r="AR550" s="221"/>
      <c r="AS550" s="222" t="s">
        <v>282</v>
      </c>
      <c r="AT550" s="223"/>
      <c r="AU550" s="221"/>
      <c r="AV550" s="221"/>
      <c r="AW550" s="222" t="s">
        <v>260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289</v>
      </c>
      <c r="F554" s="456"/>
      <c r="G554" s="457" t="s">
        <v>287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47</v>
      </c>
      <c r="AF554" s="453"/>
      <c r="AG554" s="453"/>
      <c r="AH554" s="454"/>
      <c r="AI554" s="458" t="s">
        <v>272</v>
      </c>
      <c r="AJ554" s="458"/>
      <c r="AK554" s="458"/>
      <c r="AL554" s="256"/>
      <c r="AM554" s="458" t="s">
        <v>346</v>
      </c>
      <c r="AN554" s="458"/>
      <c r="AO554" s="458"/>
      <c r="AP554" s="256"/>
      <c r="AQ554" s="256" t="s">
        <v>281</v>
      </c>
      <c r="AR554" s="257"/>
      <c r="AS554" s="257"/>
      <c r="AT554" s="258"/>
      <c r="AU554" s="273" t="s">
        <v>209</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282</v>
      </c>
      <c r="AH555" s="223"/>
      <c r="AI555" s="459"/>
      <c r="AJ555" s="459"/>
      <c r="AK555" s="459"/>
      <c r="AL555" s="401"/>
      <c r="AM555" s="459"/>
      <c r="AN555" s="459"/>
      <c r="AO555" s="459"/>
      <c r="AP555" s="401"/>
      <c r="AQ555" s="220"/>
      <c r="AR555" s="221"/>
      <c r="AS555" s="222" t="s">
        <v>282</v>
      </c>
      <c r="AT555" s="223"/>
      <c r="AU555" s="221"/>
      <c r="AV555" s="221"/>
      <c r="AW555" s="222" t="s">
        <v>260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289</v>
      </c>
      <c r="F559" s="456"/>
      <c r="G559" s="457" t="s">
        <v>287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47</v>
      </c>
      <c r="AF559" s="453"/>
      <c r="AG559" s="453"/>
      <c r="AH559" s="454"/>
      <c r="AI559" s="458" t="s">
        <v>272</v>
      </c>
      <c r="AJ559" s="458"/>
      <c r="AK559" s="458"/>
      <c r="AL559" s="256"/>
      <c r="AM559" s="458" t="s">
        <v>346</v>
      </c>
      <c r="AN559" s="458"/>
      <c r="AO559" s="458"/>
      <c r="AP559" s="256"/>
      <c r="AQ559" s="256" t="s">
        <v>281</v>
      </c>
      <c r="AR559" s="257"/>
      <c r="AS559" s="257"/>
      <c r="AT559" s="258"/>
      <c r="AU559" s="273" t="s">
        <v>209</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282</v>
      </c>
      <c r="AH560" s="223"/>
      <c r="AI560" s="459"/>
      <c r="AJ560" s="459"/>
      <c r="AK560" s="459"/>
      <c r="AL560" s="401"/>
      <c r="AM560" s="459"/>
      <c r="AN560" s="459"/>
      <c r="AO560" s="459"/>
      <c r="AP560" s="401"/>
      <c r="AQ560" s="220"/>
      <c r="AR560" s="221"/>
      <c r="AS560" s="222" t="s">
        <v>282</v>
      </c>
      <c r="AT560" s="223"/>
      <c r="AU560" s="221"/>
      <c r="AV560" s="221"/>
      <c r="AW560" s="222" t="s">
        <v>260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290</v>
      </c>
      <c r="F564" s="456"/>
      <c r="G564" s="457" t="s">
        <v>288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47</v>
      </c>
      <c r="AF564" s="453"/>
      <c r="AG564" s="453"/>
      <c r="AH564" s="454"/>
      <c r="AI564" s="458" t="s">
        <v>272</v>
      </c>
      <c r="AJ564" s="458"/>
      <c r="AK564" s="458"/>
      <c r="AL564" s="256"/>
      <c r="AM564" s="458" t="s">
        <v>346</v>
      </c>
      <c r="AN564" s="458"/>
      <c r="AO564" s="458"/>
      <c r="AP564" s="256"/>
      <c r="AQ564" s="256" t="s">
        <v>281</v>
      </c>
      <c r="AR564" s="257"/>
      <c r="AS564" s="257"/>
      <c r="AT564" s="258"/>
      <c r="AU564" s="273" t="s">
        <v>209</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282</v>
      </c>
      <c r="AH565" s="223"/>
      <c r="AI565" s="459"/>
      <c r="AJ565" s="459"/>
      <c r="AK565" s="459"/>
      <c r="AL565" s="401"/>
      <c r="AM565" s="459"/>
      <c r="AN565" s="459"/>
      <c r="AO565" s="459"/>
      <c r="AP565" s="401"/>
      <c r="AQ565" s="220"/>
      <c r="AR565" s="221"/>
      <c r="AS565" s="222" t="s">
        <v>282</v>
      </c>
      <c r="AT565" s="223"/>
      <c r="AU565" s="221"/>
      <c r="AV565" s="221"/>
      <c r="AW565" s="222" t="s">
        <v>260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290</v>
      </c>
      <c r="F569" s="456"/>
      <c r="G569" s="457" t="s">
        <v>288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47</v>
      </c>
      <c r="AF569" s="453"/>
      <c r="AG569" s="453"/>
      <c r="AH569" s="454"/>
      <c r="AI569" s="458" t="s">
        <v>272</v>
      </c>
      <c r="AJ569" s="458"/>
      <c r="AK569" s="458"/>
      <c r="AL569" s="256"/>
      <c r="AM569" s="458" t="s">
        <v>346</v>
      </c>
      <c r="AN569" s="458"/>
      <c r="AO569" s="458"/>
      <c r="AP569" s="256"/>
      <c r="AQ569" s="256" t="s">
        <v>281</v>
      </c>
      <c r="AR569" s="257"/>
      <c r="AS569" s="257"/>
      <c r="AT569" s="258"/>
      <c r="AU569" s="273" t="s">
        <v>209</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282</v>
      </c>
      <c r="AH570" s="223"/>
      <c r="AI570" s="459"/>
      <c r="AJ570" s="459"/>
      <c r="AK570" s="459"/>
      <c r="AL570" s="401"/>
      <c r="AM570" s="459"/>
      <c r="AN570" s="459"/>
      <c r="AO570" s="459"/>
      <c r="AP570" s="401"/>
      <c r="AQ570" s="220"/>
      <c r="AR570" s="221"/>
      <c r="AS570" s="222" t="s">
        <v>282</v>
      </c>
      <c r="AT570" s="223"/>
      <c r="AU570" s="221"/>
      <c r="AV570" s="221"/>
      <c r="AW570" s="222" t="s">
        <v>260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290</v>
      </c>
      <c r="F574" s="456"/>
      <c r="G574" s="457" t="s">
        <v>288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47</v>
      </c>
      <c r="AF574" s="453"/>
      <c r="AG574" s="453"/>
      <c r="AH574" s="454"/>
      <c r="AI574" s="458" t="s">
        <v>272</v>
      </c>
      <c r="AJ574" s="458"/>
      <c r="AK574" s="458"/>
      <c r="AL574" s="256"/>
      <c r="AM574" s="458" t="s">
        <v>346</v>
      </c>
      <c r="AN574" s="458"/>
      <c r="AO574" s="458"/>
      <c r="AP574" s="256"/>
      <c r="AQ574" s="256" t="s">
        <v>281</v>
      </c>
      <c r="AR574" s="257"/>
      <c r="AS574" s="257"/>
      <c r="AT574" s="258"/>
      <c r="AU574" s="273" t="s">
        <v>209</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282</v>
      </c>
      <c r="AH575" s="223"/>
      <c r="AI575" s="459"/>
      <c r="AJ575" s="459"/>
      <c r="AK575" s="459"/>
      <c r="AL575" s="401"/>
      <c r="AM575" s="459"/>
      <c r="AN575" s="459"/>
      <c r="AO575" s="459"/>
      <c r="AP575" s="401"/>
      <c r="AQ575" s="220"/>
      <c r="AR575" s="221"/>
      <c r="AS575" s="222" t="s">
        <v>282</v>
      </c>
      <c r="AT575" s="223"/>
      <c r="AU575" s="221"/>
      <c r="AV575" s="221"/>
      <c r="AW575" s="222" t="s">
        <v>260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290</v>
      </c>
      <c r="F579" s="456"/>
      <c r="G579" s="457" t="s">
        <v>288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47</v>
      </c>
      <c r="AF579" s="453"/>
      <c r="AG579" s="453"/>
      <c r="AH579" s="454"/>
      <c r="AI579" s="458" t="s">
        <v>272</v>
      </c>
      <c r="AJ579" s="458"/>
      <c r="AK579" s="458"/>
      <c r="AL579" s="256"/>
      <c r="AM579" s="458" t="s">
        <v>346</v>
      </c>
      <c r="AN579" s="458"/>
      <c r="AO579" s="458"/>
      <c r="AP579" s="256"/>
      <c r="AQ579" s="256" t="s">
        <v>281</v>
      </c>
      <c r="AR579" s="257"/>
      <c r="AS579" s="257"/>
      <c r="AT579" s="258"/>
      <c r="AU579" s="273" t="s">
        <v>209</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282</v>
      </c>
      <c r="AH580" s="223"/>
      <c r="AI580" s="459"/>
      <c r="AJ580" s="459"/>
      <c r="AK580" s="459"/>
      <c r="AL580" s="401"/>
      <c r="AM580" s="459"/>
      <c r="AN580" s="459"/>
      <c r="AO580" s="459"/>
      <c r="AP580" s="401"/>
      <c r="AQ580" s="220"/>
      <c r="AR580" s="221"/>
      <c r="AS580" s="222" t="s">
        <v>282</v>
      </c>
      <c r="AT580" s="223"/>
      <c r="AU580" s="221"/>
      <c r="AV580" s="221"/>
      <c r="AW580" s="222" t="s">
        <v>260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290</v>
      </c>
      <c r="F584" s="456"/>
      <c r="G584" s="457" t="s">
        <v>288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47</v>
      </c>
      <c r="AF584" s="453"/>
      <c r="AG584" s="453"/>
      <c r="AH584" s="454"/>
      <c r="AI584" s="458" t="s">
        <v>272</v>
      </c>
      <c r="AJ584" s="458"/>
      <c r="AK584" s="458"/>
      <c r="AL584" s="256"/>
      <c r="AM584" s="458" t="s">
        <v>346</v>
      </c>
      <c r="AN584" s="458"/>
      <c r="AO584" s="458"/>
      <c r="AP584" s="256"/>
      <c r="AQ584" s="256" t="s">
        <v>281</v>
      </c>
      <c r="AR584" s="257"/>
      <c r="AS584" s="257"/>
      <c r="AT584" s="258"/>
      <c r="AU584" s="273" t="s">
        <v>209</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282</v>
      </c>
      <c r="AH585" s="223"/>
      <c r="AI585" s="459"/>
      <c r="AJ585" s="459"/>
      <c r="AK585" s="459"/>
      <c r="AL585" s="401"/>
      <c r="AM585" s="459"/>
      <c r="AN585" s="459"/>
      <c r="AO585" s="459"/>
      <c r="AP585" s="401"/>
      <c r="AQ585" s="220"/>
      <c r="AR585" s="221"/>
      <c r="AS585" s="222" t="s">
        <v>282</v>
      </c>
      <c r="AT585" s="223"/>
      <c r="AU585" s="221"/>
      <c r="AV585" s="221"/>
      <c r="AW585" s="222" t="s">
        <v>260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403</v>
      </c>
      <c r="F592" s="394"/>
      <c r="G592" s="447" t="s">
        <v>304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289</v>
      </c>
      <c r="F593" s="456"/>
      <c r="G593" s="457" t="s">
        <v>287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47</v>
      </c>
      <c r="AF593" s="453"/>
      <c r="AG593" s="453"/>
      <c r="AH593" s="454"/>
      <c r="AI593" s="458" t="s">
        <v>272</v>
      </c>
      <c r="AJ593" s="458"/>
      <c r="AK593" s="458"/>
      <c r="AL593" s="256"/>
      <c r="AM593" s="458" t="s">
        <v>346</v>
      </c>
      <c r="AN593" s="458"/>
      <c r="AO593" s="458"/>
      <c r="AP593" s="256"/>
      <c r="AQ593" s="256" t="s">
        <v>281</v>
      </c>
      <c r="AR593" s="257"/>
      <c r="AS593" s="257"/>
      <c r="AT593" s="258"/>
      <c r="AU593" s="273" t="s">
        <v>209</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282</v>
      </c>
      <c r="AH594" s="223"/>
      <c r="AI594" s="459"/>
      <c r="AJ594" s="459"/>
      <c r="AK594" s="459"/>
      <c r="AL594" s="401"/>
      <c r="AM594" s="459"/>
      <c r="AN594" s="459"/>
      <c r="AO594" s="459"/>
      <c r="AP594" s="401"/>
      <c r="AQ594" s="220"/>
      <c r="AR594" s="221"/>
      <c r="AS594" s="222" t="s">
        <v>282</v>
      </c>
      <c r="AT594" s="223"/>
      <c r="AU594" s="221"/>
      <c r="AV594" s="221"/>
      <c r="AW594" s="222" t="s">
        <v>260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289</v>
      </c>
      <c r="F598" s="456"/>
      <c r="G598" s="457" t="s">
        <v>287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47</v>
      </c>
      <c r="AF598" s="453"/>
      <c r="AG598" s="453"/>
      <c r="AH598" s="454"/>
      <c r="AI598" s="458" t="s">
        <v>272</v>
      </c>
      <c r="AJ598" s="458"/>
      <c r="AK598" s="458"/>
      <c r="AL598" s="256"/>
      <c r="AM598" s="458" t="s">
        <v>346</v>
      </c>
      <c r="AN598" s="458"/>
      <c r="AO598" s="458"/>
      <c r="AP598" s="256"/>
      <c r="AQ598" s="256" t="s">
        <v>281</v>
      </c>
      <c r="AR598" s="257"/>
      <c r="AS598" s="257"/>
      <c r="AT598" s="258"/>
      <c r="AU598" s="273" t="s">
        <v>209</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282</v>
      </c>
      <c r="AH599" s="223"/>
      <c r="AI599" s="459"/>
      <c r="AJ599" s="459"/>
      <c r="AK599" s="459"/>
      <c r="AL599" s="401"/>
      <c r="AM599" s="459"/>
      <c r="AN599" s="459"/>
      <c r="AO599" s="459"/>
      <c r="AP599" s="401"/>
      <c r="AQ599" s="220"/>
      <c r="AR599" s="221"/>
      <c r="AS599" s="222" t="s">
        <v>282</v>
      </c>
      <c r="AT599" s="223"/>
      <c r="AU599" s="221"/>
      <c r="AV599" s="221"/>
      <c r="AW599" s="222" t="s">
        <v>260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289</v>
      </c>
      <c r="F603" s="456"/>
      <c r="G603" s="457" t="s">
        <v>287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47</v>
      </c>
      <c r="AF603" s="453"/>
      <c r="AG603" s="453"/>
      <c r="AH603" s="454"/>
      <c r="AI603" s="458" t="s">
        <v>272</v>
      </c>
      <c r="AJ603" s="458"/>
      <c r="AK603" s="458"/>
      <c r="AL603" s="256"/>
      <c r="AM603" s="458" t="s">
        <v>346</v>
      </c>
      <c r="AN603" s="458"/>
      <c r="AO603" s="458"/>
      <c r="AP603" s="256"/>
      <c r="AQ603" s="256" t="s">
        <v>281</v>
      </c>
      <c r="AR603" s="257"/>
      <c r="AS603" s="257"/>
      <c r="AT603" s="258"/>
      <c r="AU603" s="273" t="s">
        <v>209</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282</v>
      </c>
      <c r="AH604" s="223"/>
      <c r="AI604" s="459"/>
      <c r="AJ604" s="459"/>
      <c r="AK604" s="459"/>
      <c r="AL604" s="401"/>
      <c r="AM604" s="459"/>
      <c r="AN604" s="459"/>
      <c r="AO604" s="459"/>
      <c r="AP604" s="401"/>
      <c r="AQ604" s="220"/>
      <c r="AR604" s="221"/>
      <c r="AS604" s="222" t="s">
        <v>282</v>
      </c>
      <c r="AT604" s="223"/>
      <c r="AU604" s="221"/>
      <c r="AV604" s="221"/>
      <c r="AW604" s="222" t="s">
        <v>260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289</v>
      </c>
      <c r="F608" s="456"/>
      <c r="G608" s="457" t="s">
        <v>287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47</v>
      </c>
      <c r="AF608" s="453"/>
      <c r="AG608" s="453"/>
      <c r="AH608" s="454"/>
      <c r="AI608" s="458" t="s">
        <v>272</v>
      </c>
      <c r="AJ608" s="458"/>
      <c r="AK608" s="458"/>
      <c r="AL608" s="256"/>
      <c r="AM608" s="458" t="s">
        <v>346</v>
      </c>
      <c r="AN608" s="458"/>
      <c r="AO608" s="458"/>
      <c r="AP608" s="256"/>
      <c r="AQ608" s="256" t="s">
        <v>281</v>
      </c>
      <c r="AR608" s="257"/>
      <c r="AS608" s="257"/>
      <c r="AT608" s="258"/>
      <c r="AU608" s="273" t="s">
        <v>209</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282</v>
      </c>
      <c r="AH609" s="223"/>
      <c r="AI609" s="459"/>
      <c r="AJ609" s="459"/>
      <c r="AK609" s="459"/>
      <c r="AL609" s="401"/>
      <c r="AM609" s="459"/>
      <c r="AN609" s="459"/>
      <c r="AO609" s="459"/>
      <c r="AP609" s="401"/>
      <c r="AQ609" s="220"/>
      <c r="AR609" s="221"/>
      <c r="AS609" s="222" t="s">
        <v>282</v>
      </c>
      <c r="AT609" s="223"/>
      <c r="AU609" s="221"/>
      <c r="AV609" s="221"/>
      <c r="AW609" s="222" t="s">
        <v>260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289</v>
      </c>
      <c r="F613" s="456"/>
      <c r="G613" s="457" t="s">
        <v>287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47</v>
      </c>
      <c r="AF613" s="453"/>
      <c r="AG613" s="453"/>
      <c r="AH613" s="454"/>
      <c r="AI613" s="458" t="s">
        <v>272</v>
      </c>
      <c r="AJ613" s="458"/>
      <c r="AK613" s="458"/>
      <c r="AL613" s="256"/>
      <c r="AM613" s="458" t="s">
        <v>346</v>
      </c>
      <c r="AN613" s="458"/>
      <c r="AO613" s="458"/>
      <c r="AP613" s="256"/>
      <c r="AQ613" s="256" t="s">
        <v>281</v>
      </c>
      <c r="AR613" s="257"/>
      <c r="AS613" s="257"/>
      <c r="AT613" s="258"/>
      <c r="AU613" s="273" t="s">
        <v>209</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282</v>
      </c>
      <c r="AH614" s="223"/>
      <c r="AI614" s="459"/>
      <c r="AJ614" s="459"/>
      <c r="AK614" s="459"/>
      <c r="AL614" s="401"/>
      <c r="AM614" s="459"/>
      <c r="AN614" s="459"/>
      <c r="AO614" s="459"/>
      <c r="AP614" s="401"/>
      <c r="AQ614" s="220"/>
      <c r="AR614" s="221"/>
      <c r="AS614" s="222" t="s">
        <v>282</v>
      </c>
      <c r="AT614" s="223"/>
      <c r="AU614" s="221"/>
      <c r="AV614" s="221"/>
      <c r="AW614" s="222" t="s">
        <v>260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290</v>
      </c>
      <c r="F618" s="456"/>
      <c r="G618" s="457" t="s">
        <v>288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47</v>
      </c>
      <c r="AF618" s="453"/>
      <c r="AG618" s="453"/>
      <c r="AH618" s="454"/>
      <c r="AI618" s="458" t="s">
        <v>272</v>
      </c>
      <c r="AJ618" s="458"/>
      <c r="AK618" s="458"/>
      <c r="AL618" s="256"/>
      <c r="AM618" s="458" t="s">
        <v>346</v>
      </c>
      <c r="AN618" s="458"/>
      <c r="AO618" s="458"/>
      <c r="AP618" s="256"/>
      <c r="AQ618" s="256" t="s">
        <v>281</v>
      </c>
      <c r="AR618" s="257"/>
      <c r="AS618" s="257"/>
      <c r="AT618" s="258"/>
      <c r="AU618" s="273" t="s">
        <v>209</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282</v>
      </c>
      <c r="AH619" s="223"/>
      <c r="AI619" s="459"/>
      <c r="AJ619" s="459"/>
      <c r="AK619" s="459"/>
      <c r="AL619" s="401"/>
      <c r="AM619" s="459"/>
      <c r="AN619" s="459"/>
      <c r="AO619" s="459"/>
      <c r="AP619" s="401"/>
      <c r="AQ619" s="220"/>
      <c r="AR619" s="221"/>
      <c r="AS619" s="222" t="s">
        <v>282</v>
      </c>
      <c r="AT619" s="223"/>
      <c r="AU619" s="221"/>
      <c r="AV619" s="221"/>
      <c r="AW619" s="222" t="s">
        <v>260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290</v>
      </c>
      <c r="F623" s="456"/>
      <c r="G623" s="457" t="s">
        <v>288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47</v>
      </c>
      <c r="AF623" s="453"/>
      <c r="AG623" s="453"/>
      <c r="AH623" s="454"/>
      <c r="AI623" s="458" t="s">
        <v>272</v>
      </c>
      <c r="AJ623" s="458"/>
      <c r="AK623" s="458"/>
      <c r="AL623" s="256"/>
      <c r="AM623" s="458" t="s">
        <v>346</v>
      </c>
      <c r="AN623" s="458"/>
      <c r="AO623" s="458"/>
      <c r="AP623" s="256"/>
      <c r="AQ623" s="256" t="s">
        <v>281</v>
      </c>
      <c r="AR623" s="257"/>
      <c r="AS623" s="257"/>
      <c r="AT623" s="258"/>
      <c r="AU623" s="273" t="s">
        <v>209</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282</v>
      </c>
      <c r="AH624" s="223"/>
      <c r="AI624" s="459"/>
      <c r="AJ624" s="459"/>
      <c r="AK624" s="459"/>
      <c r="AL624" s="401"/>
      <c r="AM624" s="459"/>
      <c r="AN624" s="459"/>
      <c r="AO624" s="459"/>
      <c r="AP624" s="401"/>
      <c r="AQ624" s="220"/>
      <c r="AR624" s="221"/>
      <c r="AS624" s="222" t="s">
        <v>282</v>
      </c>
      <c r="AT624" s="223"/>
      <c r="AU624" s="221"/>
      <c r="AV624" s="221"/>
      <c r="AW624" s="222" t="s">
        <v>260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290</v>
      </c>
      <c r="F628" s="456"/>
      <c r="G628" s="457" t="s">
        <v>288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47</v>
      </c>
      <c r="AF628" s="453"/>
      <c r="AG628" s="453"/>
      <c r="AH628" s="454"/>
      <c r="AI628" s="458" t="s">
        <v>272</v>
      </c>
      <c r="AJ628" s="458"/>
      <c r="AK628" s="458"/>
      <c r="AL628" s="256"/>
      <c r="AM628" s="458" t="s">
        <v>346</v>
      </c>
      <c r="AN628" s="458"/>
      <c r="AO628" s="458"/>
      <c r="AP628" s="256"/>
      <c r="AQ628" s="256" t="s">
        <v>281</v>
      </c>
      <c r="AR628" s="257"/>
      <c r="AS628" s="257"/>
      <c r="AT628" s="258"/>
      <c r="AU628" s="273" t="s">
        <v>209</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282</v>
      </c>
      <c r="AH629" s="223"/>
      <c r="AI629" s="459"/>
      <c r="AJ629" s="459"/>
      <c r="AK629" s="459"/>
      <c r="AL629" s="401"/>
      <c r="AM629" s="459"/>
      <c r="AN629" s="459"/>
      <c r="AO629" s="459"/>
      <c r="AP629" s="401"/>
      <c r="AQ629" s="220"/>
      <c r="AR629" s="221"/>
      <c r="AS629" s="222" t="s">
        <v>282</v>
      </c>
      <c r="AT629" s="223"/>
      <c r="AU629" s="221"/>
      <c r="AV629" s="221"/>
      <c r="AW629" s="222" t="s">
        <v>260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290</v>
      </c>
      <c r="F633" s="456"/>
      <c r="G633" s="457" t="s">
        <v>288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47</v>
      </c>
      <c r="AF633" s="453"/>
      <c r="AG633" s="453"/>
      <c r="AH633" s="454"/>
      <c r="AI633" s="458" t="s">
        <v>272</v>
      </c>
      <c r="AJ633" s="458"/>
      <c r="AK633" s="458"/>
      <c r="AL633" s="256"/>
      <c r="AM633" s="458" t="s">
        <v>346</v>
      </c>
      <c r="AN633" s="458"/>
      <c r="AO633" s="458"/>
      <c r="AP633" s="256"/>
      <c r="AQ633" s="256" t="s">
        <v>281</v>
      </c>
      <c r="AR633" s="257"/>
      <c r="AS633" s="257"/>
      <c r="AT633" s="258"/>
      <c r="AU633" s="273" t="s">
        <v>209</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282</v>
      </c>
      <c r="AH634" s="223"/>
      <c r="AI634" s="459"/>
      <c r="AJ634" s="459"/>
      <c r="AK634" s="459"/>
      <c r="AL634" s="401"/>
      <c r="AM634" s="459"/>
      <c r="AN634" s="459"/>
      <c r="AO634" s="459"/>
      <c r="AP634" s="401"/>
      <c r="AQ634" s="220"/>
      <c r="AR634" s="221"/>
      <c r="AS634" s="222" t="s">
        <v>282</v>
      </c>
      <c r="AT634" s="223"/>
      <c r="AU634" s="221"/>
      <c r="AV634" s="221"/>
      <c r="AW634" s="222" t="s">
        <v>260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290</v>
      </c>
      <c r="F638" s="456"/>
      <c r="G638" s="457" t="s">
        <v>288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47</v>
      </c>
      <c r="AF638" s="453"/>
      <c r="AG638" s="453"/>
      <c r="AH638" s="454"/>
      <c r="AI638" s="458" t="s">
        <v>272</v>
      </c>
      <c r="AJ638" s="458"/>
      <c r="AK638" s="458"/>
      <c r="AL638" s="256"/>
      <c r="AM638" s="458" t="s">
        <v>346</v>
      </c>
      <c r="AN638" s="458"/>
      <c r="AO638" s="458"/>
      <c r="AP638" s="256"/>
      <c r="AQ638" s="256" t="s">
        <v>281</v>
      </c>
      <c r="AR638" s="257"/>
      <c r="AS638" s="257"/>
      <c r="AT638" s="258"/>
      <c r="AU638" s="273" t="s">
        <v>209</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282</v>
      </c>
      <c r="AH639" s="223"/>
      <c r="AI639" s="459"/>
      <c r="AJ639" s="459"/>
      <c r="AK639" s="459"/>
      <c r="AL639" s="401"/>
      <c r="AM639" s="459"/>
      <c r="AN639" s="459"/>
      <c r="AO639" s="459"/>
      <c r="AP639" s="401"/>
      <c r="AQ639" s="220"/>
      <c r="AR639" s="221"/>
      <c r="AS639" s="222" t="s">
        <v>282</v>
      </c>
      <c r="AT639" s="223"/>
      <c r="AU639" s="221"/>
      <c r="AV639" s="221"/>
      <c r="AW639" s="222" t="s">
        <v>260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403</v>
      </c>
      <c r="F646" s="394"/>
      <c r="G646" s="447" t="s">
        <v>304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289</v>
      </c>
      <c r="F647" s="456"/>
      <c r="G647" s="457" t="s">
        <v>287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47</v>
      </c>
      <c r="AF647" s="453"/>
      <c r="AG647" s="453"/>
      <c r="AH647" s="454"/>
      <c r="AI647" s="458" t="s">
        <v>272</v>
      </c>
      <c r="AJ647" s="458"/>
      <c r="AK647" s="458"/>
      <c r="AL647" s="256"/>
      <c r="AM647" s="458" t="s">
        <v>346</v>
      </c>
      <c r="AN647" s="458"/>
      <c r="AO647" s="458"/>
      <c r="AP647" s="256"/>
      <c r="AQ647" s="256" t="s">
        <v>281</v>
      </c>
      <c r="AR647" s="257"/>
      <c r="AS647" s="257"/>
      <c r="AT647" s="258"/>
      <c r="AU647" s="273" t="s">
        <v>209</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282</v>
      </c>
      <c r="AH648" s="223"/>
      <c r="AI648" s="459"/>
      <c r="AJ648" s="459"/>
      <c r="AK648" s="459"/>
      <c r="AL648" s="401"/>
      <c r="AM648" s="459"/>
      <c r="AN648" s="459"/>
      <c r="AO648" s="459"/>
      <c r="AP648" s="401"/>
      <c r="AQ648" s="220"/>
      <c r="AR648" s="221"/>
      <c r="AS648" s="222" t="s">
        <v>282</v>
      </c>
      <c r="AT648" s="223"/>
      <c r="AU648" s="221"/>
      <c r="AV648" s="221"/>
      <c r="AW648" s="222" t="s">
        <v>260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289</v>
      </c>
      <c r="F652" s="456"/>
      <c r="G652" s="457" t="s">
        <v>287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47</v>
      </c>
      <c r="AF652" s="453"/>
      <c r="AG652" s="453"/>
      <c r="AH652" s="454"/>
      <c r="AI652" s="458" t="s">
        <v>272</v>
      </c>
      <c r="AJ652" s="458"/>
      <c r="AK652" s="458"/>
      <c r="AL652" s="256"/>
      <c r="AM652" s="458" t="s">
        <v>346</v>
      </c>
      <c r="AN652" s="458"/>
      <c r="AO652" s="458"/>
      <c r="AP652" s="256"/>
      <c r="AQ652" s="256" t="s">
        <v>281</v>
      </c>
      <c r="AR652" s="257"/>
      <c r="AS652" s="257"/>
      <c r="AT652" s="258"/>
      <c r="AU652" s="273" t="s">
        <v>209</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282</v>
      </c>
      <c r="AH653" s="223"/>
      <c r="AI653" s="459"/>
      <c r="AJ653" s="459"/>
      <c r="AK653" s="459"/>
      <c r="AL653" s="401"/>
      <c r="AM653" s="459"/>
      <c r="AN653" s="459"/>
      <c r="AO653" s="459"/>
      <c r="AP653" s="401"/>
      <c r="AQ653" s="220"/>
      <c r="AR653" s="221"/>
      <c r="AS653" s="222" t="s">
        <v>282</v>
      </c>
      <c r="AT653" s="223"/>
      <c r="AU653" s="221"/>
      <c r="AV653" s="221"/>
      <c r="AW653" s="222" t="s">
        <v>260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289</v>
      </c>
      <c r="F657" s="456"/>
      <c r="G657" s="457" t="s">
        <v>287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47</v>
      </c>
      <c r="AF657" s="453"/>
      <c r="AG657" s="453"/>
      <c r="AH657" s="454"/>
      <c r="AI657" s="458" t="s">
        <v>272</v>
      </c>
      <c r="AJ657" s="458"/>
      <c r="AK657" s="458"/>
      <c r="AL657" s="256"/>
      <c r="AM657" s="458" t="s">
        <v>346</v>
      </c>
      <c r="AN657" s="458"/>
      <c r="AO657" s="458"/>
      <c r="AP657" s="256"/>
      <c r="AQ657" s="256" t="s">
        <v>281</v>
      </c>
      <c r="AR657" s="257"/>
      <c r="AS657" s="257"/>
      <c r="AT657" s="258"/>
      <c r="AU657" s="273" t="s">
        <v>209</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282</v>
      </c>
      <c r="AH658" s="223"/>
      <c r="AI658" s="459"/>
      <c r="AJ658" s="459"/>
      <c r="AK658" s="459"/>
      <c r="AL658" s="401"/>
      <c r="AM658" s="459"/>
      <c r="AN658" s="459"/>
      <c r="AO658" s="459"/>
      <c r="AP658" s="401"/>
      <c r="AQ658" s="220"/>
      <c r="AR658" s="221"/>
      <c r="AS658" s="222" t="s">
        <v>282</v>
      </c>
      <c r="AT658" s="223"/>
      <c r="AU658" s="221"/>
      <c r="AV658" s="221"/>
      <c r="AW658" s="222" t="s">
        <v>260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289</v>
      </c>
      <c r="F662" s="456"/>
      <c r="G662" s="457" t="s">
        <v>287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47</v>
      </c>
      <c r="AF662" s="453"/>
      <c r="AG662" s="453"/>
      <c r="AH662" s="454"/>
      <c r="AI662" s="458" t="s">
        <v>272</v>
      </c>
      <c r="AJ662" s="458"/>
      <c r="AK662" s="458"/>
      <c r="AL662" s="256"/>
      <c r="AM662" s="458" t="s">
        <v>346</v>
      </c>
      <c r="AN662" s="458"/>
      <c r="AO662" s="458"/>
      <c r="AP662" s="256"/>
      <c r="AQ662" s="256" t="s">
        <v>281</v>
      </c>
      <c r="AR662" s="257"/>
      <c r="AS662" s="257"/>
      <c r="AT662" s="258"/>
      <c r="AU662" s="273" t="s">
        <v>209</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282</v>
      </c>
      <c r="AH663" s="223"/>
      <c r="AI663" s="459"/>
      <c r="AJ663" s="459"/>
      <c r="AK663" s="459"/>
      <c r="AL663" s="401"/>
      <c r="AM663" s="459"/>
      <c r="AN663" s="459"/>
      <c r="AO663" s="459"/>
      <c r="AP663" s="401"/>
      <c r="AQ663" s="220"/>
      <c r="AR663" s="221"/>
      <c r="AS663" s="222" t="s">
        <v>282</v>
      </c>
      <c r="AT663" s="223"/>
      <c r="AU663" s="221"/>
      <c r="AV663" s="221"/>
      <c r="AW663" s="222" t="s">
        <v>260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289</v>
      </c>
      <c r="F667" s="456"/>
      <c r="G667" s="457" t="s">
        <v>287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47</v>
      </c>
      <c r="AF667" s="453"/>
      <c r="AG667" s="453"/>
      <c r="AH667" s="454"/>
      <c r="AI667" s="458" t="s">
        <v>272</v>
      </c>
      <c r="AJ667" s="458"/>
      <c r="AK667" s="458"/>
      <c r="AL667" s="256"/>
      <c r="AM667" s="458" t="s">
        <v>346</v>
      </c>
      <c r="AN667" s="458"/>
      <c r="AO667" s="458"/>
      <c r="AP667" s="256"/>
      <c r="AQ667" s="256" t="s">
        <v>281</v>
      </c>
      <c r="AR667" s="257"/>
      <c r="AS667" s="257"/>
      <c r="AT667" s="258"/>
      <c r="AU667" s="273" t="s">
        <v>209</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282</v>
      </c>
      <c r="AH668" s="223"/>
      <c r="AI668" s="459"/>
      <c r="AJ668" s="459"/>
      <c r="AK668" s="459"/>
      <c r="AL668" s="401"/>
      <c r="AM668" s="459"/>
      <c r="AN668" s="459"/>
      <c r="AO668" s="459"/>
      <c r="AP668" s="401"/>
      <c r="AQ668" s="220"/>
      <c r="AR668" s="221"/>
      <c r="AS668" s="222" t="s">
        <v>282</v>
      </c>
      <c r="AT668" s="223"/>
      <c r="AU668" s="221"/>
      <c r="AV668" s="221"/>
      <c r="AW668" s="222" t="s">
        <v>260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290</v>
      </c>
      <c r="F672" s="456"/>
      <c r="G672" s="457" t="s">
        <v>288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47</v>
      </c>
      <c r="AF672" s="453"/>
      <c r="AG672" s="453"/>
      <c r="AH672" s="454"/>
      <c r="AI672" s="458" t="s">
        <v>272</v>
      </c>
      <c r="AJ672" s="458"/>
      <c r="AK672" s="458"/>
      <c r="AL672" s="256"/>
      <c r="AM672" s="458" t="s">
        <v>346</v>
      </c>
      <c r="AN672" s="458"/>
      <c r="AO672" s="458"/>
      <c r="AP672" s="256"/>
      <c r="AQ672" s="256" t="s">
        <v>281</v>
      </c>
      <c r="AR672" s="257"/>
      <c r="AS672" s="257"/>
      <c r="AT672" s="258"/>
      <c r="AU672" s="273" t="s">
        <v>209</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282</v>
      </c>
      <c r="AH673" s="223"/>
      <c r="AI673" s="459"/>
      <c r="AJ673" s="459"/>
      <c r="AK673" s="459"/>
      <c r="AL673" s="401"/>
      <c r="AM673" s="459"/>
      <c r="AN673" s="459"/>
      <c r="AO673" s="459"/>
      <c r="AP673" s="401"/>
      <c r="AQ673" s="220"/>
      <c r="AR673" s="221"/>
      <c r="AS673" s="222" t="s">
        <v>282</v>
      </c>
      <c r="AT673" s="223"/>
      <c r="AU673" s="221"/>
      <c r="AV673" s="221"/>
      <c r="AW673" s="222" t="s">
        <v>260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290</v>
      </c>
      <c r="F677" s="456"/>
      <c r="G677" s="457" t="s">
        <v>288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47</v>
      </c>
      <c r="AF677" s="453"/>
      <c r="AG677" s="453"/>
      <c r="AH677" s="454"/>
      <c r="AI677" s="458" t="s">
        <v>272</v>
      </c>
      <c r="AJ677" s="458"/>
      <c r="AK677" s="458"/>
      <c r="AL677" s="256"/>
      <c r="AM677" s="458" t="s">
        <v>346</v>
      </c>
      <c r="AN677" s="458"/>
      <c r="AO677" s="458"/>
      <c r="AP677" s="256"/>
      <c r="AQ677" s="256" t="s">
        <v>281</v>
      </c>
      <c r="AR677" s="257"/>
      <c r="AS677" s="257"/>
      <c r="AT677" s="258"/>
      <c r="AU677" s="273" t="s">
        <v>209</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282</v>
      </c>
      <c r="AH678" s="223"/>
      <c r="AI678" s="459"/>
      <c r="AJ678" s="459"/>
      <c r="AK678" s="459"/>
      <c r="AL678" s="401"/>
      <c r="AM678" s="459"/>
      <c r="AN678" s="459"/>
      <c r="AO678" s="459"/>
      <c r="AP678" s="401"/>
      <c r="AQ678" s="220"/>
      <c r="AR678" s="221"/>
      <c r="AS678" s="222" t="s">
        <v>282</v>
      </c>
      <c r="AT678" s="223"/>
      <c r="AU678" s="221"/>
      <c r="AV678" s="221"/>
      <c r="AW678" s="222" t="s">
        <v>260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290</v>
      </c>
      <c r="F682" s="456"/>
      <c r="G682" s="457" t="s">
        <v>288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47</v>
      </c>
      <c r="AF682" s="453"/>
      <c r="AG682" s="453"/>
      <c r="AH682" s="454"/>
      <c r="AI682" s="458" t="s">
        <v>272</v>
      </c>
      <c r="AJ682" s="458"/>
      <c r="AK682" s="458"/>
      <c r="AL682" s="256"/>
      <c r="AM682" s="458" t="s">
        <v>346</v>
      </c>
      <c r="AN682" s="458"/>
      <c r="AO682" s="458"/>
      <c r="AP682" s="256"/>
      <c r="AQ682" s="256" t="s">
        <v>281</v>
      </c>
      <c r="AR682" s="257"/>
      <c r="AS682" s="257"/>
      <c r="AT682" s="258"/>
      <c r="AU682" s="273" t="s">
        <v>209</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282</v>
      </c>
      <c r="AH683" s="223"/>
      <c r="AI683" s="459"/>
      <c r="AJ683" s="459"/>
      <c r="AK683" s="459"/>
      <c r="AL683" s="401"/>
      <c r="AM683" s="459"/>
      <c r="AN683" s="459"/>
      <c r="AO683" s="459"/>
      <c r="AP683" s="401"/>
      <c r="AQ683" s="220"/>
      <c r="AR683" s="221"/>
      <c r="AS683" s="222" t="s">
        <v>282</v>
      </c>
      <c r="AT683" s="223"/>
      <c r="AU683" s="221"/>
      <c r="AV683" s="221"/>
      <c r="AW683" s="222" t="s">
        <v>260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290</v>
      </c>
      <c r="F687" s="456"/>
      <c r="G687" s="457" t="s">
        <v>288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47</v>
      </c>
      <c r="AF687" s="453"/>
      <c r="AG687" s="453"/>
      <c r="AH687" s="454"/>
      <c r="AI687" s="458" t="s">
        <v>272</v>
      </c>
      <c r="AJ687" s="458"/>
      <c r="AK687" s="458"/>
      <c r="AL687" s="256"/>
      <c r="AM687" s="458" t="s">
        <v>346</v>
      </c>
      <c r="AN687" s="458"/>
      <c r="AO687" s="458"/>
      <c r="AP687" s="256"/>
      <c r="AQ687" s="256" t="s">
        <v>281</v>
      </c>
      <c r="AR687" s="257"/>
      <c r="AS687" s="257"/>
      <c r="AT687" s="258"/>
      <c r="AU687" s="273" t="s">
        <v>209</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282</v>
      </c>
      <c r="AH688" s="223"/>
      <c r="AI688" s="459"/>
      <c r="AJ688" s="459"/>
      <c r="AK688" s="459"/>
      <c r="AL688" s="401"/>
      <c r="AM688" s="459"/>
      <c r="AN688" s="459"/>
      <c r="AO688" s="459"/>
      <c r="AP688" s="401"/>
      <c r="AQ688" s="220"/>
      <c r="AR688" s="221"/>
      <c r="AS688" s="222" t="s">
        <v>282</v>
      </c>
      <c r="AT688" s="223"/>
      <c r="AU688" s="221"/>
      <c r="AV688" s="221"/>
      <c r="AW688" s="222" t="s">
        <v>260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290</v>
      </c>
      <c r="F692" s="456"/>
      <c r="G692" s="457" t="s">
        <v>288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47</v>
      </c>
      <c r="AF692" s="453"/>
      <c r="AG692" s="453"/>
      <c r="AH692" s="454"/>
      <c r="AI692" s="458" t="s">
        <v>272</v>
      </c>
      <c r="AJ692" s="458"/>
      <c r="AK692" s="458"/>
      <c r="AL692" s="256"/>
      <c r="AM692" s="458" t="s">
        <v>346</v>
      </c>
      <c r="AN692" s="458"/>
      <c r="AO692" s="458"/>
      <c r="AP692" s="256"/>
      <c r="AQ692" s="256" t="s">
        <v>281</v>
      </c>
      <c r="AR692" s="257"/>
      <c r="AS692" s="257"/>
      <c r="AT692" s="258"/>
      <c r="AU692" s="273" t="s">
        <v>209</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282</v>
      </c>
      <c r="AH693" s="223"/>
      <c r="AI693" s="459"/>
      <c r="AJ693" s="459"/>
      <c r="AK693" s="459"/>
      <c r="AL693" s="401"/>
      <c r="AM693" s="459"/>
      <c r="AN693" s="459"/>
      <c r="AO693" s="459"/>
      <c r="AP693" s="401"/>
      <c r="AQ693" s="220"/>
      <c r="AR693" s="221"/>
      <c r="AS693" s="222" t="s">
        <v>282</v>
      </c>
      <c r="AT693" s="223"/>
      <c r="AU693" s="221"/>
      <c r="AV693" s="221"/>
      <c r="AW693" s="222" t="s">
        <v>260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54</v>
      </c>
      <c r="AH701" s="464"/>
      <c r="AI701" s="464"/>
      <c r="AJ701" s="464"/>
      <c r="AK701" s="464"/>
      <c r="AL701" s="464"/>
      <c r="AM701" s="464"/>
      <c r="AN701" s="464"/>
      <c r="AO701" s="464"/>
      <c r="AP701" s="464"/>
      <c r="AQ701" s="464"/>
      <c r="AR701" s="464"/>
      <c r="AS701" s="464"/>
      <c r="AT701" s="464"/>
      <c r="AU701" s="464"/>
      <c r="AV701" s="464"/>
      <c r="AW701" s="464"/>
      <c r="AX701" s="467"/>
    </row>
    <row r="702" spans="1:50" ht="97.5" customHeight="1" x14ac:dyDescent="0.15">
      <c r="A702" s="842" t="s">
        <v>213</v>
      </c>
      <c r="B702" s="843"/>
      <c r="C702" s="471" t="s">
        <v>214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497</v>
      </c>
      <c r="AE702" s="475"/>
      <c r="AF702" s="475"/>
      <c r="AG702" s="476" t="s">
        <v>521</v>
      </c>
      <c r="AH702" s="477"/>
      <c r="AI702" s="477"/>
      <c r="AJ702" s="477"/>
      <c r="AK702" s="477"/>
      <c r="AL702" s="477"/>
      <c r="AM702" s="477"/>
      <c r="AN702" s="477"/>
      <c r="AO702" s="477"/>
      <c r="AP702" s="477"/>
      <c r="AQ702" s="477"/>
      <c r="AR702" s="477"/>
      <c r="AS702" s="477"/>
      <c r="AT702" s="477"/>
      <c r="AU702" s="477"/>
      <c r="AV702" s="477"/>
      <c r="AW702" s="477"/>
      <c r="AX702" s="478"/>
    </row>
    <row r="703" spans="1:50" ht="45" customHeight="1" x14ac:dyDescent="0.15">
      <c r="A703" s="844"/>
      <c r="B703" s="845"/>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497</v>
      </c>
      <c r="AE703" s="483"/>
      <c r="AF703" s="483"/>
      <c r="AG703" s="484" t="s">
        <v>522</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218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497</v>
      </c>
      <c r="AE704" s="491"/>
      <c r="AF704" s="491"/>
      <c r="AG704" s="424" t="s">
        <v>523</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91</v>
      </c>
      <c r="B705" s="901"/>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497</v>
      </c>
      <c r="AE705" s="498"/>
      <c r="AF705" s="498"/>
      <c r="AG705" s="422" t="s">
        <v>553</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117</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45" customHeight="1" x14ac:dyDescent="0.15">
      <c r="A707" s="854"/>
      <c r="B707" s="902"/>
      <c r="C707" s="850"/>
      <c r="D707" s="851"/>
      <c r="E707" s="503" t="s">
        <v>353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552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15</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41.25" customHeight="1" x14ac:dyDescent="0.15">
      <c r="A709" s="854"/>
      <c r="B709" s="855"/>
      <c r="C709" s="515" t="s">
        <v>187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497</v>
      </c>
      <c r="AE709" s="483"/>
      <c r="AF709" s="483"/>
      <c r="AG709" s="484" t="s">
        <v>546</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16</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39" customHeight="1" x14ac:dyDescent="0.15">
      <c r="A711" s="854"/>
      <c r="B711" s="855"/>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497</v>
      </c>
      <c r="AE711" s="483"/>
      <c r="AF711" s="483"/>
      <c r="AG711" s="484" t="s">
        <v>253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497</v>
      </c>
      <c r="AE714" s="527"/>
      <c r="AF714" s="528"/>
      <c r="AG714" s="529" t="s">
        <v>321</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93</v>
      </c>
      <c r="B715" s="853"/>
      <c r="C715" s="532" t="s">
        <v>363</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497</v>
      </c>
      <c r="AE715" s="511"/>
      <c r="AF715" s="535"/>
      <c r="AG715" s="512" t="s">
        <v>527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102</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497</v>
      </c>
      <c r="AE716" s="540"/>
      <c r="AF716" s="540"/>
      <c r="AG716" s="484" t="s">
        <v>439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497</v>
      </c>
      <c r="AE717" s="483"/>
      <c r="AF717" s="483"/>
      <c r="AG717" s="484" t="s">
        <v>538</v>
      </c>
      <c r="AH717" s="485"/>
      <c r="AI717" s="485"/>
      <c r="AJ717" s="485"/>
      <c r="AK717" s="485"/>
      <c r="AL717" s="485"/>
      <c r="AM717" s="485"/>
      <c r="AN717" s="485"/>
      <c r="AO717" s="485"/>
      <c r="AP717" s="485"/>
      <c r="AQ717" s="485"/>
      <c r="AR717" s="485"/>
      <c r="AS717" s="485"/>
      <c r="AT717" s="485"/>
      <c r="AU717" s="485"/>
      <c r="AV717" s="485"/>
      <c r="AW717" s="485"/>
      <c r="AX717" s="486"/>
    </row>
    <row r="718" spans="1:50" ht="71.25" customHeight="1" x14ac:dyDescent="0.15">
      <c r="A718" s="856"/>
      <c r="B718" s="857"/>
      <c r="C718" s="515" t="s">
        <v>98</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497</v>
      </c>
      <c r="AE718" s="483"/>
      <c r="AF718" s="483"/>
      <c r="AG718" s="426" t="s">
        <v>501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220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235</v>
      </c>
      <c r="D720" s="544"/>
      <c r="E720" s="544"/>
      <c r="F720" s="545"/>
      <c r="G720" s="546" t="s">
        <v>53</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94</v>
      </c>
      <c r="B726" s="858"/>
      <c r="C726" s="566" t="s">
        <v>109</v>
      </c>
      <c r="D726" s="567"/>
      <c r="E726" s="567"/>
      <c r="F726" s="568"/>
      <c r="G726" s="569" t="s">
        <v>544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113</v>
      </c>
      <c r="D727" s="572"/>
      <c r="E727" s="572"/>
      <c r="F727" s="573"/>
      <c r="G727" s="574" t="s">
        <v>545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202</v>
      </c>
      <c r="B731" s="586"/>
      <c r="C731" s="586"/>
      <c r="D731" s="586"/>
      <c r="E731" s="587"/>
      <c r="F731" s="588" t="s">
        <v>571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104</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215</v>
      </c>
      <c r="B733" s="590"/>
      <c r="C733" s="590"/>
      <c r="D733" s="590"/>
      <c r="E733" s="591"/>
      <c r="F733" s="588" t="s">
        <v>573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401</v>
      </c>
      <c r="B737" s="195"/>
      <c r="C737" s="195"/>
      <c r="D737" s="196"/>
      <c r="E737" s="602" t="s">
        <v>539</v>
      </c>
      <c r="F737" s="602"/>
      <c r="G737" s="602"/>
      <c r="H737" s="602"/>
      <c r="I737" s="602"/>
      <c r="J737" s="602"/>
      <c r="K737" s="602"/>
      <c r="L737" s="602"/>
      <c r="M737" s="602"/>
      <c r="N737" s="603" t="s">
        <v>199</v>
      </c>
      <c r="O737" s="603"/>
      <c r="P737" s="603"/>
      <c r="Q737" s="603"/>
      <c r="R737" s="602" t="s">
        <v>362</v>
      </c>
      <c r="S737" s="602"/>
      <c r="T737" s="602"/>
      <c r="U737" s="602"/>
      <c r="V737" s="602"/>
      <c r="W737" s="602"/>
      <c r="X737" s="602"/>
      <c r="Y737" s="602"/>
      <c r="Z737" s="602"/>
      <c r="AA737" s="603" t="s">
        <v>398</v>
      </c>
      <c r="AB737" s="603"/>
      <c r="AC737" s="603"/>
      <c r="AD737" s="603"/>
      <c r="AE737" s="602" t="s">
        <v>358</v>
      </c>
      <c r="AF737" s="602"/>
      <c r="AG737" s="602"/>
      <c r="AH737" s="602"/>
      <c r="AI737" s="602"/>
      <c r="AJ737" s="602"/>
      <c r="AK737" s="602"/>
      <c r="AL737" s="602"/>
      <c r="AM737" s="602"/>
      <c r="AN737" s="603" t="s">
        <v>397</v>
      </c>
      <c r="AO737" s="603"/>
      <c r="AP737" s="603"/>
      <c r="AQ737" s="603"/>
      <c r="AR737" s="604" t="s">
        <v>402</v>
      </c>
      <c r="AS737" s="605"/>
      <c r="AT737" s="605"/>
      <c r="AU737" s="605"/>
      <c r="AV737" s="605"/>
      <c r="AW737" s="605"/>
      <c r="AX737" s="606"/>
      <c r="AY737" s="48"/>
      <c r="AZ737" s="48"/>
    </row>
    <row r="738" spans="1:52" ht="24.75" customHeight="1" x14ac:dyDescent="0.15">
      <c r="A738" s="601" t="s">
        <v>150</v>
      </c>
      <c r="B738" s="195"/>
      <c r="C738" s="195"/>
      <c r="D738" s="196"/>
      <c r="E738" s="602" t="s">
        <v>541</v>
      </c>
      <c r="F738" s="602"/>
      <c r="G738" s="602"/>
      <c r="H738" s="602"/>
      <c r="I738" s="602"/>
      <c r="J738" s="602"/>
      <c r="K738" s="602"/>
      <c r="L738" s="602"/>
      <c r="M738" s="602"/>
      <c r="N738" s="603" t="s">
        <v>395</v>
      </c>
      <c r="O738" s="603"/>
      <c r="P738" s="603"/>
      <c r="Q738" s="603"/>
      <c r="R738" s="602" t="s">
        <v>540</v>
      </c>
      <c r="S738" s="602"/>
      <c r="T738" s="602"/>
      <c r="U738" s="602"/>
      <c r="V738" s="602"/>
      <c r="W738" s="602"/>
      <c r="X738" s="602"/>
      <c r="Y738" s="602"/>
      <c r="Z738" s="602"/>
      <c r="AA738" s="603" t="s">
        <v>168</v>
      </c>
      <c r="AB738" s="603"/>
      <c r="AC738" s="603"/>
      <c r="AD738" s="603"/>
      <c r="AE738" s="602" t="s">
        <v>542</v>
      </c>
      <c r="AF738" s="602"/>
      <c r="AG738" s="602"/>
      <c r="AH738" s="602"/>
      <c r="AI738" s="602"/>
      <c r="AJ738" s="602"/>
      <c r="AK738" s="602"/>
      <c r="AL738" s="602"/>
      <c r="AM738" s="602"/>
      <c r="AN738" s="603" t="s">
        <v>156</v>
      </c>
      <c r="AO738" s="603"/>
      <c r="AP738" s="603"/>
      <c r="AQ738" s="603"/>
      <c r="AR738" s="604" t="s">
        <v>574</v>
      </c>
      <c r="AS738" s="605"/>
      <c r="AT738" s="605"/>
      <c r="AU738" s="605"/>
      <c r="AV738" s="605"/>
      <c r="AW738" s="605"/>
      <c r="AX738" s="606"/>
    </row>
    <row r="739" spans="1:52" ht="24.75" customHeight="1" x14ac:dyDescent="0.15">
      <c r="A739" s="601" t="s">
        <v>383</v>
      </c>
      <c r="B739" s="195"/>
      <c r="C739" s="195"/>
      <c r="D739" s="196"/>
      <c r="E739" s="602" t="s">
        <v>543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328</v>
      </c>
      <c r="B740" s="613"/>
      <c r="C740" s="613"/>
      <c r="D740" s="614"/>
      <c r="E740" s="615" t="s">
        <v>245</v>
      </c>
      <c r="F740" s="616"/>
      <c r="G740" s="616"/>
      <c r="H740" s="19" t="str">
        <f>IF(E740="","","(")</f>
        <v>(</v>
      </c>
      <c r="I740" s="616"/>
      <c r="J740" s="616"/>
      <c r="K740" s="19" t="str">
        <f>IF(OR(I740="　",I740=""),"","-")</f>
        <v/>
      </c>
      <c r="L740" s="617">
        <v>139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389</v>
      </c>
      <c r="B741" s="832"/>
      <c r="C741" s="832"/>
      <c r="D741" s="832"/>
      <c r="E741" s="832"/>
      <c r="F741" s="833"/>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155</v>
      </c>
      <c r="B780" s="838"/>
      <c r="C780" s="838"/>
      <c r="D780" s="838"/>
      <c r="E780" s="838"/>
      <c r="F780" s="839"/>
      <c r="G780" s="621" t="s">
        <v>565</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569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55</v>
      </c>
      <c r="H781" s="567"/>
      <c r="I781" s="567"/>
      <c r="J781" s="567"/>
      <c r="K781" s="567"/>
      <c r="L781" s="625" t="s">
        <v>57</v>
      </c>
      <c r="M781" s="567"/>
      <c r="N781" s="567"/>
      <c r="O781" s="567"/>
      <c r="P781" s="567"/>
      <c r="Q781" s="567"/>
      <c r="R781" s="567"/>
      <c r="S781" s="567"/>
      <c r="T781" s="567"/>
      <c r="U781" s="567"/>
      <c r="V781" s="567"/>
      <c r="W781" s="567"/>
      <c r="X781" s="568"/>
      <c r="Y781" s="626" t="s">
        <v>61</v>
      </c>
      <c r="Z781" s="627"/>
      <c r="AA781" s="627"/>
      <c r="AB781" s="628"/>
      <c r="AC781" s="566" t="s">
        <v>55</v>
      </c>
      <c r="AD781" s="567"/>
      <c r="AE781" s="567"/>
      <c r="AF781" s="567"/>
      <c r="AG781" s="567"/>
      <c r="AH781" s="625" t="s">
        <v>57</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24"/>
      <c r="B782" s="840"/>
      <c r="C782" s="840"/>
      <c r="D782" s="840"/>
      <c r="E782" s="840"/>
      <c r="F782" s="841"/>
      <c r="G782" s="630" t="s">
        <v>528</v>
      </c>
      <c r="H782" s="631"/>
      <c r="I782" s="631"/>
      <c r="J782" s="631"/>
      <c r="K782" s="632"/>
      <c r="L782" s="633" t="s">
        <v>529</v>
      </c>
      <c r="M782" s="634"/>
      <c r="N782" s="634"/>
      <c r="O782" s="634"/>
      <c r="P782" s="634"/>
      <c r="Q782" s="634"/>
      <c r="R782" s="634"/>
      <c r="S782" s="634"/>
      <c r="T782" s="634"/>
      <c r="U782" s="634"/>
      <c r="V782" s="634"/>
      <c r="W782" s="634"/>
      <c r="X782" s="635"/>
      <c r="Y782" s="636">
        <v>5</v>
      </c>
      <c r="Z782" s="637"/>
      <c r="AA782" s="637"/>
      <c r="AB782" s="638"/>
      <c r="AC782" s="630" t="s">
        <v>530</v>
      </c>
      <c r="AD782" s="631"/>
      <c r="AE782" s="631"/>
      <c r="AF782" s="631"/>
      <c r="AG782" s="632"/>
      <c r="AH782" s="633" t="s">
        <v>531</v>
      </c>
      <c r="AI782" s="634"/>
      <c r="AJ782" s="634"/>
      <c r="AK782" s="634"/>
      <c r="AL782" s="634"/>
      <c r="AM782" s="634"/>
      <c r="AN782" s="634"/>
      <c r="AO782" s="634"/>
      <c r="AP782" s="634"/>
      <c r="AQ782" s="634"/>
      <c r="AR782" s="634"/>
      <c r="AS782" s="634"/>
      <c r="AT782" s="635"/>
      <c r="AU782" s="636">
        <v>1</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1</v>
      </c>
      <c r="AV792" s="654"/>
      <c r="AW792" s="654"/>
      <c r="AX792" s="656"/>
    </row>
    <row r="793" spans="1:50" ht="24.75" hidden="1" customHeight="1" x14ac:dyDescent="0.15">
      <c r="A793" s="824"/>
      <c r="B793" s="840"/>
      <c r="C793" s="840"/>
      <c r="D793" s="840"/>
      <c r="E793" s="840"/>
      <c r="F793" s="841"/>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55</v>
      </c>
      <c r="H794" s="567"/>
      <c r="I794" s="567"/>
      <c r="J794" s="567"/>
      <c r="K794" s="567"/>
      <c r="L794" s="625" t="s">
        <v>57</v>
      </c>
      <c r="M794" s="567"/>
      <c r="N794" s="567"/>
      <c r="O794" s="567"/>
      <c r="P794" s="567"/>
      <c r="Q794" s="567"/>
      <c r="R794" s="567"/>
      <c r="S794" s="567"/>
      <c r="T794" s="567"/>
      <c r="U794" s="567"/>
      <c r="V794" s="567"/>
      <c r="W794" s="567"/>
      <c r="X794" s="568"/>
      <c r="Y794" s="626" t="s">
        <v>61</v>
      </c>
      <c r="Z794" s="627"/>
      <c r="AA794" s="627"/>
      <c r="AB794" s="628"/>
      <c r="AC794" s="566" t="s">
        <v>55</v>
      </c>
      <c r="AD794" s="567"/>
      <c r="AE794" s="567"/>
      <c r="AF794" s="567"/>
      <c r="AG794" s="567"/>
      <c r="AH794" s="625" t="s">
        <v>57</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55</v>
      </c>
      <c r="H807" s="567"/>
      <c r="I807" s="567"/>
      <c r="J807" s="567"/>
      <c r="K807" s="567"/>
      <c r="L807" s="625" t="s">
        <v>57</v>
      </c>
      <c r="M807" s="567"/>
      <c r="N807" s="567"/>
      <c r="O807" s="567"/>
      <c r="P807" s="567"/>
      <c r="Q807" s="567"/>
      <c r="R807" s="567"/>
      <c r="S807" s="567"/>
      <c r="T807" s="567"/>
      <c r="U807" s="567"/>
      <c r="V807" s="567"/>
      <c r="W807" s="567"/>
      <c r="X807" s="568"/>
      <c r="Y807" s="626" t="s">
        <v>61</v>
      </c>
      <c r="Z807" s="627"/>
      <c r="AA807" s="627"/>
      <c r="AB807" s="628"/>
      <c r="AC807" s="566" t="s">
        <v>55</v>
      </c>
      <c r="AD807" s="567"/>
      <c r="AE807" s="567"/>
      <c r="AF807" s="567"/>
      <c r="AG807" s="567"/>
      <c r="AH807" s="625" t="s">
        <v>57</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55</v>
      </c>
      <c r="H820" s="567"/>
      <c r="I820" s="567"/>
      <c r="J820" s="567"/>
      <c r="K820" s="567"/>
      <c r="L820" s="625" t="s">
        <v>57</v>
      </c>
      <c r="M820" s="567"/>
      <c r="N820" s="567"/>
      <c r="O820" s="567"/>
      <c r="P820" s="567"/>
      <c r="Q820" s="567"/>
      <c r="R820" s="567"/>
      <c r="S820" s="567"/>
      <c r="T820" s="567"/>
      <c r="U820" s="567"/>
      <c r="V820" s="567"/>
      <c r="W820" s="567"/>
      <c r="X820" s="568"/>
      <c r="Y820" s="626" t="s">
        <v>61</v>
      </c>
      <c r="Z820" s="627"/>
      <c r="AA820" s="627"/>
      <c r="AB820" s="628"/>
      <c r="AC820" s="566" t="s">
        <v>55</v>
      </c>
      <c r="AD820" s="567"/>
      <c r="AE820" s="567"/>
      <c r="AF820" s="567"/>
      <c r="AG820" s="567"/>
      <c r="AH820" s="625" t="s">
        <v>57</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370</v>
      </c>
      <c r="AM832" s="661"/>
      <c r="AN832" s="661"/>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74</v>
      </c>
      <c r="K837" s="603"/>
      <c r="L837" s="603"/>
      <c r="M837" s="603"/>
      <c r="N837" s="603"/>
      <c r="O837" s="603"/>
      <c r="P837" s="662" t="s">
        <v>17</v>
      </c>
      <c r="Q837" s="662"/>
      <c r="R837" s="662"/>
      <c r="S837" s="662"/>
      <c r="T837" s="662"/>
      <c r="U837" s="662"/>
      <c r="V837" s="662"/>
      <c r="W837" s="662"/>
      <c r="X837" s="662"/>
      <c r="Y837" s="663" t="s">
        <v>333</v>
      </c>
      <c r="Z837" s="663"/>
      <c r="AA837" s="663"/>
      <c r="AB837" s="663"/>
      <c r="AC837" s="407" t="s">
        <v>283</v>
      </c>
      <c r="AD837" s="407"/>
      <c r="AE837" s="407"/>
      <c r="AF837" s="407"/>
      <c r="AG837" s="407"/>
      <c r="AH837" s="663" t="s">
        <v>381</v>
      </c>
      <c r="AI837" s="662"/>
      <c r="AJ837" s="662"/>
      <c r="AK837" s="662"/>
      <c r="AL837" s="662" t="s">
        <v>18</v>
      </c>
      <c r="AM837" s="662"/>
      <c r="AN837" s="662"/>
      <c r="AO837" s="238"/>
      <c r="AP837" s="407" t="s">
        <v>336</v>
      </c>
      <c r="AQ837" s="407"/>
      <c r="AR837" s="407"/>
      <c r="AS837" s="407"/>
      <c r="AT837" s="407"/>
      <c r="AU837" s="407"/>
      <c r="AV837" s="407"/>
      <c r="AW837" s="407"/>
      <c r="AX837" s="407"/>
    </row>
    <row r="838" spans="1:50" ht="45" customHeight="1" x14ac:dyDescent="0.15">
      <c r="A838" s="664">
        <v>1</v>
      </c>
      <c r="B838" s="664">
        <v>1</v>
      </c>
      <c r="C838" s="665" t="s">
        <v>524</v>
      </c>
      <c r="D838" s="665"/>
      <c r="E838" s="665"/>
      <c r="F838" s="665"/>
      <c r="G838" s="665"/>
      <c r="H838" s="665"/>
      <c r="I838" s="665"/>
      <c r="J838" s="666">
        <v>1011001046518</v>
      </c>
      <c r="K838" s="666"/>
      <c r="L838" s="666"/>
      <c r="M838" s="666"/>
      <c r="N838" s="666"/>
      <c r="O838" s="666"/>
      <c r="P838" s="667" t="s">
        <v>532</v>
      </c>
      <c r="Q838" s="667"/>
      <c r="R838" s="667"/>
      <c r="S838" s="667"/>
      <c r="T838" s="667"/>
      <c r="U838" s="667"/>
      <c r="V838" s="667"/>
      <c r="W838" s="667"/>
      <c r="X838" s="667"/>
      <c r="Y838" s="668">
        <v>5</v>
      </c>
      <c r="Z838" s="669"/>
      <c r="AA838" s="669"/>
      <c r="AB838" s="670"/>
      <c r="AC838" s="671" t="s">
        <v>21</v>
      </c>
      <c r="AD838" s="672"/>
      <c r="AE838" s="672"/>
      <c r="AF838" s="672"/>
      <c r="AG838" s="672"/>
      <c r="AH838" s="673">
        <v>6</v>
      </c>
      <c r="AI838" s="673"/>
      <c r="AJ838" s="673"/>
      <c r="AK838" s="673"/>
      <c r="AL838" s="674">
        <v>72</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72</v>
      </c>
      <c r="D870" s="662"/>
      <c r="E870" s="662"/>
      <c r="F870" s="662"/>
      <c r="G870" s="662"/>
      <c r="H870" s="662"/>
      <c r="I870" s="662"/>
      <c r="J870" s="407" t="s">
        <v>74</v>
      </c>
      <c r="K870" s="603"/>
      <c r="L870" s="603"/>
      <c r="M870" s="603"/>
      <c r="N870" s="603"/>
      <c r="O870" s="603"/>
      <c r="P870" s="662" t="s">
        <v>17</v>
      </c>
      <c r="Q870" s="662"/>
      <c r="R870" s="662"/>
      <c r="S870" s="662"/>
      <c r="T870" s="662"/>
      <c r="U870" s="662"/>
      <c r="V870" s="662"/>
      <c r="W870" s="662"/>
      <c r="X870" s="662"/>
      <c r="Y870" s="663" t="s">
        <v>333</v>
      </c>
      <c r="Z870" s="663"/>
      <c r="AA870" s="663"/>
      <c r="AB870" s="663"/>
      <c r="AC870" s="407" t="s">
        <v>283</v>
      </c>
      <c r="AD870" s="407"/>
      <c r="AE870" s="407"/>
      <c r="AF870" s="407"/>
      <c r="AG870" s="407"/>
      <c r="AH870" s="663" t="s">
        <v>381</v>
      </c>
      <c r="AI870" s="662"/>
      <c r="AJ870" s="662"/>
      <c r="AK870" s="662"/>
      <c r="AL870" s="662" t="s">
        <v>18</v>
      </c>
      <c r="AM870" s="662"/>
      <c r="AN870" s="662"/>
      <c r="AO870" s="238"/>
      <c r="AP870" s="407" t="s">
        <v>336</v>
      </c>
      <c r="AQ870" s="407"/>
      <c r="AR870" s="407"/>
      <c r="AS870" s="407"/>
      <c r="AT870" s="407"/>
      <c r="AU870" s="407"/>
      <c r="AV870" s="407"/>
      <c r="AW870" s="407"/>
      <c r="AX870" s="407"/>
    </row>
    <row r="871" spans="1:50" ht="30" customHeight="1" x14ac:dyDescent="0.15">
      <c r="A871" s="664">
        <v>1</v>
      </c>
      <c r="B871" s="664">
        <v>1</v>
      </c>
      <c r="C871" s="665" t="s">
        <v>308</v>
      </c>
      <c r="D871" s="665"/>
      <c r="E871" s="665"/>
      <c r="F871" s="665"/>
      <c r="G871" s="665"/>
      <c r="H871" s="665"/>
      <c r="I871" s="665"/>
      <c r="J871" s="666">
        <v>1010401011569</v>
      </c>
      <c r="K871" s="666"/>
      <c r="L871" s="666"/>
      <c r="M871" s="666"/>
      <c r="N871" s="666"/>
      <c r="O871" s="666"/>
      <c r="P871" s="667" t="s">
        <v>533</v>
      </c>
      <c r="Q871" s="667"/>
      <c r="R871" s="667"/>
      <c r="S871" s="667"/>
      <c r="T871" s="667"/>
      <c r="U871" s="667"/>
      <c r="V871" s="667"/>
      <c r="W871" s="667"/>
      <c r="X871" s="667"/>
      <c r="Y871" s="668">
        <v>1</v>
      </c>
      <c r="Z871" s="669"/>
      <c r="AA871" s="669"/>
      <c r="AB871" s="670"/>
      <c r="AC871" s="671" t="s">
        <v>232</v>
      </c>
      <c r="AD871" s="672"/>
      <c r="AE871" s="672"/>
      <c r="AF871" s="672"/>
      <c r="AG871" s="672"/>
      <c r="AH871" s="673" t="s">
        <v>405</v>
      </c>
      <c r="AI871" s="673"/>
      <c r="AJ871" s="673"/>
      <c r="AK871" s="673"/>
      <c r="AL871" s="674">
        <v>100</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562</v>
      </c>
      <c r="D872" s="665"/>
      <c r="E872" s="665"/>
      <c r="F872" s="665"/>
      <c r="G872" s="665"/>
      <c r="H872" s="665"/>
      <c r="I872" s="665"/>
      <c r="J872" s="666">
        <v>6010701021973</v>
      </c>
      <c r="K872" s="666"/>
      <c r="L872" s="666"/>
      <c r="M872" s="666"/>
      <c r="N872" s="666"/>
      <c r="O872" s="666"/>
      <c r="P872" s="667" t="s">
        <v>556</v>
      </c>
      <c r="Q872" s="667"/>
      <c r="R872" s="667"/>
      <c r="S872" s="667"/>
      <c r="T872" s="667"/>
      <c r="U872" s="667"/>
      <c r="V872" s="667"/>
      <c r="W872" s="667"/>
      <c r="X872" s="667"/>
      <c r="Y872" s="668">
        <v>1</v>
      </c>
      <c r="Z872" s="669"/>
      <c r="AA872" s="669"/>
      <c r="AB872" s="670"/>
      <c r="AC872" s="671" t="s">
        <v>232</v>
      </c>
      <c r="AD872" s="671"/>
      <c r="AE872" s="671"/>
      <c r="AF872" s="671"/>
      <c r="AG872" s="671"/>
      <c r="AH872" s="673" t="s">
        <v>405</v>
      </c>
      <c r="AI872" s="673"/>
      <c r="AJ872" s="673"/>
      <c r="AK872" s="673"/>
      <c r="AL872" s="674">
        <v>122</v>
      </c>
      <c r="AM872" s="675"/>
      <c r="AN872" s="675"/>
      <c r="AO872" s="676"/>
      <c r="AP872" s="269"/>
      <c r="AQ872" s="269"/>
      <c r="AR872" s="269"/>
      <c r="AS872" s="269"/>
      <c r="AT872" s="269"/>
      <c r="AU872" s="269"/>
      <c r="AV872" s="269"/>
      <c r="AW872" s="269"/>
      <c r="AX872" s="269"/>
    </row>
    <row r="873" spans="1:50" ht="45" customHeight="1" x14ac:dyDescent="0.15">
      <c r="A873" s="664">
        <v>3</v>
      </c>
      <c r="B873" s="664">
        <v>1</v>
      </c>
      <c r="C873" s="665" t="s">
        <v>551</v>
      </c>
      <c r="D873" s="665"/>
      <c r="E873" s="665"/>
      <c r="F873" s="665"/>
      <c r="G873" s="665"/>
      <c r="H873" s="665"/>
      <c r="I873" s="665"/>
      <c r="J873" s="666">
        <v>4010001080243</v>
      </c>
      <c r="K873" s="666"/>
      <c r="L873" s="666"/>
      <c r="M873" s="666"/>
      <c r="N873" s="666"/>
      <c r="O873" s="666"/>
      <c r="P873" s="667" t="s">
        <v>40</v>
      </c>
      <c r="Q873" s="667"/>
      <c r="R873" s="667"/>
      <c r="S873" s="667"/>
      <c r="T873" s="667"/>
      <c r="U873" s="667"/>
      <c r="V873" s="667"/>
      <c r="W873" s="667"/>
      <c r="X873" s="667"/>
      <c r="Y873" s="668">
        <v>0.9</v>
      </c>
      <c r="Z873" s="669"/>
      <c r="AA873" s="669"/>
      <c r="AB873" s="670"/>
      <c r="AC873" s="671" t="s">
        <v>232</v>
      </c>
      <c r="AD873" s="671"/>
      <c r="AE873" s="671"/>
      <c r="AF873" s="671"/>
      <c r="AG873" s="671"/>
      <c r="AH873" s="677" t="s">
        <v>405</v>
      </c>
      <c r="AI873" s="677"/>
      <c r="AJ873" s="677"/>
      <c r="AK873" s="677"/>
      <c r="AL873" s="674">
        <v>102</v>
      </c>
      <c r="AM873" s="675"/>
      <c r="AN873" s="675"/>
      <c r="AO873" s="676"/>
      <c r="AP873" s="269"/>
      <c r="AQ873" s="269"/>
      <c r="AR873" s="269"/>
      <c r="AS873" s="269"/>
      <c r="AT873" s="269"/>
      <c r="AU873" s="269"/>
      <c r="AV873" s="269"/>
      <c r="AW873" s="269"/>
      <c r="AX873" s="269"/>
    </row>
    <row r="874" spans="1:50" ht="45" customHeight="1" x14ac:dyDescent="0.15">
      <c r="A874" s="664">
        <v>4</v>
      </c>
      <c r="B874" s="664">
        <v>1</v>
      </c>
      <c r="C874" s="665" t="s">
        <v>526</v>
      </c>
      <c r="D874" s="665"/>
      <c r="E874" s="665"/>
      <c r="F874" s="665"/>
      <c r="G874" s="665"/>
      <c r="H874" s="665"/>
      <c r="I874" s="665"/>
      <c r="J874" s="666">
        <v>7010001079695</v>
      </c>
      <c r="K874" s="666"/>
      <c r="L874" s="666"/>
      <c r="M874" s="666"/>
      <c r="N874" s="666"/>
      <c r="O874" s="666"/>
      <c r="P874" s="667" t="s">
        <v>14</v>
      </c>
      <c r="Q874" s="667"/>
      <c r="R874" s="667"/>
      <c r="S874" s="667"/>
      <c r="T874" s="667"/>
      <c r="U874" s="667"/>
      <c r="V874" s="667"/>
      <c r="W874" s="667"/>
      <c r="X874" s="667"/>
      <c r="Y874" s="668">
        <v>0.8</v>
      </c>
      <c r="Z874" s="669"/>
      <c r="AA874" s="669"/>
      <c r="AB874" s="670"/>
      <c r="AC874" s="671" t="s">
        <v>232</v>
      </c>
      <c r="AD874" s="671"/>
      <c r="AE874" s="671"/>
      <c r="AF874" s="671"/>
      <c r="AG874" s="671"/>
      <c r="AH874" s="677" t="s">
        <v>405</v>
      </c>
      <c r="AI874" s="677"/>
      <c r="AJ874" s="677"/>
      <c r="AK874" s="677"/>
      <c r="AL874" s="674">
        <v>100</v>
      </c>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561</v>
      </c>
      <c r="D875" s="665"/>
      <c r="E875" s="665"/>
      <c r="F875" s="665"/>
      <c r="G875" s="665"/>
      <c r="H875" s="665"/>
      <c r="I875" s="665"/>
      <c r="J875" s="666">
        <v>5010401053764</v>
      </c>
      <c r="K875" s="666"/>
      <c r="L875" s="666"/>
      <c r="M875" s="666"/>
      <c r="N875" s="666"/>
      <c r="O875" s="666"/>
      <c r="P875" s="667" t="s">
        <v>444</v>
      </c>
      <c r="Q875" s="667"/>
      <c r="R875" s="667"/>
      <c r="S875" s="667"/>
      <c r="T875" s="667"/>
      <c r="U875" s="667"/>
      <c r="V875" s="667"/>
      <c r="W875" s="667"/>
      <c r="X875" s="667"/>
      <c r="Y875" s="668">
        <v>0.7</v>
      </c>
      <c r="Z875" s="669"/>
      <c r="AA875" s="669"/>
      <c r="AB875" s="670"/>
      <c r="AC875" s="678" t="s">
        <v>232</v>
      </c>
      <c r="AD875" s="678"/>
      <c r="AE875" s="678"/>
      <c r="AF875" s="678"/>
      <c r="AG875" s="678"/>
      <c r="AH875" s="677" t="s">
        <v>405</v>
      </c>
      <c r="AI875" s="677"/>
      <c r="AJ875" s="677"/>
      <c r="AK875" s="677"/>
      <c r="AL875" s="674">
        <v>100</v>
      </c>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559</v>
      </c>
      <c r="D876" s="665"/>
      <c r="E876" s="665"/>
      <c r="F876" s="665"/>
      <c r="G876" s="665"/>
      <c r="H876" s="665"/>
      <c r="I876" s="665"/>
      <c r="J876" s="666">
        <v>3010401019619</v>
      </c>
      <c r="K876" s="666"/>
      <c r="L876" s="666"/>
      <c r="M876" s="666"/>
      <c r="N876" s="666"/>
      <c r="O876" s="666"/>
      <c r="P876" s="667" t="s">
        <v>560</v>
      </c>
      <c r="Q876" s="667"/>
      <c r="R876" s="667"/>
      <c r="S876" s="667"/>
      <c r="T876" s="667"/>
      <c r="U876" s="667"/>
      <c r="V876" s="667"/>
      <c r="W876" s="667"/>
      <c r="X876" s="667"/>
      <c r="Y876" s="668">
        <v>0.5</v>
      </c>
      <c r="Z876" s="669"/>
      <c r="AA876" s="669"/>
      <c r="AB876" s="670"/>
      <c r="AC876" s="678" t="s">
        <v>232</v>
      </c>
      <c r="AD876" s="678"/>
      <c r="AE876" s="678"/>
      <c r="AF876" s="678"/>
      <c r="AG876" s="678"/>
      <c r="AH876" s="677" t="s">
        <v>405</v>
      </c>
      <c r="AI876" s="677"/>
      <c r="AJ876" s="677"/>
      <c r="AK876" s="677"/>
      <c r="AL876" s="674">
        <v>100</v>
      </c>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558</v>
      </c>
      <c r="D877" s="665"/>
      <c r="E877" s="665"/>
      <c r="F877" s="665"/>
      <c r="G877" s="665"/>
      <c r="H877" s="665"/>
      <c r="I877" s="665"/>
      <c r="J877" s="666">
        <v>1010001110829</v>
      </c>
      <c r="K877" s="666"/>
      <c r="L877" s="666"/>
      <c r="M877" s="666"/>
      <c r="N877" s="666"/>
      <c r="O877" s="666"/>
      <c r="P877" s="667" t="s">
        <v>258</v>
      </c>
      <c r="Q877" s="667"/>
      <c r="R877" s="667"/>
      <c r="S877" s="667"/>
      <c r="T877" s="667"/>
      <c r="U877" s="667"/>
      <c r="V877" s="667"/>
      <c r="W877" s="667"/>
      <c r="X877" s="667"/>
      <c r="Y877" s="668">
        <v>0.4</v>
      </c>
      <c r="Z877" s="669"/>
      <c r="AA877" s="669"/>
      <c r="AB877" s="670"/>
      <c r="AC877" s="678" t="s">
        <v>232</v>
      </c>
      <c r="AD877" s="678"/>
      <c r="AE877" s="678"/>
      <c r="AF877" s="678"/>
      <c r="AG877" s="678"/>
      <c r="AH877" s="677" t="s">
        <v>405</v>
      </c>
      <c r="AI877" s="677"/>
      <c r="AJ877" s="677"/>
      <c r="AK877" s="677"/>
      <c r="AL877" s="674">
        <v>74</v>
      </c>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563</v>
      </c>
      <c r="D878" s="665"/>
      <c r="E878" s="665"/>
      <c r="F878" s="665"/>
      <c r="G878" s="665"/>
      <c r="H878" s="665"/>
      <c r="I878" s="665"/>
      <c r="J878" s="666">
        <v>2220001006534</v>
      </c>
      <c r="K878" s="666"/>
      <c r="L878" s="666"/>
      <c r="M878" s="666"/>
      <c r="N878" s="666"/>
      <c r="O878" s="666"/>
      <c r="P878" s="667" t="s">
        <v>216</v>
      </c>
      <c r="Q878" s="667"/>
      <c r="R878" s="667"/>
      <c r="S878" s="667"/>
      <c r="T878" s="667"/>
      <c r="U878" s="667"/>
      <c r="V878" s="667"/>
      <c r="W878" s="667"/>
      <c r="X878" s="667"/>
      <c r="Y878" s="668">
        <v>0.2</v>
      </c>
      <c r="Z878" s="669"/>
      <c r="AA878" s="669"/>
      <c r="AB878" s="670"/>
      <c r="AC878" s="678" t="s">
        <v>232</v>
      </c>
      <c r="AD878" s="678"/>
      <c r="AE878" s="678"/>
      <c r="AF878" s="678"/>
      <c r="AG878" s="678"/>
      <c r="AH878" s="677" t="s">
        <v>405</v>
      </c>
      <c r="AI878" s="677"/>
      <c r="AJ878" s="677"/>
      <c r="AK878" s="677"/>
      <c r="AL878" s="674">
        <v>100</v>
      </c>
      <c r="AM878" s="675"/>
      <c r="AN878" s="675"/>
      <c r="AO878" s="676"/>
      <c r="AP878" s="269"/>
      <c r="AQ878" s="269"/>
      <c r="AR878" s="269"/>
      <c r="AS878" s="269"/>
      <c r="AT878" s="269"/>
      <c r="AU878" s="269"/>
      <c r="AV878" s="269"/>
      <c r="AW878" s="269"/>
      <c r="AX878" s="269"/>
    </row>
    <row r="879" spans="1:50" ht="45" customHeight="1" x14ac:dyDescent="0.15">
      <c r="A879" s="664">
        <v>9</v>
      </c>
      <c r="B879" s="664">
        <v>1</v>
      </c>
      <c r="C879" s="665" t="s">
        <v>30</v>
      </c>
      <c r="D879" s="665"/>
      <c r="E879" s="665"/>
      <c r="F879" s="665"/>
      <c r="G879" s="665"/>
      <c r="H879" s="665"/>
      <c r="I879" s="665"/>
      <c r="J879" s="666">
        <v>4010601047014</v>
      </c>
      <c r="K879" s="666"/>
      <c r="L879" s="666"/>
      <c r="M879" s="666"/>
      <c r="N879" s="666"/>
      <c r="O879" s="666"/>
      <c r="P879" s="667" t="s">
        <v>533</v>
      </c>
      <c r="Q879" s="667"/>
      <c r="R879" s="667"/>
      <c r="S879" s="667"/>
      <c r="T879" s="667"/>
      <c r="U879" s="667"/>
      <c r="V879" s="667"/>
      <c r="W879" s="667"/>
      <c r="X879" s="667"/>
      <c r="Y879" s="668">
        <v>0.2</v>
      </c>
      <c r="Z879" s="669"/>
      <c r="AA879" s="669"/>
      <c r="AB879" s="670"/>
      <c r="AC879" s="678" t="s">
        <v>232</v>
      </c>
      <c r="AD879" s="678"/>
      <c r="AE879" s="678"/>
      <c r="AF879" s="678"/>
      <c r="AG879" s="678"/>
      <c r="AH879" s="677" t="s">
        <v>405</v>
      </c>
      <c r="AI879" s="677"/>
      <c r="AJ879" s="677"/>
      <c r="AK879" s="677"/>
      <c r="AL879" s="674">
        <v>100</v>
      </c>
      <c r="AM879" s="675"/>
      <c r="AN879" s="675"/>
      <c r="AO879" s="676"/>
      <c r="AP879" s="269"/>
      <c r="AQ879" s="269"/>
      <c r="AR879" s="269"/>
      <c r="AS879" s="269"/>
      <c r="AT879" s="269"/>
      <c r="AU879" s="269"/>
      <c r="AV879" s="269"/>
      <c r="AW879" s="269"/>
      <c r="AX879" s="269"/>
    </row>
    <row r="880" spans="1:50" ht="30" customHeight="1" x14ac:dyDescent="0.15">
      <c r="A880" s="664">
        <v>10</v>
      </c>
      <c r="B880" s="664">
        <v>1</v>
      </c>
      <c r="C880" s="665" t="s">
        <v>133</v>
      </c>
      <c r="D880" s="665"/>
      <c r="E880" s="665"/>
      <c r="F880" s="665"/>
      <c r="G880" s="665"/>
      <c r="H880" s="665"/>
      <c r="I880" s="665"/>
      <c r="J880" s="666">
        <v>3010001012908</v>
      </c>
      <c r="K880" s="666"/>
      <c r="L880" s="666"/>
      <c r="M880" s="666"/>
      <c r="N880" s="666"/>
      <c r="O880" s="666"/>
      <c r="P880" s="667" t="s">
        <v>190</v>
      </c>
      <c r="Q880" s="667"/>
      <c r="R880" s="667"/>
      <c r="S880" s="667"/>
      <c r="T880" s="667"/>
      <c r="U880" s="667"/>
      <c r="V880" s="667"/>
      <c r="W880" s="667"/>
      <c r="X880" s="667"/>
      <c r="Y880" s="668">
        <v>0.2</v>
      </c>
      <c r="Z880" s="669"/>
      <c r="AA880" s="669"/>
      <c r="AB880" s="670"/>
      <c r="AC880" s="678" t="s">
        <v>232</v>
      </c>
      <c r="AD880" s="678"/>
      <c r="AE880" s="678"/>
      <c r="AF880" s="678"/>
      <c r="AG880" s="678"/>
      <c r="AH880" s="677" t="s">
        <v>405</v>
      </c>
      <c r="AI880" s="677"/>
      <c r="AJ880" s="677"/>
      <c r="AK880" s="677"/>
      <c r="AL880" s="674">
        <v>100</v>
      </c>
      <c r="AM880" s="675"/>
      <c r="AN880" s="675"/>
      <c r="AO880" s="676"/>
      <c r="AP880" s="269"/>
      <c r="AQ880" s="269"/>
      <c r="AR880" s="269"/>
      <c r="AS880" s="269"/>
      <c r="AT880" s="269"/>
      <c r="AU880" s="269"/>
      <c r="AV880" s="269"/>
      <c r="AW880" s="269"/>
      <c r="AX880" s="269"/>
    </row>
    <row r="881" spans="1:50" ht="47.25" hidden="1" customHeight="1" x14ac:dyDescent="0.15">
      <c r="A881" s="664">
        <v>11</v>
      </c>
      <c r="B881" s="664">
        <v>1</v>
      </c>
      <c r="C881" s="665" t="s">
        <v>557</v>
      </c>
      <c r="D881" s="665"/>
      <c r="E881" s="665"/>
      <c r="F881" s="665"/>
      <c r="G881" s="665"/>
      <c r="H881" s="665"/>
      <c r="I881" s="665"/>
      <c r="J881" s="666">
        <v>8120001062656</v>
      </c>
      <c r="K881" s="666"/>
      <c r="L881" s="666"/>
      <c r="M881" s="666"/>
      <c r="N881" s="666"/>
      <c r="O881" s="666"/>
      <c r="P881" s="667" t="s">
        <v>258</v>
      </c>
      <c r="Q881" s="667"/>
      <c r="R881" s="667"/>
      <c r="S881" s="667"/>
      <c r="T881" s="667"/>
      <c r="U881" s="667"/>
      <c r="V881" s="667"/>
      <c r="W881" s="667"/>
      <c r="X881" s="667"/>
      <c r="Y881" s="668">
        <v>0.2</v>
      </c>
      <c r="Z881" s="669"/>
      <c r="AA881" s="669"/>
      <c r="AB881" s="670"/>
      <c r="AC881" s="678" t="s">
        <v>232</v>
      </c>
      <c r="AD881" s="678"/>
      <c r="AE881" s="678"/>
      <c r="AF881" s="678"/>
      <c r="AG881" s="678"/>
      <c r="AH881" s="677" t="s">
        <v>405</v>
      </c>
      <c r="AI881" s="677"/>
      <c r="AJ881" s="677"/>
      <c r="AK881" s="677"/>
      <c r="AL881" s="674">
        <v>100</v>
      </c>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t="s">
        <v>331</v>
      </c>
      <c r="D882" s="665"/>
      <c r="E882" s="665"/>
      <c r="F882" s="665"/>
      <c r="G882" s="665"/>
      <c r="H882" s="665"/>
      <c r="I882" s="665"/>
      <c r="J882" s="666">
        <v>8030001022801</v>
      </c>
      <c r="K882" s="666"/>
      <c r="L882" s="666"/>
      <c r="M882" s="666"/>
      <c r="N882" s="666"/>
      <c r="O882" s="666"/>
      <c r="P882" s="667" t="s">
        <v>258</v>
      </c>
      <c r="Q882" s="667"/>
      <c r="R882" s="667"/>
      <c r="S882" s="667"/>
      <c r="T882" s="667"/>
      <c r="U882" s="667"/>
      <c r="V882" s="667"/>
      <c r="W882" s="667"/>
      <c r="X882" s="667"/>
      <c r="Y882" s="668">
        <v>0.2</v>
      </c>
      <c r="Z882" s="669"/>
      <c r="AA882" s="669"/>
      <c r="AB882" s="670"/>
      <c r="AC882" s="678" t="s">
        <v>232</v>
      </c>
      <c r="AD882" s="678"/>
      <c r="AE882" s="678"/>
      <c r="AF882" s="678"/>
      <c r="AG882" s="678"/>
      <c r="AH882" s="677" t="s">
        <v>405</v>
      </c>
      <c r="AI882" s="677"/>
      <c r="AJ882" s="677"/>
      <c r="AK882" s="677"/>
      <c r="AL882" s="674">
        <v>100</v>
      </c>
      <c r="AM882" s="675"/>
      <c r="AN882" s="675"/>
      <c r="AO882" s="676"/>
      <c r="AP882" s="269"/>
      <c r="AQ882" s="269"/>
      <c r="AR882" s="269"/>
      <c r="AS882" s="269"/>
      <c r="AT882" s="269"/>
      <c r="AU882" s="269"/>
      <c r="AV882" s="269"/>
      <c r="AW882" s="269"/>
      <c r="AX882" s="269"/>
    </row>
    <row r="883" spans="1:50" ht="13.5"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18"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18.75"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19.5"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10.5"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21.75"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18.75"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23.25"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21.75"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21.75"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28.5"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21.75"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13.5"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12"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7.5"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12"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9.75"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7.5"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72</v>
      </c>
      <c r="D903" s="662"/>
      <c r="E903" s="662"/>
      <c r="F903" s="662"/>
      <c r="G903" s="662"/>
      <c r="H903" s="662"/>
      <c r="I903" s="662"/>
      <c r="J903" s="407" t="s">
        <v>74</v>
      </c>
      <c r="K903" s="603"/>
      <c r="L903" s="603"/>
      <c r="M903" s="603"/>
      <c r="N903" s="603"/>
      <c r="O903" s="603"/>
      <c r="P903" s="662" t="s">
        <v>17</v>
      </c>
      <c r="Q903" s="662"/>
      <c r="R903" s="662"/>
      <c r="S903" s="662"/>
      <c r="T903" s="662"/>
      <c r="U903" s="662"/>
      <c r="V903" s="662"/>
      <c r="W903" s="662"/>
      <c r="X903" s="662"/>
      <c r="Y903" s="663" t="s">
        <v>333</v>
      </c>
      <c r="Z903" s="663"/>
      <c r="AA903" s="663"/>
      <c r="AB903" s="663"/>
      <c r="AC903" s="407" t="s">
        <v>283</v>
      </c>
      <c r="AD903" s="407"/>
      <c r="AE903" s="407"/>
      <c r="AF903" s="407"/>
      <c r="AG903" s="407"/>
      <c r="AH903" s="663" t="s">
        <v>381</v>
      </c>
      <c r="AI903" s="662"/>
      <c r="AJ903" s="662"/>
      <c r="AK903" s="662"/>
      <c r="AL903" s="662" t="s">
        <v>18</v>
      </c>
      <c r="AM903" s="662"/>
      <c r="AN903" s="662"/>
      <c r="AO903" s="238"/>
      <c r="AP903" s="407" t="s">
        <v>336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74</v>
      </c>
      <c r="K936" s="603"/>
      <c r="L936" s="603"/>
      <c r="M936" s="603"/>
      <c r="N936" s="603"/>
      <c r="O936" s="603"/>
      <c r="P936" s="662" t="s">
        <v>17</v>
      </c>
      <c r="Q936" s="662"/>
      <c r="R936" s="662"/>
      <c r="S936" s="662"/>
      <c r="T936" s="662"/>
      <c r="U936" s="662"/>
      <c r="V936" s="662"/>
      <c r="W936" s="662"/>
      <c r="X936" s="662"/>
      <c r="Y936" s="663" t="s">
        <v>333</v>
      </c>
      <c r="Z936" s="663"/>
      <c r="AA936" s="663"/>
      <c r="AB936" s="663"/>
      <c r="AC936" s="407" t="s">
        <v>283</v>
      </c>
      <c r="AD936" s="407"/>
      <c r="AE936" s="407"/>
      <c r="AF936" s="407"/>
      <c r="AG936" s="407"/>
      <c r="AH936" s="663" t="s">
        <v>381</v>
      </c>
      <c r="AI936" s="662"/>
      <c r="AJ936" s="662"/>
      <c r="AK936" s="662"/>
      <c r="AL936" s="662" t="s">
        <v>18</v>
      </c>
      <c r="AM936" s="662"/>
      <c r="AN936" s="662"/>
      <c r="AO936" s="238"/>
      <c r="AP936" s="407" t="s">
        <v>336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74</v>
      </c>
      <c r="K969" s="603"/>
      <c r="L969" s="603"/>
      <c r="M969" s="603"/>
      <c r="N969" s="603"/>
      <c r="O969" s="603"/>
      <c r="P969" s="662" t="s">
        <v>17</v>
      </c>
      <c r="Q969" s="662"/>
      <c r="R969" s="662"/>
      <c r="S969" s="662"/>
      <c r="T969" s="662"/>
      <c r="U969" s="662"/>
      <c r="V969" s="662"/>
      <c r="W969" s="662"/>
      <c r="X969" s="662"/>
      <c r="Y969" s="663" t="s">
        <v>333</v>
      </c>
      <c r="Z969" s="663"/>
      <c r="AA969" s="663"/>
      <c r="AB969" s="663"/>
      <c r="AC969" s="407" t="s">
        <v>283</v>
      </c>
      <c r="AD969" s="407"/>
      <c r="AE969" s="407"/>
      <c r="AF969" s="407"/>
      <c r="AG969" s="407"/>
      <c r="AH969" s="663" t="s">
        <v>381</v>
      </c>
      <c r="AI969" s="662"/>
      <c r="AJ969" s="662"/>
      <c r="AK969" s="662"/>
      <c r="AL969" s="662" t="s">
        <v>18</v>
      </c>
      <c r="AM969" s="662"/>
      <c r="AN969" s="662"/>
      <c r="AO969" s="238"/>
      <c r="AP969" s="407" t="s">
        <v>336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74</v>
      </c>
      <c r="K1002" s="603"/>
      <c r="L1002" s="603"/>
      <c r="M1002" s="603"/>
      <c r="N1002" s="603"/>
      <c r="O1002" s="603"/>
      <c r="P1002" s="662" t="s">
        <v>17</v>
      </c>
      <c r="Q1002" s="662"/>
      <c r="R1002" s="662"/>
      <c r="S1002" s="662"/>
      <c r="T1002" s="662"/>
      <c r="U1002" s="662"/>
      <c r="V1002" s="662"/>
      <c r="W1002" s="662"/>
      <c r="X1002" s="662"/>
      <c r="Y1002" s="663" t="s">
        <v>333</v>
      </c>
      <c r="Z1002" s="663"/>
      <c r="AA1002" s="663"/>
      <c r="AB1002" s="663"/>
      <c r="AC1002" s="407" t="s">
        <v>283</v>
      </c>
      <c r="AD1002" s="407"/>
      <c r="AE1002" s="407"/>
      <c r="AF1002" s="407"/>
      <c r="AG1002" s="407"/>
      <c r="AH1002" s="663" t="s">
        <v>381</v>
      </c>
      <c r="AI1002" s="662"/>
      <c r="AJ1002" s="662"/>
      <c r="AK1002" s="662"/>
      <c r="AL1002" s="662" t="s">
        <v>18</v>
      </c>
      <c r="AM1002" s="662"/>
      <c r="AN1002" s="662"/>
      <c r="AO1002" s="238"/>
      <c r="AP1002" s="407" t="s">
        <v>336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74</v>
      </c>
      <c r="K1035" s="603"/>
      <c r="L1035" s="603"/>
      <c r="M1035" s="603"/>
      <c r="N1035" s="603"/>
      <c r="O1035" s="603"/>
      <c r="P1035" s="662" t="s">
        <v>17</v>
      </c>
      <c r="Q1035" s="662"/>
      <c r="R1035" s="662"/>
      <c r="S1035" s="662"/>
      <c r="T1035" s="662"/>
      <c r="U1035" s="662"/>
      <c r="V1035" s="662"/>
      <c r="W1035" s="662"/>
      <c r="X1035" s="662"/>
      <c r="Y1035" s="663" t="s">
        <v>333</v>
      </c>
      <c r="Z1035" s="663"/>
      <c r="AA1035" s="663"/>
      <c r="AB1035" s="663"/>
      <c r="AC1035" s="407" t="s">
        <v>283</v>
      </c>
      <c r="AD1035" s="407"/>
      <c r="AE1035" s="407"/>
      <c r="AF1035" s="407"/>
      <c r="AG1035" s="407"/>
      <c r="AH1035" s="663" t="s">
        <v>381</v>
      </c>
      <c r="AI1035" s="662"/>
      <c r="AJ1035" s="662"/>
      <c r="AK1035" s="662"/>
      <c r="AL1035" s="662" t="s">
        <v>18</v>
      </c>
      <c r="AM1035" s="662"/>
      <c r="AN1035" s="662"/>
      <c r="AO1035" s="238"/>
      <c r="AP1035" s="407" t="s">
        <v>336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74</v>
      </c>
      <c r="K1068" s="603"/>
      <c r="L1068" s="603"/>
      <c r="M1068" s="603"/>
      <c r="N1068" s="603"/>
      <c r="O1068" s="603"/>
      <c r="P1068" s="662" t="s">
        <v>17</v>
      </c>
      <c r="Q1068" s="662"/>
      <c r="R1068" s="662"/>
      <c r="S1068" s="662"/>
      <c r="T1068" s="662"/>
      <c r="U1068" s="662"/>
      <c r="V1068" s="662"/>
      <c r="W1068" s="662"/>
      <c r="X1068" s="662"/>
      <c r="Y1068" s="663" t="s">
        <v>333</v>
      </c>
      <c r="Z1068" s="663"/>
      <c r="AA1068" s="663"/>
      <c r="AB1068" s="663"/>
      <c r="AC1068" s="407" t="s">
        <v>283</v>
      </c>
      <c r="AD1068" s="407"/>
      <c r="AE1068" s="407"/>
      <c r="AF1068" s="407"/>
      <c r="AG1068" s="407"/>
      <c r="AH1068" s="663" t="s">
        <v>381</v>
      </c>
      <c r="AI1068" s="662"/>
      <c r="AJ1068" s="662"/>
      <c r="AK1068" s="662"/>
      <c r="AL1068" s="662" t="s">
        <v>18</v>
      </c>
      <c r="AM1068" s="662"/>
      <c r="AN1068" s="662"/>
      <c r="AO1068" s="238"/>
      <c r="AP1068" s="407" t="s">
        <v>336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34</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370</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293</v>
      </c>
      <c r="F1102" s="407"/>
      <c r="G1102" s="407"/>
      <c r="H1102" s="407"/>
      <c r="I1102" s="407"/>
      <c r="J1102" s="407" t="s">
        <v>74</v>
      </c>
      <c r="K1102" s="407"/>
      <c r="L1102" s="407"/>
      <c r="M1102" s="407"/>
      <c r="N1102" s="407"/>
      <c r="O1102" s="407"/>
      <c r="P1102" s="663" t="s">
        <v>17</v>
      </c>
      <c r="Q1102" s="663"/>
      <c r="R1102" s="663"/>
      <c r="S1102" s="663"/>
      <c r="T1102" s="663"/>
      <c r="U1102" s="663"/>
      <c r="V1102" s="663"/>
      <c r="W1102" s="663"/>
      <c r="X1102" s="663"/>
      <c r="Y1102" s="407" t="s">
        <v>291</v>
      </c>
      <c r="Z1102" s="407"/>
      <c r="AA1102" s="407"/>
      <c r="AB1102" s="407"/>
      <c r="AC1102" s="407" t="s">
        <v>294</v>
      </c>
      <c r="AD1102" s="407"/>
      <c r="AE1102" s="407"/>
      <c r="AF1102" s="407"/>
      <c r="AG1102" s="407"/>
      <c r="AH1102" s="663" t="s">
        <v>313</v>
      </c>
      <c r="AI1102" s="663"/>
      <c r="AJ1102" s="663"/>
      <c r="AK1102" s="663"/>
      <c r="AL1102" s="663" t="s">
        <v>18</v>
      </c>
      <c r="AM1102" s="663"/>
      <c r="AN1102" s="663"/>
      <c r="AO1102" s="684"/>
      <c r="AP1102" s="407" t="s">
        <v>365</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8">
    <cfRule type="expression" dxfId="2097" priority="1">
      <formula>IF(RIGHT(TEXT(AM48,"0.#"),1)=".",FALSE,TRUE)</formula>
    </cfRule>
    <cfRule type="expression" dxfId="2096" priority="2">
      <formula>IF(RIGHT(TEXT(AM48,"0.#"),1)=".",TRUE,FALSE)</formula>
    </cfRule>
  </conditionalFormatting>
  <conditionalFormatting sqref="AI48">
    <cfRule type="expression" dxfId="2095" priority="3">
      <formula>IF(RIGHT(TEXT(AI48,"0.#"),1)=".",FALSE,TRUE)</formula>
    </cfRule>
    <cfRule type="expression" dxfId="2094" priority="4">
      <formula>IF(RIGHT(TEXT(AI48,"0.#"),1)=".",TRUE,FALSE)</formula>
    </cfRule>
  </conditionalFormatting>
  <conditionalFormatting sqref="P14:AQ14">
    <cfRule type="expression" dxfId="2093" priority="14009">
      <formula>IF(RIGHT(TEXT(P14,"0.#"),1)=".",FALSE,TRUE)</formula>
    </cfRule>
    <cfRule type="expression" dxfId="2092" priority="14010">
      <formula>IF(RIGHT(TEXT(P14,"0.#"),1)=".",TRUE,FALSE)</formula>
    </cfRule>
  </conditionalFormatting>
  <conditionalFormatting sqref="AE32">
    <cfRule type="expression" dxfId="2091" priority="13999">
      <formula>IF(RIGHT(TEXT(AE32,"0.#"),1)=".",FALSE,TRUE)</formula>
    </cfRule>
    <cfRule type="expression" dxfId="2090" priority="14000">
      <formula>IF(RIGHT(TEXT(AE32,"0.#"),1)=".",TRUE,FALSE)</formula>
    </cfRule>
  </conditionalFormatting>
  <conditionalFormatting sqref="P18:AX18">
    <cfRule type="expression" dxfId="2089" priority="13885">
      <formula>IF(RIGHT(TEXT(P18,"0.#"),1)=".",FALSE,TRUE)</formula>
    </cfRule>
    <cfRule type="expression" dxfId="2088" priority="13886">
      <formula>IF(RIGHT(TEXT(P18,"0.#"),1)=".",TRUE,FALSE)</formula>
    </cfRule>
  </conditionalFormatting>
  <conditionalFormatting sqref="Y783">
    <cfRule type="expression" dxfId="2087" priority="13881">
      <formula>IF(RIGHT(TEXT(Y783,"0.#"),1)=".",FALSE,TRUE)</formula>
    </cfRule>
    <cfRule type="expression" dxfId="2086" priority="13882">
      <formula>IF(RIGHT(TEXT(Y783,"0.#"),1)=".",TRUE,FALSE)</formula>
    </cfRule>
  </conditionalFormatting>
  <conditionalFormatting sqref="Y792">
    <cfRule type="expression" dxfId="2085" priority="13877">
      <formula>IF(RIGHT(TEXT(Y792,"0.#"),1)=".",FALSE,TRUE)</formula>
    </cfRule>
    <cfRule type="expression" dxfId="2084" priority="13878">
      <formula>IF(RIGHT(TEXT(Y792,"0.#"),1)=".",TRUE,FALSE)</formula>
    </cfRule>
  </conditionalFormatting>
  <conditionalFormatting sqref="Y823:Y830 Y821 Y810:Y817 Y808 Y797:Y804 Y795">
    <cfRule type="expression" dxfId="2083" priority="13659">
      <formula>IF(RIGHT(TEXT(Y795,"0.#"),1)=".",FALSE,TRUE)</formula>
    </cfRule>
    <cfRule type="expression" dxfId="2082" priority="13660">
      <formula>IF(RIGHT(TEXT(Y795,"0.#"),1)=".",TRUE,FALSE)</formula>
    </cfRule>
  </conditionalFormatting>
  <conditionalFormatting sqref="P16:AQ17 P15:AX15 P13:AX13">
    <cfRule type="expression" dxfId="2081" priority="13707">
      <formula>IF(RIGHT(TEXT(P13,"0.#"),1)=".",FALSE,TRUE)</formula>
    </cfRule>
    <cfRule type="expression" dxfId="2080" priority="13708">
      <formula>IF(RIGHT(TEXT(P13,"0.#"),1)=".",TRUE,FALSE)</formula>
    </cfRule>
  </conditionalFormatting>
  <conditionalFormatting sqref="P19:AJ19">
    <cfRule type="expression" dxfId="2079" priority="13705">
      <formula>IF(RIGHT(TEXT(P19,"0.#"),1)=".",FALSE,TRUE)</formula>
    </cfRule>
    <cfRule type="expression" dxfId="2078" priority="13706">
      <formula>IF(RIGHT(TEXT(P19,"0.#"),1)=".",TRUE,FALSE)</formula>
    </cfRule>
  </conditionalFormatting>
  <conditionalFormatting sqref="AE101 AQ101">
    <cfRule type="expression" dxfId="2077" priority="13697">
      <formula>IF(RIGHT(TEXT(AE101,"0.#"),1)=".",FALSE,TRUE)</formula>
    </cfRule>
    <cfRule type="expression" dxfId="2076" priority="13698">
      <formula>IF(RIGHT(TEXT(AE101,"0.#"),1)=".",TRUE,FALSE)</formula>
    </cfRule>
  </conditionalFormatting>
  <conditionalFormatting sqref="Y784:Y791 Y782">
    <cfRule type="expression" dxfId="2075" priority="13683">
      <formula>IF(RIGHT(TEXT(Y782,"0.#"),1)=".",FALSE,TRUE)</formula>
    </cfRule>
    <cfRule type="expression" dxfId="2074" priority="13684">
      <formula>IF(RIGHT(TEXT(Y782,"0.#"),1)=".",TRUE,FALSE)</formula>
    </cfRule>
  </conditionalFormatting>
  <conditionalFormatting sqref="AU783">
    <cfRule type="expression" dxfId="2073" priority="13681">
      <formula>IF(RIGHT(TEXT(AU783,"0.#"),1)=".",FALSE,TRUE)</formula>
    </cfRule>
    <cfRule type="expression" dxfId="2072" priority="13682">
      <formula>IF(RIGHT(TEXT(AU783,"0.#"),1)=".",TRUE,FALSE)</formula>
    </cfRule>
  </conditionalFormatting>
  <conditionalFormatting sqref="AU792">
    <cfRule type="expression" dxfId="2071" priority="13679">
      <formula>IF(RIGHT(TEXT(AU792,"0.#"),1)=".",FALSE,TRUE)</formula>
    </cfRule>
    <cfRule type="expression" dxfId="2070" priority="13680">
      <formula>IF(RIGHT(TEXT(AU792,"0.#"),1)=".",TRUE,FALSE)</formula>
    </cfRule>
  </conditionalFormatting>
  <conditionalFormatting sqref="AU784:AU791 AU782">
    <cfRule type="expression" dxfId="2069" priority="13677">
      <formula>IF(RIGHT(TEXT(AU782,"0.#"),1)=".",FALSE,TRUE)</formula>
    </cfRule>
    <cfRule type="expression" dxfId="2068" priority="13678">
      <formula>IF(RIGHT(TEXT(AU782,"0.#"),1)=".",TRUE,FALSE)</formula>
    </cfRule>
  </conditionalFormatting>
  <conditionalFormatting sqref="Y822 Y809 Y796">
    <cfRule type="expression" dxfId="2067" priority="13663">
      <formula>IF(RIGHT(TEXT(Y796,"0.#"),1)=".",FALSE,TRUE)</formula>
    </cfRule>
    <cfRule type="expression" dxfId="2066" priority="13664">
      <formula>IF(RIGHT(TEXT(Y796,"0.#"),1)=".",TRUE,FALSE)</formula>
    </cfRule>
  </conditionalFormatting>
  <conditionalFormatting sqref="Y831 Y818 Y805">
    <cfRule type="expression" dxfId="2065" priority="13661">
      <formula>IF(RIGHT(TEXT(Y805,"0.#"),1)=".",FALSE,TRUE)</formula>
    </cfRule>
    <cfRule type="expression" dxfId="2064" priority="13662">
      <formula>IF(RIGHT(TEXT(Y805,"0.#"),1)=".",TRUE,FALSE)</formula>
    </cfRule>
  </conditionalFormatting>
  <conditionalFormatting sqref="AU822 AU809 AU796">
    <cfRule type="expression" dxfId="2063" priority="13657">
      <formula>IF(RIGHT(TEXT(AU796,"0.#"),1)=".",FALSE,TRUE)</formula>
    </cfRule>
    <cfRule type="expression" dxfId="2062" priority="13658">
      <formula>IF(RIGHT(TEXT(AU796,"0.#"),1)=".",TRUE,FALSE)</formula>
    </cfRule>
  </conditionalFormatting>
  <conditionalFormatting sqref="AU831 AU818 AU805">
    <cfRule type="expression" dxfId="2061" priority="13655">
      <formula>IF(RIGHT(TEXT(AU805,"0.#"),1)=".",FALSE,TRUE)</formula>
    </cfRule>
    <cfRule type="expression" dxfId="2060" priority="13656">
      <formula>IF(RIGHT(TEXT(AU805,"0.#"),1)=".",TRUE,FALSE)</formula>
    </cfRule>
  </conditionalFormatting>
  <conditionalFormatting sqref="AU823:AU830 AU821 AU810:AU817 AU808 AU797:AU804 AU795">
    <cfRule type="expression" dxfId="2059" priority="13653">
      <formula>IF(RIGHT(TEXT(AU795,"0.#"),1)=".",FALSE,TRUE)</formula>
    </cfRule>
    <cfRule type="expression" dxfId="2058" priority="13654">
      <formula>IF(RIGHT(TEXT(AU795,"0.#"),1)=".",TRUE,FALSE)</formula>
    </cfRule>
  </conditionalFormatting>
  <conditionalFormatting sqref="AM87">
    <cfRule type="expression" dxfId="2057" priority="13307">
      <formula>IF(RIGHT(TEXT(AM87,"0.#"),1)=".",FALSE,TRUE)</formula>
    </cfRule>
    <cfRule type="expression" dxfId="2056" priority="13308">
      <formula>IF(RIGHT(TEXT(AM87,"0.#"),1)=".",TRUE,FALSE)</formula>
    </cfRule>
  </conditionalFormatting>
  <conditionalFormatting sqref="AE55">
    <cfRule type="expression" dxfId="2055" priority="13375">
      <formula>IF(RIGHT(TEXT(AE55,"0.#"),1)=".",FALSE,TRUE)</formula>
    </cfRule>
    <cfRule type="expression" dxfId="2054" priority="13376">
      <formula>IF(RIGHT(TEXT(AE55,"0.#"),1)=".",TRUE,FALSE)</formula>
    </cfRule>
  </conditionalFormatting>
  <conditionalFormatting sqref="AI55">
    <cfRule type="expression" dxfId="2053" priority="13373">
      <formula>IF(RIGHT(TEXT(AI55,"0.#"),1)=".",FALSE,TRUE)</formula>
    </cfRule>
    <cfRule type="expression" dxfId="2052" priority="13374">
      <formula>IF(RIGHT(TEXT(AI55,"0.#"),1)=".",TRUE,FALSE)</formula>
    </cfRule>
  </conditionalFormatting>
  <conditionalFormatting sqref="AM34">
    <cfRule type="expression" dxfId="2051" priority="13453">
      <formula>IF(RIGHT(TEXT(AM34,"0.#"),1)=".",FALSE,TRUE)</formula>
    </cfRule>
    <cfRule type="expression" dxfId="2050" priority="13454">
      <formula>IF(RIGHT(TEXT(AM34,"0.#"),1)=".",TRUE,FALSE)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E34">
    <cfRule type="expression" dxfId="2047" priority="13465">
      <formula>IF(RIGHT(TEXT(AE34,"0.#"),1)=".",FALSE,TRUE)</formula>
    </cfRule>
    <cfRule type="expression" dxfId="2046" priority="13466">
      <formula>IF(RIGHT(TEXT(AE34,"0.#"),1)=".",TRUE,FALSE)</formula>
    </cfRule>
  </conditionalFormatting>
  <conditionalFormatting sqref="AI34">
    <cfRule type="expression" dxfId="2045" priority="13463">
      <formula>IF(RIGHT(TEXT(AI34,"0.#"),1)=".",FALSE,TRUE)</formula>
    </cfRule>
    <cfRule type="expression" dxfId="2044" priority="13464">
      <formula>IF(RIGHT(TEXT(AI34,"0.#"),1)=".",TRUE,FALSE)</formula>
    </cfRule>
  </conditionalFormatting>
  <conditionalFormatting sqref="AI33">
    <cfRule type="expression" dxfId="2043" priority="13461">
      <formula>IF(RIGHT(TEXT(AI33,"0.#"),1)=".",FALSE,TRUE)</formula>
    </cfRule>
    <cfRule type="expression" dxfId="2042" priority="13462">
      <formula>IF(RIGHT(TEXT(AI33,"0.#"),1)=".",TRUE,FALSE)</formula>
    </cfRule>
  </conditionalFormatting>
  <conditionalFormatting sqref="AI32">
    <cfRule type="expression" dxfId="2041" priority="13459">
      <formula>IF(RIGHT(TEXT(AI32,"0.#"),1)=".",FALSE,TRUE)</formula>
    </cfRule>
    <cfRule type="expression" dxfId="2040" priority="13460">
      <formula>IF(RIGHT(TEXT(AI32,"0.#"),1)=".",TRUE,FALSE)</formula>
    </cfRule>
  </conditionalFormatting>
  <conditionalFormatting sqref="AM32">
    <cfRule type="expression" dxfId="2039" priority="13457">
      <formula>IF(RIGHT(TEXT(AM32,"0.#"),1)=".",FALSE,TRUE)</formula>
    </cfRule>
    <cfRule type="expression" dxfId="2038" priority="13458">
      <formula>IF(RIGHT(TEXT(AM32,"0.#"),1)=".",TRUE,FALSE)</formula>
    </cfRule>
  </conditionalFormatting>
  <conditionalFormatting sqref="AM33">
    <cfRule type="expression" dxfId="2037" priority="13455">
      <formula>IF(RIGHT(TEXT(AM33,"0.#"),1)=".",FALSE,TRUE)</formula>
    </cfRule>
    <cfRule type="expression" dxfId="2036" priority="13456">
      <formula>IF(RIGHT(TEXT(AM33,"0.#"),1)=".",TRUE,FALSE)</formula>
    </cfRule>
  </conditionalFormatting>
  <conditionalFormatting sqref="AQ32:AQ34">
    <cfRule type="expression" dxfId="2035" priority="13447">
      <formula>IF(RIGHT(TEXT(AQ32,"0.#"),1)=".",FALSE,TRUE)</formula>
    </cfRule>
    <cfRule type="expression" dxfId="2034" priority="13448">
      <formula>IF(RIGHT(TEXT(AQ32,"0.#"),1)=".",TRUE,FALSE)</formula>
    </cfRule>
  </conditionalFormatting>
  <conditionalFormatting sqref="AU32:AU34">
    <cfRule type="expression" dxfId="2033" priority="13445">
      <formula>IF(RIGHT(TEXT(AU32,"0.#"),1)=".",FALSE,TRUE)</formula>
    </cfRule>
    <cfRule type="expression" dxfId="2032" priority="13446">
      <formula>IF(RIGHT(TEXT(AU32,"0.#"),1)=".",TRUE,FALSE)</formula>
    </cfRule>
  </conditionalFormatting>
  <conditionalFormatting sqref="AE53">
    <cfRule type="expression" dxfId="2031" priority="13379">
      <formula>IF(RIGHT(TEXT(AE53,"0.#"),1)=".",FALSE,TRUE)</formula>
    </cfRule>
    <cfRule type="expression" dxfId="2030" priority="13380">
      <formula>IF(RIGHT(TEXT(AE53,"0.#"),1)=".",TRUE,FALSE)</formula>
    </cfRule>
  </conditionalFormatting>
  <conditionalFormatting sqref="AE54">
    <cfRule type="expression" dxfId="2029" priority="13377">
      <formula>IF(RIGHT(TEXT(AE54,"0.#"),1)=".",FALSE,TRUE)</formula>
    </cfRule>
    <cfRule type="expression" dxfId="2028" priority="13378">
      <formula>IF(RIGHT(TEXT(AE54,"0.#"),1)=".",TRUE,FALSE)</formula>
    </cfRule>
  </conditionalFormatting>
  <conditionalFormatting sqref="AI54">
    <cfRule type="expression" dxfId="2027" priority="13371">
      <formula>IF(RIGHT(TEXT(AI54,"0.#"),1)=".",FALSE,TRUE)</formula>
    </cfRule>
    <cfRule type="expression" dxfId="2026" priority="13372">
      <formula>IF(RIGHT(TEXT(AI54,"0.#"),1)=".",TRUE,FALSE)</formula>
    </cfRule>
  </conditionalFormatting>
  <conditionalFormatting sqref="AI53">
    <cfRule type="expression" dxfId="2025" priority="13369">
      <formula>IF(RIGHT(TEXT(AI53,"0.#"),1)=".",FALSE,TRUE)</formula>
    </cfRule>
    <cfRule type="expression" dxfId="2024" priority="13370">
      <formula>IF(RIGHT(TEXT(AI53,"0.#"),1)=".",TRUE,FALSE)</formula>
    </cfRule>
  </conditionalFormatting>
  <conditionalFormatting sqref="AM53">
    <cfRule type="expression" dxfId="2023" priority="13367">
      <formula>IF(RIGHT(TEXT(AM53,"0.#"),1)=".",FALSE,TRUE)</formula>
    </cfRule>
    <cfRule type="expression" dxfId="2022" priority="13368">
      <formula>IF(RIGHT(TEXT(AM53,"0.#"),1)=".",TRUE,FALSE)</formula>
    </cfRule>
  </conditionalFormatting>
  <conditionalFormatting sqref="AM54">
    <cfRule type="expression" dxfId="2021" priority="13365">
      <formula>IF(RIGHT(TEXT(AM54,"0.#"),1)=".",FALSE,TRUE)</formula>
    </cfRule>
    <cfRule type="expression" dxfId="2020" priority="13366">
      <formula>IF(RIGHT(TEXT(AM54,"0.#"),1)=".",TRUE,FALSE)</formula>
    </cfRule>
  </conditionalFormatting>
  <conditionalFormatting sqref="AM55">
    <cfRule type="expression" dxfId="2019" priority="13363">
      <formula>IF(RIGHT(TEXT(AM55,"0.#"),1)=".",FALSE,TRUE)</formula>
    </cfRule>
    <cfRule type="expression" dxfId="2018" priority="13364">
      <formula>IF(RIGHT(TEXT(AM55,"0.#"),1)=".",TRUE,FALSE)</formula>
    </cfRule>
  </conditionalFormatting>
  <conditionalFormatting sqref="AE60">
    <cfRule type="expression" dxfId="2017" priority="13349">
      <formula>IF(RIGHT(TEXT(AE60,"0.#"),1)=".",FALSE,TRUE)</formula>
    </cfRule>
    <cfRule type="expression" dxfId="2016" priority="13350">
      <formula>IF(RIGHT(TEXT(AE60,"0.#"),1)=".",TRUE,FALSE)</formula>
    </cfRule>
  </conditionalFormatting>
  <conditionalFormatting sqref="AE61">
    <cfRule type="expression" dxfId="2015" priority="13347">
      <formula>IF(RIGHT(TEXT(AE61,"0.#"),1)=".",FALSE,TRUE)</formula>
    </cfRule>
    <cfRule type="expression" dxfId="2014" priority="13348">
      <formula>IF(RIGHT(TEXT(AE61,"0.#"),1)=".",TRUE,FALSE)</formula>
    </cfRule>
  </conditionalFormatting>
  <conditionalFormatting sqref="AE62">
    <cfRule type="expression" dxfId="2013" priority="13345">
      <formula>IF(RIGHT(TEXT(AE62,"0.#"),1)=".",FALSE,TRUE)</formula>
    </cfRule>
    <cfRule type="expression" dxfId="2012" priority="13346">
      <formula>IF(RIGHT(TEXT(AE62,"0.#"),1)=".",TRUE,FALSE)</formula>
    </cfRule>
  </conditionalFormatting>
  <conditionalFormatting sqref="AI62">
    <cfRule type="expression" dxfId="2011" priority="13343">
      <formula>IF(RIGHT(TEXT(AI62,"0.#"),1)=".",FALSE,TRUE)</formula>
    </cfRule>
    <cfRule type="expression" dxfId="2010" priority="13344">
      <formula>IF(RIGHT(TEXT(AI62,"0.#"),1)=".",TRUE,FALSE)</formula>
    </cfRule>
  </conditionalFormatting>
  <conditionalFormatting sqref="AI61">
    <cfRule type="expression" dxfId="2009" priority="13341">
      <formula>IF(RIGHT(TEXT(AI61,"0.#"),1)=".",FALSE,TRUE)</formula>
    </cfRule>
    <cfRule type="expression" dxfId="2008" priority="13342">
      <formula>IF(RIGHT(TEXT(AI61,"0.#"),1)=".",TRUE,FALSE)</formula>
    </cfRule>
  </conditionalFormatting>
  <conditionalFormatting sqref="AI60">
    <cfRule type="expression" dxfId="2007" priority="13339">
      <formula>IF(RIGHT(TEXT(AI60,"0.#"),1)=".",FALSE,TRUE)</formula>
    </cfRule>
    <cfRule type="expression" dxfId="2006" priority="13340">
      <formula>IF(RIGHT(TEXT(AI60,"0.#"),1)=".",TRUE,FALSE)</formula>
    </cfRule>
  </conditionalFormatting>
  <conditionalFormatting sqref="AM60">
    <cfRule type="expression" dxfId="2005" priority="13337">
      <formula>IF(RIGHT(TEXT(AM60,"0.#"),1)=".",FALSE,TRUE)</formula>
    </cfRule>
    <cfRule type="expression" dxfId="2004" priority="13338">
      <formula>IF(RIGHT(TEXT(AM60,"0.#"),1)=".",TRUE,FALSE)</formula>
    </cfRule>
  </conditionalFormatting>
  <conditionalFormatting sqref="AM61">
    <cfRule type="expression" dxfId="2003" priority="13335">
      <formula>IF(RIGHT(TEXT(AM61,"0.#"),1)=".",FALSE,TRUE)</formula>
    </cfRule>
    <cfRule type="expression" dxfId="2002" priority="13336">
      <formula>IF(RIGHT(TEXT(AM61,"0.#"),1)=".",TRUE,FALSE)</formula>
    </cfRule>
  </conditionalFormatting>
  <conditionalFormatting sqref="AM62">
    <cfRule type="expression" dxfId="2001" priority="13333">
      <formula>IF(RIGHT(TEXT(AM62,"0.#"),1)=".",FALSE,TRUE)</formula>
    </cfRule>
    <cfRule type="expression" dxfId="2000" priority="13334">
      <formula>IF(RIGHT(TEXT(AM62,"0.#"),1)=".",TRUE,FALSE)</formula>
    </cfRule>
  </conditionalFormatting>
  <conditionalFormatting sqref="AE87">
    <cfRule type="expression" dxfId="1999" priority="13319">
      <formula>IF(RIGHT(TEXT(AE87,"0.#"),1)=".",FALSE,TRUE)</formula>
    </cfRule>
    <cfRule type="expression" dxfId="1998" priority="13320">
      <formula>IF(RIGHT(TEXT(AE87,"0.#"),1)=".",TRUE,FALSE)</formula>
    </cfRule>
  </conditionalFormatting>
  <conditionalFormatting sqref="AE88">
    <cfRule type="expression" dxfId="1997" priority="13317">
      <formula>IF(RIGHT(TEXT(AE88,"0.#"),1)=".",FALSE,TRUE)</formula>
    </cfRule>
    <cfRule type="expression" dxfId="1996" priority="13318">
      <formula>IF(RIGHT(TEXT(AE88,"0.#"),1)=".",TRUE,FALSE)</formula>
    </cfRule>
  </conditionalFormatting>
  <conditionalFormatting sqref="AE89">
    <cfRule type="expression" dxfId="1995" priority="13315">
      <formula>IF(RIGHT(TEXT(AE89,"0.#"),1)=".",FALSE,TRUE)</formula>
    </cfRule>
    <cfRule type="expression" dxfId="1994" priority="13316">
      <formula>IF(RIGHT(TEXT(AE89,"0.#"),1)=".",TRUE,FALSE)</formula>
    </cfRule>
  </conditionalFormatting>
  <conditionalFormatting sqref="AI89">
    <cfRule type="expression" dxfId="1993" priority="13313">
      <formula>IF(RIGHT(TEXT(AI89,"0.#"),1)=".",FALSE,TRUE)</formula>
    </cfRule>
    <cfRule type="expression" dxfId="1992" priority="13314">
      <formula>IF(RIGHT(TEXT(AI89,"0.#"),1)=".",TRUE,FALSE)</formula>
    </cfRule>
  </conditionalFormatting>
  <conditionalFormatting sqref="AI88">
    <cfRule type="expression" dxfId="1991" priority="13311">
      <formula>IF(RIGHT(TEXT(AI88,"0.#"),1)=".",FALSE,TRUE)</formula>
    </cfRule>
    <cfRule type="expression" dxfId="1990" priority="13312">
      <formula>IF(RIGHT(TEXT(AI88,"0.#"),1)=".",TRUE,FALSE)</formula>
    </cfRule>
  </conditionalFormatting>
  <conditionalFormatting sqref="AI87">
    <cfRule type="expression" dxfId="1989" priority="13309">
      <formula>IF(RIGHT(TEXT(AI87,"0.#"),1)=".",FALSE,TRUE)</formula>
    </cfRule>
    <cfRule type="expression" dxfId="1988" priority="13310">
      <formula>IF(RIGHT(TEXT(AI87,"0.#"),1)=".",TRUE,FALSE)</formula>
    </cfRule>
  </conditionalFormatting>
  <conditionalFormatting sqref="AM88">
    <cfRule type="expression" dxfId="1987" priority="13305">
      <formula>IF(RIGHT(TEXT(AM88,"0.#"),1)=".",FALSE,TRUE)</formula>
    </cfRule>
    <cfRule type="expression" dxfId="1986" priority="13306">
      <formula>IF(RIGHT(TEXT(AM88,"0.#"),1)=".",TRUE,FALSE)</formula>
    </cfRule>
  </conditionalFormatting>
  <conditionalFormatting sqref="AM89">
    <cfRule type="expression" dxfId="1985" priority="13303">
      <formula>IF(RIGHT(TEXT(AM89,"0.#"),1)=".",FALSE,TRUE)</formula>
    </cfRule>
    <cfRule type="expression" dxfId="1984" priority="13304">
      <formula>IF(RIGHT(TEXT(AM89,"0.#"),1)=".",TRUE,FALSE)</formula>
    </cfRule>
  </conditionalFormatting>
  <conditionalFormatting sqref="AE92">
    <cfRule type="expression" dxfId="1983" priority="13289">
      <formula>IF(RIGHT(TEXT(AE92,"0.#"),1)=".",FALSE,TRUE)</formula>
    </cfRule>
    <cfRule type="expression" dxfId="1982" priority="13290">
      <formula>IF(RIGHT(TEXT(AE92,"0.#"),1)=".",TRUE,FALSE)</formula>
    </cfRule>
  </conditionalFormatting>
  <conditionalFormatting sqref="AE93">
    <cfRule type="expression" dxfId="1981" priority="13287">
      <formula>IF(RIGHT(TEXT(AE93,"0.#"),1)=".",FALSE,TRUE)</formula>
    </cfRule>
    <cfRule type="expression" dxfId="1980" priority="13288">
      <formula>IF(RIGHT(TEXT(AE93,"0.#"),1)=".",TRUE,FALSE)</formula>
    </cfRule>
  </conditionalFormatting>
  <conditionalFormatting sqref="AE94">
    <cfRule type="expression" dxfId="1979" priority="13285">
      <formula>IF(RIGHT(TEXT(AE94,"0.#"),1)=".",FALSE,TRUE)</formula>
    </cfRule>
    <cfRule type="expression" dxfId="1978" priority="13286">
      <formula>IF(RIGHT(TEXT(AE94,"0.#"),1)=".",TRUE,FALSE)</formula>
    </cfRule>
  </conditionalFormatting>
  <conditionalFormatting sqref="AI94">
    <cfRule type="expression" dxfId="1977" priority="13283">
      <formula>IF(RIGHT(TEXT(AI94,"0.#"),1)=".",FALSE,TRUE)</formula>
    </cfRule>
    <cfRule type="expression" dxfId="1976" priority="13284">
      <formula>IF(RIGHT(TEXT(AI94,"0.#"),1)=".",TRUE,FALSE)</formula>
    </cfRule>
  </conditionalFormatting>
  <conditionalFormatting sqref="AI93">
    <cfRule type="expression" dxfId="1975" priority="13281">
      <formula>IF(RIGHT(TEXT(AI93,"0.#"),1)=".",FALSE,TRUE)</formula>
    </cfRule>
    <cfRule type="expression" dxfId="1974" priority="13282">
      <formula>IF(RIGHT(TEXT(AI93,"0.#"),1)=".",TRUE,FALSE)</formula>
    </cfRule>
  </conditionalFormatting>
  <conditionalFormatting sqref="AI92">
    <cfRule type="expression" dxfId="1973" priority="13279">
      <formula>IF(RIGHT(TEXT(AI92,"0.#"),1)=".",FALSE,TRUE)</formula>
    </cfRule>
    <cfRule type="expression" dxfId="1972" priority="13280">
      <formula>IF(RIGHT(TEXT(AI92,"0.#"),1)=".",TRUE,FALSE)</formula>
    </cfRule>
  </conditionalFormatting>
  <conditionalFormatting sqref="AM92">
    <cfRule type="expression" dxfId="1971" priority="13277">
      <formula>IF(RIGHT(TEXT(AM92,"0.#"),1)=".",FALSE,TRUE)</formula>
    </cfRule>
    <cfRule type="expression" dxfId="1970" priority="13278">
      <formula>IF(RIGHT(TEXT(AM92,"0.#"),1)=".",TRUE,FALSE)</formula>
    </cfRule>
  </conditionalFormatting>
  <conditionalFormatting sqref="AM93">
    <cfRule type="expression" dxfId="1969" priority="13275">
      <formula>IF(RIGHT(TEXT(AM93,"0.#"),1)=".",FALSE,TRUE)</formula>
    </cfRule>
    <cfRule type="expression" dxfId="1968" priority="13276">
      <formula>IF(RIGHT(TEXT(AM93,"0.#"),1)=".",TRUE,FALSE)</formula>
    </cfRule>
  </conditionalFormatting>
  <conditionalFormatting sqref="AM94">
    <cfRule type="expression" dxfId="1967" priority="13273">
      <formula>IF(RIGHT(TEXT(AM94,"0.#"),1)=".",FALSE,TRUE)</formula>
    </cfRule>
    <cfRule type="expression" dxfId="1966" priority="13274">
      <formula>IF(RIGHT(TEXT(AM94,"0.#"),1)=".",TRUE,FALSE)</formula>
    </cfRule>
  </conditionalFormatting>
  <conditionalFormatting sqref="AE97">
    <cfRule type="expression" dxfId="1965" priority="13259">
      <formula>IF(RIGHT(TEXT(AE97,"0.#"),1)=".",FALSE,TRUE)</formula>
    </cfRule>
    <cfRule type="expression" dxfId="1964" priority="13260">
      <formula>IF(RIGHT(TEXT(AE97,"0.#"),1)=".",TRUE,FALSE)</formula>
    </cfRule>
  </conditionalFormatting>
  <conditionalFormatting sqref="AE98">
    <cfRule type="expression" dxfId="1963" priority="13257">
      <formula>IF(RIGHT(TEXT(AE98,"0.#"),1)=".",FALSE,TRUE)</formula>
    </cfRule>
    <cfRule type="expression" dxfId="1962" priority="13258">
      <formula>IF(RIGHT(TEXT(AE98,"0.#"),1)=".",TRUE,FALSE)</formula>
    </cfRule>
  </conditionalFormatting>
  <conditionalFormatting sqref="AE99">
    <cfRule type="expression" dxfId="1961" priority="13255">
      <formula>IF(RIGHT(TEXT(AE99,"0.#"),1)=".",FALSE,TRUE)</formula>
    </cfRule>
    <cfRule type="expression" dxfId="1960" priority="13256">
      <formula>IF(RIGHT(TEXT(AE99,"0.#"),1)=".",TRUE,FALSE)</formula>
    </cfRule>
  </conditionalFormatting>
  <conditionalFormatting sqref="AI99">
    <cfRule type="expression" dxfId="1959" priority="13253">
      <formula>IF(RIGHT(TEXT(AI99,"0.#"),1)=".",FALSE,TRUE)</formula>
    </cfRule>
    <cfRule type="expression" dxfId="1958" priority="13254">
      <formula>IF(RIGHT(TEXT(AI99,"0.#"),1)=".",TRUE,FALSE)</formula>
    </cfRule>
  </conditionalFormatting>
  <conditionalFormatting sqref="AI98">
    <cfRule type="expression" dxfId="1957" priority="13251">
      <formula>IF(RIGHT(TEXT(AI98,"0.#"),1)=".",FALSE,TRUE)</formula>
    </cfRule>
    <cfRule type="expression" dxfId="1956" priority="13252">
      <formula>IF(RIGHT(TEXT(AI98,"0.#"),1)=".",TRUE,FALSE)</formula>
    </cfRule>
  </conditionalFormatting>
  <conditionalFormatting sqref="AI97">
    <cfRule type="expression" dxfId="1955" priority="13249">
      <formula>IF(RIGHT(TEXT(AI97,"0.#"),1)=".",FALSE,TRUE)</formula>
    </cfRule>
    <cfRule type="expression" dxfId="1954" priority="13250">
      <formula>IF(RIGHT(TEXT(AI97,"0.#"),1)=".",TRUE,FALSE)</formula>
    </cfRule>
  </conditionalFormatting>
  <conditionalFormatting sqref="AM97">
    <cfRule type="expression" dxfId="1953" priority="13247">
      <formula>IF(RIGHT(TEXT(AM97,"0.#"),1)=".",FALSE,TRUE)</formula>
    </cfRule>
    <cfRule type="expression" dxfId="1952" priority="13248">
      <formula>IF(RIGHT(TEXT(AM97,"0.#"),1)=".",TRUE,FALSE)</formula>
    </cfRule>
  </conditionalFormatting>
  <conditionalFormatting sqref="AM98">
    <cfRule type="expression" dxfId="1951" priority="13245">
      <formula>IF(RIGHT(TEXT(AM98,"0.#"),1)=".",FALSE,TRUE)</formula>
    </cfRule>
    <cfRule type="expression" dxfId="1950" priority="13246">
      <formula>IF(RIGHT(TEXT(AM98,"0.#"),1)=".",TRUE,FALSE)</formula>
    </cfRule>
  </conditionalFormatting>
  <conditionalFormatting sqref="AM99">
    <cfRule type="expression" dxfId="1949" priority="13243">
      <formula>IF(RIGHT(TEXT(AM99,"0.#"),1)=".",FALSE,TRUE)</formula>
    </cfRule>
    <cfRule type="expression" dxfId="1948" priority="13244">
      <formula>IF(RIGHT(TEXT(AM99,"0.#"),1)=".",TRUE,FALSE)</formula>
    </cfRule>
  </conditionalFormatting>
  <conditionalFormatting sqref="AI101">
    <cfRule type="expression" dxfId="1947" priority="13229">
      <formula>IF(RIGHT(TEXT(AI101,"0.#"),1)=".",FALSE,TRUE)</formula>
    </cfRule>
    <cfRule type="expression" dxfId="1946" priority="13230">
      <formula>IF(RIGHT(TEXT(AI101,"0.#"),1)=".",TRUE,FALSE)</formula>
    </cfRule>
  </conditionalFormatting>
  <conditionalFormatting sqref="AM101">
    <cfRule type="expression" dxfId="1945" priority="13227">
      <formula>IF(RIGHT(TEXT(AM101,"0.#"),1)=".",FALSE,TRUE)</formula>
    </cfRule>
    <cfRule type="expression" dxfId="1944" priority="13228">
      <formula>IF(RIGHT(TEXT(AM101,"0.#"),1)=".",TRUE,FALSE)</formula>
    </cfRule>
  </conditionalFormatting>
  <conditionalFormatting sqref="AE102">
    <cfRule type="expression" dxfId="1943" priority="13225">
      <formula>IF(RIGHT(TEXT(AE102,"0.#"),1)=".",FALSE,TRUE)</formula>
    </cfRule>
    <cfRule type="expression" dxfId="1942" priority="13226">
      <formula>IF(RIGHT(TEXT(AE102,"0.#"),1)=".",TRUE,FALSE)</formula>
    </cfRule>
  </conditionalFormatting>
  <conditionalFormatting sqref="AI102">
    <cfRule type="expression" dxfId="1941" priority="13223">
      <formula>IF(RIGHT(TEXT(AI102,"0.#"),1)=".",FALSE,TRUE)</formula>
    </cfRule>
    <cfRule type="expression" dxfId="1940" priority="13224">
      <formula>IF(RIGHT(TEXT(AI102,"0.#"),1)=".",TRUE,FALSE)</formula>
    </cfRule>
  </conditionalFormatting>
  <conditionalFormatting sqref="AM102">
    <cfRule type="expression" dxfId="1939" priority="13221">
      <formula>IF(RIGHT(TEXT(AM102,"0.#"),1)=".",FALSE,TRUE)</formula>
    </cfRule>
    <cfRule type="expression" dxfId="1938" priority="13222">
      <formula>IF(RIGHT(TEXT(AM102,"0.#"),1)=".",TRUE,FALSE)</formula>
    </cfRule>
  </conditionalFormatting>
  <conditionalFormatting sqref="AQ102">
    <cfRule type="expression" dxfId="1937" priority="13219">
      <formula>IF(RIGHT(TEXT(AQ102,"0.#"),1)=".",FALSE,TRUE)</formula>
    </cfRule>
    <cfRule type="expression" dxfId="1936" priority="13220">
      <formula>IF(RIGHT(TEXT(AQ102,"0.#"),1)=".",TRUE,FALSE)</formula>
    </cfRule>
  </conditionalFormatting>
  <conditionalFormatting sqref="AE104">
    <cfRule type="expression" dxfId="1935" priority="13217">
      <formula>IF(RIGHT(TEXT(AE104,"0.#"),1)=".",FALSE,TRUE)</formula>
    </cfRule>
    <cfRule type="expression" dxfId="1934" priority="13218">
      <formula>IF(RIGHT(TEXT(AE104,"0.#"),1)=".",TRUE,FALSE)</formula>
    </cfRule>
  </conditionalFormatting>
  <conditionalFormatting sqref="AI104">
    <cfRule type="expression" dxfId="1933" priority="13215">
      <formula>IF(RIGHT(TEXT(AI104,"0.#"),1)=".",FALSE,TRUE)</formula>
    </cfRule>
    <cfRule type="expression" dxfId="1932" priority="13216">
      <formula>IF(RIGHT(TEXT(AI104,"0.#"),1)=".",TRUE,FALSE)</formula>
    </cfRule>
  </conditionalFormatting>
  <conditionalFormatting sqref="AM104">
    <cfRule type="expression" dxfId="1931" priority="13213">
      <formula>IF(RIGHT(TEXT(AM104,"0.#"),1)=".",FALSE,TRUE)</formula>
    </cfRule>
    <cfRule type="expression" dxfId="1930" priority="13214">
      <formula>IF(RIGHT(TEXT(AM104,"0.#"),1)=".",TRUE,FALSE)</formula>
    </cfRule>
  </conditionalFormatting>
  <conditionalFormatting sqref="AE105">
    <cfRule type="expression" dxfId="1929" priority="13211">
      <formula>IF(RIGHT(TEXT(AE105,"0.#"),1)=".",FALSE,TRUE)</formula>
    </cfRule>
    <cfRule type="expression" dxfId="1928" priority="13212">
      <formula>IF(RIGHT(TEXT(AE105,"0.#"),1)=".",TRUE,FALSE)</formula>
    </cfRule>
  </conditionalFormatting>
  <conditionalFormatting sqref="AI105">
    <cfRule type="expression" dxfId="1927" priority="13209">
      <formula>IF(RIGHT(TEXT(AI105,"0.#"),1)=".",FALSE,TRUE)</formula>
    </cfRule>
    <cfRule type="expression" dxfId="1926" priority="13210">
      <formula>IF(RIGHT(TEXT(AI105,"0.#"),1)=".",TRUE,FALSE)</formula>
    </cfRule>
  </conditionalFormatting>
  <conditionalFormatting sqref="AM105">
    <cfRule type="expression" dxfId="1925" priority="13207">
      <formula>IF(RIGHT(TEXT(AM105,"0.#"),1)=".",FALSE,TRUE)</formula>
    </cfRule>
    <cfRule type="expression" dxfId="1924" priority="13208">
      <formula>IF(RIGHT(TEXT(AM105,"0.#"),1)=".",TRUE,FALSE)</formula>
    </cfRule>
  </conditionalFormatting>
  <conditionalFormatting sqref="AE107">
    <cfRule type="expression" dxfId="1923" priority="13203">
      <formula>IF(RIGHT(TEXT(AE107,"0.#"),1)=".",FALSE,TRUE)</formula>
    </cfRule>
    <cfRule type="expression" dxfId="1922" priority="13204">
      <formula>IF(RIGHT(TEXT(AE107,"0.#"),1)=".",TRUE,FALSE)</formula>
    </cfRule>
  </conditionalFormatting>
  <conditionalFormatting sqref="AI107">
    <cfRule type="expression" dxfId="1921" priority="13201">
      <formula>IF(RIGHT(TEXT(AI107,"0.#"),1)=".",FALSE,TRUE)</formula>
    </cfRule>
    <cfRule type="expression" dxfId="1920" priority="13202">
      <formula>IF(RIGHT(TEXT(AI107,"0.#"),1)=".",TRUE,FALSE)</formula>
    </cfRule>
  </conditionalFormatting>
  <conditionalFormatting sqref="AM107">
    <cfRule type="expression" dxfId="1919" priority="13199">
      <formula>IF(RIGHT(TEXT(AM107,"0.#"),1)=".",FALSE,TRUE)</formula>
    </cfRule>
    <cfRule type="expression" dxfId="1918" priority="13200">
      <formula>IF(RIGHT(TEXT(AM107,"0.#"),1)=".",TRUE,FALSE)</formula>
    </cfRule>
  </conditionalFormatting>
  <conditionalFormatting sqref="AE108">
    <cfRule type="expression" dxfId="1917" priority="13197">
      <formula>IF(RIGHT(TEXT(AE108,"0.#"),1)=".",FALSE,TRUE)</formula>
    </cfRule>
    <cfRule type="expression" dxfId="1916" priority="13198">
      <formula>IF(RIGHT(TEXT(AE108,"0.#"),1)=".",TRUE,FALSE)</formula>
    </cfRule>
  </conditionalFormatting>
  <conditionalFormatting sqref="AI108">
    <cfRule type="expression" dxfId="1915" priority="13195">
      <formula>IF(RIGHT(TEXT(AI108,"0.#"),1)=".",FALSE,TRUE)</formula>
    </cfRule>
    <cfRule type="expression" dxfId="1914" priority="13196">
      <formula>IF(RIGHT(TEXT(AI108,"0.#"),1)=".",TRUE,FALSE)</formula>
    </cfRule>
  </conditionalFormatting>
  <conditionalFormatting sqref="AM108">
    <cfRule type="expression" dxfId="1913" priority="13193">
      <formula>IF(RIGHT(TEXT(AM108,"0.#"),1)=".",FALSE,TRUE)</formula>
    </cfRule>
    <cfRule type="expression" dxfId="1912" priority="13194">
      <formula>IF(RIGHT(TEXT(AM108,"0.#"),1)=".",TRUE,FALSE)</formula>
    </cfRule>
  </conditionalFormatting>
  <conditionalFormatting sqref="AE110">
    <cfRule type="expression" dxfId="1911" priority="13189">
      <formula>IF(RIGHT(TEXT(AE110,"0.#"),1)=".",FALSE,TRUE)</formula>
    </cfRule>
    <cfRule type="expression" dxfId="1910" priority="13190">
      <formula>IF(RIGHT(TEXT(AE110,"0.#"),1)=".",TRUE,FALSE)</formula>
    </cfRule>
  </conditionalFormatting>
  <conditionalFormatting sqref="AI110">
    <cfRule type="expression" dxfId="1909" priority="13187">
      <formula>IF(RIGHT(TEXT(AI110,"0.#"),1)=".",FALSE,TRUE)</formula>
    </cfRule>
    <cfRule type="expression" dxfId="1908" priority="13188">
      <formula>IF(RIGHT(TEXT(AI110,"0.#"),1)=".",TRUE,FALSE)</formula>
    </cfRule>
  </conditionalFormatting>
  <conditionalFormatting sqref="AM110">
    <cfRule type="expression" dxfId="1907" priority="13185">
      <formula>IF(RIGHT(TEXT(AM110,"0.#"),1)=".",FALSE,TRUE)</formula>
    </cfRule>
    <cfRule type="expression" dxfId="1906" priority="13186">
      <formula>IF(RIGHT(TEXT(AM110,"0.#"),1)=".",TRUE,FALSE)</formula>
    </cfRule>
  </conditionalFormatting>
  <conditionalFormatting sqref="AE111">
    <cfRule type="expression" dxfId="1905" priority="13183">
      <formula>IF(RIGHT(TEXT(AE111,"0.#"),1)=".",FALSE,TRUE)</formula>
    </cfRule>
    <cfRule type="expression" dxfId="1904" priority="13184">
      <formula>IF(RIGHT(TEXT(AE111,"0.#"),1)=".",TRUE,FALSE)</formula>
    </cfRule>
  </conditionalFormatting>
  <conditionalFormatting sqref="AI111">
    <cfRule type="expression" dxfId="1903" priority="13181">
      <formula>IF(RIGHT(TEXT(AI111,"0.#"),1)=".",FALSE,TRUE)</formula>
    </cfRule>
    <cfRule type="expression" dxfId="1902" priority="13182">
      <formula>IF(RIGHT(TEXT(AI111,"0.#"),1)=".",TRUE,FALSE)</formula>
    </cfRule>
  </conditionalFormatting>
  <conditionalFormatting sqref="AM111">
    <cfRule type="expression" dxfId="1901" priority="13179">
      <formula>IF(RIGHT(TEXT(AM111,"0.#"),1)=".",FALSE,TRUE)</formula>
    </cfRule>
    <cfRule type="expression" dxfId="1900" priority="13180">
      <formula>IF(RIGHT(TEXT(AM111,"0.#"),1)=".",TRUE,FALSE)</formula>
    </cfRule>
  </conditionalFormatting>
  <conditionalFormatting sqref="AE113">
    <cfRule type="expression" dxfId="1899" priority="13175">
      <formula>IF(RIGHT(TEXT(AE113,"0.#"),1)=".",FALSE,TRUE)</formula>
    </cfRule>
    <cfRule type="expression" dxfId="1898" priority="13176">
      <formula>IF(RIGHT(TEXT(AE113,"0.#"),1)=".",TRUE,FALSE)</formula>
    </cfRule>
  </conditionalFormatting>
  <conditionalFormatting sqref="AI113">
    <cfRule type="expression" dxfId="1897" priority="13173">
      <formula>IF(RIGHT(TEXT(AI113,"0.#"),1)=".",FALSE,TRUE)</formula>
    </cfRule>
    <cfRule type="expression" dxfId="1896" priority="13174">
      <formula>IF(RIGHT(TEXT(AI113,"0.#"),1)=".",TRUE,FALSE)</formula>
    </cfRule>
  </conditionalFormatting>
  <conditionalFormatting sqref="AM113">
    <cfRule type="expression" dxfId="1895" priority="13171">
      <formula>IF(RIGHT(TEXT(AM113,"0.#"),1)=".",FALSE,TRUE)</formula>
    </cfRule>
    <cfRule type="expression" dxfId="1894" priority="13172">
      <formula>IF(RIGHT(TEXT(AM113,"0.#"),1)=".",TRUE,FALSE)</formula>
    </cfRule>
  </conditionalFormatting>
  <conditionalFormatting sqref="AE114">
    <cfRule type="expression" dxfId="1893" priority="13169">
      <formula>IF(RIGHT(TEXT(AE114,"0.#"),1)=".",FALSE,TRUE)</formula>
    </cfRule>
    <cfRule type="expression" dxfId="1892" priority="13170">
      <formula>IF(RIGHT(TEXT(AE114,"0.#"),1)=".",TRUE,FALSE)</formula>
    </cfRule>
  </conditionalFormatting>
  <conditionalFormatting sqref="AI114">
    <cfRule type="expression" dxfId="1891" priority="13167">
      <formula>IF(RIGHT(TEXT(AI114,"0.#"),1)=".",FALSE,TRUE)</formula>
    </cfRule>
    <cfRule type="expression" dxfId="1890" priority="13168">
      <formula>IF(RIGHT(TEXT(AI114,"0.#"),1)=".",TRUE,FALSE)</formula>
    </cfRule>
  </conditionalFormatting>
  <conditionalFormatting sqref="AM114">
    <cfRule type="expression" dxfId="1889" priority="13165">
      <formula>IF(RIGHT(TEXT(AM114,"0.#"),1)=".",FALSE,TRUE)</formula>
    </cfRule>
    <cfRule type="expression" dxfId="1888" priority="13166">
      <formula>IF(RIGHT(TEXT(AM114,"0.#"),1)=".",TRUE,FALSE)</formula>
    </cfRule>
  </conditionalFormatting>
  <conditionalFormatting sqref="AE116 AQ116">
    <cfRule type="expression" dxfId="1887" priority="13161">
      <formula>IF(RIGHT(TEXT(AE116,"0.#"),1)=".",FALSE,TRUE)</formula>
    </cfRule>
    <cfRule type="expression" dxfId="1886" priority="13162">
      <formula>IF(RIGHT(TEXT(AE116,"0.#"),1)=".",TRUE,FALSE)</formula>
    </cfRule>
  </conditionalFormatting>
  <conditionalFormatting sqref="AI116">
    <cfRule type="expression" dxfId="1885" priority="13159">
      <formula>IF(RIGHT(TEXT(AI116,"0.#"),1)=".",FALSE,TRUE)</formula>
    </cfRule>
    <cfRule type="expression" dxfId="1884" priority="13160">
      <formula>IF(RIGHT(TEXT(AI116,"0.#"),1)=".",TRUE,FALSE)</formula>
    </cfRule>
  </conditionalFormatting>
  <conditionalFormatting sqref="AM116">
    <cfRule type="expression" dxfId="1883" priority="13157">
      <formula>IF(RIGHT(TEXT(AM116,"0.#"),1)=".",FALSE,TRUE)</formula>
    </cfRule>
    <cfRule type="expression" dxfId="1882" priority="13158">
      <formula>IF(RIGHT(TEXT(AM116,"0.#"),1)=".",TRUE,FALSE)</formula>
    </cfRule>
  </conditionalFormatting>
  <conditionalFormatting sqref="AE117 AM117">
    <cfRule type="expression" dxfId="1881" priority="13155">
      <formula>IF(RIGHT(TEXT(AE117,"0.#"),1)=".",FALSE,TRUE)</formula>
    </cfRule>
    <cfRule type="expression" dxfId="1880" priority="13156">
      <formula>IF(RIGHT(TEXT(AE117,"0.#"),1)=".",TRUE,FALSE)</formula>
    </cfRule>
  </conditionalFormatting>
  <conditionalFormatting sqref="AI117">
    <cfRule type="expression" dxfId="1879" priority="13153">
      <formula>IF(RIGHT(TEXT(AI117,"0.#"),1)=".",FALSE,TRUE)</formula>
    </cfRule>
    <cfRule type="expression" dxfId="1878" priority="13154">
      <formula>IF(RIGHT(TEXT(AI117,"0.#"),1)=".",TRUE,FALSE)</formula>
    </cfRule>
  </conditionalFormatting>
  <conditionalFormatting sqref="AQ117">
    <cfRule type="expression" dxfId="1877" priority="13149">
      <formula>IF(RIGHT(TEXT(AQ117,"0.#"),1)=".",FALSE,TRUE)</formula>
    </cfRule>
    <cfRule type="expression" dxfId="1876" priority="13150">
      <formula>IF(RIGHT(TEXT(AQ117,"0.#"),1)=".",TRUE,FALSE)</formula>
    </cfRule>
  </conditionalFormatting>
  <conditionalFormatting sqref="AE119 AQ119">
    <cfRule type="expression" dxfId="1875" priority="13147">
      <formula>IF(RIGHT(TEXT(AE119,"0.#"),1)=".",FALSE,TRUE)</formula>
    </cfRule>
    <cfRule type="expression" dxfId="1874" priority="13148">
      <formula>IF(RIGHT(TEXT(AE119,"0.#"),1)=".",TRUE,FALSE)</formula>
    </cfRule>
  </conditionalFormatting>
  <conditionalFormatting sqref="AI119">
    <cfRule type="expression" dxfId="1873" priority="13145">
      <formula>IF(RIGHT(TEXT(AI119,"0.#"),1)=".",FALSE,TRUE)</formula>
    </cfRule>
    <cfRule type="expression" dxfId="1872" priority="13146">
      <formula>IF(RIGHT(TEXT(AI119,"0.#"),1)=".",TRUE,FALSE)</formula>
    </cfRule>
  </conditionalFormatting>
  <conditionalFormatting sqref="AM119">
    <cfRule type="expression" dxfId="1871" priority="13143">
      <formula>IF(RIGHT(TEXT(AM119,"0.#"),1)=".",FALSE,TRUE)</formula>
    </cfRule>
    <cfRule type="expression" dxfId="1870" priority="13144">
      <formula>IF(RIGHT(TEXT(AM119,"0.#"),1)=".",TRUE,FALSE)</formula>
    </cfRule>
  </conditionalFormatting>
  <conditionalFormatting sqref="AQ120">
    <cfRule type="expression" dxfId="1869" priority="13135">
      <formula>IF(RIGHT(TEXT(AQ120,"0.#"),1)=".",FALSE,TRUE)</formula>
    </cfRule>
    <cfRule type="expression" dxfId="1868" priority="13136">
      <formula>IF(RIGHT(TEXT(AQ120,"0.#"),1)=".",TRUE,FALSE)</formula>
    </cfRule>
  </conditionalFormatting>
  <conditionalFormatting sqref="AE122 AQ122">
    <cfRule type="expression" dxfId="1867" priority="13133">
      <formula>IF(RIGHT(TEXT(AE122,"0.#"),1)=".",FALSE,TRUE)</formula>
    </cfRule>
    <cfRule type="expression" dxfId="1866" priority="13134">
      <formula>IF(RIGHT(TEXT(AE122,"0.#"),1)=".",TRUE,FALSE)</formula>
    </cfRule>
  </conditionalFormatting>
  <conditionalFormatting sqref="AI122">
    <cfRule type="expression" dxfId="1865" priority="13131">
      <formula>IF(RIGHT(TEXT(AI122,"0.#"),1)=".",FALSE,TRUE)</formula>
    </cfRule>
    <cfRule type="expression" dxfId="1864" priority="13132">
      <formula>IF(RIGHT(TEXT(AI122,"0.#"),1)=".",TRUE,FALSE)</formula>
    </cfRule>
  </conditionalFormatting>
  <conditionalFormatting sqref="AM122">
    <cfRule type="expression" dxfId="1863" priority="13129">
      <formula>IF(RIGHT(TEXT(AM122,"0.#"),1)=".",FALSE,TRUE)</formula>
    </cfRule>
    <cfRule type="expression" dxfId="1862" priority="13130">
      <formula>IF(RIGHT(TEXT(AM122,"0.#"),1)=".",TRUE,FALSE)</formula>
    </cfRule>
  </conditionalFormatting>
  <conditionalFormatting sqref="AQ123">
    <cfRule type="expression" dxfId="1861" priority="13121">
      <formula>IF(RIGHT(TEXT(AQ123,"0.#"),1)=".",FALSE,TRUE)</formula>
    </cfRule>
    <cfRule type="expression" dxfId="1860" priority="13122">
      <formula>IF(RIGHT(TEXT(AQ123,"0.#"),1)=".",TRUE,FALSE)</formula>
    </cfRule>
  </conditionalFormatting>
  <conditionalFormatting sqref="AE125 AQ125">
    <cfRule type="expression" dxfId="1859" priority="13119">
      <formula>IF(RIGHT(TEXT(AE125,"0.#"),1)=".",FALSE,TRUE)</formula>
    </cfRule>
    <cfRule type="expression" dxfId="1858" priority="13120">
      <formula>IF(RIGHT(TEXT(AE125,"0.#"),1)=".",TRUE,FALSE)</formula>
    </cfRule>
  </conditionalFormatting>
  <conditionalFormatting sqref="AI125">
    <cfRule type="expression" dxfId="1857" priority="13117">
      <formula>IF(RIGHT(TEXT(AI125,"0.#"),1)=".",FALSE,TRUE)</formula>
    </cfRule>
    <cfRule type="expression" dxfId="1856" priority="13118">
      <formula>IF(RIGHT(TEXT(AI125,"0.#"),1)=".",TRUE,FALSE)</formula>
    </cfRule>
  </conditionalFormatting>
  <conditionalFormatting sqref="AM125">
    <cfRule type="expression" dxfId="1855" priority="13115">
      <formula>IF(RIGHT(TEXT(AM125,"0.#"),1)=".",FALSE,TRUE)</formula>
    </cfRule>
    <cfRule type="expression" dxfId="1854" priority="13116">
      <formula>IF(RIGHT(TEXT(AM125,"0.#"),1)=".",TRUE,FALSE)</formula>
    </cfRule>
  </conditionalFormatting>
  <conditionalFormatting sqref="AQ126">
    <cfRule type="expression" dxfId="1853" priority="13107">
      <formula>IF(RIGHT(TEXT(AQ126,"0.#"),1)=".",FALSE,TRUE)</formula>
    </cfRule>
    <cfRule type="expression" dxfId="1852" priority="13108">
      <formula>IF(RIGHT(TEXT(AQ126,"0.#"),1)=".",TRUE,FALSE)</formula>
    </cfRule>
  </conditionalFormatting>
  <conditionalFormatting sqref="AE128 AQ128">
    <cfRule type="expression" dxfId="1851" priority="13105">
      <formula>IF(RIGHT(TEXT(AE128,"0.#"),1)=".",FALSE,TRUE)</formula>
    </cfRule>
    <cfRule type="expression" dxfId="1850" priority="13106">
      <formula>IF(RIGHT(TEXT(AE128,"0.#"),1)=".",TRUE,FALSE)</formula>
    </cfRule>
  </conditionalFormatting>
  <conditionalFormatting sqref="AI128">
    <cfRule type="expression" dxfId="1849" priority="13103">
      <formula>IF(RIGHT(TEXT(AI128,"0.#"),1)=".",FALSE,TRUE)</formula>
    </cfRule>
    <cfRule type="expression" dxfId="1848" priority="13104">
      <formula>IF(RIGHT(TEXT(AI128,"0.#"),1)=".",TRUE,FALSE)</formula>
    </cfRule>
  </conditionalFormatting>
  <conditionalFormatting sqref="AM128">
    <cfRule type="expression" dxfId="1847" priority="13101">
      <formula>IF(RIGHT(TEXT(AM128,"0.#"),1)=".",FALSE,TRUE)</formula>
    </cfRule>
    <cfRule type="expression" dxfId="1846" priority="13102">
      <formula>IF(RIGHT(TEXT(AM128,"0.#"),1)=".",TRUE,FALSE)</formula>
    </cfRule>
  </conditionalFormatting>
  <conditionalFormatting sqref="AQ129">
    <cfRule type="expression" dxfId="1845" priority="13093">
      <formula>IF(RIGHT(TEXT(AQ129,"0.#"),1)=".",FALSE,TRUE)</formula>
    </cfRule>
    <cfRule type="expression" dxfId="1844" priority="13094">
      <formula>IF(RIGHT(TEXT(AQ129,"0.#"),1)=".",TRUE,FALSE)</formula>
    </cfRule>
  </conditionalFormatting>
  <conditionalFormatting sqref="AE75">
    <cfRule type="expression" dxfId="1843" priority="13091">
      <formula>IF(RIGHT(TEXT(AE75,"0.#"),1)=".",FALSE,TRUE)</formula>
    </cfRule>
    <cfRule type="expression" dxfId="1842" priority="13092">
      <formula>IF(RIGHT(TEXT(AE75,"0.#"),1)=".",TRUE,FALSE)</formula>
    </cfRule>
  </conditionalFormatting>
  <conditionalFormatting sqref="AE76">
    <cfRule type="expression" dxfId="1841" priority="13089">
      <formula>IF(RIGHT(TEXT(AE76,"0.#"),1)=".",FALSE,TRUE)</formula>
    </cfRule>
    <cfRule type="expression" dxfId="1840" priority="13090">
      <formula>IF(RIGHT(TEXT(AE76,"0.#"),1)=".",TRUE,FALSE)</formula>
    </cfRule>
  </conditionalFormatting>
  <conditionalFormatting sqref="AE77">
    <cfRule type="expression" dxfId="1839" priority="13087">
      <formula>IF(RIGHT(TEXT(AE77,"0.#"),1)=".",FALSE,TRUE)</formula>
    </cfRule>
    <cfRule type="expression" dxfId="1838" priority="13088">
      <formula>IF(RIGHT(TEXT(AE77,"0.#"),1)=".",TRUE,FALSE)</formula>
    </cfRule>
  </conditionalFormatting>
  <conditionalFormatting sqref="AI77">
    <cfRule type="expression" dxfId="1837" priority="13085">
      <formula>IF(RIGHT(TEXT(AI77,"0.#"),1)=".",FALSE,TRUE)</formula>
    </cfRule>
    <cfRule type="expression" dxfId="1836" priority="13086">
      <formula>IF(RIGHT(TEXT(AI77,"0.#"),1)=".",TRUE,FALSE)</formula>
    </cfRule>
  </conditionalFormatting>
  <conditionalFormatting sqref="AI76">
    <cfRule type="expression" dxfId="1835" priority="13083">
      <formula>IF(RIGHT(TEXT(AI76,"0.#"),1)=".",FALSE,TRUE)</formula>
    </cfRule>
    <cfRule type="expression" dxfId="1834" priority="13084">
      <formula>IF(RIGHT(TEXT(AI76,"0.#"),1)=".",TRUE,FALSE)</formula>
    </cfRule>
  </conditionalFormatting>
  <conditionalFormatting sqref="AI75">
    <cfRule type="expression" dxfId="1833" priority="13081">
      <formula>IF(RIGHT(TEXT(AI75,"0.#"),1)=".",FALSE,TRUE)</formula>
    </cfRule>
    <cfRule type="expression" dxfId="1832" priority="13082">
      <formula>IF(RIGHT(TEXT(AI75,"0.#"),1)=".",TRUE,FALSE)</formula>
    </cfRule>
  </conditionalFormatting>
  <conditionalFormatting sqref="AM75">
    <cfRule type="expression" dxfId="1831" priority="13079">
      <formula>IF(RIGHT(TEXT(AM75,"0.#"),1)=".",FALSE,TRUE)</formula>
    </cfRule>
    <cfRule type="expression" dxfId="1830" priority="13080">
      <formula>IF(RIGHT(TEXT(AM75,"0.#"),1)=".",TRUE,FALSE)</formula>
    </cfRule>
  </conditionalFormatting>
  <conditionalFormatting sqref="AM76">
    <cfRule type="expression" dxfId="1829" priority="13077">
      <formula>IF(RIGHT(TEXT(AM76,"0.#"),1)=".",FALSE,TRUE)</formula>
    </cfRule>
    <cfRule type="expression" dxfId="1828" priority="13078">
      <formula>IF(RIGHT(TEXT(AM76,"0.#"),1)=".",TRUE,FALSE)</formula>
    </cfRule>
  </conditionalFormatting>
  <conditionalFormatting sqref="AM77">
    <cfRule type="expression" dxfId="1827" priority="13075">
      <formula>IF(RIGHT(TEXT(AM77,"0.#"),1)=".",FALSE,TRUE)</formula>
    </cfRule>
    <cfRule type="expression" dxfId="1826" priority="13076">
      <formula>IF(RIGHT(TEXT(AM77,"0.#"),1)=".",TRUE,FALSE)</formula>
    </cfRule>
  </conditionalFormatting>
  <conditionalFormatting sqref="AE134:AE135 AI134:AI135 AM134:AM135 AQ134:AQ135 AU134:AU135">
    <cfRule type="expression" dxfId="1825" priority="13061">
      <formula>IF(RIGHT(TEXT(AE134,"0.#"),1)=".",FALSE,TRUE)</formula>
    </cfRule>
    <cfRule type="expression" dxfId="1824" priority="13062">
      <formula>IF(RIGHT(TEXT(AE134,"0.#"),1)=".",TRUE,FALSE)</formula>
    </cfRule>
  </conditionalFormatting>
  <conditionalFormatting sqref="AE433">
    <cfRule type="expression" dxfId="1823" priority="13031">
      <formula>IF(RIGHT(TEXT(AE433,"0.#"),1)=".",FALSE,TRUE)</formula>
    </cfRule>
    <cfRule type="expression" dxfId="1822" priority="13032">
      <formula>IF(RIGHT(TEXT(AE433,"0.#"),1)=".",TRUE,FALSE)</formula>
    </cfRule>
  </conditionalFormatting>
  <conditionalFormatting sqref="AM435">
    <cfRule type="expression" dxfId="1821" priority="13015">
      <formula>IF(RIGHT(TEXT(AM435,"0.#"),1)=".",FALSE,TRUE)</formula>
    </cfRule>
    <cfRule type="expression" dxfId="1820" priority="13016">
      <formula>IF(RIGHT(TEXT(AM435,"0.#"),1)=".",TRUE,FALSE)</formula>
    </cfRule>
  </conditionalFormatting>
  <conditionalFormatting sqref="AE434">
    <cfRule type="expression" dxfId="1819" priority="13029">
      <formula>IF(RIGHT(TEXT(AE434,"0.#"),1)=".",FALSE,TRUE)</formula>
    </cfRule>
    <cfRule type="expression" dxfId="1818" priority="13030">
      <formula>IF(RIGHT(TEXT(AE434,"0.#"),1)=".",TRUE,FALSE)</formula>
    </cfRule>
  </conditionalFormatting>
  <conditionalFormatting sqref="AE435">
    <cfRule type="expression" dxfId="1817" priority="13027">
      <formula>IF(RIGHT(TEXT(AE435,"0.#"),1)=".",FALSE,TRUE)</formula>
    </cfRule>
    <cfRule type="expression" dxfId="1816" priority="13028">
      <formula>IF(RIGHT(TEXT(AE435,"0.#"),1)=".",TRUE,FALSE)</formula>
    </cfRule>
  </conditionalFormatting>
  <conditionalFormatting sqref="AM433">
    <cfRule type="expression" dxfId="1815" priority="13019">
      <formula>IF(RIGHT(TEXT(AM433,"0.#"),1)=".",FALSE,TRUE)</formula>
    </cfRule>
    <cfRule type="expression" dxfId="1814" priority="13020">
      <formula>IF(RIGHT(TEXT(AM433,"0.#"),1)=".",TRUE,FALSE)</formula>
    </cfRule>
  </conditionalFormatting>
  <conditionalFormatting sqref="AM434">
    <cfRule type="expression" dxfId="1813" priority="13017">
      <formula>IF(RIGHT(TEXT(AM434,"0.#"),1)=".",FALSE,TRUE)</formula>
    </cfRule>
    <cfRule type="expression" dxfId="1812" priority="13018">
      <formula>IF(RIGHT(TEXT(AM434,"0.#"),1)=".",TRUE,FALSE)</formula>
    </cfRule>
  </conditionalFormatting>
  <conditionalFormatting sqref="AU433">
    <cfRule type="expression" dxfId="1811" priority="13007">
      <formula>IF(RIGHT(TEXT(AU433,"0.#"),1)=".",FALSE,TRUE)</formula>
    </cfRule>
    <cfRule type="expression" dxfId="1810" priority="13008">
      <formula>IF(RIGHT(TEXT(AU433,"0.#"),1)=".",TRUE,FALSE)</formula>
    </cfRule>
  </conditionalFormatting>
  <conditionalFormatting sqref="AU434">
    <cfRule type="expression" dxfId="1809" priority="13005">
      <formula>IF(RIGHT(TEXT(AU434,"0.#"),1)=".",FALSE,TRUE)</formula>
    </cfRule>
    <cfRule type="expression" dxfId="1808" priority="13006">
      <formula>IF(RIGHT(TEXT(AU434,"0.#"),1)=".",TRUE,FALSE)</formula>
    </cfRule>
  </conditionalFormatting>
  <conditionalFormatting sqref="AU435">
    <cfRule type="expression" dxfId="1807" priority="13003">
      <formula>IF(RIGHT(TEXT(AU435,"0.#"),1)=".",FALSE,TRUE)</formula>
    </cfRule>
    <cfRule type="expression" dxfId="1806" priority="13004">
      <formula>IF(RIGHT(TEXT(AU435,"0.#"),1)=".",TRUE,FALSE)</formula>
    </cfRule>
  </conditionalFormatting>
  <conditionalFormatting sqref="AI435">
    <cfRule type="expression" dxfId="1805" priority="12937">
      <formula>IF(RIGHT(TEXT(AI435,"0.#"),1)=".",FALSE,TRUE)</formula>
    </cfRule>
    <cfRule type="expression" dxfId="1804" priority="12938">
      <formula>IF(RIGHT(TEXT(AI435,"0.#"),1)=".",TRUE,FALSE)</formula>
    </cfRule>
  </conditionalFormatting>
  <conditionalFormatting sqref="AI433">
    <cfRule type="expression" dxfId="1803" priority="12941">
      <formula>IF(RIGHT(TEXT(AI433,"0.#"),1)=".",FALSE,TRUE)</formula>
    </cfRule>
    <cfRule type="expression" dxfId="1802" priority="12942">
      <formula>IF(RIGHT(TEXT(AI433,"0.#"),1)=".",TRUE,FALSE)</formula>
    </cfRule>
  </conditionalFormatting>
  <conditionalFormatting sqref="AI434">
    <cfRule type="expression" dxfId="1801" priority="12939">
      <formula>IF(RIGHT(TEXT(AI434,"0.#"),1)=".",FALSE,TRUE)</formula>
    </cfRule>
    <cfRule type="expression" dxfId="1800" priority="12940">
      <formula>IF(RIGHT(TEXT(AI434,"0.#"),1)=".",TRUE,FALSE)</formula>
    </cfRule>
  </conditionalFormatting>
  <conditionalFormatting sqref="AQ434">
    <cfRule type="expression" dxfId="1799" priority="12923">
      <formula>IF(RIGHT(TEXT(AQ434,"0.#"),1)=".",FALSE,TRUE)</formula>
    </cfRule>
    <cfRule type="expression" dxfId="1798" priority="12924">
      <formula>IF(RIGHT(TEXT(AQ434,"0.#"),1)=".",TRUE,FALSE)</formula>
    </cfRule>
  </conditionalFormatting>
  <conditionalFormatting sqref="AQ435">
    <cfRule type="expression" dxfId="1797" priority="12909">
      <formula>IF(RIGHT(TEXT(AQ435,"0.#"),1)=".",FALSE,TRUE)</formula>
    </cfRule>
    <cfRule type="expression" dxfId="1796" priority="12910">
      <formula>IF(RIGHT(TEXT(AQ435,"0.#"),1)=".",TRUE,FALSE)</formula>
    </cfRule>
  </conditionalFormatting>
  <conditionalFormatting sqref="AQ433">
    <cfRule type="expression" dxfId="1795" priority="12907">
      <formula>IF(RIGHT(TEXT(AQ433,"0.#"),1)=".",FALSE,TRUE)</formula>
    </cfRule>
    <cfRule type="expression" dxfId="1794" priority="12908">
      <formula>IF(RIGHT(TEXT(AQ433,"0.#"),1)=".",TRUE,FALSE)</formula>
    </cfRule>
  </conditionalFormatting>
  <conditionalFormatting sqref="AL840:AO867">
    <cfRule type="expression" dxfId="1793" priority="6631">
      <formula>IF(AND(AL840&gt;=0,RIGHT(TEXT(AL840,"0.#"),1)&lt;&gt;"."),TRUE,FALSE)</formula>
    </cfRule>
    <cfRule type="expression" dxfId="1792" priority="6632">
      <formula>IF(AND(AL840&gt;=0,RIGHT(TEXT(AL840,"0.#"),1)="."),TRUE,FALSE)</formula>
    </cfRule>
    <cfRule type="expression" dxfId="1791" priority="6633">
      <formula>IF(AND(AL840&lt;0,RIGHT(TEXT(AL840,"0.#"),1)&lt;&gt;"."),TRUE,FALSE)</formula>
    </cfRule>
    <cfRule type="expression" dxfId="1790" priority="6634">
      <formula>IF(AND(AL840&lt;0,RIGHT(TEXT(AL840,"0.#"),1)="."),TRUE,FALSE)</formula>
    </cfRule>
  </conditionalFormatting>
  <conditionalFormatting sqref="AQ53:AQ55">
    <cfRule type="expression" dxfId="1789" priority="4653">
      <formula>IF(RIGHT(TEXT(AQ53,"0.#"),1)=".",FALSE,TRUE)</formula>
    </cfRule>
    <cfRule type="expression" dxfId="1788" priority="4654">
      <formula>IF(RIGHT(TEXT(AQ53,"0.#"),1)=".",TRUE,FALSE)</formula>
    </cfRule>
  </conditionalFormatting>
  <conditionalFormatting sqref="AU53:AU55">
    <cfRule type="expression" dxfId="1787" priority="4651">
      <formula>IF(RIGHT(TEXT(AU53,"0.#"),1)=".",FALSE,TRUE)</formula>
    </cfRule>
    <cfRule type="expression" dxfId="1786" priority="4652">
      <formula>IF(RIGHT(TEXT(AU53,"0.#"),1)=".",TRUE,FALSE)</formula>
    </cfRule>
  </conditionalFormatting>
  <conditionalFormatting sqref="AQ60:AQ62">
    <cfRule type="expression" dxfId="1785" priority="4649">
      <formula>IF(RIGHT(TEXT(AQ60,"0.#"),1)=".",FALSE,TRUE)</formula>
    </cfRule>
    <cfRule type="expression" dxfId="1784" priority="4650">
      <formula>IF(RIGHT(TEXT(AQ60,"0.#"),1)=".",TRUE,FALSE)</formula>
    </cfRule>
  </conditionalFormatting>
  <conditionalFormatting sqref="AU60:AU62">
    <cfRule type="expression" dxfId="1783" priority="4647">
      <formula>IF(RIGHT(TEXT(AU60,"0.#"),1)=".",FALSE,TRUE)</formula>
    </cfRule>
    <cfRule type="expression" dxfId="1782" priority="4648">
      <formula>IF(RIGHT(TEXT(AU60,"0.#"),1)=".",TRUE,FALSE)</formula>
    </cfRule>
  </conditionalFormatting>
  <conditionalFormatting sqref="AQ75:AQ77">
    <cfRule type="expression" dxfId="1781" priority="4645">
      <formula>IF(RIGHT(TEXT(AQ75,"0.#"),1)=".",FALSE,TRUE)</formula>
    </cfRule>
    <cfRule type="expression" dxfId="1780" priority="4646">
      <formula>IF(RIGHT(TEXT(AQ75,"0.#"),1)=".",TRUE,FALSE)</formula>
    </cfRule>
  </conditionalFormatting>
  <conditionalFormatting sqref="AU75:AU77">
    <cfRule type="expression" dxfId="1779" priority="4643">
      <formula>IF(RIGHT(TEXT(AU75,"0.#"),1)=".",FALSE,TRUE)</formula>
    </cfRule>
    <cfRule type="expression" dxfId="1778" priority="4644">
      <formula>IF(RIGHT(TEXT(AU75,"0.#"),1)=".",TRUE,FALSE)</formula>
    </cfRule>
  </conditionalFormatting>
  <conditionalFormatting sqref="AQ87:AQ89">
    <cfRule type="expression" dxfId="1777" priority="4641">
      <formula>IF(RIGHT(TEXT(AQ87,"0.#"),1)=".",FALSE,TRUE)</formula>
    </cfRule>
    <cfRule type="expression" dxfId="1776" priority="4642">
      <formula>IF(RIGHT(TEXT(AQ87,"0.#"),1)=".",TRUE,FALSE)</formula>
    </cfRule>
  </conditionalFormatting>
  <conditionalFormatting sqref="AU87:AU89">
    <cfRule type="expression" dxfId="1775" priority="4639">
      <formula>IF(RIGHT(TEXT(AU87,"0.#"),1)=".",FALSE,TRUE)</formula>
    </cfRule>
    <cfRule type="expression" dxfId="1774" priority="4640">
      <formula>IF(RIGHT(TEXT(AU87,"0.#"),1)=".",TRUE,FALSE)</formula>
    </cfRule>
  </conditionalFormatting>
  <conditionalFormatting sqref="AQ92:AQ94">
    <cfRule type="expression" dxfId="1773" priority="4637">
      <formula>IF(RIGHT(TEXT(AQ92,"0.#"),1)=".",FALSE,TRUE)</formula>
    </cfRule>
    <cfRule type="expression" dxfId="1772" priority="4638">
      <formula>IF(RIGHT(TEXT(AQ92,"0.#"),1)=".",TRUE,FALSE)</formula>
    </cfRule>
  </conditionalFormatting>
  <conditionalFormatting sqref="AU92:AU94">
    <cfRule type="expression" dxfId="1771" priority="4635">
      <formula>IF(RIGHT(TEXT(AU92,"0.#"),1)=".",FALSE,TRUE)</formula>
    </cfRule>
    <cfRule type="expression" dxfId="1770" priority="4636">
      <formula>IF(RIGHT(TEXT(AU92,"0.#"),1)=".",TRUE,FALSE)</formula>
    </cfRule>
  </conditionalFormatting>
  <conditionalFormatting sqref="AQ97:AQ99">
    <cfRule type="expression" dxfId="1769" priority="4633">
      <formula>IF(RIGHT(TEXT(AQ97,"0.#"),1)=".",FALSE,TRUE)</formula>
    </cfRule>
    <cfRule type="expression" dxfId="1768" priority="4634">
      <formula>IF(RIGHT(TEXT(AQ97,"0.#"),1)=".",TRUE,FALSE)</formula>
    </cfRule>
  </conditionalFormatting>
  <conditionalFormatting sqref="AU97:AU99">
    <cfRule type="expression" dxfId="1767" priority="4631">
      <formula>IF(RIGHT(TEXT(AU97,"0.#"),1)=".",FALSE,TRUE)</formula>
    </cfRule>
    <cfRule type="expression" dxfId="1766" priority="4632">
      <formula>IF(RIGHT(TEXT(AU97,"0.#"),1)=".",TRUE,FALSE)</formula>
    </cfRule>
  </conditionalFormatting>
  <conditionalFormatting sqref="AE458">
    <cfRule type="expression" dxfId="1765" priority="4325">
      <formula>IF(RIGHT(TEXT(AE458,"0.#"),1)=".",FALSE,TRUE)</formula>
    </cfRule>
    <cfRule type="expression" dxfId="1764" priority="4326">
      <formula>IF(RIGHT(TEXT(AE458,"0.#"),1)=".",TRUE,FALSE)</formula>
    </cfRule>
  </conditionalFormatting>
  <conditionalFormatting sqref="AM460">
    <cfRule type="expression" dxfId="1763" priority="4315">
      <formula>IF(RIGHT(TEXT(AM460,"0.#"),1)=".",FALSE,TRUE)</formula>
    </cfRule>
    <cfRule type="expression" dxfId="1762" priority="4316">
      <formula>IF(RIGHT(TEXT(AM460,"0.#"),1)=".",TRUE,FALSE)</formula>
    </cfRule>
  </conditionalFormatting>
  <conditionalFormatting sqref="AE459">
    <cfRule type="expression" dxfId="1761" priority="4323">
      <formula>IF(RIGHT(TEXT(AE459,"0.#"),1)=".",FALSE,TRUE)</formula>
    </cfRule>
    <cfRule type="expression" dxfId="1760" priority="4324">
      <formula>IF(RIGHT(TEXT(AE459,"0.#"),1)=".",TRUE,FALSE)</formula>
    </cfRule>
  </conditionalFormatting>
  <conditionalFormatting sqref="AE460">
    <cfRule type="expression" dxfId="1759" priority="4321">
      <formula>IF(RIGHT(TEXT(AE460,"0.#"),1)=".",FALSE,TRUE)</formula>
    </cfRule>
    <cfRule type="expression" dxfId="1758" priority="4322">
      <formula>IF(RIGHT(TEXT(AE460,"0.#"),1)=".",TRUE,FALSE)</formula>
    </cfRule>
  </conditionalFormatting>
  <conditionalFormatting sqref="AM458">
    <cfRule type="expression" dxfId="1757" priority="4319">
      <formula>IF(RIGHT(TEXT(AM458,"0.#"),1)=".",FALSE,TRUE)</formula>
    </cfRule>
    <cfRule type="expression" dxfId="1756" priority="4320">
      <formula>IF(RIGHT(TEXT(AM458,"0.#"),1)=".",TRUE,FALSE)</formula>
    </cfRule>
  </conditionalFormatting>
  <conditionalFormatting sqref="AM459">
    <cfRule type="expression" dxfId="1755" priority="4317">
      <formula>IF(RIGHT(TEXT(AM459,"0.#"),1)=".",FALSE,TRUE)</formula>
    </cfRule>
    <cfRule type="expression" dxfId="1754" priority="4318">
      <formula>IF(RIGHT(TEXT(AM459,"0.#"),1)=".",TRUE,FALSE)</formula>
    </cfRule>
  </conditionalFormatting>
  <conditionalFormatting sqref="AU458">
    <cfRule type="expression" dxfId="1753" priority="4313">
      <formula>IF(RIGHT(TEXT(AU458,"0.#"),1)=".",FALSE,TRUE)</formula>
    </cfRule>
    <cfRule type="expression" dxfId="1752" priority="4314">
      <formula>IF(RIGHT(TEXT(AU458,"0.#"),1)=".",TRUE,FALSE)</formula>
    </cfRule>
  </conditionalFormatting>
  <conditionalFormatting sqref="AU459">
    <cfRule type="expression" dxfId="1751" priority="4311">
      <formula>IF(RIGHT(TEXT(AU459,"0.#"),1)=".",FALSE,TRUE)</formula>
    </cfRule>
    <cfRule type="expression" dxfId="1750" priority="4312">
      <formula>IF(RIGHT(TEXT(AU459,"0.#"),1)=".",TRUE,FALSE)</formula>
    </cfRule>
  </conditionalFormatting>
  <conditionalFormatting sqref="AU460">
    <cfRule type="expression" dxfId="1749" priority="4309">
      <formula>IF(RIGHT(TEXT(AU460,"0.#"),1)=".",FALSE,TRUE)</formula>
    </cfRule>
    <cfRule type="expression" dxfId="1748" priority="4310">
      <formula>IF(RIGHT(TEXT(AU460,"0.#"),1)=".",TRUE,FALSE)</formula>
    </cfRule>
  </conditionalFormatting>
  <conditionalFormatting sqref="AI460">
    <cfRule type="expression" dxfId="1747" priority="4303">
      <formula>IF(RIGHT(TEXT(AI460,"0.#"),1)=".",FALSE,TRUE)</formula>
    </cfRule>
    <cfRule type="expression" dxfId="1746" priority="4304">
      <formula>IF(RIGHT(TEXT(AI460,"0.#"),1)=".",TRUE,FALSE)</formula>
    </cfRule>
  </conditionalFormatting>
  <conditionalFormatting sqref="AI458">
    <cfRule type="expression" dxfId="1745" priority="4307">
      <formula>IF(RIGHT(TEXT(AI458,"0.#"),1)=".",FALSE,TRUE)</formula>
    </cfRule>
    <cfRule type="expression" dxfId="1744" priority="4308">
      <formula>IF(RIGHT(TEXT(AI458,"0.#"),1)=".",TRUE,FALSE)</formula>
    </cfRule>
  </conditionalFormatting>
  <conditionalFormatting sqref="AI459">
    <cfRule type="expression" dxfId="1743" priority="4305">
      <formula>IF(RIGHT(TEXT(AI459,"0.#"),1)=".",FALSE,TRUE)</formula>
    </cfRule>
    <cfRule type="expression" dxfId="1742" priority="4306">
      <formula>IF(RIGHT(TEXT(AI459,"0.#"),1)=".",TRUE,FALSE)</formula>
    </cfRule>
  </conditionalFormatting>
  <conditionalFormatting sqref="AQ459">
    <cfRule type="expression" dxfId="1741" priority="4301">
      <formula>IF(RIGHT(TEXT(AQ459,"0.#"),1)=".",FALSE,TRUE)</formula>
    </cfRule>
    <cfRule type="expression" dxfId="1740" priority="4302">
      <formula>IF(RIGHT(TEXT(AQ459,"0.#"),1)=".",TRUE,FALSE)</formula>
    </cfRule>
  </conditionalFormatting>
  <conditionalFormatting sqref="AQ460">
    <cfRule type="expression" dxfId="1739" priority="4299">
      <formula>IF(RIGHT(TEXT(AQ460,"0.#"),1)=".",FALSE,TRUE)</formula>
    </cfRule>
    <cfRule type="expression" dxfId="1738" priority="4300">
      <formula>IF(RIGHT(TEXT(AQ460,"0.#"),1)=".",TRUE,FALSE)</formula>
    </cfRule>
  </conditionalFormatting>
  <conditionalFormatting sqref="AQ458">
    <cfRule type="expression" dxfId="1737" priority="4297">
      <formula>IF(RIGHT(TEXT(AQ458,"0.#"),1)=".",FALSE,TRUE)</formula>
    </cfRule>
    <cfRule type="expression" dxfId="1736" priority="4298">
      <formula>IF(RIGHT(TEXT(AQ458,"0.#"),1)=".",TRUE,FALSE)</formula>
    </cfRule>
  </conditionalFormatting>
  <conditionalFormatting sqref="AE120 AM120">
    <cfRule type="expression" dxfId="1735" priority="2975">
      <formula>IF(RIGHT(TEXT(AE120,"0.#"),1)=".",FALSE,TRUE)</formula>
    </cfRule>
    <cfRule type="expression" dxfId="1734" priority="2976">
      <formula>IF(RIGHT(TEXT(AE120,"0.#"),1)=".",TRUE,FALSE)</formula>
    </cfRule>
  </conditionalFormatting>
  <conditionalFormatting sqref="AI126">
    <cfRule type="expression" dxfId="1733" priority="2965">
      <formula>IF(RIGHT(TEXT(AI126,"0.#"),1)=".",FALSE,TRUE)</formula>
    </cfRule>
    <cfRule type="expression" dxfId="1732" priority="2966">
      <formula>IF(RIGHT(TEXT(AI126,"0.#"),1)=".",TRUE,FALSE)</formula>
    </cfRule>
  </conditionalFormatting>
  <conditionalFormatting sqref="AI120">
    <cfRule type="expression" dxfId="1731" priority="2973">
      <formula>IF(RIGHT(TEXT(AI120,"0.#"),1)=".",FALSE,TRUE)</formula>
    </cfRule>
    <cfRule type="expression" dxfId="1730" priority="2974">
      <formula>IF(RIGHT(TEXT(AI120,"0.#"),1)=".",TRUE,FALSE)</formula>
    </cfRule>
  </conditionalFormatting>
  <conditionalFormatting sqref="AE123 AM123">
    <cfRule type="expression" dxfId="1729" priority="2971">
      <formula>IF(RIGHT(TEXT(AE123,"0.#"),1)=".",FALSE,TRUE)</formula>
    </cfRule>
    <cfRule type="expression" dxfId="1728" priority="2972">
      <formula>IF(RIGHT(TEXT(AE123,"0.#"),1)=".",TRUE,FALSE)</formula>
    </cfRule>
  </conditionalFormatting>
  <conditionalFormatting sqref="AI123">
    <cfRule type="expression" dxfId="1727" priority="2969">
      <formula>IF(RIGHT(TEXT(AI123,"0.#"),1)=".",FALSE,TRUE)</formula>
    </cfRule>
    <cfRule type="expression" dxfId="1726" priority="2970">
      <formula>IF(RIGHT(TEXT(AI123,"0.#"),1)=".",TRUE,FALSE)</formula>
    </cfRule>
  </conditionalFormatting>
  <conditionalFormatting sqref="AE126 AM126">
    <cfRule type="expression" dxfId="1725" priority="2967">
      <formula>IF(RIGHT(TEXT(AE126,"0.#"),1)=".",FALSE,TRUE)</formula>
    </cfRule>
    <cfRule type="expression" dxfId="1724" priority="2968">
      <formula>IF(RIGHT(TEXT(AE126,"0.#"),1)=".",TRUE,FALSE)</formula>
    </cfRule>
  </conditionalFormatting>
  <conditionalFormatting sqref="AE129 AM129">
    <cfRule type="expression" dxfId="1723" priority="2963">
      <formula>IF(RIGHT(TEXT(AE129,"0.#"),1)=".",FALSE,TRUE)</formula>
    </cfRule>
    <cfRule type="expression" dxfId="1722" priority="2964">
      <formula>IF(RIGHT(TEXT(AE129,"0.#"),1)=".",TRUE,FALSE)</formula>
    </cfRule>
  </conditionalFormatting>
  <conditionalFormatting sqref="AI129">
    <cfRule type="expression" dxfId="1721" priority="2961">
      <formula>IF(RIGHT(TEXT(AI129,"0.#"),1)=".",FALSE,TRUE)</formula>
    </cfRule>
    <cfRule type="expression" dxfId="1720" priority="2962">
      <formula>IF(RIGHT(TEXT(AI129,"0.#"),1)=".",TRUE,FALSE)</formula>
    </cfRule>
  </conditionalFormatting>
  <conditionalFormatting sqref="Y840:Y867">
    <cfRule type="expression" dxfId="1719" priority="2959">
      <formula>IF(RIGHT(TEXT(Y840,"0.#"),1)=".",FALSE,TRUE)</formula>
    </cfRule>
    <cfRule type="expression" dxfId="1718" priority="2960">
      <formula>IF(RIGHT(TEXT(Y840,"0.#"),1)=".",TRUE,FALSE)</formula>
    </cfRule>
  </conditionalFormatting>
  <conditionalFormatting sqref="AU518">
    <cfRule type="expression" dxfId="1717" priority="1469">
      <formula>IF(RIGHT(TEXT(AU518,"0.#"),1)=".",FALSE,TRUE)</formula>
    </cfRule>
    <cfRule type="expression" dxfId="1716" priority="1470">
      <formula>IF(RIGHT(TEXT(AU518,"0.#"),1)=".",TRUE,FALSE)</formula>
    </cfRule>
  </conditionalFormatting>
  <conditionalFormatting sqref="AQ551">
    <cfRule type="expression" dxfId="1715" priority="1245">
      <formula>IF(RIGHT(TEXT(AQ551,"0.#"),1)=".",FALSE,TRUE)</formula>
    </cfRule>
    <cfRule type="expression" dxfId="1714" priority="1246">
      <formula>IF(RIGHT(TEXT(AQ551,"0.#"),1)=".",TRUE,FALSE)</formula>
    </cfRule>
  </conditionalFormatting>
  <conditionalFormatting sqref="AE556">
    <cfRule type="expression" dxfId="1713" priority="1243">
      <formula>IF(RIGHT(TEXT(AE556,"0.#"),1)=".",FALSE,TRUE)</formula>
    </cfRule>
    <cfRule type="expression" dxfId="1712" priority="1244">
      <formula>IF(RIGHT(TEXT(AE556,"0.#"),1)=".",TRUE,FALSE)</formula>
    </cfRule>
  </conditionalFormatting>
  <conditionalFormatting sqref="AE557">
    <cfRule type="expression" dxfId="1711" priority="1241">
      <formula>IF(RIGHT(TEXT(AE557,"0.#"),1)=".",FALSE,TRUE)</formula>
    </cfRule>
    <cfRule type="expression" dxfId="1710" priority="1242">
      <formula>IF(RIGHT(TEXT(AE557,"0.#"),1)=".",TRUE,FALSE)</formula>
    </cfRule>
  </conditionalFormatting>
  <conditionalFormatting sqref="AE558">
    <cfRule type="expression" dxfId="1709" priority="1239">
      <formula>IF(RIGHT(TEXT(AE558,"0.#"),1)=".",FALSE,TRUE)</formula>
    </cfRule>
    <cfRule type="expression" dxfId="1708" priority="1240">
      <formula>IF(RIGHT(TEXT(AE558,"0.#"),1)=".",TRUE,FALSE)</formula>
    </cfRule>
  </conditionalFormatting>
  <conditionalFormatting sqref="AU556">
    <cfRule type="expression" dxfId="1707" priority="1231">
      <formula>IF(RIGHT(TEXT(AU556,"0.#"),1)=".",FALSE,TRUE)</formula>
    </cfRule>
    <cfRule type="expression" dxfId="1706" priority="1232">
      <formula>IF(RIGHT(TEXT(AU556,"0.#"),1)=".",TRUE,FALSE)</formula>
    </cfRule>
  </conditionalFormatting>
  <conditionalFormatting sqref="AU557">
    <cfRule type="expression" dxfId="1705" priority="1229">
      <formula>IF(RIGHT(TEXT(AU557,"0.#"),1)=".",FALSE,TRUE)</formula>
    </cfRule>
    <cfRule type="expression" dxfId="1704" priority="1230">
      <formula>IF(RIGHT(TEXT(AU557,"0.#"),1)=".",TRUE,FALSE)</formula>
    </cfRule>
  </conditionalFormatting>
  <conditionalFormatting sqref="AU558">
    <cfRule type="expression" dxfId="1703" priority="1227">
      <formula>IF(RIGHT(TEXT(AU558,"0.#"),1)=".",FALSE,TRUE)</formula>
    </cfRule>
    <cfRule type="expression" dxfId="1702" priority="1228">
      <formula>IF(RIGHT(TEXT(AU558,"0.#"),1)=".",TRUE,FALSE)</formula>
    </cfRule>
  </conditionalFormatting>
  <conditionalFormatting sqref="AQ557">
    <cfRule type="expression" dxfId="1701" priority="1219">
      <formula>IF(RIGHT(TEXT(AQ557,"0.#"),1)=".",FALSE,TRUE)</formula>
    </cfRule>
    <cfRule type="expression" dxfId="1700" priority="1220">
      <formula>IF(RIGHT(TEXT(AQ557,"0.#"),1)=".",TRUE,FALSE)</formula>
    </cfRule>
  </conditionalFormatting>
  <conditionalFormatting sqref="AQ558">
    <cfRule type="expression" dxfId="1699" priority="1217">
      <formula>IF(RIGHT(TEXT(AQ558,"0.#"),1)=".",FALSE,TRUE)</formula>
    </cfRule>
    <cfRule type="expression" dxfId="1698" priority="1218">
      <formula>IF(RIGHT(TEXT(AQ558,"0.#"),1)=".",TRUE,FALSE)</formula>
    </cfRule>
  </conditionalFormatting>
  <conditionalFormatting sqref="AQ556">
    <cfRule type="expression" dxfId="1697" priority="1215">
      <formula>IF(RIGHT(TEXT(AQ556,"0.#"),1)=".",FALSE,TRUE)</formula>
    </cfRule>
    <cfRule type="expression" dxfId="1696" priority="1216">
      <formula>IF(RIGHT(TEXT(AQ556,"0.#"),1)=".",TRUE,FALSE)</formula>
    </cfRule>
  </conditionalFormatting>
  <conditionalFormatting sqref="AE561">
    <cfRule type="expression" dxfId="1695" priority="1213">
      <formula>IF(RIGHT(TEXT(AE561,"0.#"),1)=".",FALSE,TRUE)</formula>
    </cfRule>
    <cfRule type="expression" dxfId="1694" priority="1214">
      <formula>IF(RIGHT(TEXT(AE561,"0.#"),1)=".",TRUE,FALSE)</formula>
    </cfRule>
  </conditionalFormatting>
  <conditionalFormatting sqref="AE562">
    <cfRule type="expression" dxfId="1693" priority="1211">
      <formula>IF(RIGHT(TEXT(AE562,"0.#"),1)=".",FALSE,TRUE)</formula>
    </cfRule>
    <cfRule type="expression" dxfId="1692" priority="1212">
      <formula>IF(RIGHT(TEXT(AE562,"0.#"),1)=".",TRUE,FALSE)</formula>
    </cfRule>
  </conditionalFormatting>
  <conditionalFormatting sqref="AE563">
    <cfRule type="expression" dxfId="1691" priority="1209">
      <formula>IF(RIGHT(TEXT(AE563,"0.#"),1)=".",FALSE,TRUE)</formula>
    </cfRule>
    <cfRule type="expression" dxfId="1690" priority="1210">
      <formula>IF(RIGHT(TEXT(AE563,"0.#"),1)=".",TRUE,FALSE)</formula>
    </cfRule>
  </conditionalFormatting>
  <conditionalFormatting sqref="AL1103:AO1132">
    <cfRule type="expression" dxfId="1689" priority="2865">
      <formula>IF(AND(AL1103&gt;=0,RIGHT(TEXT(AL1103,"0.#"),1)&lt;&gt;"."),TRUE,FALSE)</formula>
    </cfRule>
    <cfRule type="expression" dxfId="1688" priority="2866">
      <formula>IF(AND(AL1103&gt;=0,RIGHT(TEXT(AL1103,"0.#"),1)="."),TRUE,FALSE)</formula>
    </cfRule>
    <cfRule type="expression" dxfId="1687" priority="2867">
      <formula>IF(AND(AL1103&lt;0,RIGHT(TEXT(AL1103,"0.#"),1)&lt;&gt;"."),TRUE,FALSE)</formula>
    </cfRule>
    <cfRule type="expression" dxfId="1686" priority="2868">
      <formula>IF(AND(AL1103&lt;0,RIGHT(TEXT(AL1103,"0.#"),1)="."),TRUE,FALSE)</formula>
    </cfRule>
  </conditionalFormatting>
  <conditionalFormatting sqref="Y1103:Y1132">
    <cfRule type="expression" dxfId="1685" priority="2863">
      <formula>IF(RIGHT(TEXT(Y1103,"0.#"),1)=".",FALSE,TRUE)</formula>
    </cfRule>
    <cfRule type="expression" dxfId="1684" priority="2864">
      <formula>IF(RIGHT(TEXT(Y1103,"0.#"),1)=".",TRUE,FALSE)</formula>
    </cfRule>
  </conditionalFormatting>
  <conditionalFormatting sqref="AQ553">
    <cfRule type="expression" dxfId="1683" priority="1247">
      <formula>IF(RIGHT(TEXT(AQ553,"0.#"),1)=".",FALSE,TRUE)</formula>
    </cfRule>
    <cfRule type="expression" dxfId="1682" priority="1248">
      <formula>IF(RIGHT(TEXT(AQ553,"0.#"),1)=".",TRUE,FALSE)</formula>
    </cfRule>
  </conditionalFormatting>
  <conditionalFormatting sqref="AU552">
    <cfRule type="expression" dxfId="1681" priority="1259">
      <formula>IF(RIGHT(TEXT(AU552,"0.#"),1)=".",FALSE,TRUE)</formula>
    </cfRule>
    <cfRule type="expression" dxfId="1680" priority="1260">
      <formula>IF(RIGHT(TEXT(AU552,"0.#"),1)=".",TRUE,FALSE)</formula>
    </cfRule>
  </conditionalFormatting>
  <conditionalFormatting sqref="AE552">
    <cfRule type="expression" dxfId="1679" priority="1271">
      <formula>IF(RIGHT(TEXT(AE552,"0.#"),1)=".",FALSE,TRUE)</formula>
    </cfRule>
    <cfRule type="expression" dxfId="1678" priority="1272">
      <formula>IF(RIGHT(TEXT(AE552,"0.#"),1)=".",TRUE,FALSE)</formula>
    </cfRule>
  </conditionalFormatting>
  <conditionalFormatting sqref="AQ548">
    <cfRule type="expression" dxfId="1677" priority="1277">
      <formula>IF(RIGHT(TEXT(AQ548,"0.#"),1)=".",FALSE,TRUE)</formula>
    </cfRule>
    <cfRule type="expression" dxfId="1676" priority="1278">
      <formula>IF(RIGHT(TEXT(AQ548,"0.#"),1)=".",TRUE,FALSE)</formula>
    </cfRule>
  </conditionalFormatting>
  <conditionalFormatting sqref="AL838:AO839">
    <cfRule type="expression" dxfId="1675" priority="2817">
      <formula>IF(AND(AL838&gt;=0,RIGHT(TEXT(AL838,"0.#"),1)&lt;&gt;"."),TRUE,FALSE)</formula>
    </cfRule>
    <cfRule type="expression" dxfId="1674" priority="2818">
      <formula>IF(AND(AL838&gt;=0,RIGHT(TEXT(AL838,"0.#"),1)="."),TRUE,FALSE)</formula>
    </cfRule>
    <cfRule type="expression" dxfId="1673" priority="2819">
      <formula>IF(AND(AL838&lt;0,RIGHT(TEXT(AL838,"0.#"),1)&lt;&gt;"."),TRUE,FALSE)</formula>
    </cfRule>
    <cfRule type="expression" dxfId="1672" priority="2820">
      <formula>IF(AND(AL838&lt;0,RIGHT(TEXT(AL838,"0.#"),1)="."),TRUE,FALSE)</formula>
    </cfRule>
  </conditionalFormatting>
  <conditionalFormatting sqref="Y838:Y839">
    <cfRule type="expression" dxfId="1671" priority="2815">
      <formula>IF(RIGHT(TEXT(Y838,"0.#"),1)=".",FALSE,TRUE)</formula>
    </cfRule>
    <cfRule type="expression" dxfId="1670" priority="2816">
      <formula>IF(RIGHT(TEXT(Y838,"0.#"),1)=".",TRUE,FALSE)</formula>
    </cfRule>
  </conditionalFormatting>
  <conditionalFormatting sqref="AE492">
    <cfRule type="expression" dxfId="1669" priority="1603">
      <formula>IF(RIGHT(TEXT(AE492,"0.#"),1)=".",FALSE,TRUE)</formula>
    </cfRule>
    <cfRule type="expression" dxfId="1668" priority="1604">
      <formula>IF(RIGHT(TEXT(AE492,"0.#"),1)=".",TRUE,FALSE)</formula>
    </cfRule>
  </conditionalFormatting>
  <conditionalFormatting sqref="AE493">
    <cfRule type="expression" dxfId="1667" priority="1601">
      <formula>IF(RIGHT(TEXT(AE493,"0.#"),1)=".",FALSE,TRUE)</formula>
    </cfRule>
    <cfRule type="expression" dxfId="1666" priority="1602">
      <formula>IF(RIGHT(TEXT(AE493,"0.#"),1)=".",TRUE,FALSE)</formula>
    </cfRule>
  </conditionalFormatting>
  <conditionalFormatting sqref="AE494">
    <cfRule type="expression" dxfId="1665" priority="1599">
      <formula>IF(RIGHT(TEXT(AE494,"0.#"),1)=".",FALSE,TRUE)</formula>
    </cfRule>
    <cfRule type="expression" dxfId="1664" priority="1600">
      <formula>IF(RIGHT(TEXT(AE494,"0.#"),1)=".",TRUE,FALSE)</formula>
    </cfRule>
  </conditionalFormatting>
  <conditionalFormatting sqref="AQ493">
    <cfRule type="expression" dxfId="1663" priority="1579">
      <formula>IF(RIGHT(TEXT(AQ493,"0.#"),1)=".",FALSE,TRUE)</formula>
    </cfRule>
    <cfRule type="expression" dxfId="1662" priority="1580">
      <formula>IF(RIGHT(TEXT(AQ493,"0.#"),1)=".",TRUE,FALSE)</formula>
    </cfRule>
  </conditionalFormatting>
  <conditionalFormatting sqref="AQ494">
    <cfRule type="expression" dxfId="1661" priority="1577">
      <formula>IF(RIGHT(TEXT(AQ494,"0.#"),1)=".",FALSE,TRUE)</formula>
    </cfRule>
    <cfRule type="expression" dxfId="1660" priority="1578">
      <formula>IF(RIGHT(TEXT(AQ494,"0.#"),1)=".",TRUE,FALSE)</formula>
    </cfRule>
  </conditionalFormatting>
  <conditionalFormatting sqref="AQ492">
    <cfRule type="expression" dxfId="1659" priority="1575">
      <formula>IF(RIGHT(TEXT(AQ492,"0.#"),1)=".",FALSE,TRUE)</formula>
    </cfRule>
    <cfRule type="expression" dxfId="1658" priority="1576">
      <formula>IF(RIGHT(TEXT(AQ492,"0.#"),1)=".",TRUE,FALSE)</formula>
    </cfRule>
  </conditionalFormatting>
  <conditionalFormatting sqref="AU494">
    <cfRule type="expression" dxfId="1657" priority="1587">
      <formula>IF(RIGHT(TEXT(AU494,"0.#"),1)=".",FALSE,TRUE)</formula>
    </cfRule>
    <cfRule type="expression" dxfId="1656" priority="1588">
      <formula>IF(RIGHT(TEXT(AU494,"0.#"),1)=".",TRUE,FALSE)</formula>
    </cfRule>
  </conditionalFormatting>
  <conditionalFormatting sqref="AU492">
    <cfRule type="expression" dxfId="1655" priority="1591">
      <formula>IF(RIGHT(TEXT(AU492,"0.#"),1)=".",FALSE,TRUE)</formula>
    </cfRule>
    <cfRule type="expression" dxfId="1654" priority="1592">
      <formula>IF(RIGHT(TEXT(AU492,"0.#"),1)=".",TRUE,FALSE)</formula>
    </cfRule>
  </conditionalFormatting>
  <conditionalFormatting sqref="AU493">
    <cfRule type="expression" dxfId="1653" priority="1589">
      <formula>IF(RIGHT(TEXT(AU493,"0.#"),1)=".",FALSE,TRUE)</formula>
    </cfRule>
    <cfRule type="expression" dxfId="1652" priority="1590">
      <formula>IF(RIGHT(TEXT(AU493,"0.#"),1)=".",TRUE,FALSE)</formula>
    </cfRule>
  </conditionalFormatting>
  <conditionalFormatting sqref="AU583">
    <cfRule type="expression" dxfId="1651" priority="1107">
      <formula>IF(RIGHT(TEXT(AU583,"0.#"),1)=".",FALSE,TRUE)</formula>
    </cfRule>
    <cfRule type="expression" dxfId="1650" priority="1108">
      <formula>IF(RIGHT(TEXT(AU583,"0.#"),1)=".",TRUE,FALSE)</formula>
    </cfRule>
  </conditionalFormatting>
  <conditionalFormatting sqref="AU582">
    <cfRule type="expression" dxfId="1649" priority="1109">
      <formula>IF(RIGHT(TEXT(AU582,"0.#"),1)=".",FALSE,TRUE)</formula>
    </cfRule>
    <cfRule type="expression" dxfId="1648" priority="1110">
      <formula>IF(RIGHT(TEXT(AU582,"0.#"),1)=".",TRUE,FALSE)</formula>
    </cfRule>
  </conditionalFormatting>
  <conditionalFormatting sqref="AE499">
    <cfRule type="expression" dxfId="1647" priority="1569">
      <formula>IF(RIGHT(TEXT(AE499,"0.#"),1)=".",FALSE,TRUE)</formula>
    </cfRule>
    <cfRule type="expression" dxfId="1646" priority="1570">
      <formula>IF(RIGHT(TEXT(AE499,"0.#"),1)=".",TRUE,FALSE)</formula>
    </cfRule>
  </conditionalFormatting>
  <conditionalFormatting sqref="AE497">
    <cfRule type="expression" dxfId="1645" priority="1573">
      <formula>IF(RIGHT(TEXT(AE497,"0.#"),1)=".",FALSE,TRUE)</formula>
    </cfRule>
    <cfRule type="expression" dxfId="1644" priority="1574">
      <formula>IF(RIGHT(TEXT(AE497,"0.#"),1)=".",TRUE,FALSE)</formula>
    </cfRule>
  </conditionalFormatting>
  <conditionalFormatting sqref="AE498">
    <cfRule type="expression" dxfId="1643" priority="1571">
      <formula>IF(RIGHT(TEXT(AE498,"0.#"),1)=".",FALSE,TRUE)</formula>
    </cfRule>
    <cfRule type="expression" dxfId="1642" priority="1572">
      <formula>IF(RIGHT(TEXT(AE498,"0.#"),1)=".",TRUE,FALSE)</formula>
    </cfRule>
  </conditionalFormatting>
  <conditionalFormatting sqref="AU499">
    <cfRule type="expression" dxfId="1641" priority="1557">
      <formula>IF(RIGHT(TEXT(AU499,"0.#"),1)=".",FALSE,TRUE)</formula>
    </cfRule>
    <cfRule type="expression" dxfId="1640" priority="1558">
      <formula>IF(RIGHT(TEXT(AU499,"0.#"),1)=".",TRUE,FALSE)</formula>
    </cfRule>
  </conditionalFormatting>
  <conditionalFormatting sqref="AU497">
    <cfRule type="expression" dxfId="1639" priority="1561">
      <formula>IF(RIGHT(TEXT(AU497,"0.#"),1)=".",FALSE,TRUE)</formula>
    </cfRule>
    <cfRule type="expression" dxfId="1638" priority="1562">
      <formula>IF(RIGHT(TEXT(AU497,"0.#"),1)=".",TRUE,FALSE)</formula>
    </cfRule>
  </conditionalFormatting>
  <conditionalFormatting sqref="AU498">
    <cfRule type="expression" dxfId="1637" priority="1559">
      <formula>IF(RIGHT(TEXT(AU498,"0.#"),1)=".",FALSE,TRUE)</formula>
    </cfRule>
    <cfRule type="expression" dxfId="1636" priority="1560">
      <formula>IF(RIGHT(TEXT(AU498,"0.#"),1)=".",TRUE,FALSE)</formula>
    </cfRule>
  </conditionalFormatting>
  <conditionalFormatting sqref="AQ497">
    <cfRule type="expression" dxfId="1635" priority="1545">
      <formula>IF(RIGHT(TEXT(AQ497,"0.#"),1)=".",FALSE,TRUE)</formula>
    </cfRule>
    <cfRule type="expression" dxfId="1634" priority="1546">
      <formula>IF(RIGHT(TEXT(AQ497,"0.#"),1)=".",TRUE,FALSE)</formula>
    </cfRule>
  </conditionalFormatting>
  <conditionalFormatting sqref="AQ498">
    <cfRule type="expression" dxfId="1633" priority="1549">
      <formula>IF(RIGHT(TEXT(AQ498,"0.#"),1)=".",FALSE,TRUE)</formula>
    </cfRule>
    <cfRule type="expression" dxfId="1632" priority="1550">
      <formula>IF(RIGHT(TEXT(AQ498,"0.#"),1)=".",TRUE,FALSE)</formula>
    </cfRule>
  </conditionalFormatting>
  <conditionalFormatting sqref="AQ499">
    <cfRule type="expression" dxfId="1631" priority="1547">
      <formula>IF(RIGHT(TEXT(AQ499,"0.#"),1)=".",FALSE,TRUE)</formula>
    </cfRule>
    <cfRule type="expression" dxfId="1630" priority="1548">
      <formula>IF(RIGHT(TEXT(AQ499,"0.#"),1)=".",TRUE,FALSE)</formula>
    </cfRule>
  </conditionalFormatting>
  <conditionalFormatting sqref="AE504">
    <cfRule type="expression" dxfId="1629" priority="1539">
      <formula>IF(RIGHT(TEXT(AE504,"0.#"),1)=".",FALSE,TRUE)</formula>
    </cfRule>
    <cfRule type="expression" dxfId="1628" priority="1540">
      <formula>IF(RIGHT(TEXT(AE504,"0.#"),1)=".",TRUE,FALSE)</formula>
    </cfRule>
  </conditionalFormatting>
  <conditionalFormatting sqref="AE502">
    <cfRule type="expression" dxfId="1627" priority="1543">
      <formula>IF(RIGHT(TEXT(AE502,"0.#"),1)=".",FALSE,TRUE)</formula>
    </cfRule>
    <cfRule type="expression" dxfId="1626" priority="1544">
      <formula>IF(RIGHT(TEXT(AE502,"0.#"),1)=".",TRUE,FALSE)</formula>
    </cfRule>
  </conditionalFormatting>
  <conditionalFormatting sqref="AE503">
    <cfRule type="expression" dxfId="1625" priority="1541">
      <formula>IF(RIGHT(TEXT(AE503,"0.#"),1)=".",FALSE,TRUE)</formula>
    </cfRule>
    <cfRule type="expression" dxfId="1624" priority="1542">
      <formula>IF(RIGHT(TEXT(AE503,"0.#"),1)=".",TRUE,FALSE)</formula>
    </cfRule>
  </conditionalFormatting>
  <conditionalFormatting sqref="AU504">
    <cfRule type="expression" dxfId="1623" priority="1527">
      <formula>IF(RIGHT(TEXT(AU504,"0.#"),1)=".",FALSE,TRUE)</formula>
    </cfRule>
    <cfRule type="expression" dxfId="1622" priority="1528">
      <formula>IF(RIGHT(TEXT(AU504,"0.#"),1)=".",TRUE,FALSE)</formula>
    </cfRule>
  </conditionalFormatting>
  <conditionalFormatting sqref="AU502">
    <cfRule type="expression" dxfId="1621" priority="1531">
      <formula>IF(RIGHT(TEXT(AU502,"0.#"),1)=".",FALSE,TRUE)</formula>
    </cfRule>
    <cfRule type="expression" dxfId="1620" priority="1532">
      <formula>IF(RIGHT(TEXT(AU502,"0.#"),1)=".",TRUE,FALSE)</formula>
    </cfRule>
  </conditionalFormatting>
  <conditionalFormatting sqref="AU503">
    <cfRule type="expression" dxfId="1619" priority="1529">
      <formula>IF(RIGHT(TEXT(AU503,"0.#"),1)=".",FALSE,TRUE)</formula>
    </cfRule>
    <cfRule type="expression" dxfId="1618" priority="1530">
      <formula>IF(RIGHT(TEXT(AU503,"0.#"),1)=".",TRUE,FALSE)</formula>
    </cfRule>
  </conditionalFormatting>
  <conditionalFormatting sqref="AQ502">
    <cfRule type="expression" dxfId="1617" priority="1515">
      <formula>IF(RIGHT(TEXT(AQ502,"0.#"),1)=".",FALSE,TRUE)</formula>
    </cfRule>
    <cfRule type="expression" dxfId="1616" priority="1516">
      <formula>IF(RIGHT(TEXT(AQ502,"0.#"),1)=".",TRUE,FALSE)</formula>
    </cfRule>
  </conditionalFormatting>
  <conditionalFormatting sqref="AQ503">
    <cfRule type="expression" dxfId="1615" priority="1519">
      <formula>IF(RIGHT(TEXT(AQ503,"0.#"),1)=".",FALSE,TRUE)</formula>
    </cfRule>
    <cfRule type="expression" dxfId="1614" priority="1520">
      <formula>IF(RIGHT(TEXT(AQ503,"0.#"),1)=".",TRUE,FALSE)</formula>
    </cfRule>
  </conditionalFormatting>
  <conditionalFormatting sqref="AQ504">
    <cfRule type="expression" dxfId="1613" priority="1517">
      <formula>IF(RIGHT(TEXT(AQ504,"0.#"),1)=".",FALSE,TRUE)</formula>
    </cfRule>
    <cfRule type="expression" dxfId="1612" priority="1518">
      <formula>IF(RIGHT(TEXT(AQ504,"0.#"),1)=".",TRUE,FALSE)</formula>
    </cfRule>
  </conditionalFormatting>
  <conditionalFormatting sqref="AE509">
    <cfRule type="expression" dxfId="1611" priority="1509">
      <formula>IF(RIGHT(TEXT(AE509,"0.#"),1)=".",FALSE,TRUE)</formula>
    </cfRule>
    <cfRule type="expression" dxfId="1610" priority="1510">
      <formula>IF(RIGHT(TEXT(AE509,"0.#"),1)=".",TRUE,FALSE)</formula>
    </cfRule>
  </conditionalFormatting>
  <conditionalFormatting sqref="AE507">
    <cfRule type="expression" dxfId="1609" priority="1513">
      <formula>IF(RIGHT(TEXT(AE507,"0.#"),1)=".",FALSE,TRUE)</formula>
    </cfRule>
    <cfRule type="expression" dxfId="1608" priority="1514">
      <formula>IF(RIGHT(TEXT(AE507,"0.#"),1)=".",TRUE,FALSE)</formula>
    </cfRule>
  </conditionalFormatting>
  <conditionalFormatting sqref="AE508">
    <cfRule type="expression" dxfId="1607" priority="1511">
      <formula>IF(RIGHT(TEXT(AE508,"0.#"),1)=".",FALSE,TRUE)</formula>
    </cfRule>
    <cfRule type="expression" dxfId="1606" priority="1512">
      <formula>IF(RIGHT(TEXT(AE508,"0.#"),1)=".",TRUE,FALSE)</formula>
    </cfRule>
  </conditionalFormatting>
  <conditionalFormatting sqref="AU509">
    <cfRule type="expression" dxfId="1605" priority="1497">
      <formula>IF(RIGHT(TEXT(AU509,"0.#"),1)=".",FALSE,TRUE)</formula>
    </cfRule>
    <cfRule type="expression" dxfId="1604" priority="1498">
      <formula>IF(RIGHT(TEXT(AU509,"0.#"),1)=".",TRUE,FALSE)</formula>
    </cfRule>
  </conditionalFormatting>
  <conditionalFormatting sqref="AU507">
    <cfRule type="expression" dxfId="1603" priority="1501">
      <formula>IF(RIGHT(TEXT(AU507,"0.#"),1)=".",FALSE,TRUE)</formula>
    </cfRule>
    <cfRule type="expression" dxfId="1602" priority="1502">
      <formula>IF(RIGHT(TEXT(AU507,"0.#"),1)=".",TRUE,FALSE)</formula>
    </cfRule>
  </conditionalFormatting>
  <conditionalFormatting sqref="AU508">
    <cfRule type="expression" dxfId="1601" priority="1499">
      <formula>IF(RIGHT(TEXT(AU508,"0.#"),1)=".",FALSE,TRUE)</formula>
    </cfRule>
    <cfRule type="expression" dxfId="1600" priority="1500">
      <formula>IF(RIGHT(TEXT(AU508,"0.#"),1)=".",TRUE,FALSE)</formula>
    </cfRule>
  </conditionalFormatting>
  <conditionalFormatting sqref="AQ507">
    <cfRule type="expression" dxfId="1599" priority="1485">
      <formula>IF(RIGHT(TEXT(AQ507,"0.#"),1)=".",FALSE,TRUE)</formula>
    </cfRule>
    <cfRule type="expression" dxfId="1598" priority="1486">
      <formula>IF(RIGHT(TEXT(AQ507,"0.#"),1)=".",TRUE,FALSE)</formula>
    </cfRule>
  </conditionalFormatting>
  <conditionalFormatting sqref="AQ508">
    <cfRule type="expression" dxfId="1597" priority="1489">
      <formula>IF(RIGHT(TEXT(AQ508,"0.#"),1)=".",FALSE,TRUE)</formula>
    </cfRule>
    <cfRule type="expression" dxfId="1596" priority="1490">
      <formula>IF(RIGHT(TEXT(AQ508,"0.#"),1)=".",TRUE,FALSE)</formula>
    </cfRule>
  </conditionalFormatting>
  <conditionalFormatting sqref="AQ509">
    <cfRule type="expression" dxfId="1595" priority="1487">
      <formula>IF(RIGHT(TEXT(AQ509,"0.#"),1)=".",FALSE,TRUE)</formula>
    </cfRule>
    <cfRule type="expression" dxfId="1594" priority="1488">
      <formula>IF(RIGHT(TEXT(AQ509,"0.#"),1)=".",TRUE,FALSE)</formula>
    </cfRule>
  </conditionalFormatting>
  <conditionalFormatting sqref="AE465">
    <cfRule type="expression" dxfId="1593" priority="1779">
      <formula>IF(RIGHT(TEXT(AE465,"0.#"),1)=".",FALSE,TRUE)</formula>
    </cfRule>
    <cfRule type="expression" dxfId="1592" priority="1780">
      <formula>IF(RIGHT(TEXT(AE465,"0.#"),1)=".",TRUE,FALSE)</formula>
    </cfRule>
  </conditionalFormatting>
  <conditionalFormatting sqref="AE463">
    <cfRule type="expression" dxfId="1591" priority="1783">
      <formula>IF(RIGHT(TEXT(AE463,"0.#"),1)=".",FALSE,TRUE)</formula>
    </cfRule>
    <cfRule type="expression" dxfId="1590" priority="1784">
      <formula>IF(RIGHT(TEXT(AE463,"0.#"),1)=".",TRUE,FALSE)</formula>
    </cfRule>
  </conditionalFormatting>
  <conditionalFormatting sqref="AE464">
    <cfRule type="expression" dxfId="1589" priority="1781">
      <formula>IF(RIGHT(TEXT(AE464,"0.#"),1)=".",FALSE,TRUE)</formula>
    </cfRule>
    <cfRule type="expression" dxfId="1588" priority="1782">
      <formula>IF(RIGHT(TEXT(AE464,"0.#"),1)=".",TRUE,FALSE)</formula>
    </cfRule>
  </conditionalFormatting>
  <conditionalFormatting sqref="AM465">
    <cfRule type="expression" dxfId="1587" priority="1773">
      <formula>IF(RIGHT(TEXT(AM465,"0.#"),1)=".",FALSE,TRUE)</formula>
    </cfRule>
    <cfRule type="expression" dxfId="1586" priority="1774">
      <formula>IF(RIGHT(TEXT(AM465,"0.#"),1)=".",TRUE,FALSE)</formula>
    </cfRule>
  </conditionalFormatting>
  <conditionalFormatting sqref="AM463">
    <cfRule type="expression" dxfId="1585" priority="1777">
      <formula>IF(RIGHT(TEXT(AM463,"0.#"),1)=".",FALSE,TRUE)</formula>
    </cfRule>
    <cfRule type="expression" dxfId="1584" priority="1778">
      <formula>IF(RIGHT(TEXT(AM463,"0.#"),1)=".",TRUE,FALSE)</formula>
    </cfRule>
  </conditionalFormatting>
  <conditionalFormatting sqref="AM464">
    <cfRule type="expression" dxfId="1583" priority="1775">
      <formula>IF(RIGHT(TEXT(AM464,"0.#"),1)=".",FALSE,TRUE)</formula>
    </cfRule>
    <cfRule type="expression" dxfId="1582" priority="1776">
      <formula>IF(RIGHT(TEXT(AM464,"0.#"),1)=".",TRUE,FALSE)</formula>
    </cfRule>
  </conditionalFormatting>
  <conditionalFormatting sqref="AU465">
    <cfRule type="expression" dxfId="1581" priority="1767">
      <formula>IF(RIGHT(TEXT(AU465,"0.#"),1)=".",FALSE,TRUE)</formula>
    </cfRule>
    <cfRule type="expression" dxfId="1580" priority="1768">
      <formula>IF(RIGHT(TEXT(AU465,"0.#"),1)=".",TRUE,FALSE)</formula>
    </cfRule>
  </conditionalFormatting>
  <conditionalFormatting sqref="AU463">
    <cfRule type="expression" dxfId="1579" priority="1771">
      <formula>IF(RIGHT(TEXT(AU463,"0.#"),1)=".",FALSE,TRUE)</formula>
    </cfRule>
    <cfRule type="expression" dxfId="1578" priority="1772">
      <formula>IF(RIGHT(TEXT(AU463,"0.#"),1)=".",TRUE,FALSE)</formula>
    </cfRule>
  </conditionalFormatting>
  <conditionalFormatting sqref="AU464">
    <cfRule type="expression" dxfId="1577" priority="1769">
      <formula>IF(RIGHT(TEXT(AU464,"0.#"),1)=".",FALSE,TRUE)</formula>
    </cfRule>
    <cfRule type="expression" dxfId="1576" priority="1770">
      <formula>IF(RIGHT(TEXT(AU464,"0.#"),1)=".",TRUE,FALSE)</formula>
    </cfRule>
  </conditionalFormatting>
  <conditionalFormatting sqref="AI465">
    <cfRule type="expression" dxfId="1575" priority="1761">
      <formula>IF(RIGHT(TEXT(AI465,"0.#"),1)=".",FALSE,TRUE)</formula>
    </cfRule>
    <cfRule type="expression" dxfId="1574" priority="1762">
      <formula>IF(RIGHT(TEXT(AI465,"0.#"),1)=".",TRUE,FALSE)</formula>
    </cfRule>
  </conditionalFormatting>
  <conditionalFormatting sqref="AI463">
    <cfRule type="expression" dxfId="1573" priority="1765">
      <formula>IF(RIGHT(TEXT(AI463,"0.#"),1)=".",FALSE,TRUE)</formula>
    </cfRule>
    <cfRule type="expression" dxfId="1572" priority="1766">
      <formula>IF(RIGHT(TEXT(AI463,"0.#"),1)=".",TRUE,FALSE)</formula>
    </cfRule>
  </conditionalFormatting>
  <conditionalFormatting sqref="AI464">
    <cfRule type="expression" dxfId="1571" priority="1763">
      <formula>IF(RIGHT(TEXT(AI464,"0.#"),1)=".",FALSE,TRUE)</formula>
    </cfRule>
    <cfRule type="expression" dxfId="1570" priority="1764">
      <formula>IF(RIGHT(TEXT(AI464,"0.#"),1)=".",TRUE,FALSE)</formula>
    </cfRule>
  </conditionalFormatting>
  <conditionalFormatting sqref="AQ463">
    <cfRule type="expression" dxfId="1569" priority="1755">
      <formula>IF(RIGHT(TEXT(AQ463,"0.#"),1)=".",FALSE,TRUE)</formula>
    </cfRule>
    <cfRule type="expression" dxfId="1568" priority="1756">
      <formula>IF(RIGHT(TEXT(AQ463,"0.#"),1)=".",TRUE,FALSE)</formula>
    </cfRule>
  </conditionalFormatting>
  <conditionalFormatting sqref="AQ464">
    <cfRule type="expression" dxfId="1567" priority="1759">
      <formula>IF(RIGHT(TEXT(AQ464,"0.#"),1)=".",FALSE,TRUE)</formula>
    </cfRule>
    <cfRule type="expression" dxfId="1566" priority="1760">
      <formula>IF(RIGHT(TEXT(AQ464,"0.#"),1)=".",TRUE,FALSE)</formula>
    </cfRule>
  </conditionalFormatting>
  <conditionalFormatting sqref="AQ465">
    <cfRule type="expression" dxfId="1565" priority="1757">
      <formula>IF(RIGHT(TEXT(AQ465,"0.#"),1)=".",FALSE,TRUE)</formula>
    </cfRule>
    <cfRule type="expression" dxfId="1564" priority="1758">
      <formula>IF(RIGHT(TEXT(AQ465,"0.#"),1)=".",TRUE,FALSE)</formula>
    </cfRule>
  </conditionalFormatting>
  <conditionalFormatting sqref="AE470">
    <cfRule type="expression" dxfId="1563" priority="1749">
      <formula>IF(RIGHT(TEXT(AE470,"0.#"),1)=".",FALSE,TRUE)</formula>
    </cfRule>
    <cfRule type="expression" dxfId="1562" priority="1750">
      <formula>IF(RIGHT(TEXT(AE470,"0.#"),1)=".",TRUE,FALSE)</formula>
    </cfRule>
  </conditionalFormatting>
  <conditionalFormatting sqref="AE468">
    <cfRule type="expression" dxfId="1561" priority="1753">
      <formula>IF(RIGHT(TEXT(AE468,"0.#"),1)=".",FALSE,TRUE)</formula>
    </cfRule>
    <cfRule type="expression" dxfId="1560" priority="1754">
      <formula>IF(RIGHT(TEXT(AE468,"0.#"),1)=".",TRUE,FALSE)</formula>
    </cfRule>
  </conditionalFormatting>
  <conditionalFormatting sqref="AE469">
    <cfRule type="expression" dxfId="1559" priority="1751">
      <formula>IF(RIGHT(TEXT(AE469,"0.#"),1)=".",FALSE,TRUE)</formula>
    </cfRule>
    <cfRule type="expression" dxfId="1558" priority="1752">
      <formula>IF(RIGHT(TEXT(AE469,"0.#"),1)=".",TRUE,FALSE)</formula>
    </cfRule>
  </conditionalFormatting>
  <conditionalFormatting sqref="AM470">
    <cfRule type="expression" dxfId="1557" priority="1743">
      <formula>IF(RIGHT(TEXT(AM470,"0.#"),1)=".",FALSE,TRUE)</formula>
    </cfRule>
    <cfRule type="expression" dxfId="1556" priority="1744">
      <formula>IF(RIGHT(TEXT(AM470,"0.#"),1)=".",TRUE,FALSE)</formula>
    </cfRule>
  </conditionalFormatting>
  <conditionalFormatting sqref="AM468">
    <cfRule type="expression" dxfId="1555" priority="1747">
      <formula>IF(RIGHT(TEXT(AM468,"0.#"),1)=".",FALSE,TRUE)</formula>
    </cfRule>
    <cfRule type="expression" dxfId="1554" priority="1748">
      <formula>IF(RIGHT(TEXT(AM468,"0.#"),1)=".",TRUE,FALSE)</formula>
    </cfRule>
  </conditionalFormatting>
  <conditionalFormatting sqref="AM469">
    <cfRule type="expression" dxfId="1553" priority="1745">
      <formula>IF(RIGHT(TEXT(AM469,"0.#"),1)=".",FALSE,TRUE)</formula>
    </cfRule>
    <cfRule type="expression" dxfId="1552" priority="1746">
      <formula>IF(RIGHT(TEXT(AM469,"0.#"),1)=".",TRUE,FALSE)</formula>
    </cfRule>
  </conditionalFormatting>
  <conditionalFormatting sqref="AU470">
    <cfRule type="expression" dxfId="1551" priority="1737">
      <formula>IF(RIGHT(TEXT(AU470,"0.#"),1)=".",FALSE,TRUE)</formula>
    </cfRule>
    <cfRule type="expression" dxfId="1550" priority="1738">
      <formula>IF(RIGHT(TEXT(AU470,"0.#"),1)=".",TRUE,FALSE)</formula>
    </cfRule>
  </conditionalFormatting>
  <conditionalFormatting sqref="AU468">
    <cfRule type="expression" dxfId="1549" priority="1741">
      <formula>IF(RIGHT(TEXT(AU468,"0.#"),1)=".",FALSE,TRUE)</formula>
    </cfRule>
    <cfRule type="expression" dxfId="1548" priority="1742">
      <formula>IF(RIGHT(TEXT(AU468,"0.#"),1)=".",TRUE,FALSE)</formula>
    </cfRule>
  </conditionalFormatting>
  <conditionalFormatting sqref="AU469">
    <cfRule type="expression" dxfId="1547" priority="1739">
      <formula>IF(RIGHT(TEXT(AU469,"0.#"),1)=".",FALSE,TRUE)</formula>
    </cfRule>
    <cfRule type="expression" dxfId="1546" priority="1740">
      <formula>IF(RIGHT(TEXT(AU469,"0.#"),1)=".",TRUE,FALSE)</formula>
    </cfRule>
  </conditionalFormatting>
  <conditionalFormatting sqref="AI470">
    <cfRule type="expression" dxfId="1545" priority="1731">
      <formula>IF(RIGHT(TEXT(AI470,"0.#"),1)=".",FALSE,TRUE)</formula>
    </cfRule>
    <cfRule type="expression" dxfId="1544" priority="1732">
      <formula>IF(RIGHT(TEXT(AI470,"0.#"),1)=".",TRUE,FALSE)</formula>
    </cfRule>
  </conditionalFormatting>
  <conditionalFormatting sqref="AI468">
    <cfRule type="expression" dxfId="1543" priority="1735">
      <formula>IF(RIGHT(TEXT(AI468,"0.#"),1)=".",FALSE,TRUE)</formula>
    </cfRule>
    <cfRule type="expression" dxfId="1542" priority="1736">
      <formula>IF(RIGHT(TEXT(AI468,"0.#"),1)=".",TRUE,FALSE)</formula>
    </cfRule>
  </conditionalFormatting>
  <conditionalFormatting sqref="AI469">
    <cfRule type="expression" dxfId="1541" priority="1733">
      <formula>IF(RIGHT(TEXT(AI469,"0.#"),1)=".",FALSE,TRUE)</formula>
    </cfRule>
    <cfRule type="expression" dxfId="1540" priority="1734">
      <formula>IF(RIGHT(TEXT(AI469,"0.#"),1)=".",TRUE,FALSE)</formula>
    </cfRule>
  </conditionalFormatting>
  <conditionalFormatting sqref="AQ468">
    <cfRule type="expression" dxfId="1539" priority="1725">
      <formula>IF(RIGHT(TEXT(AQ468,"0.#"),1)=".",FALSE,TRUE)</formula>
    </cfRule>
    <cfRule type="expression" dxfId="1538" priority="1726">
      <formula>IF(RIGHT(TEXT(AQ468,"0.#"),1)=".",TRUE,FALSE)</formula>
    </cfRule>
  </conditionalFormatting>
  <conditionalFormatting sqref="AQ469">
    <cfRule type="expression" dxfId="1537" priority="1729">
      <formula>IF(RIGHT(TEXT(AQ469,"0.#"),1)=".",FALSE,TRUE)</formula>
    </cfRule>
    <cfRule type="expression" dxfId="1536" priority="1730">
      <formula>IF(RIGHT(TEXT(AQ469,"0.#"),1)=".",TRUE,FALSE)</formula>
    </cfRule>
  </conditionalFormatting>
  <conditionalFormatting sqref="AQ470">
    <cfRule type="expression" dxfId="1535" priority="1727">
      <formula>IF(RIGHT(TEXT(AQ470,"0.#"),1)=".",FALSE,TRUE)</formula>
    </cfRule>
    <cfRule type="expression" dxfId="1534" priority="1728">
      <formula>IF(RIGHT(TEXT(AQ470,"0.#"),1)=".",TRUE,FALSE)</formula>
    </cfRule>
  </conditionalFormatting>
  <conditionalFormatting sqref="AE475">
    <cfRule type="expression" dxfId="1533" priority="1719">
      <formula>IF(RIGHT(TEXT(AE475,"0.#"),1)=".",FALSE,TRUE)</formula>
    </cfRule>
    <cfRule type="expression" dxfId="1532" priority="1720">
      <formula>IF(RIGHT(TEXT(AE475,"0.#"),1)=".",TRUE,FALSE)</formula>
    </cfRule>
  </conditionalFormatting>
  <conditionalFormatting sqref="AE473">
    <cfRule type="expression" dxfId="1531" priority="1723">
      <formula>IF(RIGHT(TEXT(AE473,"0.#"),1)=".",FALSE,TRUE)</formula>
    </cfRule>
    <cfRule type="expression" dxfId="1530" priority="1724">
      <formula>IF(RIGHT(TEXT(AE473,"0.#"),1)=".",TRUE,FALSE)</formula>
    </cfRule>
  </conditionalFormatting>
  <conditionalFormatting sqref="AE474">
    <cfRule type="expression" dxfId="1529" priority="1721">
      <formula>IF(RIGHT(TEXT(AE474,"0.#"),1)=".",FALSE,TRUE)</formula>
    </cfRule>
    <cfRule type="expression" dxfId="1528" priority="1722">
      <formula>IF(RIGHT(TEXT(AE474,"0.#"),1)=".",TRUE,FALSE)</formula>
    </cfRule>
  </conditionalFormatting>
  <conditionalFormatting sqref="AM475">
    <cfRule type="expression" dxfId="1527" priority="1713">
      <formula>IF(RIGHT(TEXT(AM475,"0.#"),1)=".",FALSE,TRUE)</formula>
    </cfRule>
    <cfRule type="expression" dxfId="1526" priority="1714">
      <formula>IF(RIGHT(TEXT(AM475,"0.#"),1)=".",TRUE,FALSE)</formula>
    </cfRule>
  </conditionalFormatting>
  <conditionalFormatting sqref="AM473">
    <cfRule type="expression" dxfId="1525" priority="1717">
      <formula>IF(RIGHT(TEXT(AM473,"0.#"),1)=".",FALSE,TRUE)</formula>
    </cfRule>
    <cfRule type="expression" dxfId="1524" priority="1718">
      <formula>IF(RIGHT(TEXT(AM473,"0.#"),1)=".",TRUE,FALSE)</formula>
    </cfRule>
  </conditionalFormatting>
  <conditionalFormatting sqref="AM474">
    <cfRule type="expression" dxfId="1523" priority="1715">
      <formula>IF(RIGHT(TEXT(AM474,"0.#"),1)=".",FALSE,TRUE)</formula>
    </cfRule>
    <cfRule type="expression" dxfId="1522" priority="1716">
      <formula>IF(RIGHT(TEXT(AM474,"0.#"),1)=".",TRUE,FALSE)</formula>
    </cfRule>
  </conditionalFormatting>
  <conditionalFormatting sqref="AU475">
    <cfRule type="expression" dxfId="1521" priority="1707">
      <formula>IF(RIGHT(TEXT(AU475,"0.#"),1)=".",FALSE,TRUE)</formula>
    </cfRule>
    <cfRule type="expression" dxfId="1520" priority="1708">
      <formula>IF(RIGHT(TEXT(AU475,"0.#"),1)=".",TRUE,FALSE)</formula>
    </cfRule>
  </conditionalFormatting>
  <conditionalFormatting sqref="AU473">
    <cfRule type="expression" dxfId="1519" priority="1711">
      <formula>IF(RIGHT(TEXT(AU473,"0.#"),1)=".",FALSE,TRUE)</formula>
    </cfRule>
    <cfRule type="expression" dxfId="1518" priority="1712">
      <formula>IF(RIGHT(TEXT(AU473,"0.#"),1)=".",TRUE,FALSE)</formula>
    </cfRule>
  </conditionalFormatting>
  <conditionalFormatting sqref="AU474">
    <cfRule type="expression" dxfId="1517" priority="1709">
      <formula>IF(RIGHT(TEXT(AU474,"0.#"),1)=".",FALSE,TRUE)</formula>
    </cfRule>
    <cfRule type="expression" dxfId="1516" priority="1710">
      <formula>IF(RIGHT(TEXT(AU474,"0.#"),1)=".",TRUE,FALSE)</formula>
    </cfRule>
  </conditionalFormatting>
  <conditionalFormatting sqref="AI475">
    <cfRule type="expression" dxfId="1515" priority="1701">
      <formula>IF(RIGHT(TEXT(AI475,"0.#"),1)=".",FALSE,TRUE)</formula>
    </cfRule>
    <cfRule type="expression" dxfId="1514" priority="1702">
      <formula>IF(RIGHT(TEXT(AI475,"0.#"),1)=".",TRUE,FALSE)</formula>
    </cfRule>
  </conditionalFormatting>
  <conditionalFormatting sqref="AI473">
    <cfRule type="expression" dxfId="1513" priority="1705">
      <formula>IF(RIGHT(TEXT(AI473,"0.#"),1)=".",FALSE,TRUE)</formula>
    </cfRule>
    <cfRule type="expression" dxfId="1512" priority="1706">
      <formula>IF(RIGHT(TEXT(AI473,"0.#"),1)=".",TRUE,FALSE)</formula>
    </cfRule>
  </conditionalFormatting>
  <conditionalFormatting sqref="AI474">
    <cfRule type="expression" dxfId="1511" priority="1703">
      <formula>IF(RIGHT(TEXT(AI474,"0.#"),1)=".",FALSE,TRUE)</formula>
    </cfRule>
    <cfRule type="expression" dxfId="1510" priority="1704">
      <formula>IF(RIGHT(TEXT(AI474,"0.#"),1)=".",TRUE,FALSE)</formula>
    </cfRule>
  </conditionalFormatting>
  <conditionalFormatting sqref="AQ473">
    <cfRule type="expression" dxfId="1509" priority="1695">
      <formula>IF(RIGHT(TEXT(AQ473,"0.#"),1)=".",FALSE,TRUE)</formula>
    </cfRule>
    <cfRule type="expression" dxfId="1508" priority="1696">
      <formula>IF(RIGHT(TEXT(AQ473,"0.#"),1)=".",TRUE,FALSE)</formula>
    </cfRule>
  </conditionalFormatting>
  <conditionalFormatting sqref="AQ474">
    <cfRule type="expression" dxfId="1507" priority="1699">
      <formula>IF(RIGHT(TEXT(AQ474,"0.#"),1)=".",FALSE,TRUE)</formula>
    </cfRule>
    <cfRule type="expression" dxfId="1506" priority="1700">
      <formula>IF(RIGHT(TEXT(AQ474,"0.#"),1)=".",TRUE,FALSE)</formula>
    </cfRule>
  </conditionalFormatting>
  <conditionalFormatting sqref="AQ475">
    <cfRule type="expression" dxfId="1505" priority="1697">
      <formula>IF(RIGHT(TEXT(AQ475,"0.#"),1)=".",FALSE,TRUE)</formula>
    </cfRule>
    <cfRule type="expression" dxfId="1504" priority="1698">
      <formula>IF(RIGHT(TEXT(AQ475,"0.#"),1)=".",TRUE,FALSE)</formula>
    </cfRule>
  </conditionalFormatting>
  <conditionalFormatting sqref="AE480">
    <cfRule type="expression" dxfId="1503" priority="1689">
      <formula>IF(RIGHT(TEXT(AE480,"0.#"),1)=".",FALSE,TRUE)</formula>
    </cfRule>
    <cfRule type="expression" dxfId="1502" priority="1690">
      <formula>IF(RIGHT(TEXT(AE480,"0.#"),1)=".",TRUE,FALSE)</formula>
    </cfRule>
  </conditionalFormatting>
  <conditionalFormatting sqref="AE478">
    <cfRule type="expression" dxfId="1501" priority="1693">
      <formula>IF(RIGHT(TEXT(AE478,"0.#"),1)=".",FALSE,TRUE)</formula>
    </cfRule>
    <cfRule type="expression" dxfId="1500" priority="1694">
      <formula>IF(RIGHT(TEXT(AE478,"0.#"),1)=".",TRUE,FALSE)</formula>
    </cfRule>
  </conditionalFormatting>
  <conditionalFormatting sqref="AE479">
    <cfRule type="expression" dxfId="1499" priority="1691">
      <formula>IF(RIGHT(TEXT(AE479,"0.#"),1)=".",FALSE,TRUE)</formula>
    </cfRule>
    <cfRule type="expression" dxfId="1498" priority="1692">
      <formula>IF(RIGHT(TEXT(AE479,"0.#"),1)=".",TRUE,FALSE)</formula>
    </cfRule>
  </conditionalFormatting>
  <conditionalFormatting sqref="AM480">
    <cfRule type="expression" dxfId="1497" priority="1683">
      <formula>IF(RIGHT(TEXT(AM480,"0.#"),1)=".",FALSE,TRUE)</formula>
    </cfRule>
    <cfRule type="expression" dxfId="1496" priority="1684">
      <formula>IF(RIGHT(TEXT(AM480,"0.#"),1)=".",TRUE,FALSE)</formula>
    </cfRule>
  </conditionalFormatting>
  <conditionalFormatting sqref="AM478">
    <cfRule type="expression" dxfId="1495" priority="1687">
      <formula>IF(RIGHT(TEXT(AM478,"0.#"),1)=".",FALSE,TRUE)</formula>
    </cfRule>
    <cfRule type="expression" dxfId="1494" priority="1688">
      <formula>IF(RIGHT(TEXT(AM478,"0.#"),1)=".",TRUE,FALSE)</formula>
    </cfRule>
  </conditionalFormatting>
  <conditionalFormatting sqref="AM479">
    <cfRule type="expression" dxfId="1493" priority="1685">
      <formula>IF(RIGHT(TEXT(AM479,"0.#"),1)=".",FALSE,TRUE)</formula>
    </cfRule>
    <cfRule type="expression" dxfId="1492" priority="1686">
      <formula>IF(RIGHT(TEXT(AM479,"0.#"),1)=".",TRUE,FALSE)</formula>
    </cfRule>
  </conditionalFormatting>
  <conditionalFormatting sqref="AU480">
    <cfRule type="expression" dxfId="1491" priority="1677">
      <formula>IF(RIGHT(TEXT(AU480,"0.#"),1)=".",FALSE,TRUE)</formula>
    </cfRule>
    <cfRule type="expression" dxfId="1490" priority="1678">
      <formula>IF(RIGHT(TEXT(AU480,"0.#"),1)=".",TRUE,FALSE)</formula>
    </cfRule>
  </conditionalFormatting>
  <conditionalFormatting sqref="AU478">
    <cfRule type="expression" dxfId="1489" priority="1681">
      <formula>IF(RIGHT(TEXT(AU478,"0.#"),1)=".",FALSE,TRUE)</formula>
    </cfRule>
    <cfRule type="expression" dxfId="1488" priority="1682">
      <formula>IF(RIGHT(TEXT(AU478,"0.#"),1)=".",TRUE,FALSE)</formula>
    </cfRule>
  </conditionalFormatting>
  <conditionalFormatting sqref="AU479">
    <cfRule type="expression" dxfId="1487" priority="1679">
      <formula>IF(RIGHT(TEXT(AU479,"0.#"),1)=".",FALSE,TRUE)</formula>
    </cfRule>
    <cfRule type="expression" dxfId="1486" priority="1680">
      <formula>IF(RIGHT(TEXT(AU479,"0.#"),1)=".",TRUE,FALSE)</formula>
    </cfRule>
  </conditionalFormatting>
  <conditionalFormatting sqref="AI480">
    <cfRule type="expression" dxfId="1485" priority="1671">
      <formula>IF(RIGHT(TEXT(AI480,"0.#"),1)=".",FALSE,TRUE)</formula>
    </cfRule>
    <cfRule type="expression" dxfId="1484" priority="1672">
      <formula>IF(RIGHT(TEXT(AI480,"0.#"),1)=".",TRUE,FALSE)</formula>
    </cfRule>
  </conditionalFormatting>
  <conditionalFormatting sqref="AI478">
    <cfRule type="expression" dxfId="1483" priority="1675">
      <formula>IF(RIGHT(TEXT(AI478,"0.#"),1)=".",FALSE,TRUE)</formula>
    </cfRule>
    <cfRule type="expression" dxfId="1482" priority="1676">
      <formula>IF(RIGHT(TEXT(AI478,"0.#"),1)=".",TRUE,FALSE)</formula>
    </cfRule>
  </conditionalFormatting>
  <conditionalFormatting sqref="AI479">
    <cfRule type="expression" dxfId="1481" priority="1673">
      <formula>IF(RIGHT(TEXT(AI479,"0.#"),1)=".",FALSE,TRUE)</formula>
    </cfRule>
    <cfRule type="expression" dxfId="1480" priority="1674">
      <formula>IF(RIGHT(TEXT(AI479,"0.#"),1)=".",TRUE,FALSE)</formula>
    </cfRule>
  </conditionalFormatting>
  <conditionalFormatting sqref="AQ478">
    <cfRule type="expression" dxfId="1479" priority="1665">
      <formula>IF(RIGHT(TEXT(AQ478,"0.#"),1)=".",FALSE,TRUE)</formula>
    </cfRule>
    <cfRule type="expression" dxfId="1478" priority="1666">
      <formula>IF(RIGHT(TEXT(AQ478,"0.#"),1)=".",TRUE,FALSE)</formula>
    </cfRule>
  </conditionalFormatting>
  <conditionalFormatting sqref="AQ479">
    <cfRule type="expression" dxfId="1477" priority="1669">
      <formula>IF(RIGHT(TEXT(AQ479,"0.#"),1)=".",FALSE,TRUE)</formula>
    </cfRule>
    <cfRule type="expression" dxfId="1476" priority="1670">
      <formula>IF(RIGHT(TEXT(AQ479,"0.#"),1)=".",TRUE,FALSE)</formula>
    </cfRule>
  </conditionalFormatting>
  <conditionalFormatting sqref="AQ480">
    <cfRule type="expression" dxfId="1475" priority="1667">
      <formula>IF(RIGHT(TEXT(AQ480,"0.#"),1)=".",FALSE,TRUE)</formula>
    </cfRule>
    <cfRule type="expression" dxfId="1474" priority="1668">
      <formula>IF(RIGHT(TEXT(AQ480,"0.#"),1)=".",TRUE,FALSE)</formula>
    </cfRule>
  </conditionalFormatting>
  <conditionalFormatting sqref="AM47">
    <cfRule type="expression" dxfId="1473" priority="1959">
      <formula>IF(RIGHT(TEXT(AM47,"0.#"),1)=".",FALSE,TRUE)</formula>
    </cfRule>
    <cfRule type="expression" dxfId="1472" priority="1960">
      <formula>IF(RIGHT(TEXT(AM47,"0.#"),1)=".",TRUE,FALSE)</formula>
    </cfRule>
  </conditionalFormatting>
  <conditionalFormatting sqref="AI46">
    <cfRule type="expression" dxfId="1471" priority="1963">
      <formula>IF(RIGHT(TEXT(AI46,"0.#"),1)=".",FALSE,TRUE)</formula>
    </cfRule>
    <cfRule type="expression" dxfId="1470" priority="1964">
      <formula>IF(RIGHT(TEXT(AI46,"0.#"),1)=".",TRUE,FALSE)</formula>
    </cfRule>
  </conditionalFormatting>
  <conditionalFormatting sqref="AM46">
    <cfRule type="expression" dxfId="1469" priority="1961">
      <formula>IF(RIGHT(TEXT(AM46,"0.#"),1)=".",FALSE,TRUE)</formula>
    </cfRule>
    <cfRule type="expression" dxfId="1468" priority="1962">
      <formula>IF(RIGHT(TEXT(AM46,"0.#"),1)=".",TRUE,FALSE)</formula>
    </cfRule>
  </conditionalFormatting>
  <conditionalFormatting sqref="AU46:AU48">
    <cfRule type="expression" dxfId="1467" priority="1953">
      <formula>IF(RIGHT(TEXT(AU46,"0.#"),1)=".",FALSE,TRUE)</formula>
    </cfRule>
    <cfRule type="expression" dxfId="1466" priority="1954">
      <formula>IF(RIGHT(TEXT(AU46,"0.#"),1)=".",TRUE,FALSE)</formula>
    </cfRule>
  </conditionalFormatting>
  <conditionalFormatting sqref="AQ46:AQ48">
    <cfRule type="expression" dxfId="1465" priority="1955">
      <formula>IF(RIGHT(TEXT(AQ46,"0.#"),1)=".",FALSE,TRUE)</formula>
    </cfRule>
    <cfRule type="expression" dxfId="1464" priority="1956">
      <formula>IF(RIGHT(TEXT(AQ46,"0.#"),1)=".",TRUE,FALSE)</formula>
    </cfRule>
  </conditionalFormatting>
  <conditionalFormatting sqref="AE146:AE147 AI146:AI147 AM146:AM147 AQ146:AQ147 AU146:AU147">
    <cfRule type="expression" dxfId="1463" priority="1947">
      <formula>IF(RIGHT(TEXT(AE146,"0.#"),1)=".",FALSE,TRUE)</formula>
    </cfRule>
    <cfRule type="expression" dxfId="1462" priority="1948">
      <formula>IF(RIGHT(TEXT(AE146,"0.#"),1)=".",TRUE,FALSE)</formula>
    </cfRule>
  </conditionalFormatting>
  <conditionalFormatting sqref="AE138:AE139 AI138:AI139 AM138:AM139 AQ138:AQ139 AU138:AU139">
    <cfRule type="expression" dxfId="1461" priority="1951">
      <formula>IF(RIGHT(TEXT(AE138,"0.#"),1)=".",FALSE,TRUE)</formula>
    </cfRule>
    <cfRule type="expression" dxfId="1460" priority="1952">
      <formula>IF(RIGHT(TEXT(AE138,"0.#"),1)=".",TRUE,FALSE)</formula>
    </cfRule>
  </conditionalFormatting>
  <conditionalFormatting sqref="AE142:AE143 AI142:AI143 AM142:AM143 AQ142:AQ143 AU142:AU143">
    <cfRule type="expression" dxfId="1459" priority="1949">
      <formula>IF(RIGHT(TEXT(AE142,"0.#"),1)=".",FALSE,TRUE)</formula>
    </cfRule>
    <cfRule type="expression" dxfId="1458" priority="1950">
      <formula>IF(RIGHT(TEXT(AE142,"0.#"),1)=".",TRUE,FALSE)</formula>
    </cfRule>
  </conditionalFormatting>
  <conditionalFormatting sqref="AE198:AE199 AI198:AI199 AM198:AM199 AQ198:AQ199 AU198:AU199">
    <cfRule type="expression" dxfId="1457" priority="1941">
      <formula>IF(RIGHT(TEXT(AE198,"0.#"),1)=".",FALSE,TRUE)</formula>
    </cfRule>
    <cfRule type="expression" dxfId="1456" priority="1942">
      <formula>IF(RIGHT(TEXT(AE198,"0.#"),1)=".",TRUE,FALSE)</formula>
    </cfRule>
  </conditionalFormatting>
  <conditionalFormatting sqref="AE150:AE151 AI150:AI151 AM150:AM151 AQ150:AQ151 AU150:AU151">
    <cfRule type="expression" dxfId="1455" priority="1945">
      <formula>IF(RIGHT(TEXT(AE150,"0.#"),1)=".",FALSE,TRUE)</formula>
    </cfRule>
    <cfRule type="expression" dxfId="1454" priority="1946">
      <formula>IF(RIGHT(TEXT(AE150,"0.#"),1)=".",TRUE,FALSE)</formula>
    </cfRule>
  </conditionalFormatting>
  <conditionalFormatting sqref="AE194:AE195 AI194:AI195 AM194:AM195 AQ194:AQ195 AU194:AU195">
    <cfRule type="expression" dxfId="1453" priority="1943">
      <formula>IF(RIGHT(TEXT(AE194,"0.#"),1)=".",FALSE,TRUE)</formula>
    </cfRule>
    <cfRule type="expression" dxfId="1452" priority="1944">
      <formula>IF(RIGHT(TEXT(AE194,"0.#"),1)=".",TRUE,FALSE)</formula>
    </cfRule>
  </conditionalFormatting>
  <conditionalFormatting sqref="AE210:AE211 AI210:AI211 AM210:AM211 AQ210:AQ211 AU210:AU211">
    <cfRule type="expression" dxfId="1451" priority="1935">
      <formula>IF(RIGHT(TEXT(AE210,"0.#"),1)=".",FALSE,TRUE)</formula>
    </cfRule>
    <cfRule type="expression" dxfId="1450" priority="1936">
      <formula>IF(RIGHT(TEXT(AE210,"0.#"),1)=".",TRUE,FALSE)</formula>
    </cfRule>
  </conditionalFormatting>
  <conditionalFormatting sqref="AE202:AE203 AI202:AI203 AM202:AM203 AQ202:AQ203 AU202:AU203">
    <cfRule type="expression" dxfId="1449" priority="1939">
      <formula>IF(RIGHT(TEXT(AE202,"0.#"),1)=".",FALSE,TRUE)</formula>
    </cfRule>
    <cfRule type="expression" dxfId="1448" priority="1940">
      <formula>IF(RIGHT(TEXT(AE202,"0.#"),1)=".",TRUE,FALSE)</formula>
    </cfRule>
  </conditionalFormatting>
  <conditionalFormatting sqref="AE206:AE207 AI206:AI207 AM206:AM207 AQ206:AQ207 AU206:AU207">
    <cfRule type="expression" dxfId="1447" priority="1937">
      <formula>IF(RIGHT(TEXT(AE206,"0.#"),1)=".",FALSE,TRUE)</formula>
    </cfRule>
    <cfRule type="expression" dxfId="1446" priority="1938">
      <formula>IF(RIGHT(TEXT(AE206,"0.#"),1)=".",TRUE,FALSE)</formula>
    </cfRule>
  </conditionalFormatting>
  <conditionalFormatting sqref="AE262:AE263 AI262:AI263 AM262:AM263 AQ262:AQ263 AU262:AU263">
    <cfRule type="expression" dxfId="1445" priority="1929">
      <formula>IF(RIGHT(TEXT(AE262,"0.#"),1)=".",FALSE,TRUE)</formula>
    </cfRule>
    <cfRule type="expression" dxfId="1444" priority="1930">
      <formula>IF(RIGHT(TEXT(AE262,"0.#"),1)=".",TRUE,FALSE)</formula>
    </cfRule>
  </conditionalFormatting>
  <conditionalFormatting sqref="AE254:AE255 AI254:AI255 AM254:AM255 AQ254:AQ255 AU254:AU255">
    <cfRule type="expression" dxfId="1443" priority="1933">
      <formula>IF(RIGHT(TEXT(AE254,"0.#"),1)=".",FALSE,TRUE)</formula>
    </cfRule>
    <cfRule type="expression" dxfId="1442" priority="1934">
      <formula>IF(RIGHT(TEXT(AE254,"0.#"),1)=".",TRUE,FALSE)</formula>
    </cfRule>
  </conditionalFormatting>
  <conditionalFormatting sqref="AE258:AE259 AI258:AI259 AM258:AM259 AQ258:AQ259 AU258:AU259">
    <cfRule type="expression" dxfId="1441" priority="1931">
      <formula>IF(RIGHT(TEXT(AE258,"0.#"),1)=".",FALSE,TRUE)</formula>
    </cfRule>
    <cfRule type="expression" dxfId="1440" priority="1932">
      <formula>IF(RIGHT(TEXT(AE258,"0.#"),1)=".",TRUE,FALSE)</formula>
    </cfRule>
  </conditionalFormatting>
  <conditionalFormatting sqref="AE314:AE315 AI314:AI315 AM314:AM315 AQ314:AQ315 AU314:AU315">
    <cfRule type="expression" dxfId="1439" priority="1923">
      <formula>IF(RIGHT(TEXT(AE314,"0.#"),1)=".",FALSE,TRUE)</formula>
    </cfRule>
    <cfRule type="expression" dxfId="1438" priority="1924">
      <formula>IF(RIGHT(TEXT(AE314,"0.#"),1)=".",TRUE,FALSE)</formula>
    </cfRule>
  </conditionalFormatting>
  <conditionalFormatting sqref="AE266:AE267 AI266:AI267 AM266:AM267 AQ266:AQ267 AU266:AU267">
    <cfRule type="expression" dxfId="1437" priority="1927">
      <formula>IF(RIGHT(TEXT(AE266,"0.#"),1)=".",FALSE,TRUE)</formula>
    </cfRule>
    <cfRule type="expression" dxfId="1436" priority="1928">
      <formula>IF(RIGHT(TEXT(AE266,"0.#"),1)=".",TRUE,FALSE)</formula>
    </cfRule>
  </conditionalFormatting>
  <conditionalFormatting sqref="AE270:AE271 AI270:AI271 AM270:AM271 AQ270:AQ271 AU270:AU271">
    <cfRule type="expression" dxfId="1435" priority="1925">
      <formula>IF(RIGHT(TEXT(AE270,"0.#"),1)=".",FALSE,TRUE)</formula>
    </cfRule>
    <cfRule type="expression" dxfId="1434" priority="1926">
      <formula>IF(RIGHT(TEXT(AE270,"0.#"),1)=".",TRUE,FALSE)</formula>
    </cfRule>
  </conditionalFormatting>
  <conditionalFormatting sqref="AE326:AE327 AI326:AI327 AM326:AM327 AQ326:AQ327 AU326:AU327">
    <cfRule type="expression" dxfId="1433" priority="1917">
      <formula>IF(RIGHT(TEXT(AE326,"0.#"),1)=".",FALSE,TRUE)</formula>
    </cfRule>
    <cfRule type="expression" dxfId="1432" priority="1918">
      <formula>IF(RIGHT(TEXT(AE326,"0.#"),1)=".",TRUE,FALSE)</formula>
    </cfRule>
  </conditionalFormatting>
  <conditionalFormatting sqref="AE318:AE319 AI318:AI319 AM318:AM319 AQ318:AQ319 AU318:AU319">
    <cfRule type="expression" dxfId="1431" priority="1921">
      <formula>IF(RIGHT(TEXT(AE318,"0.#"),1)=".",FALSE,TRUE)</formula>
    </cfRule>
    <cfRule type="expression" dxfId="1430" priority="1922">
      <formula>IF(RIGHT(TEXT(AE318,"0.#"),1)=".",TRUE,FALSE)</formula>
    </cfRule>
  </conditionalFormatting>
  <conditionalFormatting sqref="AE322:AE323 AI322:AI323 AM322:AM323 AQ322:AQ323 AU322:AU323">
    <cfRule type="expression" dxfId="1429" priority="1919">
      <formula>IF(RIGHT(TEXT(AE322,"0.#"),1)=".",FALSE,TRUE)</formula>
    </cfRule>
    <cfRule type="expression" dxfId="1428" priority="1920">
      <formula>IF(RIGHT(TEXT(AE322,"0.#"),1)=".",TRUE,FALSE)</formula>
    </cfRule>
  </conditionalFormatting>
  <conditionalFormatting sqref="AE378:AE379 AI378:AI379 AM378:AM379 AQ378:AQ379 AU378:AU379">
    <cfRule type="expression" dxfId="1427" priority="1911">
      <formula>IF(RIGHT(TEXT(AE378,"0.#"),1)=".",FALSE,TRUE)</formula>
    </cfRule>
    <cfRule type="expression" dxfId="1426" priority="1912">
      <formula>IF(RIGHT(TEXT(AE378,"0.#"),1)=".",TRUE,FALSE)</formula>
    </cfRule>
  </conditionalFormatting>
  <conditionalFormatting sqref="AE330:AE331 AI330:AI331 AM330:AM331 AQ330:AQ331 AU330:AU331">
    <cfRule type="expression" dxfId="1425" priority="1915">
      <formula>IF(RIGHT(TEXT(AE330,"0.#"),1)=".",FALSE,TRUE)</formula>
    </cfRule>
    <cfRule type="expression" dxfId="1424" priority="1916">
      <formula>IF(RIGHT(TEXT(AE330,"0.#"),1)=".",TRUE,FALSE)</formula>
    </cfRule>
  </conditionalFormatting>
  <conditionalFormatting sqref="AE374:AE375 AI374:AI375 AM374:AM375 AQ374:AQ375 AU374:AU375">
    <cfRule type="expression" dxfId="1423" priority="1913">
      <formula>IF(RIGHT(TEXT(AE374,"0.#"),1)=".",FALSE,TRUE)</formula>
    </cfRule>
    <cfRule type="expression" dxfId="1422" priority="1914">
      <formula>IF(RIGHT(TEXT(AE374,"0.#"),1)=".",TRUE,FALSE)</formula>
    </cfRule>
  </conditionalFormatting>
  <conditionalFormatting sqref="AE390:AE391 AI390:AI391 AM390:AM391 AQ390:AQ391 AU390:AU391">
    <cfRule type="expression" dxfId="1421" priority="1905">
      <formula>IF(RIGHT(TEXT(AE390,"0.#"),1)=".",FALSE,TRUE)</formula>
    </cfRule>
    <cfRule type="expression" dxfId="1420" priority="1906">
      <formula>IF(RIGHT(TEXT(AE390,"0.#"),1)=".",TRUE,FALSE)</formula>
    </cfRule>
  </conditionalFormatting>
  <conditionalFormatting sqref="AE382:AE383 AI382:AI383 AM382:AM383 AQ382:AQ383 AU382:AU383">
    <cfRule type="expression" dxfId="1419" priority="1909">
      <formula>IF(RIGHT(TEXT(AE382,"0.#"),1)=".",FALSE,TRUE)</formula>
    </cfRule>
    <cfRule type="expression" dxfId="1418" priority="1910">
      <formula>IF(RIGHT(TEXT(AE382,"0.#"),1)=".",TRUE,FALSE)</formula>
    </cfRule>
  </conditionalFormatting>
  <conditionalFormatting sqref="AE386:AE387 AI386:AI387 AM386:AM387 AQ386:AQ387 AU386:AU387">
    <cfRule type="expression" dxfId="1417" priority="1907">
      <formula>IF(RIGHT(TEXT(AE386,"0.#"),1)=".",FALSE,TRUE)</formula>
    </cfRule>
    <cfRule type="expression" dxfId="1416" priority="1908">
      <formula>IF(RIGHT(TEXT(AE386,"0.#"),1)=".",TRUE,FALSE)</formula>
    </cfRule>
  </conditionalFormatting>
  <conditionalFormatting sqref="AE440">
    <cfRule type="expression" dxfId="1415" priority="1899">
      <formula>IF(RIGHT(TEXT(AE440,"0.#"),1)=".",FALSE,TRUE)</formula>
    </cfRule>
    <cfRule type="expression" dxfId="1414" priority="1900">
      <formula>IF(RIGHT(TEXT(AE440,"0.#"),1)=".",TRUE,FALSE)</formula>
    </cfRule>
  </conditionalFormatting>
  <conditionalFormatting sqref="AE438">
    <cfRule type="expression" dxfId="1413" priority="1903">
      <formula>IF(RIGHT(TEXT(AE438,"0.#"),1)=".",FALSE,TRUE)</formula>
    </cfRule>
    <cfRule type="expression" dxfId="1412" priority="1904">
      <formula>IF(RIGHT(TEXT(AE438,"0.#"),1)=".",TRUE,FALSE)</formula>
    </cfRule>
  </conditionalFormatting>
  <conditionalFormatting sqref="AE439">
    <cfRule type="expression" dxfId="1411" priority="1901">
      <formula>IF(RIGHT(TEXT(AE439,"0.#"),1)=".",FALSE,TRUE)</formula>
    </cfRule>
    <cfRule type="expression" dxfId="1410" priority="1902">
      <formula>IF(RIGHT(TEXT(AE439,"0.#"),1)=".",TRUE,FALSE)</formula>
    </cfRule>
  </conditionalFormatting>
  <conditionalFormatting sqref="AM440">
    <cfRule type="expression" dxfId="1409" priority="1893">
      <formula>IF(RIGHT(TEXT(AM440,"0.#"),1)=".",FALSE,TRUE)</formula>
    </cfRule>
    <cfRule type="expression" dxfId="1408" priority="1894">
      <formula>IF(RIGHT(TEXT(AM440,"0.#"),1)=".",TRUE,FALSE)</formula>
    </cfRule>
  </conditionalFormatting>
  <conditionalFormatting sqref="AM438">
    <cfRule type="expression" dxfId="1407" priority="1897">
      <formula>IF(RIGHT(TEXT(AM438,"0.#"),1)=".",FALSE,TRUE)</formula>
    </cfRule>
    <cfRule type="expression" dxfId="1406" priority="1898">
      <formula>IF(RIGHT(TEXT(AM438,"0.#"),1)=".",TRUE,FALSE)</formula>
    </cfRule>
  </conditionalFormatting>
  <conditionalFormatting sqref="AM439">
    <cfRule type="expression" dxfId="1405" priority="1895">
      <formula>IF(RIGHT(TEXT(AM439,"0.#"),1)=".",FALSE,TRUE)</formula>
    </cfRule>
    <cfRule type="expression" dxfId="1404" priority="1896">
      <formula>IF(RIGHT(TEXT(AM439,"0.#"),1)=".",TRUE,FALSE)</formula>
    </cfRule>
  </conditionalFormatting>
  <conditionalFormatting sqref="AU440">
    <cfRule type="expression" dxfId="1403" priority="1887">
      <formula>IF(RIGHT(TEXT(AU440,"0.#"),1)=".",FALSE,TRUE)</formula>
    </cfRule>
    <cfRule type="expression" dxfId="1402" priority="1888">
      <formula>IF(RIGHT(TEXT(AU440,"0.#"),1)=".",TRUE,FALSE)</formula>
    </cfRule>
  </conditionalFormatting>
  <conditionalFormatting sqref="AU438">
    <cfRule type="expression" dxfId="1401" priority="1891">
      <formula>IF(RIGHT(TEXT(AU438,"0.#"),1)=".",FALSE,TRUE)</formula>
    </cfRule>
    <cfRule type="expression" dxfId="1400" priority="1892">
      <formula>IF(RIGHT(TEXT(AU438,"0.#"),1)=".",TRUE,FALSE)</formula>
    </cfRule>
  </conditionalFormatting>
  <conditionalFormatting sqref="AU439">
    <cfRule type="expression" dxfId="1399" priority="1889">
      <formula>IF(RIGHT(TEXT(AU439,"0.#"),1)=".",FALSE,TRUE)</formula>
    </cfRule>
    <cfRule type="expression" dxfId="1398" priority="1890">
      <formula>IF(RIGHT(TEXT(AU439,"0.#"),1)=".",TRUE,FALSE)</formula>
    </cfRule>
  </conditionalFormatting>
  <conditionalFormatting sqref="AI440">
    <cfRule type="expression" dxfId="1397" priority="1881">
      <formula>IF(RIGHT(TEXT(AI440,"0.#"),1)=".",FALSE,TRUE)</formula>
    </cfRule>
    <cfRule type="expression" dxfId="1396" priority="1882">
      <formula>IF(RIGHT(TEXT(AI440,"0.#"),1)=".",TRUE,FALSE)</formula>
    </cfRule>
  </conditionalFormatting>
  <conditionalFormatting sqref="AI438">
    <cfRule type="expression" dxfId="1395" priority="1885">
      <formula>IF(RIGHT(TEXT(AI438,"0.#"),1)=".",FALSE,TRUE)</formula>
    </cfRule>
    <cfRule type="expression" dxfId="1394" priority="1886">
      <formula>IF(RIGHT(TEXT(AI438,"0.#"),1)=".",TRUE,FALSE)</formula>
    </cfRule>
  </conditionalFormatting>
  <conditionalFormatting sqref="AI439">
    <cfRule type="expression" dxfId="1393" priority="1883">
      <formula>IF(RIGHT(TEXT(AI439,"0.#"),1)=".",FALSE,TRUE)</formula>
    </cfRule>
    <cfRule type="expression" dxfId="1392" priority="1884">
      <formula>IF(RIGHT(TEXT(AI439,"0.#"),1)=".",TRUE,FALSE)</formula>
    </cfRule>
  </conditionalFormatting>
  <conditionalFormatting sqref="AQ438">
    <cfRule type="expression" dxfId="1391" priority="1875">
      <formula>IF(RIGHT(TEXT(AQ438,"0.#"),1)=".",FALSE,TRUE)</formula>
    </cfRule>
    <cfRule type="expression" dxfId="1390" priority="1876">
      <formula>IF(RIGHT(TEXT(AQ438,"0.#"),1)=".",TRUE,FALSE)</formula>
    </cfRule>
  </conditionalFormatting>
  <conditionalFormatting sqref="AQ439">
    <cfRule type="expression" dxfId="1389" priority="1879">
      <formula>IF(RIGHT(TEXT(AQ439,"0.#"),1)=".",FALSE,TRUE)</formula>
    </cfRule>
    <cfRule type="expression" dxfId="1388" priority="1880">
      <formula>IF(RIGHT(TEXT(AQ439,"0.#"),1)=".",TRUE,FALSE)</formula>
    </cfRule>
  </conditionalFormatting>
  <conditionalFormatting sqref="AQ440">
    <cfRule type="expression" dxfId="1387" priority="1877">
      <formula>IF(RIGHT(TEXT(AQ440,"0.#"),1)=".",FALSE,TRUE)</formula>
    </cfRule>
    <cfRule type="expression" dxfId="1386" priority="1878">
      <formula>IF(RIGHT(TEXT(AQ440,"0.#"),1)=".",TRUE,FALSE)</formula>
    </cfRule>
  </conditionalFormatting>
  <conditionalFormatting sqref="AE445">
    <cfRule type="expression" dxfId="1385" priority="1869">
      <formula>IF(RIGHT(TEXT(AE445,"0.#"),1)=".",FALSE,TRUE)</formula>
    </cfRule>
    <cfRule type="expression" dxfId="1384" priority="1870">
      <formula>IF(RIGHT(TEXT(AE445,"0.#"),1)=".",TRUE,FALSE)</formula>
    </cfRule>
  </conditionalFormatting>
  <conditionalFormatting sqref="AE443">
    <cfRule type="expression" dxfId="1383" priority="1873">
      <formula>IF(RIGHT(TEXT(AE443,"0.#"),1)=".",FALSE,TRUE)</formula>
    </cfRule>
    <cfRule type="expression" dxfId="1382" priority="1874">
      <formula>IF(RIGHT(TEXT(AE443,"0.#"),1)=".",TRUE,FALSE)</formula>
    </cfRule>
  </conditionalFormatting>
  <conditionalFormatting sqref="AE444">
    <cfRule type="expression" dxfId="1381" priority="1871">
      <formula>IF(RIGHT(TEXT(AE444,"0.#"),1)=".",FALSE,TRUE)</formula>
    </cfRule>
    <cfRule type="expression" dxfId="1380" priority="1872">
      <formula>IF(RIGHT(TEXT(AE444,"0.#"),1)=".",TRUE,FALSE)</formula>
    </cfRule>
  </conditionalFormatting>
  <conditionalFormatting sqref="AM445">
    <cfRule type="expression" dxfId="1379" priority="1863">
      <formula>IF(RIGHT(TEXT(AM445,"0.#"),1)=".",FALSE,TRUE)</formula>
    </cfRule>
    <cfRule type="expression" dxfId="1378" priority="1864">
      <formula>IF(RIGHT(TEXT(AM445,"0.#"),1)=".",TRUE,FALSE)</formula>
    </cfRule>
  </conditionalFormatting>
  <conditionalFormatting sqref="AM443">
    <cfRule type="expression" dxfId="1377" priority="1867">
      <formula>IF(RIGHT(TEXT(AM443,"0.#"),1)=".",FALSE,TRUE)</formula>
    </cfRule>
    <cfRule type="expression" dxfId="1376" priority="1868">
      <formula>IF(RIGHT(TEXT(AM443,"0.#"),1)=".",TRUE,FALSE)</formula>
    </cfRule>
  </conditionalFormatting>
  <conditionalFormatting sqref="AM444">
    <cfRule type="expression" dxfId="1375" priority="1865">
      <formula>IF(RIGHT(TEXT(AM444,"0.#"),1)=".",FALSE,TRUE)</formula>
    </cfRule>
    <cfRule type="expression" dxfId="1374" priority="1866">
      <formula>IF(RIGHT(TEXT(AM444,"0.#"),1)=".",TRUE,FALSE)</formula>
    </cfRule>
  </conditionalFormatting>
  <conditionalFormatting sqref="AU445">
    <cfRule type="expression" dxfId="1373" priority="1857">
      <formula>IF(RIGHT(TEXT(AU445,"0.#"),1)=".",FALSE,TRUE)</formula>
    </cfRule>
    <cfRule type="expression" dxfId="1372" priority="1858">
      <formula>IF(RIGHT(TEXT(AU445,"0.#"),1)=".",TRUE,FALSE)</formula>
    </cfRule>
  </conditionalFormatting>
  <conditionalFormatting sqref="AU443">
    <cfRule type="expression" dxfId="1371" priority="1861">
      <formula>IF(RIGHT(TEXT(AU443,"0.#"),1)=".",FALSE,TRUE)</formula>
    </cfRule>
    <cfRule type="expression" dxfId="1370" priority="1862">
      <formula>IF(RIGHT(TEXT(AU443,"0.#"),1)=".",TRUE,FALSE)</formula>
    </cfRule>
  </conditionalFormatting>
  <conditionalFormatting sqref="AU444">
    <cfRule type="expression" dxfId="1369" priority="1859">
      <formula>IF(RIGHT(TEXT(AU444,"0.#"),1)=".",FALSE,TRUE)</formula>
    </cfRule>
    <cfRule type="expression" dxfId="1368" priority="1860">
      <formula>IF(RIGHT(TEXT(AU444,"0.#"),1)=".",TRUE,FALSE)</formula>
    </cfRule>
  </conditionalFormatting>
  <conditionalFormatting sqref="AI445">
    <cfRule type="expression" dxfId="1367" priority="1851">
      <formula>IF(RIGHT(TEXT(AI445,"0.#"),1)=".",FALSE,TRUE)</formula>
    </cfRule>
    <cfRule type="expression" dxfId="1366" priority="1852">
      <formula>IF(RIGHT(TEXT(AI445,"0.#"),1)=".",TRUE,FALSE)</formula>
    </cfRule>
  </conditionalFormatting>
  <conditionalFormatting sqref="AI443">
    <cfRule type="expression" dxfId="1365" priority="1855">
      <formula>IF(RIGHT(TEXT(AI443,"0.#"),1)=".",FALSE,TRUE)</formula>
    </cfRule>
    <cfRule type="expression" dxfId="1364" priority="1856">
      <formula>IF(RIGHT(TEXT(AI443,"0.#"),1)=".",TRUE,FALSE)</formula>
    </cfRule>
  </conditionalFormatting>
  <conditionalFormatting sqref="AI444">
    <cfRule type="expression" dxfId="1363" priority="1853">
      <formula>IF(RIGHT(TEXT(AI444,"0.#"),1)=".",FALSE,TRUE)</formula>
    </cfRule>
    <cfRule type="expression" dxfId="1362" priority="1854">
      <formula>IF(RIGHT(TEXT(AI444,"0.#"),1)=".",TRUE,FALSE)</formula>
    </cfRule>
  </conditionalFormatting>
  <conditionalFormatting sqref="AQ443">
    <cfRule type="expression" dxfId="1361" priority="1845">
      <formula>IF(RIGHT(TEXT(AQ443,"0.#"),1)=".",FALSE,TRUE)</formula>
    </cfRule>
    <cfRule type="expression" dxfId="1360" priority="1846">
      <formula>IF(RIGHT(TEXT(AQ443,"0.#"),1)=".",TRUE,FALSE)</formula>
    </cfRule>
  </conditionalFormatting>
  <conditionalFormatting sqref="AQ444">
    <cfRule type="expression" dxfId="1359" priority="1849">
      <formula>IF(RIGHT(TEXT(AQ444,"0.#"),1)=".",FALSE,TRUE)</formula>
    </cfRule>
    <cfRule type="expression" dxfId="1358" priority="1850">
      <formula>IF(RIGHT(TEXT(AQ444,"0.#"),1)=".",TRUE,FALSE)</formula>
    </cfRule>
  </conditionalFormatting>
  <conditionalFormatting sqref="AQ445">
    <cfRule type="expression" dxfId="1357" priority="1847">
      <formula>IF(RIGHT(TEXT(AQ445,"0.#"),1)=".",FALSE,TRUE)</formula>
    </cfRule>
    <cfRule type="expression" dxfId="1356" priority="1848">
      <formula>IF(RIGHT(TEXT(AQ445,"0.#"),1)=".",TRUE,FALSE)</formula>
    </cfRule>
  </conditionalFormatting>
  <conditionalFormatting sqref="Y873:Y900">
    <cfRule type="expression" dxfId="1355" priority="2075">
      <formula>IF(RIGHT(TEXT(Y873,"0.#"),1)=".",FALSE,TRUE)</formula>
    </cfRule>
    <cfRule type="expression" dxfId="1354" priority="2076">
      <formula>IF(RIGHT(TEXT(Y873,"0.#"),1)=".",TRUE,FALSE)</formula>
    </cfRule>
  </conditionalFormatting>
  <conditionalFormatting sqref="Y871:Y872">
    <cfRule type="expression" dxfId="1353" priority="2069">
      <formula>IF(RIGHT(TEXT(Y871,"0.#"),1)=".",FALSE,TRUE)</formula>
    </cfRule>
    <cfRule type="expression" dxfId="1352" priority="2070">
      <formula>IF(RIGHT(TEXT(Y871,"0.#"),1)=".",TRUE,FALSE)</formula>
    </cfRule>
  </conditionalFormatting>
  <conditionalFormatting sqref="Y906:Y933">
    <cfRule type="expression" dxfId="1351" priority="2063">
      <formula>IF(RIGHT(TEXT(Y906,"0.#"),1)=".",FALSE,TRUE)</formula>
    </cfRule>
    <cfRule type="expression" dxfId="1350" priority="2064">
      <formula>IF(RIGHT(TEXT(Y906,"0.#"),1)=".",TRUE,FALSE)</formula>
    </cfRule>
  </conditionalFormatting>
  <conditionalFormatting sqref="Y904:Y905">
    <cfRule type="expression" dxfId="1349" priority="2057">
      <formula>IF(RIGHT(TEXT(Y904,"0.#"),1)=".",FALSE,TRUE)</formula>
    </cfRule>
    <cfRule type="expression" dxfId="1348" priority="2058">
      <formula>IF(RIGHT(TEXT(Y904,"0.#"),1)=".",TRUE,FALSE)</formula>
    </cfRule>
  </conditionalFormatting>
  <conditionalFormatting sqref="Y939:Y966">
    <cfRule type="expression" dxfId="1347" priority="2051">
      <formula>IF(RIGHT(TEXT(Y939,"0.#"),1)=".",FALSE,TRUE)</formula>
    </cfRule>
    <cfRule type="expression" dxfId="1346" priority="2052">
      <formula>IF(RIGHT(TEXT(Y939,"0.#"),1)=".",TRUE,FALSE)</formula>
    </cfRule>
  </conditionalFormatting>
  <conditionalFormatting sqref="Y937:Y938">
    <cfRule type="expression" dxfId="1345" priority="2045">
      <formula>IF(RIGHT(TEXT(Y937,"0.#"),1)=".",FALSE,TRUE)</formula>
    </cfRule>
    <cfRule type="expression" dxfId="1344" priority="2046">
      <formula>IF(RIGHT(TEXT(Y937,"0.#"),1)=".",TRUE,FALSE)</formula>
    </cfRule>
  </conditionalFormatting>
  <conditionalFormatting sqref="Y972:Y999">
    <cfRule type="expression" dxfId="1343" priority="2039">
      <formula>IF(RIGHT(TEXT(Y972,"0.#"),1)=".",FALSE,TRUE)</formula>
    </cfRule>
    <cfRule type="expression" dxfId="1342" priority="2040">
      <formula>IF(RIGHT(TEXT(Y972,"0.#"),1)=".",TRUE,FALSE)</formula>
    </cfRule>
  </conditionalFormatting>
  <conditionalFormatting sqref="Y970:Y971">
    <cfRule type="expression" dxfId="1341" priority="2033">
      <formula>IF(RIGHT(TEXT(Y970,"0.#"),1)=".",FALSE,TRUE)</formula>
    </cfRule>
    <cfRule type="expression" dxfId="1340" priority="2034">
      <formula>IF(RIGHT(TEXT(Y970,"0.#"),1)=".",TRUE,FALSE)</formula>
    </cfRule>
  </conditionalFormatting>
  <conditionalFormatting sqref="Y1005:Y1032">
    <cfRule type="expression" dxfId="1339" priority="2027">
      <formula>IF(RIGHT(TEXT(Y1005,"0.#"),1)=".",FALSE,TRUE)</formula>
    </cfRule>
    <cfRule type="expression" dxfId="1338" priority="2028">
      <formula>IF(RIGHT(TEXT(Y1005,"0.#"),1)=".",TRUE,FALSE)</formula>
    </cfRule>
  </conditionalFormatting>
  <conditionalFormatting sqref="W23">
    <cfRule type="expression" dxfId="1337" priority="2311">
      <formula>IF(RIGHT(TEXT(W23,"0.#"),1)=".",FALSE,TRUE)</formula>
    </cfRule>
    <cfRule type="expression" dxfId="1336" priority="2312">
      <formula>IF(RIGHT(TEXT(W23,"0.#"),1)=".",TRUE,FALSE)</formula>
    </cfRule>
  </conditionalFormatting>
  <conditionalFormatting sqref="W24:W27">
    <cfRule type="expression" dxfId="1335" priority="2309">
      <formula>IF(RIGHT(TEXT(W24,"0.#"),1)=".",FALSE,TRUE)</formula>
    </cfRule>
    <cfRule type="expression" dxfId="1334" priority="2310">
      <formula>IF(RIGHT(TEXT(W24,"0.#"),1)=".",TRUE,FALSE)</formula>
    </cfRule>
  </conditionalFormatting>
  <conditionalFormatting sqref="W28">
    <cfRule type="expression" dxfId="1333" priority="2301">
      <formula>IF(RIGHT(TEXT(W28,"0.#"),1)=".",FALSE,TRUE)</formula>
    </cfRule>
    <cfRule type="expression" dxfId="1332" priority="2302">
      <formula>IF(RIGHT(TEXT(W28,"0.#"),1)=".",TRUE,FALSE)</formula>
    </cfRule>
  </conditionalFormatting>
  <conditionalFormatting sqref="P23">
    <cfRule type="expression" dxfId="1331" priority="2299">
      <formula>IF(RIGHT(TEXT(P23,"0.#"),1)=".",FALSE,TRUE)</formula>
    </cfRule>
    <cfRule type="expression" dxfId="1330" priority="2300">
      <formula>IF(RIGHT(TEXT(P23,"0.#"),1)=".",TRUE,FALSE)</formula>
    </cfRule>
  </conditionalFormatting>
  <conditionalFormatting sqref="P24:P27">
    <cfRule type="expression" dxfId="1329" priority="2297">
      <formula>IF(RIGHT(TEXT(P24,"0.#"),1)=".",FALSE,TRUE)</formula>
    </cfRule>
    <cfRule type="expression" dxfId="1328" priority="2298">
      <formula>IF(RIGHT(TEXT(P24,"0.#"),1)=".",TRUE,FALSE)</formula>
    </cfRule>
  </conditionalFormatting>
  <conditionalFormatting sqref="P28">
    <cfRule type="expression" dxfId="1327" priority="2295">
      <formula>IF(RIGHT(TEXT(P28,"0.#"),1)=".",FALSE,TRUE)</formula>
    </cfRule>
    <cfRule type="expression" dxfId="1326" priority="2296">
      <formula>IF(RIGHT(TEXT(P28,"0.#"),1)=".",TRUE,FALSE)</formula>
    </cfRule>
  </conditionalFormatting>
  <conditionalFormatting sqref="AQ114">
    <cfRule type="expression" dxfId="1325" priority="2279">
      <formula>IF(RIGHT(TEXT(AQ114,"0.#"),1)=".",FALSE,TRUE)</formula>
    </cfRule>
    <cfRule type="expression" dxfId="1324" priority="2280">
      <formula>IF(RIGHT(TEXT(AQ114,"0.#"),1)=".",TRUE,FALSE)</formula>
    </cfRule>
  </conditionalFormatting>
  <conditionalFormatting sqref="AQ104">
    <cfRule type="expression" dxfId="1323" priority="2293">
      <formula>IF(RIGHT(TEXT(AQ104,"0.#"),1)=".",FALSE,TRUE)</formula>
    </cfRule>
    <cfRule type="expression" dxfId="1322" priority="2294">
      <formula>IF(RIGHT(TEXT(AQ104,"0.#"),1)=".",TRUE,FALSE)</formula>
    </cfRule>
  </conditionalFormatting>
  <conditionalFormatting sqref="AQ105">
    <cfRule type="expression" dxfId="1321" priority="2291">
      <formula>IF(RIGHT(TEXT(AQ105,"0.#"),1)=".",FALSE,TRUE)</formula>
    </cfRule>
    <cfRule type="expression" dxfId="1320" priority="2292">
      <formula>IF(RIGHT(TEXT(AQ105,"0.#"),1)=".",TRUE,FALSE)</formula>
    </cfRule>
  </conditionalFormatting>
  <conditionalFormatting sqref="AQ107">
    <cfRule type="expression" dxfId="1319" priority="2289">
      <formula>IF(RIGHT(TEXT(AQ107,"0.#"),1)=".",FALSE,TRUE)</formula>
    </cfRule>
    <cfRule type="expression" dxfId="1318" priority="2290">
      <formula>IF(RIGHT(TEXT(AQ107,"0.#"),1)=".",TRUE,FALSE)</formula>
    </cfRule>
  </conditionalFormatting>
  <conditionalFormatting sqref="AQ108">
    <cfRule type="expression" dxfId="1317" priority="2287">
      <formula>IF(RIGHT(TEXT(AQ108,"0.#"),1)=".",FALSE,TRUE)</formula>
    </cfRule>
    <cfRule type="expression" dxfId="1316" priority="2288">
      <formula>IF(RIGHT(TEXT(AQ108,"0.#"),1)=".",TRUE,FALSE)</formula>
    </cfRule>
  </conditionalFormatting>
  <conditionalFormatting sqref="AQ110">
    <cfRule type="expression" dxfId="1315" priority="2285">
      <formula>IF(RIGHT(TEXT(AQ110,"0.#"),1)=".",FALSE,TRUE)</formula>
    </cfRule>
    <cfRule type="expression" dxfId="1314" priority="2286">
      <formula>IF(RIGHT(TEXT(AQ110,"0.#"),1)=".",TRUE,FALSE)</formula>
    </cfRule>
  </conditionalFormatting>
  <conditionalFormatting sqref="AQ111">
    <cfRule type="expression" dxfId="1313" priority="2283">
      <formula>IF(RIGHT(TEXT(AQ111,"0.#"),1)=".",FALSE,TRUE)</formula>
    </cfRule>
    <cfRule type="expression" dxfId="1312" priority="2284">
      <formula>IF(RIGHT(TEXT(AQ111,"0.#"),1)=".",TRUE,FALSE)</formula>
    </cfRule>
  </conditionalFormatting>
  <conditionalFormatting sqref="AQ113">
    <cfRule type="expression" dxfId="1311" priority="2281">
      <formula>IF(RIGHT(TEXT(AQ113,"0.#"),1)=".",FALSE,TRUE)</formula>
    </cfRule>
    <cfRule type="expression" dxfId="1310" priority="2282">
      <formula>IF(RIGHT(TEXT(AQ113,"0.#"),1)=".",TRUE,FALSE)</formula>
    </cfRule>
  </conditionalFormatting>
  <conditionalFormatting sqref="AE67">
    <cfRule type="expression" dxfId="1309" priority="2211">
      <formula>IF(RIGHT(TEXT(AE67,"0.#"),1)=".",FALSE,TRUE)</formula>
    </cfRule>
    <cfRule type="expression" dxfId="1308" priority="2212">
      <formula>IF(RIGHT(TEXT(AE67,"0.#"),1)=".",TRUE,FALSE)</formula>
    </cfRule>
  </conditionalFormatting>
  <conditionalFormatting sqref="AE68">
    <cfRule type="expression" dxfId="1307" priority="2209">
      <formula>IF(RIGHT(TEXT(AE68,"0.#"),1)=".",FALSE,TRUE)</formula>
    </cfRule>
    <cfRule type="expression" dxfId="1306" priority="2210">
      <formula>IF(RIGHT(TEXT(AE68,"0.#"),1)=".",TRUE,FALSE)</formula>
    </cfRule>
  </conditionalFormatting>
  <conditionalFormatting sqref="AE69">
    <cfRule type="expression" dxfId="1305" priority="2207">
      <formula>IF(RIGHT(TEXT(AE69,"0.#"),1)=".",FALSE,TRUE)</formula>
    </cfRule>
    <cfRule type="expression" dxfId="1304" priority="2208">
      <formula>IF(RIGHT(TEXT(AE69,"0.#"),1)=".",TRUE,FALSE)</formula>
    </cfRule>
  </conditionalFormatting>
  <conditionalFormatting sqref="AI69">
    <cfRule type="expression" dxfId="1303" priority="2205">
      <formula>IF(RIGHT(TEXT(AI69,"0.#"),1)=".",FALSE,TRUE)</formula>
    </cfRule>
    <cfRule type="expression" dxfId="1302" priority="2206">
      <formula>IF(RIGHT(TEXT(AI69,"0.#"),1)=".",TRUE,FALSE)</formula>
    </cfRule>
  </conditionalFormatting>
  <conditionalFormatting sqref="AI68">
    <cfRule type="expression" dxfId="1301" priority="2203">
      <formula>IF(RIGHT(TEXT(AI68,"0.#"),1)=".",FALSE,TRUE)</formula>
    </cfRule>
    <cfRule type="expression" dxfId="1300" priority="2204">
      <formula>IF(RIGHT(TEXT(AI68,"0.#"),1)=".",TRUE,FALSE)</formula>
    </cfRule>
  </conditionalFormatting>
  <conditionalFormatting sqref="AI67">
    <cfRule type="expression" dxfId="1299" priority="2201">
      <formula>IF(RIGHT(TEXT(AI67,"0.#"),1)=".",FALSE,TRUE)</formula>
    </cfRule>
    <cfRule type="expression" dxfId="1298" priority="2202">
      <formula>IF(RIGHT(TEXT(AI67,"0.#"),1)=".",TRUE,FALSE)</formula>
    </cfRule>
  </conditionalFormatting>
  <conditionalFormatting sqref="AM67">
    <cfRule type="expression" dxfId="1297" priority="2199">
      <formula>IF(RIGHT(TEXT(AM67,"0.#"),1)=".",FALSE,TRUE)</formula>
    </cfRule>
    <cfRule type="expression" dxfId="1296" priority="2200">
      <formula>IF(RIGHT(TEXT(AM67,"0.#"),1)=".",TRUE,FALSE)</formula>
    </cfRule>
  </conditionalFormatting>
  <conditionalFormatting sqref="AM68">
    <cfRule type="expression" dxfId="1295" priority="2197">
      <formula>IF(RIGHT(TEXT(AM68,"0.#"),1)=".",FALSE,TRUE)</formula>
    </cfRule>
    <cfRule type="expression" dxfId="1294" priority="2198">
      <formula>IF(RIGHT(TEXT(AM68,"0.#"),1)=".",TRUE,FALSE)</formula>
    </cfRule>
  </conditionalFormatting>
  <conditionalFormatting sqref="AM69">
    <cfRule type="expression" dxfId="1293" priority="2195">
      <formula>IF(RIGHT(TEXT(AM69,"0.#"),1)=".",FALSE,TRUE)</formula>
    </cfRule>
    <cfRule type="expression" dxfId="1292" priority="2196">
      <formula>IF(RIGHT(TEXT(AM69,"0.#"),1)=".",TRUE,FALSE)</formula>
    </cfRule>
  </conditionalFormatting>
  <conditionalFormatting sqref="AQ67:AQ69">
    <cfRule type="expression" dxfId="1291" priority="2193">
      <formula>IF(RIGHT(TEXT(AQ67,"0.#"),1)=".",FALSE,TRUE)</formula>
    </cfRule>
    <cfRule type="expression" dxfId="1290" priority="2194">
      <formula>IF(RIGHT(TEXT(AQ67,"0.#"),1)=".",TRUE,FALSE)</formula>
    </cfRule>
  </conditionalFormatting>
  <conditionalFormatting sqref="AU67:AU69">
    <cfRule type="expression" dxfId="1289" priority="2191">
      <formula>IF(RIGHT(TEXT(AU67,"0.#"),1)=".",FALSE,TRUE)</formula>
    </cfRule>
    <cfRule type="expression" dxfId="1288" priority="2192">
      <formula>IF(RIGHT(TEXT(AU67,"0.#"),1)=".",TRUE,FALSE)</formula>
    </cfRule>
  </conditionalFormatting>
  <conditionalFormatting sqref="AE70">
    <cfRule type="expression" dxfId="1287" priority="2189">
      <formula>IF(RIGHT(TEXT(AE70,"0.#"),1)=".",FALSE,TRUE)</formula>
    </cfRule>
    <cfRule type="expression" dxfId="1286" priority="2190">
      <formula>IF(RIGHT(TEXT(AE70,"0.#"),1)=".",TRUE,FALSE)</formula>
    </cfRule>
  </conditionalFormatting>
  <conditionalFormatting sqref="AE71">
    <cfRule type="expression" dxfId="1285" priority="2187">
      <formula>IF(RIGHT(TEXT(AE71,"0.#"),1)=".",FALSE,TRUE)</formula>
    </cfRule>
    <cfRule type="expression" dxfId="1284" priority="2188">
      <formula>IF(RIGHT(TEXT(AE71,"0.#"),1)=".",TRUE,FALSE)</formula>
    </cfRule>
  </conditionalFormatting>
  <conditionalFormatting sqref="AE72">
    <cfRule type="expression" dxfId="1283" priority="2185">
      <formula>IF(RIGHT(TEXT(AE72,"0.#"),1)=".",FALSE,TRUE)</formula>
    </cfRule>
    <cfRule type="expression" dxfId="1282" priority="2186">
      <formula>IF(RIGHT(TEXT(AE72,"0.#"),1)=".",TRUE,FALSE)</formula>
    </cfRule>
  </conditionalFormatting>
  <conditionalFormatting sqref="AI72">
    <cfRule type="expression" dxfId="1281" priority="2183">
      <formula>IF(RIGHT(TEXT(AI72,"0.#"),1)=".",FALSE,TRUE)</formula>
    </cfRule>
    <cfRule type="expression" dxfId="1280" priority="2184">
      <formula>IF(RIGHT(TEXT(AI72,"0.#"),1)=".",TRUE,FALSE)</formula>
    </cfRule>
  </conditionalFormatting>
  <conditionalFormatting sqref="AI71">
    <cfRule type="expression" dxfId="1279" priority="2181">
      <formula>IF(RIGHT(TEXT(AI71,"0.#"),1)=".",FALSE,TRUE)</formula>
    </cfRule>
    <cfRule type="expression" dxfId="1278" priority="2182">
      <formula>IF(RIGHT(TEXT(AI71,"0.#"),1)=".",TRUE,FALSE)</formula>
    </cfRule>
  </conditionalFormatting>
  <conditionalFormatting sqref="AI70">
    <cfRule type="expression" dxfId="1277" priority="2179">
      <formula>IF(RIGHT(TEXT(AI70,"0.#"),1)=".",FALSE,TRUE)</formula>
    </cfRule>
    <cfRule type="expression" dxfId="1276" priority="2180">
      <formula>IF(RIGHT(TEXT(AI70,"0.#"),1)=".",TRUE,FALSE)</formula>
    </cfRule>
  </conditionalFormatting>
  <conditionalFormatting sqref="AM70">
    <cfRule type="expression" dxfId="1275" priority="2177">
      <formula>IF(RIGHT(TEXT(AM70,"0.#"),1)=".",FALSE,TRUE)</formula>
    </cfRule>
    <cfRule type="expression" dxfId="1274" priority="2178">
      <formula>IF(RIGHT(TEXT(AM70,"0.#"),1)=".",TRUE,FALSE)</formula>
    </cfRule>
  </conditionalFormatting>
  <conditionalFormatting sqref="AM71">
    <cfRule type="expression" dxfId="1273" priority="2175">
      <formula>IF(RIGHT(TEXT(AM71,"0.#"),1)=".",FALSE,TRUE)</formula>
    </cfRule>
    <cfRule type="expression" dxfId="1272" priority="2176">
      <formula>IF(RIGHT(TEXT(AM71,"0.#"),1)=".",TRUE,FALSE)</formula>
    </cfRule>
  </conditionalFormatting>
  <conditionalFormatting sqref="AM72">
    <cfRule type="expression" dxfId="1271" priority="2173">
      <formula>IF(RIGHT(TEXT(AM72,"0.#"),1)=".",FALSE,TRUE)</formula>
    </cfRule>
    <cfRule type="expression" dxfId="1270" priority="2174">
      <formula>IF(RIGHT(TEXT(AM72,"0.#"),1)=".",TRUE,FALSE)</formula>
    </cfRule>
  </conditionalFormatting>
  <conditionalFormatting sqref="AQ70:AQ72">
    <cfRule type="expression" dxfId="1269" priority="2171">
      <formula>IF(RIGHT(TEXT(AQ70,"0.#"),1)=".",FALSE,TRUE)</formula>
    </cfRule>
    <cfRule type="expression" dxfId="1268" priority="2172">
      <formula>IF(RIGHT(TEXT(AQ70,"0.#"),1)=".",TRUE,FALSE)</formula>
    </cfRule>
  </conditionalFormatting>
  <conditionalFormatting sqref="AU70:AU72">
    <cfRule type="expression" dxfId="1267" priority="2169">
      <formula>IF(RIGHT(TEXT(AU70,"0.#"),1)=".",FALSE,TRUE)</formula>
    </cfRule>
    <cfRule type="expression" dxfId="1266" priority="2170">
      <formula>IF(RIGHT(TEXT(AU70,"0.#"),1)=".",TRUE,FALSE)</formula>
    </cfRule>
  </conditionalFormatting>
  <conditionalFormatting sqref="AU656">
    <cfRule type="expression" dxfId="1265" priority="687">
      <formula>IF(RIGHT(TEXT(AU656,"0.#"),1)=".",FALSE,TRUE)</formula>
    </cfRule>
    <cfRule type="expression" dxfId="1264" priority="688">
      <formula>IF(RIGHT(TEXT(AU656,"0.#"),1)=".",TRUE,FALSE)</formula>
    </cfRule>
  </conditionalFormatting>
  <conditionalFormatting sqref="AQ655">
    <cfRule type="expression" dxfId="1263" priority="679">
      <formula>IF(RIGHT(TEXT(AQ655,"0.#"),1)=".",FALSE,TRUE)</formula>
    </cfRule>
    <cfRule type="expression" dxfId="1262" priority="680">
      <formula>IF(RIGHT(TEXT(AQ655,"0.#"),1)=".",TRUE,FALSE)</formula>
    </cfRule>
  </conditionalFormatting>
  <conditionalFormatting sqref="AI696">
    <cfRule type="expression" dxfId="1261" priority="471">
      <formula>IF(RIGHT(TEXT(AI696,"0.#"),1)=".",FALSE,TRUE)</formula>
    </cfRule>
    <cfRule type="expression" dxfId="1260" priority="472">
      <formula>IF(RIGHT(TEXT(AI696,"0.#"),1)=".",TRUE,FALSE)</formula>
    </cfRule>
  </conditionalFormatting>
  <conditionalFormatting sqref="AQ694">
    <cfRule type="expression" dxfId="1259" priority="465">
      <formula>IF(RIGHT(TEXT(AQ694,"0.#"),1)=".",FALSE,TRUE)</formula>
    </cfRule>
    <cfRule type="expression" dxfId="1258" priority="466">
      <formula>IF(RIGHT(TEXT(AQ694,"0.#"),1)=".",TRUE,FALSE)</formula>
    </cfRule>
  </conditionalFormatting>
  <conditionalFormatting sqref="AL873:AO900">
    <cfRule type="expression" dxfId="1257" priority="2077">
      <formula>IF(AND(AL873&gt;=0,RIGHT(TEXT(AL873,"0.#"),1)&lt;&gt;"."),TRUE,FALSE)</formula>
    </cfRule>
    <cfRule type="expression" dxfId="1256" priority="2078">
      <formula>IF(AND(AL873&gt;=0,RIGHT(TEXT(AL873,"0.#"),1)="."),TRUE,FALSE)</formula>
    </cfRule>
    <cfRule type="expression" dxfId="1255" priority="2079">
      <formula>IF(AND(AL873&lt;0,RIGHT(TEXT(AL873,"0.#"),1)&lt;&gt;"."),TRUE,FALSE)</formula>
    </cfRule>
    <cfRule type="expression" dxfId="1254" priority="2080">
      <formula>IF(AND(AL873&lt;0,RIGHT(TEXT(AL873,"0.#"),1)="."),TRUE,FALSE)</formula>
    </cfRule>
  </conditionalFormatting>
  <conditionalFormatting sqref="AL871:AO872">
    <cfRule type="expression" dxfId="1253" priority="2071">
      <formula>IF(AND(AL871&gt;=0,RIGHT(TEXT(AL871,"0.#"),1)&lt;&gt;"."),TRUE,FALSE)</formula>
    </cfRule>
    <cfRule type="expression" dxfId="1252" priority="2072">
      <formula>IF(AND(AL871&gt;=0,RIGHT(TEXT(AL871,"0.#"),1)="."),TRUE,FALSE)</formula>
    </cfRule>
    <cfRule type="expression" dxfId="1251" priority="2073">
      <formula>IF(AND(AL871&lt;0,RIGHT(TEXT(AL871,"0.#"),1)&lt;&gt;"."),TRUE,FALSE)</formula>
    </cfRule>
    <cfRule type="expression" dxfId="1250" priority="2074">
      <formula>IF(AND(AL871&lt;0,RIGHT(TEXT(AL871,"0.#"),1)="."),TRUE,FALSE)</formula>
    </cfRule>
  </conditionalFormatting>
  <conditionalFormatting sqref="AL906:AO933">
    <cfRule type="expression" dxfId="1249" priority="2065">
      <formula>IF(AND(AL906&gt;=0,RIGHT(TEXT(AL906,"0.#"),1)&lt;&gt;"."),TRUE,FALSE)</formula>
    </cfRule>
    <cfRule type="expression" dxfId="1248" priority="2066">
      <formula>IF(AND(AL906&gt;=0,RIGHT(TEXT(AL906,"0.#"),1)="."),TRUE,FALSE)</formula>
    </cfRule>
    <cfRule type="expression" dxfId="1247" priority="2067">
      <formula>IF(AND(AL906&lt;0,RIGHT(TEXT(AL906,"0.#"),1)&lt;&gt;"."),TRUE,FALSE)</formula>
    </cfRule>
    <cfRule type="expression" dxfId="1246" priority="2068">
      <formula>IF(AND(AL906&lt;0,RIGHT(TEXT(AL906,"0.#"),1)="."),TRUE,FALSE)</formula>
    </cfRule>
  </conditionalFormatting>
  <conditionalFormatting sqref="AL904:AO905">
    <cfRule type="expression" dxfId="1245" priority="2059">
      <formula>IF(AND(AL904&gt;=0,RIGHT(TEXT(AL904,"0.#"),1)&lt;&gt;"."),TRUE,FALSE)</formula>
    </cfRule>
    <cfRule type="expression" dxfId="1244" priority="2060">
      <formula>IF(AND(AL904&gt;=0,RIGHT(TEXT(AL904,"0.#"),1)="."),TRUE,FALSE)</formula>
    </cfRule>
    <cfRule type="expression" dxfId="1243" priority="2061">
      <formula>IF(AND(AL904&lt;0,RIGHT(TEXT(AL904,"0.#"),1)&lt;&gt;"."),TRUE,FALSE)</formula>
    </cfRule>
    <cfRule type="expression" dxfId="1242" priority="2062">
      <formula>IF(AND(AL904&lt;0,RIGHT(TEXT(AL904,"0.#"),1)="."),TRUE,FALSE)</formula>
    </cfRule>
  </conditionalFormatting>
  <conditionalFormatting sqref="AL939:AO966">
    <cfRule type="expression" dxfId="1241" priority="2053">
      <formula>IF(AND(AL939&gt;=0,RIGHT(TEXT(AL939,"0.#"),1)&lt;&gt;"."),TRUE,FALSE)</formula>
    </cfRule>
    <cfRule type="expression" dxfId="1240" priority="2054">
      <formula>IF(AND(AL939&gt;=0,RIGHT(TEXT(AL939,"0.#"),1)="."),TRUE,FALSE)</formula>
    </cfRule>
    <cfRule type="expression" dxfId="1239" priority="2055">
      <formula>IF(AND(AL939&lt;0,RIGHT(TEXT(AL939,"0.#"),1)&lt;&gt;"."),TRUE,FALSE)</formula>
    </cfRule>
    <cfRule type="expression" dxfId="1238" priority="2056">
      <formula>IF(AND(AL939&lt;0,RIGHT(TEXT(AL939,"0.#"),1)="."),TRUE,FALSE)</formula>
    </cfRule>
  </conditionalFormatting>
  <conditionalFormatting sqref="AL937:AO938">
    <cfRule type="expression" dxfId="1237" priority="2047">
      <formula>IF(AND(AL937&gt;=0,RIGHT(TEXT(AL937,"0.#"),1)&lt;&gt;"."),TRUE,FALSE)</formula>
    </cfRule>
    <cfRule type="expression" dxfId="1236" priority="2048">
      <formula>IF(AND(AL937&gt;=0,RIGHT(TEXT(AL937,"0.#"),1)="."),TRUE,FALSE)</formula>
    </cfRule>
    <cfRule type="expression" dxfId="1235" priority="2049">
      <formula>IF(AND(AL937&lt;0,RIGHT(TEXT(AL937,"0.#"),1)&lt;&gt;"."),TRUE,FALSE)</formula>
    </cfRule>
    <cfRule type="expression" dxfId="1234" priority="2050">
      <formula>IF(AND(AL937&lt;0,RIGHT(TEXT(AL937,"0.#"),1)="."),TRUE,FALSE)</formula>
    </cfRule>
  </conditionalFormatting>
  <conditionalFormatting sqref="AL972:AO999">
    <cfRule type="expression" dxfId="1233" priority="2041">
      <formula>IF(AND(AL972&gt;=0,RIGHT(TEXT(AL972,"0.#"),1)&lt;&gt;"."),TRUE,FALSE)</formula>
    </cfRule>
    <cfRule type="expression" dxfId="1232" priority="2042">
      <formula>IF(AND(AL972&gt;=0,RIGHT(TEXT(AL972,"0.#"),1)="."),TRUE,FALSE)</formula>
    </cfRule>
    <cfRule type="expression" dxfId="1231" priority="2043">
      <formula>IF(AND(AL972&lt;0,RIGHT(TEXT(AL972,"0.#"),1)&lt;&gt;"."),TRUE,FALSE)</formula>
    </cfRule>
    <cfRule type="expression" dxfId="1230" priority="2044">
      <formula>IF(AND(AL972&lt;0,RIGHT(TEXT(AL972,"0.#"),1)="."),TRUE,FALSE)</formula>
    </cfRule>
  </conditionalFormatting>
  <conditionalFormatting sqref="AL970:AO971">
    <cfRule type="expression" dxfId="1229" priority="2035">
      <formula>IF(AND(AL970&gt;=0,RIGHT(TEXT(AL970,"0.#"),1)&lt;&gt;"."),TRUE,FALSE)</formula>
    </cfRule>
    <cfRule type="expression" dxfId="1228" priority="2036">
      <formula>IF(AND(AL970&gt;=0,RIGHT(TEXT(AL970,"0.#"),1)="."),TRUE,FALSE)</formula>
    </cfRule>
    <cfRule type="expression" dxfId="1227" priority="2037">
      <formula>IF(AND(AL970&lt;0,RIGHT(TEXT(AL970,"0.#"),1)&lt;&gt;"."),TRUE,FALSE)</formula>
    </cfRule>
    <cfRule type="expression" dxfId="1226" priority="2038">
      <formula>IF(AND(AL970&lt;0,RIGHT(TEXT(AL970,"0.#"),1)="."),TRUE,FALSE)</formula>
    </cfRule>
  </conditionalFormatting>
  <conditionalFormatting sqref="AL1005:AO1032">
    <cfRule type="expression" dxfId="1225" priority="2029">
      <formula>IF(AND(AL1005&gt;=0,RIGHT(TEXT(AL1005,"0.#"),1)&lt;&gt;"."),TRUE,FALSE)</formula>
    </cfRule>
    <cfRule type="expression" dxfId="1224" priority="2030">
      <formula>IF(AND(AL1005&gt;=0,RIGHT(TEXT(AL1005,"0.#"),1)="."),TRUE,FALSE)</formula>
    </cfRule>
    <cfRule type="expression" dxfId="1223" priority="2031">
      <formula>IF(AND(AL1005&lt;0,RIGHT(TEXT(AL1005,"0.#"),1)&lt;&gt;"."),TRUE,FALSE)</formula>
    </cfRule>
    <cfRule type="expression" dxfId="1222" priority="2032">
      <formula>IF(AND(AL1005&lt;0,RIGHT(TEXT(AL1005,"0.#"),1)="."),TRUE,FALSE)</formula>
    </cfRule>
  </conditionalFormatting>
  <conditionalFormatting sqref="AL1003:AO1004">
    <cfRule type="expression" dxfId="1221" priority="2023">
      <formula>IF(AND(AL1003&gt;=0,RIGHT(TEXT(AL1003,"0.#"),1)&lt;&gt;"."),TRUE,FALSE)</formula>
    </cfRule>
    <cfRule type="expression" dxfId="1220" priority="2024">
      <formula>IF(AND(AL1003&gt;=0,RIGHT(TEXT(AL1003,"0.#"),1)="."),TRUE,FALSE)</formula>
    </cfRule>
    <cfRule type="expression" dxfId="1219" priority="2025">
      <formula>IF(AND(AL1003&lt;0,RIGHT(TEXT(AL1003,"0.#"),1)&lt;&gt;"."),TRUE,FALSE)</formula>
    </cfRule>
    <cfRule type="expression" dxfId="1218" priority="2026">
      <formula>IF(AND(AL1003&lt;0,RIGHT(TEXT(AL1003,"0.#"),1)="."),TRUE,FALSE)</formula>
    </cfRule>
  </conditionalFormatting>
  <conditionalFormatting sqref="Y1003:Y1004">
    <cfRule type="expression" dxfId="1217" priority="2021">
      <formula>IF(RIGHT(TEXT(Y1003,"0.#"),1)=".",FALSE,TRUE)</formula>
    </cfRule>
    <cfRule type="expression" dxfId="1216" priority="2022">
      <formula>IF(RIGHT(TEXT(Y1003,"0.#"),1)=".",TRUE,FALSE)</formula>
    </cfRule>
  </conditionalFormatting>
  <conditionalFormatting sqref="AL1038:AO1065">
    <cfRule type="expression" dxfId="1215" priority="2017">
      <formula>IF(AND(AL1038&gt;=0,RIGHT(TEXT(AL1038,"0.#"),1)&lt;&gt;"."),TRUE,FALSE)</formula>
    </cfRule>
    <cfRule type="expression" dxfId="1214" priority="2018">
      <formula>IF(AND(AL1038&gt;=0,RIGHT(TEXT(AL1038,"0.#"),1)="."),TRUE,FALSE)</formula>
    </cfRule>
    <cfRule type="expression" dxfId="1213" priority="2019">
      <formula>IF(AND(AL1038&lt;0,RIGHT(TEXT(AL1038,"0.#"),1)&lt;&gt;"."),TRUE,FALSE)</formula>
    </cfRule>
    <cfRule type="expression" dxfId="1212" priority="2020">
      <formula>IF(AND(AL1038&lt;0,RIGHT(TEXT(AL1038,"0.#"),1)="."),TRUE,FALSE)</formula>
    </cfRule>
  </conditionalFormatting>
  <conditionalFormatting sqref="Y1038:Y1065">
    <cfRule type="expression" dxfId="1211" priority="2015">
      <formula>IF(RIGHT(TEXT(Y1038,"0.#"),1)=".",FALSE,TRUE)</formula>
    </cfRule>
    <cfRule type="expression" dxfId="1210" priority="2016">
      <formula>IF(RIGHT(TEXT(Y1038,"0.#"),1)=".",TRUE,FALSE)</formula>
    </cfRule>
  </conditionalFormatting>
  <conditionalFormatting sqref="AL1036:AO1037">
    <cfRule type="expression" dxfId="1209" priority="2011">
      <formula>IF(AND(AL1036&gt;=0,RIGHT(TEXT(AL1036,"0.#"),1)&lt;&gt;"."),TRUE,FALSE)</formula>
    </cfRule>
    <cfRule type="expression" dxfId="1208" priority="2012">
      <formula>IF(AND(AL1036&gt;=0,RIGHT(TEXT(AL1036,"0.#"),1)="."),TRUE,FALSE)</formula>
    </cfRule>
    <cfRule type="expression" dxfId="1207" priority="2013">
      <formula>IF(AND(AL1036&lt;0,RIGHT(TEXT(AL1036,"0.#"),1)&lt;&gt;"."),TRUE,FALSE)</formula>
    </cfRule>
    <cfRule type="expression" dxfId="1206" priority="2014">
      <formula>IF(AND(AL1036&lt;0,RIGHT(TEXT(AL1036,"0.#"),1)="."),TRUE,FALSE)</formula>
    </cfRule>
  </conditionalFormatting>
  <conditionalFormatting sqref="Y1036:Y1037">
    <cfRule type="expression" dxfId="1205" priority="2009">
      <formula>IF(RIGHT(TEXT(Y1036,"0.#"),1)=".",FALSE,TRUE)</formula>
    </cfRule>
    <cfRule type="expression" dxfId="1204" priority="2010">
      <formula>IF(RIGHT(TEXT(Y1036,"0.#"),1)=".",TRUE,FALSE)</formula>
    </cfRule>
  </conditionalFormatting>
  <conditionalFormatting sqref="AL1071:AO1098">
    <cfRule type="expression" dxfId="1203" priority="2005">
      <formula>IF(AND(AL1071&gt;=0,RIGHT(TEXT(AL1071,"0.#"),1)&lt;&gt;"."),TRUE,FALSE)</formula>
    </cfRule>
    <cfRule type="expression" dxfId="1202" priority="2006">
      <formula>IF(AND(AL1071&gt;=0,RIGHT(TEXT(AL1071,"0.#"),1)="."),TRUE,FALSE)</formula>
    </cfRule>
    <cfRule type="expression" dxfId="1201" priority="2007">
      <formula>IF(AND(AL1071&lt;0,RIGHT(TEXT(AL1071,"0.#"),1)&lt;&gt;"."),TRUE,FALSE)</formula>
    </cfRule>
    <cfRule type="expression" dxfId="1200" priority="2008">
      <formula>IF(AND(AL1071&lt;0,RIGHT(TEXT(AL1071,"0.#"),1)="."),TRUE,FALSE)</formula>
    </cfRule>
  </conditionalFormatting>
  <conditionalFormatting sqref="Y1071:Y1098">
    <cfRule type="expression" dxfId="1199" priority="2003">
      <formula>IF(RIGHT(TEXT(Y1071,"0.#"),1)=".",FALSE,TRUE)</formula>
    </cfRule>
    <cfRule type="expression" dxfId="1198" priority="2004">
      <formula>IF(RIGHT(TEXT(Y1071,"0.#"),1)=".",TRUE,FALSE)</formula>
    </cfRule>
  </conditionalFormatting>
  <conditionalFormatting sqref="AL1069:AO1070">
    <cfRule type="expression" dxfId="1197" priority="1999">
      <formula>IF(AND(AL1069&gt;=0,RIGHT(TEXT(AL1069,"0.#"),1)&lt;&gt;"."),TRUE,FALSE)</formula>
    </cfRule>
    <cfRule type="expression" dxfId="1196" priority="2000">
      <formula>IF(AND(AL1069&gt;=0,RIGHT(TEXT(AL1069,"0.#"),1)="."),TRUE,FALSE)</formula>
    </cfRule>
    <cfRule type="expression" dxfId="1195" priority="2001">
      <formula>IF(AND(AL1069&lt;0,RIGHT(TEXT(AL1069,"0.#"),1)&lt;&gt;"."),TRUE,FALSE)</formula>
    </cfRule>
    <cfRule type="expression" dxfId="1194" priority="2002">
      <formula>IF(AND(AL1069&lt;0,RIGHT(TEXT(AL1069,"0.#"),1)="."),TRUE,FALSE)</formula>
    </cfRule>
  </conditionalFormatting>
  <conditionalFormatting sqref="Y1069:Y1070">
    <cfRule type="expression" dxfId="1193" priority="1997">
      <formula>IF(RIGHT(TEXT(Y1069,"0.#"),1)=".",FALSE,TRUE)</formula>
    </cfRule>
    <cfRule type="expression" dxfId="1192" priority="1998">
      <formula>IF(RIGHT(TEXT(Y1069,"0.#"),1)=".",TRUE,FALSE)</formula>
    </cfRule>
  </conditionalFormatting>
  <conditionalFormatting sqref="AE39">
    <cfRule type="expression" dxfId="1191" priority="1995">
      <formula>IF(RIGHT(TEXT(AE39,"0.#"),1)=".",FALSE,TRUE)</formula>
    </cfRule>
    <cfRule type="expression" dxfId="1190" priority="1996">
      <formula>IF(RIGHT(TEXT(AE39,"0.#"),1)=".",TRUE,FALSE)</formula>
    </cfRule>
  </conditionalFormatting>
  <conditionalFormatting sqref="AM41">
    <cfRule type="expression" dxfId="1189" priority="1979">
      <formula>IF(RIGHT(TEXT(AM41,"0.#"),1)=".",FALSE,TRUE)</formula>
    </cfRule>
    <cfRule type="expression" dxfId="1188" priority="1980">
      <formula>IF(RIGHT(TEXT(AM41,"0.#"),1)=".",TRUE,FALSE)</formula>
    </cfRule>
  </conditionalFormatting>
  <conditionalFormatting sqref="AE40">
    <cfRule type="expression" dxfId="1187" priority="1993">
      <formula>IF(RIGHT(TEXT(AE40,"0.#"),1)=".",FALSE,TRUE)</formula>
    </cfRule>
    <cfRule type="expression" dxfId="1186" priority="1994">
      <formula>IF(RIGHT(TEXT(AE40,"0.#"),1)=".",TRUE,FALSE)</formula>
    </cfRule>
  </conditionalFormatting>
  <conditionalFormatting sqref="AE41">
    <cfRule type="expression" dxfId="1185" priority="1991">
      <formula>IF(RIGHT(TEXT(AE41,"0.#"),1)=".",FALSE,TRUE)</formula>
    </cfRule>
    <cfRule type="expression" dxfId="1184" priority="1992">
      <formula>IF(RIGHT(TEXT(AE41,"0.#"),1)=".",TRUE,FALSE)</formula>
    </cfRule>
  </conditionalFormatting>
  <conditionalFormatting sqref="AI41">
    <cfRule type="expression" dxfId="1183" priority="1989">
      <formula>IF(RIGHT(TEXT(AI41,"0.#"),1)=".",FALSE,TRUE)</formula>
    </cfRule>
    <cfRule type="expression" dxfId="1182" priority="1990">
      <formula>IF(RIGHT(TEXT(AI41,"0.#"),1)=".",TRUE,FALSE)</formula>
    </cfRule>
  </conditionalFormatting>
  <conditionalFormatting sqref="AI40">
    <cfRule type="expression" dxfId="1181" priority="1987">
      <formula>IF(RIGHT(TEXT(AI40,"0.#"),1)=".",FALSE,TRUE)</formula>
    </cfRule>
    <cfRule type="expression" dxfId="1180" priority="1988">
      <formula>IF(RIGHT(TEXT(AI40,"0.#"),1)=".",TRUE,FALSE)</formula>
    </cfRule>
  </conditionalFormatting>
  <conditionalFormatting sqref="AI39">
    <cfRule type="expression" dxfId="1179" priority="1985">
      <formula>IF(RIGHT(TEXT(AI39,"0.#"),1)=".",FALSE,TRUE)</formula>
    </cfRule>
    <cfRule type="expression" dxfId="1178" priority="1986">
      <formula>IF(RIGHT(TEXT(AI39,"0.#"),1)=".",TRUE,FALSE)</formula>
    </cfRule>
  </conditionalFormatting>
  <conditionalFormatting sqref="AM39">
    <cfRule type="expression" dxfId="1177" priority="1983">
      <formula>IF(RIGHT(TEXT(AM39,"0.#"),1)=".",FALSE,TRUE)</formula>
    </cfRule>
    <cfRule type="expression" dxfId="1176" priority="1984">
      <formula>IF(RIGHT(TEXT(AM39,"0.#"),1)=".",TRUE,FALSE)</formula>
    </cfRule>
  </conditionalFormatting>
  <conditionalFormatting sqref="AM40">
    <cfRule type="expression" dxfId="1175" priority="1981">
      <formula>IF(RIGHT(TEXT(AM40,"0.#"),1)=".",FALSE,TRUE)</formula>
    </cfRule>
    <cfRule type="expression" dxfId="1174" priority="1982">
      <formula>IF(RIGHT(TEXT(AM40,"0.#"),1)=".",TRUE,FALSE)</formula>
    </cfRule>
  </conditionalFormatting>
  <conditionalFormatting sqref="AQ39:AQ41">
    <cfRule type="expression" dxfId="1173" priority="1977">
      <formula>IF(RIGHT(TEXT(AQ39,"0.#"),1)=".",FALSE,TRUE)</formula>
    </cfRule>
    <cfRule type="expression" dxfId="1172" priority="1978">
      <formula>IF(RIGHT(TEXT(AQ39,"0.#"),1)=".",TRUE,FALSE)</formula>
    </cfRule>
  </conditionalFormatting>
  <conditionalFormatting sqref="AU39:AU41">
    <cfRule type="expression" dxfId="1171" priority="1975">
      <formula>IF(RIGHT(TEXT(AU39,"0.#"),1)=".",FALSE,TRUE)</formula>
    </cfRule>
    <cfRule type="expression" dxfId="1170" priority="1976">
      <formula>IF(RIGHT(TEXT(AU39,"0.#"),1)=".",TRUE,FALSE)</formula>
    </cfRule>
  </conditionalFormatting>
  <conditionalFormatting sqref="AE46">
    <cfRule type="expression" dxfId="1169" priority="1973">
      <formula>IF(RIGHT(TEXT(AE46,"0.#"),1)=".",FALSE,TRUE)</formula>
    </cfRule>
    <cfRule type="expression" dxfId="1168" priority="1974">
      <formula>IF(RIGHT(TEXT(AE46,"0.#"),1)=".",TRUE,FALSE)</formula>
    </cfRule>
  </conditionalFormatting>
  <conditionalFormatting sqref="AE47">
    <cfRule type="expression" dxfId="1167" priority="1971">
      <formula>IF(RIGHT(TEXT(AE47,"0.#"),1)=".",FALSE,TRUE)</formula>
    </cfRule>
    <cfRule type="expression" dxfId="1166" priority="1972">
      <formula>IF(RIGHT(TEXT(AE47,"0.#"),1)=".",TRUE,FALSE)</formula>
    </cfRule>
  </conditionalFormatting>
  <conditionalFormatting sqref="AE48">
    <cfRule type="expression" dxfId="1165" priority="1969">
      <formula>IF(RIGHT(TEXT(AE48,"0.#"),1)=".",FALSE,TRUE)</formula>
    </cfRule>
    <cfRule type="expression" dxfId="1164" priority="1970">
      <formula>IF(RIGHT(TEXT(AE48,"0.#"),1)=".",TRUE,FALSE)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1">
    <cfRule type="expression" dxfId="453" priority="463">
      <formula>IF(RIGHT(TEXT(AU101,"0.#"),1)=".",FALSE,TRUE)</formula>
    </cfRule>
    <cfRule type="expression" dxfId="452" priority="464">
      <formula>IF(RIGHT(TEXT(AU101,"0.#"),1)=".",TRUE,FALSE)</formula>
    </cfRule>
  </conditionalFormatting>
  <conditionalFormatting sqref="AU102">
    <cfRule type="expression" dxfId="451" priority="461">
      <formula>IF(RIGHT(TEXT(AU102,"0.#"),1)=".",FALSE,TRUE)</formula>
    </cfRule>
    <cfRule type="expression" dxfId="450" priority="462">
      <formula>IF(RIGHT(TEXT(AU102,"0.#"),1)=".",TRUE,FALSE)</formula>
    </cfRule>
  </conditionalFormatting>
  <conditionalFormatting sqref="AU104">
    <cfRule type="expression" dxfId="449" priority="457">
      <formula>IF(RIGHT(TEXT(AU104,"0.#"),1)=".",FALSE,TRUE)</formula>
    </cfRule>
    <cfRule type="expression" dxfId="448" priority="458">
      <formula>IF(RIGHT(TEXT(AU104,"0.#"),1)=".",TRUE,FALSE)</formula>
    </cfRule>
  </conditionalFormatting>
  <conditionalFormatting sqref="AU105">
    <cfRule type="expression" dxfId="447" priority="455">
      <formula>IF(RIGHT(TEXT(AU105,"0.#"),1)=".",FALSE,TRUE)</formula>
    </cfRule>
    <cfRule type="expression" dxfId="446" priority="456">
      <formula>IF(RIGHT(TEXT(AU105,"0.#"),1)=".",TRUE,FALSE)</formula>
    </cfRule>
  </conditionalFormatting>
  <conditionalFormatting sqref="AU107">
    <cfRule type="expression" dxfId="445" priority="451">
      <formula>IF(RIGHT(TEXT(AU107,"0.#"),1)=".",FALSE,TRUE)</formula>
    </cfRule>
    <cfRule type="expression" dxfId="444" priority="452">
      <formula>IF(RIGHT(TEXT(AU107,"0.#"),1)=".",TRUE,FALSE)</formula>
    </cfRule>
  </conditionalFormatting>
  <conditionalFormatting sqref="AU108">
    <cfRule type="expression" dxfId="443" priority="449">
      <formula>IF(RIGHT(TEXT(AU108,"0.#"),1)=".",FALSE,TRUE)</formula>
    </cfRule>
    <cfRule type="expression" dxfId="442" priority="450">
      <formula>IF(RIGHT(TEXT(AU108,"0.#"),1)=".",TRUE,FALSE)</formula>
    </cfRule>
  </conditionalFormatting>
  <conditionalFormatting sqref="AU110">
    <cfRule type="expression" dxfId="441" priority="447">
      <formula>IF(RIGHT(TEXT(AU110,"0.#"),1)=".",FALSE,TRUE)</formula>
    </cfRule>
    <cfRule type="expression" dxfId="440" priority="448">
      <formula>IF(RIGHT(TEXT(AU110,"0.#"),1)=".",TRUE,FALSE)</formula>
    </cfRule>
  </conditionalFormatting>
  <conditionalFormatting sqref="AU111">
    <cfRule type="expression" dxfId="439" priority="445">
      <formula>IF(RIGHT(TEXT(AU111,"0.#"),1)=".",FALSE,TRUE)</formula>
    </cfRule>
    <cfRule type="expression" dxfId="438" priority="446">
      <formula>IF(RIGHT(TEXT(AU111,"0.#"),1)=".",TRUE,FALSE)</formula>
    </cfRule>
  </conditionalFormatting>
  <conditionalFormatting sqref="AU113">
    <cfRule type="expression" dxfId="437" priority="443">
      <formula>IF(RIGHT(TEXT(AU113,"0.#"),1)=".",FALSE,TRUE)</formula>
    </cfRule>
    <cfRule type="expression" dxfId="436" priority="444">
      <formula>IF(RIGHT(TEXT(AU113,"0.#"),1)=".",TRUE,FALSE)</formula>
    </cfRule>
  </conditionalFormatting>
  <conditionalFormatting sqref="AU114">
    <cfRule type="expression" dxfId="435" priority="441">
      <formula>IF(RIGHT(TEXT(AU114,"0.#"),1)=".",FALSE,TRUE)</formula>
    </cfRule>
    <cfRule type="expression" dxfId="434" priority="442">
      <formula>IF(RIGHT(TEXT(AU114,"0.#"),1)=".",TRUE,FALSE)</formula>
    </cfRule>
  </conditionalFormatting>
  <conditionalFormatting sqref="AM489">
    <cfRule type="expression" dxfId="433" priority="435">
      <formula>IF(RIGHT(TEXT(AM489,"0.#"),1)=".",FALSE,TRUE)</formula>
    </cfRule>
    <cfRule type="expression" dxfId="432" priority="436">
      <formula>IF(RIGHT(TEXT(AM489,"0.#"),1)=".",TRUE,FALSE)</formula>
    </cfRule>
  </conditionalFormatting>
  <conditionalFormatting sqref="AM487">
    <cfRule type="expression" dxfId="431" priority="439">
      <formula>IF(RIGHT(TEXT(AM487,"0.#"),1)=".",FALSE,TRUE)</formula>
    </cfRule>
    <cfRule type="expression" dxfId="430" priority="440">
      <formula>IF(RIGHT(TEXT(AM487,"0.#"),1)=".",TRUE,FALSE)</formula>
    </cfRule>
  </conditionalFormatting>
  <conditionalFormatting sqref="AM488">
    <cfRule type="expression" dxfId="429" priority="437">
      <formula>IF(RIGHT(TEXT(AM488,"0.#"),1)=".",FALSE,TRUE)</formula>
    </cfRule>
    <cfRule type="expression" dxfId="428" priority="438">
      <formula>IF(RIGHT(TEXT(AM488,"0.#"),1)=".",TRUE,FALSE)</formula>
    </cfRule>
  </conditionalFormatting>
  <conditionalFormatting sqref="AI489">
    <cfRule type="expression" dxfId="427" priority="429">
      <formula>IF(RIGHT(TEXT(AI489,"0.#"),1)=".",FALSE,TRUE)</formula>
    </cfRule>
    <cfRule type="expression" dxfId="426" priority="430">
      <formula>IF(RIGHT(TEXT(AI489,"0.#"),1)=".",TRUE,FALSE)</formula>
    </cfRule>
  </conditionalFormatting>
  <conditionalFormatting sqref="AI487">
    <cfRule type="expression" dxfId="425" priority="433">
      <formula>IF(RIGHT(TEXT(AI487,"0.#"),1)=".",FALSE,TRUE)</formula>
    </cfRule>
    <cfRule type="expression" dxfId="424" priority="434">
      <formula>IF(RIGHT(TEXT(AI487,"0.#"),1)=".",TRUE,FALSE)</formula>
    </cfRule>
  </conditionalFormatting>
  <conditionalFormatting sqref="AI488">
    <cfRule type="expression" dxfId="423" priority="431">
      <formula>IF(RIGHT(TEXT(AI488,"0.#"),1)=".",FALSE,TRUE)</formula>
    </cfRule>
    <cfRule type="expression" dxfId="422" priority="432">
      <formula>IF(RIGHT(TEXT(AI488,"0.#"),1)=".",TRUE,FALSE)</formula>
    </cfRule>
  </conditionalFormatting>
  <conditionalFormatting sqref="AM514">
    <cfRule type="expression" dxfId="421" priority="423">
      <formula>IF(RIGHT(TEXT(AM514,"0.#"),1)=".",FALSE,TRUE)</formula>
    </cfRule>
    <cfRule type="expression" dxfId="420" priority="424">
      <formula>IF(RIGHT(TEXT(AM514,"0.#"),1)=".",TRUE,FALSE)</formula>
    </cfRule>
  </conditionalFormatting>
  <conditionalFormatting sqref="AM512">
    <cfRule type="expression" dxfId="419" priority="427">
      <formula>IF(RIGHT(TEXT(AM512,"0.#"),1)=".",FALSE,TRUE)</formula>
    </cfRule>
    <cfRule type="expression" dxfId="418" priority="428">
      <formula>IF(RIGHT(TEXT(AM512,"0.#"),1)=".",TRUE,FALSE)</formula>
    </cfRule>
  </conditionalFormatting>
  <conditionalFormatting sqref="AM513">
    <cfRule type="expression" dxfId="417" priority="425">
      <formula>IF(RIGHT(TEXT(AM513,"0.#"),1)=".",FALSE,TRUE)</formula>
    </cfRule>
    <cfRule type="expression" dxfId="416" priority="426">
      <formula>IF(RIGHT(TEXT(AM513,"0.#"),1)=".",TRUE,FALSE)</formula>
    </cfRule>
  </conditionalFormatting>
  <conditionalFormatting sqref="AI514">
    <cfRule type="expression" dxfId="415" priority="417">
      <formula>IF(RIGHT(TEXT(AI514,"0.#"),1)=".",FALSE,TRUE)</formula>
    </cfRule>
    <cfRule type="expression" dxfId="414" priority="418">
      <formula>IF(RIGHT(TEXT(AI514,"0.#"),1)=".",TRUE,FALSE)</formula>
    </cfRule>
  </conditionalFormatting>
  <conditionalFormatting sqref="AI512">
    <cfRule type="expression" dxfId="413" priority="421">
      <formula>IF(RIGHT(TEXT(AI512,"0.#"),1)=".",FALSE,TRUE)</formula>
    </cfRule>
    <cfRule type="expression" dxfId="412" priority="422">
      <formula>IF(RIGHT(TEXT(AI512,"0.#"),1)=".",TRUE,FALSE)</formula>
    </cfRule>
  </conditionalFormatting>
  <conditionalFormatting sqref="AI513">
    <cfRule type="expression" dxfId="411" priority="419">
      <formula>IF(RIGHT(TEXT(AI513,"0.#"),1)=".",FALSE,TRUE)</formula>
    </cfRule>
    <cfRule type="expression" dxfId="410" priority="420">
      <formula>IF(RIGHT(TEXT(AI513,"0.#"),1)=".",TRUE,FALSE)</formula>
    </cfRule>
  </conditionalFormatting>
  <conditionalFormatting sqref="AM519">
    <cfRule type="expression" dxfId="409" priority="363">
      <formula>IF(RIGHT(TEXT(AM519,"0.#"),1)=".",FALSE,TRUE)</formula>
    </cfRule>
    <cfRule type="expression" dxfId="408" priority="364">
      <formula>IF(RIGHT(TEXT(AM519,"0.#"),1)=".",TRUE,FALSE)</formula>
    </cfRule>
  </conditionalFormatting>
  <conditionalFormatting sqref="AM517">
    <cfRule type="expression" dxfId="407" priority="367">
      <formula>IF(RIGHT(TEXT(AM517,"0.#"),1)=".",FALSE,TRUE)</formula>
    </cfRule>
    <cfRule type="expression" dxfId="406" priority="368">
      <formula>IF(RIGHT(TEXT(AM517,"0.#"),1)=".",TRUE,FALSE)</formula>
    </cfRule>
  </conditionalFormatting>
  <conditionalFormatting sqref="AM518">
    <cfRule type="expression" dxfId="405" priority="365">
      <formula>IF(RIGHT(TEXT(AM518,"0.#"),1)=".",FALSE,TRUE)</formula>
    </cfRule>
    <cfRule type="expression" dxfId="404" priority="366">
      <formula>IF(RIGHT(TEXT(AM518,"0.#"),1)=".",TRUE,FALSE)</formula>
    </cfRule>
  </conditionalFormatting>
  <conditionalFormatting sqref="AI519">
    <cfRule type="expression" dxfId="403" priority="357">
      <formula>IF(RIGHT(TEXT(AI519,"0.#"),1)=".",FALSE,TRUE)</formula>
    </cfRule>
    <cfRule type="expression" dxfId="402" priority="358">
      <formula>IF(RIGHT(TEXT(AI519,"0.#"),1)=".",TRUE,FALSE)</formula>
    </cfRule>
  </conditionalFormatting>
  <conditionalFormatting sqref="AI517">
    <cfRule type="expression" dxfId="401" priority="361">
      <formula>IF(RIGHT(TEXT(AI517,"0.#"),1)=".",FALSE,TRUE)</formula>
    </cfRule>
    <cfRule type="expression" dxfId="400" priority="362">
      <formula>IF(RIGHT(TEXT(AI517,"0.#"),1)=".",TRUE,FALSE)</formula>
    </cfRule>
  </conditionalFormatting>
  <conditionalFormatting sqref="AI518">
    <cfRule type="expression" dxfId="399" priority="359">
      <formula>IF(RIGHT(TEXT(AI518,"0.#"),1)=".",FALSE,TRUE)</formula>
    </cfRule>
    <cfRule type="expression" dxfId="398" priority="360">
      <formula>IF(RIGHT(TEXT(AI518,"0.#"),1)=".",TRUE,FALSE)</formula>
    </cfRule>
  </conditionalFormatting>
  <conditionalFormatting sqref="AM524">
    <cfRule type="expression" dxfId="397" priority="351">
      <formula>IF(RIGHT(TEXT(AM524,"0.#"),1)=".",FALSE,TRUE)</formula>
    </cfRule>
    <cfRule type="expression" dxfId="396" priority="352">
      <formula>IF(RIGHT(TEXT(AM524,"0.#"),1)=".",TRUE,FALSE)</formula>
    </cfRule>
  </conditionalFormatting>
  <conditionalFormatting sqref="AM522">
    <cfRule type="expression" dxfId="395" priority="355">
      <formula>IF(RIGHT(TEXT(AM522,"0.#"),1)=".",FALSE,TRUE)</formula>
    </cfRule>
    <cfRule type="expression" dxfId="394" priority="356">
      <formula>IF(RIGHT(TEXT(AM522,"0.#"),1)=".",TRUE,FALSE)</formula>
    </cfRule>
  </conditionalFormatting>
  <conditionalFormatting sqref="AM523">
    <cfRule type="expression" dxfId="393" priority="353">
      <formula>IF(RIGHT(TEXT(AM523,"0.#"),1)=".",FALSE,TRUE)</formula>
    </cfRule>
    <cfRule type="expression" dxfId="392" priority="354">
      <formula>IF(RIGHT(TEXT(AM523,"0.#"),1)=".",TRUE,FALSE)</formula>
    </cfRule>
  </conditionalFormatting>
  <conditionalFormatting sqref="AI524">
    <cfRule type="expression" dxfId="391" priority="345">
      <formula>IF(RIGHT(TEXT(AI524,"0.#"),1)=".",FALSE,TRUE)</formula>
    </cfRule>
    <cfRule type="expression" dxfId="390" priority="346">
      <formula>IF(RIGHT(TEXT(AI524,"0.#"),1)=".",TRUE,FALSE)</formula>
    </cfRule>
  </conditionalFormatting>
  <conditionalFormatting sqref="AI522">
    <cfRule type="expression" dxfId="389" priority="349">
      <formula>IF(RIGHT(TEXT(AI522,"0.#"),1)=".",FALSE,TRUE)</formula>
    </cfRule>
    <cfRule type="expression" dxfId="388" priority="350">
      <formula>IF(RIGHT(TEXT(AI522,"0.#"),1)=".",TRUE,FALSE)</formula>
    </cfRule>
  </conditionalFormatting>
  <conditionalFormatting sqref="AI523">
    <cfRule type="expression" dxfId="387" priority="347">
      <formula>IF(RIGHT(TEXT(AI523,"0.#"),1)=".",FALSE,TRUE)</formula>
    </cfRule>
    <cfRule type="expression" dxfId="386" priority="348">
      <formula>IF(RIGHT(TEXT(AI523,"0.#"),1)=".",TRUE,FALSE)</formula>
    </cfRule>
  </conditionalFormatting>
  <conditionalFormatting sqref="AM529">
    <cfRule type="expression" dxfId="385" priority="339">
      <formula>IF(RIGHT(TEXT(AM529,"0.#"),1)=".",FALSE,TRUE)</formula>
    </cfRule>
    <cfRule type="expression" dxfId="384" priority="340">
      <formula>IF(RIGHT(TEXT(AM529,"0.#"),1)=".",TRUE,FALSE)</formula>
    </cfRule>
  </conditionalFormatting>
  <conditionalFormatting sqref="AM527">
    <cfRule type="expression" dxfId="383" priority="343">
      <formula>IF(RIGHT(TEXT(AM527,"0.#"),1)=".",FALSE,TRUE)</formula>
    </cfRule>
    <cfRule type="expression" dxfId="382" priority="344">
      <formula>IF(RIGHT(TEXT(AM527,"0.#"),1)=".",TRUE,FALSE)</formula>
    </cfRule>
  </conditionalFormatting>
  <conditionalFormatting sqref="AM528">
    <cfRule type="expression" dxfId="381" priority="341">
      <formula>IF(RIGHT(TEXT(AM528,"0.#"),1)=".",FALSE,TRUE)</formula>
    </cfRule>
    <cfRule type="expression" dxfId="380" priority="342">
      <formula>IF(RIGHT(TEXT(AM528,"0.#"),1)=".",TRUE,FALSE)</formula>
    </cfRule>
  </conditionalFormatting>
  <conditionalFormatting sqref="AI529">
    <cfRule type="expression" dxfId="379" priority="333">
      <formula>IF(RIGHT(TEXT(AI529,"0.#"),1)=".",FALSE,TRUE)</formula>
    </cfRule>
    <cfRule type="expression" dxfId="378" priority="334">
      <formula>IF(RIGHT(TEXT(AI529,"0.#"),1)=".",TRUE,FALSE)</formula>
    </cfRule>
  </conditionalFormatting>
  <conditionalFormatting sqref="AI527">
    <cfRule type="expression" dxfId="377" priority="337">
      <formula>IF(RIGHT(TEXT(AI527,"0.#"),1)=".",FALSE,TRUE)</formula>
    </cfRule>
    <cfRule type="expression" dxfId="376" priority="338">
      <formula>IF(RIGHT(TEXT(AI527,"0.#"),1)=".",TRUE,FALSE)</formula>
    </cfRule>
  </conditionalFormatting>
  <conditionalFormatting sqref="AI528">
    <cfRule type="expression" dxfId="375" priority="335">
      <formula>IF(RIGHT(TEXT(AI528,"0.#"),1)=".",FALSE,TRUE)</formula>
    </cfRule>
    <cfRule type="expression" dxfId="374" priority="336">
      <formula>IF(RIGHT(TEXT(AI528,"0.#"),1)=".",TRUE,FALSE)</formula>
    </cfRule>
  </conditionalFormatting>
  <conditionalFormatting sqref="AM494">
    <cfRule type="expression" dxfId="373" priority="411">
      <formula>IF(RIGHT(TEXT(AM494,"0.#"),1)=".",FALSE,TRUE)</formula>
    </cfRule>
    <cfRule type="expression" dxfId="372" priority="412">
      <formula>IF(RIGHT(TEXT(AM494,"0.#"),1)=".",TRUE,FALSE)</formula>
    </cfRule>
  </conditionalFormatting>
  <conditionalFormatting sqref="AM492">
    <cfRule type="expression" dxfId="371" priority="415">
      <formula>IF(RIGHT(TEXT(AM492,"0.#"),1)=".",FALSE,TRUE)</formula>
    </cfRule>
    <cfRule type="expression" dxfId="370" priority="416">
      <formula>IF(RIGHT(TEXT(AM492,"0.#"),1)=".",TRUE,FALSE)</formula>
    </cfRule>
  </conditionalFormatting>
  <conditionalFormatting sqref="AM493">
    <cfRule type="expression" dxfId="369" priority="413">
      <formula>IF(RIGHT(TEXT(AM493,"0.#"),1)=".",FALSE,TRUE)</formula>
    </cfRule>
    <cfRule type="expression" dxfId="368" priority="414">
      <formula>IF(RIGHT(TEXT(AM493,"0.#"),1)=".",TRUE,FALSE)</formula>
    </cfRule>
  </conditionalFormatting>
  <conditionalFormatting sqref="AI494">
    <cfRule type="expression" dxfId="367" priority="405">
      <formula>IF(RIGHT(TEXT(AI494,"0.#"),1)=".",FALSE,TRUE)</formula>
    </cfRule>
    <cfRule type="expression" dxfId="366" priority="406">
      <formula>IF(RIGHT(TEXT(AI494,"0.#"),1)=".",TRUE,FALSE)</formula>
    </cfRule>
  </conditionalFormatting>
  <conditionalFormatting sqref="AI492">
    <cfRule type="expression" dxfId="365" priority="409">
      <formula>IF(RIGHT(TEXT(AI492,"0.#"),1)=".",FALSE,TRUE)</formula>
    </cfRule>
    <cfRule type="expression" dxfId="364" priority="410">
      <formula>IF(RIGHT(TEXT(AI492,"0.#"),1)=".",TRUE,FALSE)</formula>
    </cfRule>
  </conditionalFormatting>
  <conditionalFormatting sqref="AI493">
    <cfRule type="expression" dxfId="363" priority="407">
      <formula>IF(RIGHT(TEXT(AI493,"0.#"),1)=".",FALSE,TRUE)</formula>
    </cfRule>
    <cfRule type="expression" dxfId="362" priority="408">
      <formula>IF(RIGHT(TEXT(AI493,"0.#"),1)=".",TRUE,FALSE)</formula>
    </cfRule>
  </conditionalFormatting>
  <conditionalFormatting sqref="AM499">
    <cfRule type="expression" dxfId="361" priority="399">
      <formula>IF(RIGHT(TEXT(AM499,"0.#"),1)=".",FALSE,TRUE)</formula>
    </cfRule>
    <cfRule type="expression" dxfId="360" priority="400">
      <formula>IF(RIGHT(TEXT(AM499,"0.#"),1)=".",TRUE,FALSE)</formula>
    </cfRule>
  </conditionalFormatting>
  <conditionalFormatting sqref="AM497">
    <cfRule type="expression" dxfId="359" priority="403">
      <formula>IF(RIGHT(TEXT(AM497,"0.#"),1)=".",FALSE,TRUE)</formula>
    </cfRule>
    <cfRule type="expression" dxfId="358" priority="404">
      <formula>IF(RIGHT(TEXT(AM497,"0.#"),1)=".",TRUE,FALSE)</formula>
    </cfRule>
  </conditionalFormatting>
  <conditionalFormatting sqref="AM498">
    <cfRule type="expression" dxfId="357" priority="401">
      <formula>IF(RIGHT(TEXT(AM498,"0.#"),1)=".",FALSE,TRUE)</formula>
    </cfRule>
    <cfRule type="expression" dxfId="356" priority="402">
      <formula>IF(RIGHT(TEXT(AM498,"0.#"),1)=".",TRUE,FALSE)</formula>
    </cfRule>
  </conditionalFormatting>
  <conditionalFormatting sqref="AI499">
    <cfRule type="expression" dxfId="355" priority="393">
      <formula>IF(RIGHT(TEXT(AI499,"0.#"),1)=".",FALSE,TRUE)</formula>
    </cfRule>
    <cfRule type="expression" dxfId="354" priority="394">
      <formula>IF(RIGHT(TEXT(AI499,"0.#"),1)=".",TRUE,FALSE)</formula>
    </cfRule>
  </conditionalFormatting>
  <conditionalFormatting sqref="AI497">
    <cfRule type="expression" dxfId="353" priority="397">
      <formula>IF(RIGHT(TEXT(AI497,"0.#"),1)=".",FALSE,TRUE)</formula>
    </cfRule>
    <cfRule type="expression" dxfId="352" priority="398">
      <formula>IF(RIGHT(TEXT(AI497,"0.#"),1)=".",TRUE,FALSE)</formula>
    </cfRule>
  </conditionalFormatting>
  <conditionalFormatting sqref="AI498">
    <cfRule type="expression" dxfId="351" priority="395">
      <formula>IF(RIGHT(TEXT(AI498,"0.#"),1)=".",FALSE,TRUE)</formula>
    </cfRule>
    <cfRule type="expression" dxfId="350" priority="396">
      <formula>IF(RIGHT(TEXT(AI498,"0.#"),1)=".",TRUE,FALSE)</formula>
    </cfRule>
  </conditionalFormatting>
  <conditionalFormatting sqref="AM504">
    <cfRule type="expression" dxfId="349" priority="387">
      <formula>IF(RIGHT(TEXT(AM504,"0.#"),1)=".",FALSE,TRUE)</formula>
    </cfRule>
    <cfRule type="expression" dxfId="348" priority="388">
      <formula>IF(RIGHT(TEXT(AM504,"0.#"),1)=".",TRUE,FALSE)</formula>
    </cfRule>
  </conditionalFormatting>
  <conditionalFormatting sqref="AM502">
    <cfRule type="expression" dxfId="347" priority="391">
      <formula>IF(RIGHT(TEXT(AM502,"0.#"),1)=".",FALSE,TRUE)</formula>
    </cfRule>
    <cfRule type="expression" dxfId="346" priority="392">
      <formula>IF(RIGHT(TEXT(AM502,"0.#"),1)=".",TRUE,FALSE)</formula>
    </cfRule>
  </conditionalFormatting>
  <conditionalFormatting sqref="AM503">
    <cfRule type="expression" dxfId="345" priority="389">
      <formula>IF(RIGHT(TEXT(AM503,"0.#"),1)=".",FALSE,TRUE)</formula>
    </cfRule>
    <cfRule type="expression" dxfId="344" priority="390">
      <formula>IF(RIGHT(TEXT(AM503,"0.#"),1)=".",TRUE,FALSE)</formula>
    </cfRule>
  </conditionalFormatting>
  <conditionalFormatting sqref="AI504">
    <cfRule type="expression" dxfId="343" priority="381">
      <formula>IF(RIGHT(TEXT(AI504,"0.#"),1)=".",FALSE,TRUE)</formula>
    </cfRule>
    <cfRule type="expression" dxfId="342" priority="382">
      <formula>IF(RIGHT(TEXT(AI504,"0.#"),1)=".",TRUE,FALSE)</formula>
    </cfRule>
  </conditionalFormatting>
  <conditionalFormatting sqref="AI502">
    <cfRule type="expression" dxfId="341" priority="385">
      <formula>IF(RIGHT(TEXT(AI502,"0.#"),1)=".",FALSE,TRUE)</formula>
    </cfRule>
    <cfRule type="expression" dxfId="340" priority="386">
      <formula>IF(RIGHT(TEXT(AI502,"0.#"),1)=".",TRUE,FALSE)</formula>
    </cfRule>
  </conditionalFormatting>
  <conditionalFormatting sqref="AI503">
    <cfRule type="expression" dxfId="339" priority="383">
      <formula>IF(RIGHT(TEXT(AI503,"0.#"),1)=".",FALSE,TRUE)</formula>
    </cfRule>
    <cfRule type="expression" dxfId="338" priority="384">
      <formula>IF(RIGHT(TEXT(AI503,"0.#"),1)=".",TRUE,FALSE)</formula>
    </cfRule>
  </conditionalFormatting>
  <conditionalFormatting sqref="AM509">
    <cfRule type="expression" dxfId="337" priority="375">
      <formula>IF(RIGHT(TEXT(AM509,"0.#"),1)=".",FALSE,TRUE)</formula>
    </cfRule>
    <cfRule type="expression" dxfId="336" priority="376">
      <formula>IF(RIGHT(TEXT(AM509,"0.#"),1)=".",TRUE,FALSE)</formula>
    </cfRule>
  </conditionalFormatting>
  <conditionalFormatting sqref="AM507">
    <cfRule type="expression" dxfId="335" priority="379">
      <formula>IF(RIGHT(TEXT(AM507,"0.#"),1)=".",FALSE,TRUE)</formula>
    </cfRule>
    <cfRule type="expression" dxfId="334" priority="380">
      <formula>IF(RIGHT(TEXT(AM507,"0.#"),1)=".",TRUE,FALSE)</formula>
    </cfRule>
  </conditionalFormatting>
  <conditionalFormatting sqref="AM508">
    <cfRule type="expression" dxfId="333" priority="377">
      <formula>IF(RIGHT(TEXT(AM508,"0.#"),1)=".",FALSE,TRUE)</formula>
    </cfRule>
    <cfRule type="expression" dxfId="332" priority="378">
      <formula>IF(RIGHT(TEXT(AM508,"0.#"),1)=".",TRUE,FALSE)</formula>
    </cfRule>
  </conditionalFormatting>
  <conditionalFormatting sqref="AI509">
    <cfRule type="expression" dxfId="331" priority="369">
      <formula>IF(RIGHT(TEXT(AI509,"0.#"),1)=".",FALSE,TRUE)</formula>
    </cfRule>
    <cfRule type="expression" dxfId="330" priority="370">
      <formula>IF(RIGHT(TEXT(AI509,"0.#"),1)=".",TRUE,FALSE)</formula>
    </cfRule>
  </conditionalFormatting>
  <conditionalFormatting sqref="AI507">
    <cfRule type="expression" dxfId="329" priority="373">
      <formula>IF(RIGHT(TEXT(AI507,"0.#"),1)=".",FALSE,TRUE)</formula>
    </cfRule>
    <cfRule type="expression" dxfId="328" priority="374">
      <formula>IF(RIGHT(TEXT(AI507,"0.#"),1)=".",TRUE,FALSE)</formula>
    </cfRule>
  </conditionalFormatting>
  <conditionalFormatting sqref="AI508">
    <cfRule type="expression" dxfId="327" priority="371">
      <formula>IF(RIGHT(TEXT(AI508,"0.#"),1)=".",FALSE,TRUE)</formula>
    </cfRule>
    <cfRule type="expression" dxfId="326" priority="372">
      <formula>IF(RIGHT(TEXT(AI508,"0.#"),1)=".",TRUE,FALSE)</formula>
    </cfRule>
  </conditionalFormatting>
  <conditionalFormatting sqref="AM543">
    <cfRule type="expression" dxfId="325" priority="327">
      <formula>IF(RIGHT(TEXT(AM543,"0.#"),1)=".",FALSE,TRUE)</formula>
    </cfRule>
    <cfRule type="expression" dxfId="324" priority="328">
      <formula>IF(RIGHT(TEXT(AM543,"0.#"),1)=".",TRUE,FALSE)</formula>
    </cfRule>
  </conditionalFormatting>
  <conditionalFormatting sqref="AM541">
    <cfRule type="expression" dxfId="323" priority="331">
      <formula>IF(RIGHT(TEXT(AM541,"0.#"),1)=".",FALSE,TRUE)</formula>
    </cfRule>
    <cfRule type="expression" dxfId="322" priority="332">
      <formula>IF(RIGHT(TEXT(AM541,"0.#"),1)=".",TRUE,FALSE)</formula>
    </cfRule>
  </conditionalFormatting>
  <conditionalFormatting sqref="AM542">
    <cfRule type="expression" dxfId="321" priority="329">
      <formula>IF(RIGHT(TEXT(AM542,"0.#"),1)=".",FALSE,TRUE)</formula>
    </cfRule>
    <cfRule type="expression" dxfId="320" priority="330">
      <formula>IF(RIGHT(TEXT(AM542,"0.#"),1)=".",TRUE,FALSE)</formula>
    </cfRule>
  </conditionalFormatting>
  <conditionalFormatting sqref="AI543">
    <cfRule type="expression" dxfId="319" priority="321">
      <formula>IF(RIGHT(TEXT(AI543,"0.#"),1)=".",FALSE,TRUE)</formula>
    </cfRule>
    <cfRule type="expression" dxfId="318" priority="322">
      <formula>IF(RIGHT(TEXT(AI543,"0.#"),1)=".",TRUE,FALSE)</formula>
    </cfRule>
  </conditionalFormatting>
  <conditionalFormatting sqref="AI541">
    <cfRule type="expression" dxfId="317" priority="325">
      <formula>IF(RIGHT(TEXT(AI541,"0.#"),1)=".",FALSE,TRUE)</formula>
    </cfRule>
    <cfRule type="expression" dxfId="316" priority="326">
      <formula>IF(RIGHT(TEXT(AI541,"0.#"),1)=".",TRUE,FALSE)</formula>
    </cfRule>
  </conditionalFormatting>
  <conditionalFormatting sqref="AI542">
    <cfRule type="expression" dxfId="315" priority="323">
      <formula>IF(RIGHT(TEXT(AI542,"0.#"),1)=".",FALSE,TRUE)</formula>
    </cfRule>
    <cfRule type="expression" dxfId="314" priority="324">
      <formula>IF(RIGHT(TEXT(AI542,"0.#"),1)=".",TRUE,FALSE)</formula>
    </cfRule>
  </conditionalFormatting>
  <conditionalFormatting sqref="AM568">
    <cfRule type="expression" dxfId="313" priority="315">
      <formula>IF(RIGHT(TEXT(AM568,"0.#"),1)=".",FALSE,TRUE)</formula>
    </cfRule>
    <cfRule type="expression" dxfId="312" priority="316">
      <formula>IF(RIGHT(TEXT(AM568,"0.#"),1)=".",TRUE,FALSE)</formula>
    </cfRule>
  </conditionalFormatting>
  <conditionalFormatting sqref="AM566">
    <cfRule type="expression" dxfId="311" priority="319">
      <formula>IF(RIGHT(TEXT(AM566,"0.#"),1)=".",FALSE,TRUE)</formula>
    </cfRule>
    <cfRule type="expression" dxfId="310" priority="320">
      <formula>IF(RIGHT(TEXT(AM566,"0.#"),1)=".",TRUE,FALSE)</formula>
    </cfRule>
  </conditionalFormatting>
  <conditionalFormatting sqref="AM567">
    <cfRule type="expression" dxfId="309" priority="317">
      <formula>IF(RIGHT(TEXT(AM567,"0.#"),1)=".",FALSE,TRUE)</formula>
    </cfRule>
    <cfRule type="expression" dxfId="308" priority="318">
      <formula>IF(RIGHT(TEXT(AM567,"0.#"),1)=".",TRUE,FALSE)</formula>
    </cfRule>
  </conditionalFormatting>
  <conditionalFormatting sqref="AI568">
    <cfRule type="expression" dxfId="307" priority="309">
      <formula>IF(RIGHT(TEXT(AI568,"0.#"),1)=".",FALSE,TRUE)</formula>
    </cfRule>
    <cfRule type="expression" dxfId="306" priority="310">
      <formula>IF(RIGHT(TEXT(AI568,"0.#"),1)=".",TRUE,FALSE)</formula>
    </cfRule>
  </conditionalFormatting>
  <conditionalFormatting sqref="AI566">
    <cfRule type="expression" dxfId="305" priority="313">
      <formula>IF(RIGHT(TEXT(AI566,"0.#"),1)=".",FALSE,TRUE)</formula>
    </cfRule>
    <cfRule type="expression" dxfId="304" priority="314">
      <formula>IF(RIGHT(TEXT(AI566,"0.#"),1)=".",TRUE,FALSE)</formula>
    </cfRule>
  </conditionalFormatting>
  <conditionalFormatting sqref="AI567">
    <cfRule type="expression" dxfId="303" priority="311">
      <formula>IF(RIGHT(TEXT(AI567,"0.#"),1)=".",FALSE,TRUE)</formula>
    </cfRule>
    <cfRule type="expression" dxfId="302" priority="312">
      <formula>IF(RIGHT(TEXT(AI567,"0.#"),1)=".",TRUE,FALSE)</formula>
    </cfRule>
  </conditionalFormatting>
  <conditionalFormatting sqref="AM573">
    <cfRule type="expression" dxfId="301" priority="255">
      <formula>IF(RIGHT(TEXT(AM573,"0.#"),1)=".",FALSE,TRUE)</formula>
    </cfRule>
    <cfRule type="expression" dxfId="300" priority="256">
      <formula>IF(RIGHT(TEXT(AM573,"0.#"),1)=".",TRUE,FALSE)</formula>
    </cfRule>
  </conditionalFormatting>
  <conditionalFormatting sqref="AM571">
    <cfRule type="expression" dxfId="299" priority="259">
      <formula>IF(RIGHT(TEXT(AM571,"0.#"),1)=".",FALSE,TRUE)</formula>
    </cfRule>
    <cfRule type="expression" dxfId="298" priority="260">
      <formula>IF(RIGHT(TEXT(AM571,"0.#"),1)=".",TRUE,FALSE)</formula>
    </cfRule>
  </conditionalFormatting>
  <conditionalFormatting sqref="AM572">
    <cfRule type="expression" dxfId="297" priority="257">
      <formula>IF(RIGHT(TEXT(AM572,"0.#"),1)=".",FALSE,TRUE)</formula>
    </cfRule>
    <cfRule type="expression" dxfId="296" priority="258">
      <formula>IF(RIGHT(TEXT(AM572,"0.#"),1)=".",TRUE,FALSE)</formula>
    </cfRule>
  </conditionalFormatting>
  <conditionalFormatting sqref="AI573">
    <cfRule type="expression" dxfId="295" priority="249">
      <formula>IF(RIGHT(TEXT(AI573,"0.#"),1)=".",FALSE,TRUE)</formula>
    </cfRule>
    <cfRule type="expression" dxfId="294" priority="250">
      <formula>IF(RIGHT(TEXT(AI573,"0.#"),1)=".",TRUE,FALSE)</formula>
    </cfRule>
  </conditionalFormatting>
  <conditionalFormatting sqref="AI571">
    <cfRule type="expression" dxfId="293" priority="253">
      <formula>IF(RIGHT(TEXT(AI571,"0.#"),1)=".",FALSE,TRUE)</formula>
    </cfRule>
    <cfRule type="expression" dxfId="292" priority="254">
      <formula>IF(RIGHT(TEXT(AI571,"0.#"),1)=".",TRUE,FALSE)</formula>
    </cfRule>
  </conditionalFormatting>
  <conditionalFormatting sqref="AI572">
    <cfRule type="expression" dxfId="291" priority="251">
      <formula>IF(RIGHT(TEXT(AI572,"0.#"),1)=".",FALSE,TRUE)</formula>
    </cfRule>
    <cfRule type="expression" dxfId="290" priority="252">
      <formula>IF(RIGHT(TEXT(AI572,"0.#"),1)=".",TRUE,FALSE)</formula>
    </cfRule>
  </conditionalFormatting>
  <conditionalFormatting sqref="AM578">
    <cfRule type="expression" dxfId="289" priority="243">
      <formula>IF(RIGHT(TEXT(AM578,"0.#"),1)=".",FALSE,TRUE)</formula>
    </cfRule>
    <cfRule type="expression" dxfId="288" priority="244">
      <formula>IF(RIGHT(TEXT(AM578,"0.#"),1)=".",TRUE,FALSE)</formula>
    </cfRule>
  </conditionalFormatting>
  <conditionalFormatting sqref="AM576">
    <cfRule type="expression" dxfId="287" priority="247">
      <formula>IF(RIGHT(TEXT(AM576,"0.#"),1)=".",FALSE,TRUE)</formula>
    </cfRule>
    <cfRule type="expression" dxfId="286" priority="248">
      <formula>IF(RIGHT(TEXT(AM576,"0.#"),1)=".",TRUE,FALSE)</formula>
    </cfRule>
  </conditionalFormatting>
  <conditionalFormatting sqref="AM577">
    <cfRule type="expression" dxfId="285" priority="245">
      <formula>IF(RIGHT(TEXT(AM577,"0.#"),1)=".",FALSE,TRUE)</formula>
    </cfRule>
    <cfRule type="expression" dxfId="284" priority="246">
      <formula>IF(RIGHT(TEXT(AM577,"0.#"),1)=".",TRUE,FALSE)</formula>
    </cfRule>
  </conditionalFormatting>
  <conditionalFormatting sqref="AI578">
    <cfRule type="expression" dxfId="283" priority="237">
      <formula>IF(RIGHT(TEXT(AI578,"0.#"),1)=".",FALSE,TRUE)</formula>
    </cfRule>
    <cfRule type="expression" dxfId="282" priority="238">
      <formula>IF(RIGHT(TEXT(AI578,"0.#"),1)=".",TRUE,FALSE)</formula>
    </cfRule>
  </conditionalFormatting>
  <conditionalFormatting sqref="AI576">
    <cfRule type="expression" dxfId="281" priority="241">
      <formula>IF(RIGHT(TEXT(AI576,"0.#"),1)=".",FALSE,TRUE)</formula>
    </cfRule>
    <cfRule type="expression" dxfId="280" priority="242">
      <formula>IF(RIGHT(TEXT(AI576,"0.#"),1)=".",TRUE,FALSE)</formula>
    </cfRule>
  </conditionalFormatting>
  <conditionalFormatting sqref="AI577">
    <cfRule type="expression" dxfId="279" priority="239">
      <formula>IF(RIGHT(TEXT(AI577,"0.#"),1)=".",FALSE,TRUE)</formula>
    </cfRule>
    <cfRule type="expression" dxfId="278" priority="240">
      <formula>IF(RIGHT(TEXT(AI577,"0.#"),1)=".",TRUE,FALSE)</formula>
    </cfRule>
  </conditionalFormatting>
  <conditionalFormatting sqref="AM583">
    <cfRule type="expression" dxfId="277" priority="231">
      <formula>IF(RIGHT(TEXT(AM583,"0.#"),1)=".",FALSE,TRUE)</formula>
    </cfRule>
    <cfRule type="expression" dxfId="276" priority="232">
      <formula>IF(RIGHT(TEXT(AM583,"0.#"),1)=".",TRUE,FALSE)</formula>
    </cfRule>
  </conditionalFormatting>
  <conditionalFormatting sqref="AM581">
    <cfRule type="expression" dxfId="275" priority="235">
      <formula>IF(RIGHT(TEXT(AM581,"0.#"),1)=".",FALSE,TRUE)</formula>
    </cfRule>
    <cfRule type="expression" dxfId="274" priority="236">
      <formula>IF(RIGHT(TEXT(AM581,"0.#"),1)=".",TRUE,FALSE)</formula>
    </cfRule>
  </conditionalFormatting>
  <conditionalFormatting sqref="AM582">
    <cfRule type="expression" dxfId="273" priority="233">
      <formula>IF(RIGHT(TEXT(AM582,"0.#"),1)=".",FALSE,TRUE)</formula>
    </cfRule>
    <cfRule type="expression" dxfId="272" priority="234">
      <formula>IF(RIGHT(TEXT(AM582,"0.#"),1)=".",TRUE,FALSE)</formula>
    </cfRule>
  </conditionalFormatting>
  <conditionalFormatting sqref="AI583">
    <cfRule type="expression" dxfId="271" priority="225">
      <formula>IF(RIGHT(TEXT(AI583,"0.#"),1)=".",FALSE,TRUE)</formula>
    </cfRule>
    <cfRule type="expression" dxfId="270" priority="226">
      <formula>IF(RIGHT(TEXT(AI583,"0.#"),1)=".",TRUE,FALSE)</formula>
    </cfRule>
  </conditionalFormatting>
  <conditionalFormatting sqref="AI581">
    <cfRule type="expression" dxfId="269" priority="229">
      <formula>IF(RIGHT(TEXT(AI581,"0.#"),1)=".",FALSE,TRUE)</formula>
    </cfRule>
    <cfRule type="expression" dxfId="268" priority="230">
      <formula>IF(RIGHT(TEXT(AI581,"0.#"),1)=".",TRUE,FALSE)</formula>
    </cfRule>
  </conditionalFormatting>
  <conditionalFormatting sqref="AI582">
    <cfRule type="expression" dxfId="267" priority="227">
      <formula>IF(RIGHT(TEXT(AI582,"0.#"),1)=".",FALSE,TRUE)</formula>
    </cfRule>
    <cfRule type="expression" dxfId="266" priority="228">
      <formula>IF(RIGHT(TEXT(AI582,"0.#"),1)=".",TRUE,FALSE)</formula>
    </cfRule>
  </conditionalFormatting>
  <conditionalFormatting sqref="AM548">
    <cfRule type="expression" dxfId="265" priority="303">
      <formula>IF(RIGHT(TEXT(AM548,"0.#"),1)=".",FALSE,TRUE)</formula>
    </cfRule>
    <cfRule type="expression" dxfId="264" priority="304">
      <formula>IF(RIGHT(TEXT(AM548,"0.#"),1)=".",TRUE,FALSE)</formula>
    </cfRule>
  </conditionalFormatting>
  <conditionalFormatting sqref="AM546">
    <cfRule type="expression" dxfId="263" priority="307">
      <formula>IF(RIGHT(TEXT(AM546,"0.#"),1)=".",FALSE,TRUE)</formula>
    </cfRule>
    <cfRule type="expression" dxfId="262" priority="308">
      <formula>IF(RIGHT(TEXT(AM546,"0.#"),1)=".",TRUE,FALSE)</formula>
    </cfRule>
  </conditionalFormatting>
  <conditionalFormatting sqref="AM547">
    <cfRule type="expression" dxfId="261" priority="305">
      <formula>IF(RIGHT(TEXT(AM547,"0.#"),1)=".",FALSE,TRUE)</formula>
    </cfRule>
    <cfRule type="expression" dxfId="260" priority="306">
      <formula>IF(RIGHT(TEXT(AM547,"0.#"),1)=".",TRUE,FALSE)</formula>
    </cfRule>
  </conditionalFormatting>
  <conditionalFormatting sqref="AI548">
    <cfRule type="expression" dxfId="259" priority="297">
      <formula>IF(RIGHT(TEXT(AI548,"0.#"),1)=".",FALSE,TRUE)</formula>
    </cfRule>
    <cfRule type="expression" dxfId="258" priority="298">
      <formula>IF(RIGHT(TEXT(AI548,"0.#"),1)=".",TRUE,FALSE)</formula>
    </cfRule>
  </conditionalFormatting>
  <conditionalFormatting sqref="AI546">
    <cfRule type="expression" dxfId="257" priority="301">
      <formula>IF(RIGHT(TEXT(AI546,"0.#"),1)=".",FALSE,TRUE)</formula>
    </cfRule>
    <cfRule type="expression" dxfId="256" priority="302">
      <formula>IF(RIGHT(TEXT(AI546,"0.#"),1)=".",TRUE,FALSE)</formula>
    </cfRule>
  </conditionalFormatting>
  <conditionalFormatting sqref="AI547">
    <cfRule type="expression" dxfId="255" priority="299">
      <formula>IF(RIGHT(TEXT(AI547,"0.#"),1)=".",FALSE,TRUE)</formula>
    </cfRule>
    <cfRule type="expression" dxfId="254" priority="300">
      <formula>IF(RIGHT(TEXT(AI547,"0.#"),1)=".",TRUE,FALSE)</formula>
    </cfRule>
  </conditionalFormatting>
  <conditionalFormatting sqref="AM553">
    <cfRule type="expression" dxfId="253" priority="291">
      <formula>IF(RIGHT(TEXT(AM553,"0.#"),1)=".",FALSE,TRUE)</formula>
    </cfRule>
    <cfRule type="expression" dxfId="252" priority="292">
      <formula>IF(RIGHT(TEXT(AM553,"0.#"),1)=".",TRUE,FALSE)</formula>
    </cfRule>
  </conditionalFormatting>
  <conditionalFormatting sqref="AM551">
    <cfRule type="expression" dxfId="251" priority="295">
      <formula>IF(RIGHT(TEXT(AM551,"0.#"),1)=".",FALSE,TRUE)</formula>
    </cfRule>
    <cfRule type="expression" dxfId="250" priority="296">
      <formula>IF(RIGHT(TEXT(AM551,"0.#"),1)=".",TRUE,FALSE)</formula>
    </cfRule>
  </conditionalFormatting>
  <conditionalFormatting sqref="AM552">
    <cfRule type="expression" dxfId="249" priority="293">
      <formula>IF(RIGHT(TEXT(AM552,"0.#"),1)=".",FALSE,TRUE)</formula>
    </cfRule>
    <cfRule type="expression" dxfId="248" priority="294">
      <formula>IF(RIGHT(TEXT(AM552,"0.#"),1)=".",TRUE,FALSE)</formula>
    </cfRule>
  </conditionalFormatting>
  <conditionalFormatting sqref="AI553">
    <cfRule type="expression" dxfId="247" priority="285">
      <formula>IF(RIGHT(TEXT(AI553,"0.#"),1)=".",FALSE,TRUE)</formula>
    </cfRule>
    <cfRule type="expression" dxfId="246" priority="286">
      <formula>IF(RIGHT(TEXT(AI553,"0.#"),1)=".",TRUE,FALSE)</formula>
    </cfRule>
  </conditionalFormatting>
  <conditionalFormatting sqref="AI551">
    <cfRule type="expression" dxfId="245" priority="289">
      <formula>IF(RIGHT(TEXT(AI551,"0.#"),1)=".",FALSE,TRUE)</formula>
    </cfRule>
    <cfRule type="expression" dxfId="244" priority="290">
      <formula>IF(RIGHT(TEXT(AI551,"0.#"),1)=".",TRUE,FALSE)</formula>
    </cfRule>
  </conditionalFormatting>
  <conditionalFormatting sqref="AI552">
    <cfRule type="expression" dxfId="243" priority="287">
      <formula>IF(RIGHT(TEXT(AI552,"0.#"),1)=".",FALSE,TRUE)</formula>
    </cfRule>
    <cfRule type="expression" dxfId="242" priority="288">
      <formula>IF(RIGHT(TEXT(AI552,"0.#"),1)=".",TRUE,FALSE)</formula>
    </cfRule>
  </conditionalFormatting>
  <conditionalFormatting sqref="AM558">
    <cfRule type="expression" dxfId="241" priority="279">
      <formula>IF(RIGHT(TEXT(AM558,"0.#"),1)=".",FALSE,TRUE)</formula>
    </cfRule>
    <cfRule type="expression" dxfId="240" priority="280">
      <formula>IF(RIGHT(TEXT(AM558,"0.#"),1)=".",TRUE,FALSE)</formula>
    </cfRule>
  </conditionalFormatting>
  <conditionalFormatting sqref="AM556">
    <cfRule type="expression" dxfId="239" priority="283">
      <formula>IF(RIGHT(TEXT(AM556,"0.#"),1)=".",FALSE,TRUE)</formula>
    </cfRule>
    <cfRule type="expression" dxfId="238" priority="284">
      <formula>IF(RIGHT(TEXT(AM556,"0.#"),1)=".",TRUE,FALSE)</formula>
    </cfRule>
  </conditionalFormatting>
  <conditionalFormatting sqref="AM557">
    <cfRule type="expression" dxfId="237" priority="281">
      <formula>IF(RIGHT(TEXT(AM557,"0.#"),1)=".",FALSE,TRUE)</formula>
    </cfRule>
    <cfRule type="expression" dxfId="236" priority="282">
      <formula>IF(RIGHT(TEXT(AM557,"0.#"),1)=".",TRUE,FALSE)</formula>
    </cfRule>
  </conditionalFormatting>
  <conditionalFormatting sqref="AI558">
    <cfRule type="expression" dxfId="235" priority="273">
      <formula>IF(RIGHT(TEXT(AI558,"0.#"),1)=".",FALSE,TRUE)</formula>
    </cfRule>
    <cfRule type="expression" dxfId="234" priority="274">
      <formula>IF(RIGHT(TEXT(AI558,"0.#"),1)=".",TRUE,FALSE)</formula>
    </cfRule>
  </conditionalFormatting>
  <conditionalFormatting sqref="AI556">
    <cfRule type="expression" dxfId="233" priority="277">
      <formula>IF(RIGHT(TEXT(AI556,"0.#"),1)=".",FALSE,TRUE)</formula>
    </cfRule>
    <cfRule type="expression" dxfId="232" priority="278">
      <formula>IF(RIGHT(TEXT(AI556,"0.#"),1)=".",TRUE,FALSE)</formula>
    </cfRule>
  </conditionalFormatting>
  <conditionalFormatting sqref="AI557">
    <cfRule type="expression" dxfId="231" priority="275">
      <formula>IF(RIGHT(TEXT(AI557,"0.#"),1)=".",FALSE,TRUE)</formula>
    </cfRule>
    <cfRule type="expression" dxfId="230" priority="276">
      <formula>IF(RIGHT(TEXT(AI557,"0.#"),1)=".",TRUE,FALSE)</formula>
    </cfRule>
  </conditionalFormatting>
  <conditionalFormatting sqref="AM563">
    <cfRule type="expression" dxfId="229" priority="267">
      <formula>IF(RIGHT(TEXT(AM563,"0.#"),1)=".",FALSE,TRUE)</formula>
    </cfRule>
    <cfRule type="expression" dxfId="228" priority="268">
      <formula>IF(RIGHT(TEXT(AM563,"0.#"),1)=".",TRUE,FALSE)</formula>
    </cfRule>
  </conditionalFormatting>
  <conditionalFormatting sqref="AM561">
    <cfRule type="expression" dxfId="227" priority="271">
      <formula>IF(RIGHT(TEXT(AM561,"0.#"),1)=".",FALSE,TRUE)</formula>
    </cfRule>
    <cfRule type="expression" dxfId="226" priority="272">
      <formula>IF(RIGHT(TEXT(AM561,"0.#"),1)=".",TRUE,FALSE)</formula>
    </cfRule>
  </conditionalFormatting>
  <conditionalFormatting sqref="AM562">
    <cfRule type="expression" dxfId="225" priority="269">
      <formula>IF(RIGHT(TEXT(AM562,"0.#"),1)=".",FALSE,TRUE)</formula>
    </cfRule>
    <cfRule type="expression" dxfId="224" priority="270">
      <formula>IF(RIGHT(TEXT(AM562,"0.#"),1)=".",TRUE,FALSE)</formula>
    </cfRule>
  </conditionalFormatting>
  <conditionalFormatting sqref="AI563">
    <cfRule type="expression" dxfId="223" priority="261">
      <formula>IF(RIGHT(TEXT(AI563,"0.#"),1)=".",FALSE,TRUE)</formula>
    </cfRule>
    <cfRule type="expression" dxfId="222" priority="262">
      <formula>IF(RIGHT(TEXT(AI563,"0.#"),1)=".",TRUE,FALSE)</formula>
    </cfRule>
  </conditionalFormatting>
  <conditionalFormatting sqref="AI561">
    <cfRule type="expression" dxfId="221" priority="265">
      <formula>IF(RIGHT(TEXT(AI561,"0.#"),1)=".",FALSE,TRUE)</formula>
    </cfRule>
    <cfRule type="expression" dxfId="220" priority="266">
      <formula>IF(RIGHT(TEXT(AI561,"0.#"),1)=".",TRUE,FALSE)</formula>
    </cfRule>
  </conditionalFormatting>
  <conditionalFormatting sqref="AI562">
    <cfRule type="expression" dxfId="219" priority="263">
      <formula>IF(RIGHT(TEXT(AI562,"0.#"),1)=".",FALSE,TRUE)</formula>
    </cfRule>
    <cfRule type="expression" dxfId="218" priority="264">
      <formula>IF(RIGHT(TEXT(AI562,"0.#"),1)=".",TRUE,FALSE)</formula>
    </cfRule>
  </conditionalFormatting>
  <conditionalFormatting sqref="AM597">
    <cfRule type="expression" dxfId="217" priority="219">
      <formula>IF(RIGHT(TEXT(AM597,"0.#"),1)=".",FALSE,TRUE)</formula>
    </cfRule>
    <cfRule type="expression" dxfId="216" priority="220">
      <formula>IF(RIGHT(TEXT(AM597,"0.#"),1)=".",TRUE,FALSE)</formula>
    </cfRule>
  </conditionalFormatting>
  <conditionalFormatting sqref="AM595">
    <cfRule type="expression" dxfId="215" priority="223">
      <formula>IF(RIGHT(TEXT(AM595,"0.#"),1)=".",FALSE,TRUE)</formula>
    </cfRule>
    <cfRule type="expression" dxfId="214" priority="224">
      <formula>IF(RIGHT(TEXT(AM595,"0.#"),1)=".",TRUE,FALSE)</formula>
    </cfRule>
  </conditionalFormatting>
  <conditionalFormatting sqref="AM596">
    <cfRule type="expression" dxfId="213" priority="221">
      <formula>IF(RIGHT(TEXT(AM596,"0.#"),1)=".",FALSE,TRUE)</formula>
    </cfRule>
    <cfRule type="expression" dxfId="212" priority="222">
      <formula>IF(RIGHT(TEXT(AM596,"0.#"),1)=".",TRUE,FALSE)</formula>
    </cfRule>
  </conditionalFormatting>
  <conditionalFormatting sqref="AI597">
    <cfRule type="expression" dxfId="211" priority="213">
      <formula>IF(RIGHT(TEXT(AI597,"0.#"),1)=".",FALSE,TRUE)</formula>
    </cfRule>
    <cfRule type="expression" dxfId="210" priority="214">
      <formula>IF(RIGHT(TEXT(AI597,"0.#"),1)=".",TRUE,FALSE)</formula>
    </cfRule>
  </conditionalFormatting>
  <conditionalFormatting sqref="AI595">
    <cfRule type="expression" dxfId="209" priority="217">
      <formula>IF(RIGHT(TEXT(AI595,"0.#"),1)=".",FALSE,TRUE)</formula>
    </cfRule>
    <cfRule type="expression" dxfId="208" priority="218">
      <formula>IF(RIGHT(TEXT(AI595,"0.#"),1)=".",TRUE,FALSE)</formula>
    </cfRule>
  </conditionalFormatting>
  <conditionalFormatting sqref="AI596">
    <cfRule type="expression" dxfId="207" priority="215">
      <formula>IF(RIGHT(TEXT(AI596,"0.#"),1)=".",FALSE,TRUE)</formula>
    </cfRule>
    <cfRule type="expression" dxfId="206" priority="216">
      <formula>IF(RIGHT(TEXT(AI596,"0.#"),1)=".",TRUE,FALSE)</formula>
    </cfRule>
  </conditionalFormatting>
  <conditionalFormatting sqref="AM622">
    <cfRule type="expression" dxfId="205" priority="207">
      <formula>IF(RIGHT(TEXT(AM622,"0.#"),1)=".",FALSE,TRUE)</formula>
    </cfRule>
    <cfRule type="expression" dxfId="204" priority="208">
      <formula>IF(RIGHT(TEXT(AM622,"0.#"),1)=".",TRUE,FALSE)</formula>
    </cfRule>
  </conditionalFormatting>
  <conditionalFormatting sqref="AM620">
    <cfRule type="expression" dxfId="203" priority="211">
      <formula>IF(RIGHT(TEXT(AM620,"0.#"),1)=".",FALSE,TRUE)</formula>
    </cfRule>
    <cfRule type="expression" dxfId="202" priority="212">
      <formula>IF(RIGHT(TEXT(AM620,"0.#"),1)=".",TRUE,FALSE)</formula>
    </cfRule>
  </conditionalFormatting>
  <conditionalFormatting sqref="AM621">
    <cfRule type="expression" dxfId="201" priority="209">
      <formula>IF(RIGHT(TEXT(AM621,"0.#"),1)=".",FALSE,TRUE)</formula>
    </cfRule>
    <cfRule type="expression" dxfId="200" priority="210">
      <formula>IF(RIGHT(TEXT(AM621,"0.#"),1)=".",TRUE,FALSE)</formula>
    </cfRule>
  </conditionalFormatting>
  <conditionalFormatting sqref="AI622">
    <cfRule type="expression" dxfId="199" priority="201">
      <formula>IF(RIGHT(TEXT(AI622,"0.#"),1)=".",FALSE,TRUE)</formula>
    </cfRule>
    <cfRule type="expression" dxfId="198" priority="202">
      <formula>IF(RIGHT(TEXT(AI622,"0.#"),1)=".",TRUE,FALSE)</formula>
    </cfRule>
  </conditionalFormatting>
  <conditionalFormatting sqref="AI620">
    <cfRule type="expression" dxfId="197" priority="205">
      <formula>IF(RIGHT(TEXT(AI620,"0.#"),1)=".",FALSE,TRUE)</formula>
    </cfRule>
    <cfRule type="expression" dxfId="196" priority="206">
      <formula>IF(RIGHT(TEXT(AI620,"0.#"),1)=".",TRUE,FALSE)</formula>
    </cfRule>
  </conditionalFormatting>
  <conditionalFormatting sqref="AI621">
    <cfRule type="expression" dxfId="195" priority="203">
      <formula>IF(RIGHT(TEXT(AI621,"0.#"),1)=".",FALSE,TRUE)</formula>
    </cfRule>
    <cfRule type="expression" dxfId="194" priority="204">
      <formula>IF(RIGHT(TEXT(AI621,"0.#"),1)=".",TRUE,FALSE)</formula>
    </cfRule>
  </conditionalFormatting>
  <conditionalFormatting sqref="AM627">
    <cfRule type="expression" dxfId="193" priority="147">
      <formula>IF(RIGHT(TEXT(AM627,"0.#"),1)=".",FALSE,TRUE)</formula>
    </cfRule>
    <cfRule type="expression" dxfId="192" priority="148">
      <formula>IF(RIGHT(TEXT(AM627,"0.#"),1)=".",TRUE,FALSE)</formula>
    </cfRule>
  </conditionalFormatting>
  <conditionalFormatting sqref="AM625">
    <cfRule type="expression" dxfId="191" priority="151">
      <formula>IF(RIGHT(TEXT(AM625,"0.#"),1)=".",FALSE,TRUE)</formula>
    </cfRule>
    <cfRule type="expression" dxfId="190" priority="152">
      <formula>IF(RIGHT(TEXT(AM625,"0.#"),1)=".",TRUE,FALSE)</formula>
    </cfRule>
  </conditionalFormatting>
  <conditionalFormatting sqref="AM626">
    <cfRule type="expression" dxfId="189" priority="149">
      <formula>IF(RIGHT(TEXT(AM626,"0.#"),1)=".",FALSE,TRUE)</formula>
    </cfRule>
    <cfRule type="expression" dxfId="188" priority="150">
      <formula>IF(RIGHT(TEXT(AM626,"0.#"),1)=".",TRUE,FALSE)</formula>
    </cfRule>
  </conditionalFormatting>
  <conditionalFormatting sqref="AI627">
    <cfRule type="expression" dxfId="187" priority="141">
      <formula>IF(RIGHT(TEXT(AI627,"0.#"),1)=".",FALSE,TRUE)</formula>
    </cfRule>
    <cfRule type="expression" dxfId="186" priority="142">
      <formula>IF(RIGHT(TEXT(AI627,"0.#"),1)=".",TRUE,FALSE)</formula>
    </cfRule>
  </conditionalFormatting>
  <conditionalFormatting sqref="AI625">
    <cfRule type="expression" dxfId="185" priority="145">
      <formula>IF(RIGHT(TEXT(AI625,"0.#"),1)=".",FALSE,TRUE)</formula>
    </cfRule>
    <cfRule type="expression" dxfId="184" priority="146">
      <formula>IF(RIGHT(TEXT(AI625,"0.#"),1)=".",TRUE,FALSE)</formula>
    </cfRule>
  </conditionalFormatting>
  <conditionalFormatting sqref="AI626">
    <cfRule type="expression" dxfId="183" priority="143">
      <formula>IF(RIGHT(TEXT(AI626,"0.#"),1)=".",FALSE,TRUE)</formula>
    </cfRule>
    <cfRule type="expression" dxfId="182" priority="144">
      <formula>IF(RIGHT(TEXT(AI626,"0.#"),1)=".",TRUE,FALSE)</formula>
    </cfRule>
  </conditionalFormatting>
  <conditionalFormatting sqref="AM632">
    <cfRule type="expression" dxfId="181" priority="135">
      <formula>IF(RIGHT(TEXT(AM632,"0.#"),1)=".",FALSE,TRUE)</formula>
    </cfRule>
    <cfRule type="expression" dxfId="180" priority="136">
      <formula>IF(RIGHT(TEXT(AM632,"0.#"),1)=".",TRUE,FALSE)</formula>
    </cfRule>
  </conditionalFormatting>
  <conditionalFormatting sqref="AM630">
    <cfRule type="expression" dxfId="179" priority="139">
      <formula>IF(RIGHT(TEXT(AM630,"0.#"),1)=".",FALSE,TRUE)</formula>
    </cfRule>
    <cfRule type="expression" dxfId="178" priority="140">
      <formula>IF(RIGHT(TEXT(AM630,"0.#"),1)=".",TRUE,FALSE)</formula>
    </cfRule>
  </conditionalFormatting>
  <conditionalFormatting sqref="AM631">
    <cfRule type="expression" dxfId="177" priority="137">
      <formula>IF(RIGHT(TEXT(AM631,"0.#"),1)=".",FALSE,TRUE)</formula>
    </cfRule>
    <cfRule type="expression" dxfId="176" priority="138">
      <formula>IF(RIGHT(TEXT(AM631,"0.#"),1)=".",TRUE,FALSE)</formula>
    </cfRule>
  </conditionalFormatting>
  <conditionalFormatting sqref="AI632">
    <cfRule type="expression" dxfId="175" priority="129">
      <formula>IF(RIGHT(TEXT(AI632,"0.#"),1)=".",FALSE,TRUE)</formula>
    </cfRule>
    <cfRule type="expression" dxfId="174" priority="130">
      <formula>IF(RIGHT(TEXT(AI632,"0.#"),1)=".",TRUE,FALSE)</formula>
    </cfRule>
  </conditionalFormatting>
  <conditionalFormatting sqref="AI630">
    <cfRule type="expression" dxfId="173" priority="133">
      <formula>IF(RIGHT(TEXT(AI630,"0.#"),1)=".",FALSE,TRUE)</formula>
    </cfRule>
    <cfRule type="expression" dxfId="172" priority="134">
      <formula>IF(RIGHT(TEXT(AI630,"0.#"),1)=".",TRUE,FALSE)</formula>
    </cfRule>
  </conditionalFormatting>
  <conditionalFormatting sqref="AI631">
    <cfRule type="expression" dxfId="171" priority="131">
      <formula>IF(RIGHT(TEXT(AI631,"0.#"),1)=".",FALSE,TRUE)</formula>
    </cfRule>
    <cfRule type="expression" dxfId="170" priority="132">
      <formula>IF(RIGHT(TEXT(AI631,"0.#"),1)=".",TRUE,FALSE)</formula>
    </cfRule>
  </conditionalFormatting>
  <conditionalFormatting sqref="AM637">
    <cfRule type="expression" dxfId="169" priority="123">
      <formula>IF(RIGHT(TEXT(AM637,"0.#"),1)=".",FALSE,TRUE)</formula>
    </cfRule>
    <cfRule type="expression" dxfId="168" priority="124">
      <formula>IF(RIGHT(TEXT(AM637,"0.#"),1)=".",TRUE,FALSE)</formula>
    </cfRule>
  </conditionalFormatting>
  <conditionalFormatting sqref="AM635">
    <cfRule type="expression" dxfId="167" priority="127">
      <formula>IF(RIGHT(TEXT(AM635,"0.#"),1)=".",FALSE,TRUE)</formula>
    </cfRule>
    <cfRule type="expression" dxfId="166" priority="128">
      <formula>IF(RIGHT(TEXT(AM635,"0.#"),1)=".",TRUE,FALSE)</formula>
    </cfRule>
  </conditionalFormatting>
  <conditionalFormatting sqref="AM636">
    <cfRule type="expression" dxfId="165" priority="125">
      <formula>IF(RIGHT(TEXT(AM636,"0.#"),1)=".",FALSE,TRUE)</formula>
    </cfRule>
    <cfRule type="expression" dxfId="164" priority="126">
      <formula>IF(RIGHT(TEXT(AM636,"0.#"),1)=".",TRUE,FALSE)</formula>
    </cfRule>
  </conditionalFormatting>
  <conditionalFormatting sqref="AI637">
    <cfRule type="expression" dxfId="163" priority="117">
      <formula>IF(RIGHT(TEXT(AI637,"0.#"),1)=".",FALSE,TRUE)</formula>
    </cfRule>
    <cfRule type="expression" dxfId="162" priority="118">
      <formula>IF(RIGHT(TEXT(AI637,"0.#"),1)=".",TRUE,FALSE)</formula>
    </cfRule>
  </conditionalFormatting>
  <conditionalFormatting sqref="AI635">
    <cfRule type="expression" dxfId="161" priority="121">
      <formula>IF(RIGHT(TEXT(AI635,"0.#"),1)=".",FALSE,TRUE)</formula>
    </cfRule>
    <cfRule type="expression" dxfId="160" priority="122">
      <formula>IF(RIGHT(TEXT(AI635,"0.#"),1)=".",TRUE,FALSE)</formula>
    </cfRule>
  </conditionalFormatting>
  <conditionalFormatting sqref="AI636">
    <cfRule type="expression" dxfId="159" priority="119">
      <formula>IF(RIGHT(TEXT(AI636,"0.#"),1)=".",FALSE,TRUE)</formula>
    </cfRule>
    <cfRule type="expression" dxfId="158" priority="120">
      <formula>IF(RIGHT(TEXT(AI636,"0.#"),1)=".",TRUE,FALSE)</formula>
    </cfRule>
  </conditionalFormatting>
  <conditionalFormatting sqref="AM602">
    <cfRule type="expression" dxfId="157" priority="195">
      <formula>IF(RIGHT(TEXT(AM602,"0.#"),1)=".",FALSE,TRUE)</formula>
    </cfRule>
    <cfRule type="expression" dxfId="156" priority="196">
      <formula>IF(RIGHT(TEXT(AM602,"0.#"),1)=".",TRUE,FALSE)</formula>
    </cfRule>
  </conditionalFormatting>
  <conditionalFormatting sqref="AM600">
    <cfRule type="expression" dxfId="155" priority="199">
      <formula>IF(RIGHT(TEXT(AM600,"0.#"),1)=".",FALSE,TRUE)</formula>
    </cfRule>
    <cfRule type="expression" dxfId="154" priority="200">
      <formula>IF(RIGHT(TEXT(AM600,"0.#"),1)=".",TRUE,FALSE)</formula>
    </cfRule>
  </conditionalFormatting>
  <conditionalFormatting sqref="AM601">
    <cfRule type="expression" dxfId="153" priority="197">
      <formula>IF(RIGHT(TEXT(AM601,"0.#"),1)=".",FALSE,TRUE)</formula>
    </cfRule>
    <cfRule type="expression" dxfId="152" priority="198">
      <formula>IF(RIGHT(TEXT(AM601,"0.#"),1)=".",TRUE,FALSE)</formula>
    </cfRule>
  </conditionalFormatting>
  <conditionalFormatting sqref="AI602">
    <cfRule type="expression" dxfId="151" priority="189">
      <formula>IF(RIGHT(TEXT(AI602,"0.#"),1)=".",FALSE,TRUE)</formula>
    </cfRule>
    <cfRule type="expression" dxfId="150" priority="190">
      <formula>IF(RIGHT(TEXT(AI602,"0.#"),1)=".",TRUE,FALSE)</formula>
    </cfRule>
  </conditionalFormatting>
  <conditionalFormatting sqref="AI600">
    <cfRule type="expression" dxfId="149" priority="193">
      <formula>IF(RIGHT(TEXT(AI600,"0.#"),1)=".",FALSE,TRUE)</formula>
    </cfRule>
    <cfRule type="expression" dxfId="148" priority="194">
      <formula>IF(RIGHT(TEXT(AI600,"0.#"),1)=".",TRUE,FALSE)</formula>
    </cfRule>
  </conditionalFormatting>
  <conditionalFormatting sqref="AI601">
    <cfRule type="expression" dxfId="147" priority="191">
      <formula>IF(RIGHT(TEXT(AI601,"0.#"),1)=".",FALSE,TRUE)</formula>
    </cfRule>
    <cfRule type="expression" dxfId="146" priority="192">
      <formula>IF(RIGHT(TEXT(AI601,"0.#"),1)=".",TRUE,FALSE)</formula>
    </cfRule>
  </conditionalFormatting>
  <conditionalFormatting sqref="AM607">
    <cfRule type="expression" dxfId="145" priority="183">
      <formula>IF(RIGHT(TEXT(AM607,"0.#"),1)=".",FALSE,TRUE)</formula>
    </cfRule>
    <cfRule type="expression" dxfId="144" priority="184">
      <formula>IF(RIGHT(TEXT(AM607,"0.#"),1)=".",TRUE,FALSE)</formula>
    </cfRule>
  </conditionalFormatting>
  <conditionalFormatting sqref="AM605">
    <cfRule type="expression" dxfId="143" priority="187">
      <formula>IF(RIGHT(TEXT(AM605,"0.#"),1)=".",FALSE,TRUE)</formula>
    </cfRule>
    <cfRule type="expression" dxfId="142" priority="188">
      <formula>IF(RIGHT(TEXT(AM605,"0.#"),1)=".",TRUE,FALSE)</formula>
    </cfRule>
  </conditionalFormatting>
  <conditionalFormatting sqref="AM606">
    <cfRule type="expression" dxfId="141" priority="185">
      <formula>IF(RIGHT(TEXT(AM606,"0.#"),1)=".",FALSE,TRUE)</formula>
    </cfRule>
    <cfRule type="expression" dxfId="140" priority="186">
      <formula>IF(RIGHT(TEXT(AM606,"0.#"),1)=".",TRUE,FALSE)</formula>
    </cfRule>
  </conditionalFormatting>
  <conditionalFormatting sqref="AI607">
    <cfRule type="expression" dxfId="139" priority="177">
      <formula>IF(RIGHT(TEXT(AI607,"0.#"),1)=".",FALSE,TRUE)</formula>
    </cfRule>
    <cfRule type="expression" dxfId="138" priority="178">
      <formula>IF(RIGHT(TEXT(AI607,"0.#"),1)=".",TRUE,FALSE)</formula>
    </cfRule>
  </conditionalFormatting>
  <conditionalFormatting sqref="AI605">
    <cfRule type="expression" dxfId="137" priority="181">
      <formula>IF(RIGHT(TEXT(AI605,"0.#"),1)=".",FALSE,TRUE)</formula>
    </cfRule>
    <cfRule type="expression" dxfId="136" priority="182">
      <formula>IF(RIGHT(TEXT(AI605,"0.#"),1)=".",TRUE,FALSE)</formula>
    </cfRule>
  </conditionalFormatting>
  <conditionalFormatting sqref="AI606">
    <cfRule type="expression" dxfId="135" priority="179">
      <formula>IF(RIGHT(TEXT(AI606,"0.#"),1)=".",FALSE,TRUE)</formula>
    </cfRule>
    <cfRule type="expression" dxfId="134" priority="180">
      <formula>IF(RIGHT(TEXT(AI606,"0.#"),1)=".",TRUE,FALSE)</formula>
    </cfRule>
  </conditionalFormatting>
  <conditionalFormatting sqref="AM612">
    <cfRule type="expression" dxfId="133" priority="171">
      <formula>IF(RIGHT(TEXT(AM612,"0.#"),1)=".",FALSE,TRUE)</formula>
    </cfRule>
    <cfRule type="expression" dxfId="132" priority="172">
      <formula>IF(RIGHT(TEXT(AM612,"0.#"),1)=".",TRUE,FALSE)</formula>
    </cfRule>
  </conditionalFormatting>
  <conditionalFormatting sqref="AM610">
    <cfRule type="expression" dxfId="131" priority="175">
      <formula>IF(RIGHT(TEXT(AM610,"0.#"),1)=".",FALSE,TRUE)</formula>
    </cfRule>
    <cfRule type="expression" dxfId="130" priority="176">
      <formula>IF(RIGHT(TEXT(AM610,"0.#"),1)=".",TRUE,FALSE)</formula>
    </cfRule>
  </conditionalFormatting>
  <conditionalFormatting sqref="AM611">
    <cfRule type="expression" dxfId="129" priority="173">
      <formula>IF(RIGHT(TEXT(AM611,"0.#"),1)=".",FALSE,TRUE)</formula>
    </cfRule>
    <cfRule type="expression" dxfId="128" priority="174">
      <formula>IF(RIGHT(TEXT(AM611,"0.#"),1)=".",TRUE,FALSE)</formula>
    </cfRule>
  </conditionalFormatting>
  <conditionalFormatting sqref="AI612">
    <cfRule type="expression" dxfId="127" priority="165">
      <formula>IF(RIGHT(TEXT(AI612,"0.#"),1)=".",FALSE,TRUE)</formula>
    </cfRule>
    <cfRule type="expression" dxfId="126" priority="166">
      <formula>IF(RIGHT(TEXT(AI612,"0.#"),1)=".",TRUE,FALSE)</formula>
    </cfRule>
  </conditionalFormatting>
  <conditionalFormatting sqref="AI610">
    <cfRule type="expression" dxfId="125" priority="169">
      <formula>IF(RIGHT(TEXT(AI610,"0.#"),1)=".",FALSE,TRUE)</formula>
    </cfRule>
    <cfRule type="expression" dxfId="124" priority="170">
      <formula>IF(RIGHT(TEXT(AI610,"0.#"),1)=".",TRUE,FALSE)</formula>
    </cfRule>
  </conditionalFormatting>
  <conditionalFormatting sqref="AI611">
    <cfRule type="expression" dxfId="123" priority="167">
      <formula>IF(RIGHT(TEXT(AI611,"0.#"),1)=".",FALSE,TRUE)</formula>
    </cfRule>
    <cfRule type="expression" dxfId="122" priority="168">
      <formula>IF(RIGHT(TEXT(AI611,"0.#"),1)=".",TRUE,FALSE)</formula>
    </cfRule>
  </conditionalFormatting>
  <conditionalFormatting sqref="AM617">
    <cfRule type="expression" dxfId="121" priority="159">
      <formula>IF(RIGHT(TEXT(AM617,"0.#"),1)=".",FALSE,TRUE)</formula>
    </cfRule>
    <cfRule type="expression" dxfId="120" priority="160">
      <formula>IF(RIGHT(TEXT(AM617,"0.#"),1)=".",TRUE,FALSE)</formula>
    </cfRule>
  </conditionalFormatting>
  <conditionalFormatting sqref="AM615">
    <cfRule type="expression" dxfId="119" priority="163">
      <formula>IF(RIGHT(TEXT(AM615,"0.#"),1)=".",FALSE,TRUE)</formula>
    </cfRule>
    <cfRule type="expression" dxfId="118" priority="164">
      <formula>IF(RIGHT(TEXT(AM615,"0.#"),1)=".",TRUE,FALSE)</formula>
    </cfRule>
  </conditionalFormatting>
  <conditionalFormatting sqref="AM616">
    <cfRule type="expression" dxfId="117" priority="161">
      <formula>IF(RIGHT(TEXT(AM616,"0.#"),1)=".",FALSE,TRUE)</formula>
    </cfRule>
    <cfRule type="expression" dxfId="116" priority="162">
      <formula>IF(RIGHT(TEXT(AM616,"0.#"),1)=".",TRUE,FALSE)</formula>
    </cfRule>
  </conditionalFormatting>
  <conditionalFormatting sqref="AI617">
    <cfRule type="expression" dxfId="115" priority="153">
      <formula>IF(RIGHT(TEXT(AI617,"0.#"),1)=".",FALSE,TRUE)</formula>
    </cfRule>
    <cfRule type="expression" dxfId="114" priority="154">
      <formula>IF(RIGHT(TEXT(AI617,"0.#"),1)=".",TRUE,FALSE)</formula>
    </cfRule>
  </conditionalFormatting>
  <conditionalFormatting sqref="AI615">
    <cfRule type="expression" dxfId="113" priority="157">
      <formula>IF(RIGHT(TEXT(AI615,"0.#"),1)=".",FALSE,TRUE)</formula>
    </cfRule>
    <cfRule type="expression" dxfId="112" priority="158">
      <formula>IF(RIGHT(TEXT(AI615,"0.#"),1)=".",TRUE,FALSE)</formula>
    </cfRule>
  </conditionalFormatting>
  <conditionalFormatting sqref="AI616">
    <cfRule type="expression" dxfId="111" priority="155">
      <formula>IF(RIGHT(TEXT(AI616,"0.#"),1)=".",FALSE,TRUE)</formula>
    </cfRule>
    <cfRule type="expression" dxfId="110" priority="156">
      <formula>IF(RIGHT(TEXT(AI616,"0.#"),1)=".",TRUE,FALSE)</formula>
    </cfRule>
  </conditionalFormatting>
  <conditionalFormatting sqref="AM651">
    <cfRule type="expression" dxfId="109" priority="111">
      <formula>IF(RIGHT(TEXT(AM651,"0.#"),1)=".",FALSE,TRUE)</formula>
    </cfRule>
    <cfRule type="expression" dxfId="108" priority="112">
      <formula>IF(RIGHT(TEXT(AM651,"0.#"),1)=".",TRUE,FALSE)</formula>
    </cfRule>
  </conditionalFormatting>
  <conditionalFormatting sqref="AM649">
    <cfRule type="expression" dxfId="107" priority="115">
      <formula>IF(RIGHT(TEXT(AM649,"0.#"),1)=".",FALSE,TRUE)</formula>
    </cfRule>
    <cfRule type="expression" dxfId="106" priority="116">
      <formula>IF(RIGHT(TEXT(AM649,"0.#"),1)=".",TRUE,FALSE)</formula>
    </cfRule>
  </conditionalFormatting>
  <conditionalFormatting sqref="AM650">
    <cfRule type="expression" dxfId="105" priority="113">
      <formula>IF(RIGHT(TEXT(AM650,"0.#"),1)=".",FALSE,TRUE)</formula>
    </cfRule>
    <cfRule type="expression" dxfId="104" priority="114">
      <formula>IF(RIGHT(TEXT(AM650,"0.#"),1)=".",TRUE,FALSE)</formula>
    </cfRule>
  </conditionalFormatting>
  <conditionalFormatting sqref="AI651">
    <cfRule type="expression" dxfId="103" priority="105">
      <formula>IF(RIGHT(TEXT(AI651,"0.#"),1)=".",FALSE,TRUE)</formula>
    </cfRule>
    <cfRule type="expression" dxfId="102" priority="106">
      <formula>IF(RIGHT(TEXT(AI651,"0.#"),1)=".",TRUE,FALSE)</formula>
    </cfRule>
  </conditionalFormatting>
  <conditionalFormatting sqref="AI649">
    <cfRule type="expression" dxfId="101" priority="109">
      <formula>IF(RIGHT(TEXT(AI649,"0.#"),1)=".",FALSE,TRUE)</formula>
    </cfRule>
    <cfRule type="expression" dxfId="100" priority="110">
      <formula>IF(RIGHT(TEXT(AI649,"0.#"),1)=".",TRUE,FALSE)</formula>
    </cfRule>
  </conditionalFormatting>
  <conditionalFormatting sqref="AI650">
    <cfRule type="expression" dxfId="99" priority="107">
      <formula>IF(RIGHT(TEXT(AI650,"0.#"),1)=".",FALSE,TRUE)</formula>
    </cfRule>
    <cfRule type="expression" dxfId="98" priority="108">
      <formula>IF(RIGHT(TEXT(AI650,"0.#"),1)=".",TRUE,FALSE)</formula>
    </cfRule>
  </conditionalFormatting>
  <conditionalFormatting sqref="AM676">
    <cfRule type="expression" dxfId="97" priority="99">
      <formula>IF(RIGHT(TEXT(AM676,"0.#"),1)=".",FALSE,TRUE)</formula>
    </cfRule>
    <cfRule type="expression" dxfId="96" priority="100">
      <formula>IF(RIGHT(TEXT(AM676,"0.#"),1)=".",TRUE,FALSE)</formula>
    </cfRule>
  </conditionalFormatting>
  <conditionalFormatting sqref="AM674">
    <cfRule type="expression" dxfId="95" priority="103">
      <formula>IF(RIGHT(TEXT(AM674,"0.#"),1)=".",FALSE,TRUE)</formula>
    </cfRule>
    <cfRule type="expression" dxfId="94" priority="104">
      <formula>IF(RIGHT(TEXT(AM674,"0.#"),1)=".",TRUE,FALSE)</formula>
    </cfRule>
  </conditionalFormatting>
  <conditionalFormatting sqref="AM675">
    <cfRule type="expression" dxfId="93" priority="101">
      <formula>IF(RIGHT(TEXT(AM675,"0.#"),1)=".",FALSE,TRUE)</formula>
    </cfRule>
    <cfRule type="expression" dxfId="92" priority="102">
      <formula>IF(RIGHT(TEXT(AM675,"0.#"),1)=".",TRUE,FALSE)</formula>
    </cfRule>
  </conditionalFormatting>
  <conditionalFormatting sqref="AI676">
    <cfRule type="expression" dxfId="91" priority="93">
      <formula>IF(RIGHT(TEXT(AI676,"0.#"),1)=".",FALSE,TRUE)</formula>
    </cfRule>
    <cfRule type="expression" dxfId="90" priority="94">
      <formula>IF(RIGHT(TEXT(AI676,"0.#"),1)=".",TRUE,FALSE)</formula>
    </cfRule>
  </conditionalFormatting>
  <conditionalFormatting sqref="AI674">
    <cfRule type="expression" dxfId="89" priority="97">
      <formula>IF(RIGHT(TEXT(AI674,"0.#"),1)=".",FALSE,TRUE)</formula>
    </cfRule>
    <cfRule type="expression" dxfId="88" priority="98">
      <formula>IF(RIGHT(TEXT(AI674,"0.#"),1)=".",TRUE,FALSE)</formula>
    </cfRule>
  </conditionalFormatting>
  <conditionalFormatting sqref="AI675">
    <cfRule type="expression" dxfId="87" priority="95">
      <formula>IF(RIGHT(TEXT(AI675,"0.#"),1)=".",FALSE,TRUE)</formula>
    </cfRule>
    <cfRule type="expression" dxfId="86" priority="96">
      <formula>IF(RIGHT(TEXT(AI675,"0.#"),1)=".",TRUE,FALSE)</formula>
    </cfRule>
  </conditionalFormatting>
  <conditionalFormatting sqref="AM681">
    <cfRule type="expression" dxfId="85" priority="39">
      <formula>IF(RIGHT(TEXT(AM681,"0.#"),1)=".",FALSE,TRUE)</formula>
    </cfRule>
    <cfRule type="expression" dxfId="84" priority="40">
      <formula>IF(RIGHT(TEXT(AM681,"0.#"),1)=".",TRUE,FALSE)</formula>
    </cfRule>
  </conditionalFormatting>
  <conditionalFormatting sqref="AM679">
    <cfRule type="expression" dxfId="83" priority="43">
      <formula>IF(RIGHT(TEXT(AM679,"0.#"),1)=".",FALSE,TRUE)</formula>
    </cfRule>
    <cfRule type="expression" dxfId="82" priority="44">
      <formula>IF(RIGHT(TEXT(AM679,"0.#"),1)=".",TRUE,FALSE)</formula>
    </cfRule>
  </conditionalFormatting>
  <conditionalFormatting sqref="AM680">
    <cfRule type="expression" dxfId="81" priority="41">
      <formula>IF(RIGHT(TEXT(AM680,"0.#"),1)=".",FALSE,TRUE)</formula>
    </cfRule>
    <cfRule type="expression" dxfId="80" priority="42">
      <formula>IF(RIGHT(TEXT(AM680,"0.#"),1)=".",TRUE,FALSE)</formula>
    </cfRule>
  </conditionalFormatting>
  <conditionalFormatting sqref="AI681">
    <cfRule type="expression" dxfId="79" priority="33">
      <formula>IF(RIGHT(TEXT(AI681,"0.#"),1)=".",FALSE,TRUE)</formula>
    </cfRule>
    <cfRule type="expression" dxfId="78" priority="34">
      <formula>IF(RIGHT(TEXT(AI681,"0.#"),1)=".",TRUE,FALSE)</formula>
    </cfRule>
  </conditionalFormatting>
  <conditionalFormatting sqref="AI679">
    <cfRule type="expression" dxfId="77" priority="37">
      <formula>IF(RIGHT(TEXT(AI679,"0.#"),1)=".",FALSE,TRUE)</formula>
    </cfRule>
    <cfRule type="expression" dxfId="76" priority="38">
      <formula>IF(RIGHT(TEXT(AI679,"0.#"),1)=".",TRUE,FALSE)</formula>
    </cfRule>
  </conditionalFormatting>
  <conditionalFormatting sqref="AI680">
    <cfRule type="expression" dxfId="75" priority="35">
      <formula>IF(RIGHT(TEXT(AI680,"0.#"),1)=".",FALSE,TRUE)</formula>
    </cfRule>
    <cfRule type="expression" dxfId="74" priority="36">
      <formula>IF(RIGHT(TEXT(AI680,"0.#"),1)=".",TRUE,FALSE)</formula>
    </cfRule>
  </conditionalFormatting>
  <conditionalFormatting sqref="AM686">
    <cfRule type="expression" dxfId="73" priority="27">
      <formula>IF(RIGHT(TEXT(AM686,"0.#"),1)=".",FALSE,TRUE)</formula>
    </cfRule>
    <cfRule type="expression" dxfId="72" priority="28">
      <formula>IF(RIGHT(TEXT(AM686,"0.#"),1)=".",TRUE,FALSE)</formula>
    </cfRule>
  </conditionalFormatting>
  <conditionalFormatting sqref="AM684">
    <cfRule type="expression" dxfId="71" priority="31">
      <formula>IF(RIGHT(TEXT(AM684,"0.#"),1)=".",FALSE,TRUE)</formula>
    </cfRule>
    <cfRule type="expression" dxfId="70" priority="32">
      <formula>IF(RIGHT(TEXT(AM684,"0.#"),1)=".",TRUE,FALSE)</formula>
    </cfRule>
  </conditionalFormatting>
  <conditionalFormatting sqref="AM685">
    <cfRule type="expression" dxfId="69" priority="29">
      <formula>IF(RIGHT(TEXT(AM685,"0.#"),1)=".",FALSE,TRUE)</formula>
    </cfRule>
    <cfRule type="expression" dxfId="68" priority="30">
      <formula>IF(RIGHT(TEXT(AM685,"0.#"),1)=".",TRUE,FALSE)</formula>
    </cfRule>
  </conditionalFormatting>
  <conditionalFormatting sqref="AI686">
    <cfRule type="expression" dxfId="67" priority="21">
      <formula>IF(RIGHT(TEXT(AI686,"0.#"),1)=".",FALSE,TRUE)</formula>
    </cfRule>
    <cfRule type="expression" dxfId="66" priority="22">
      <formula>IF(RIGHT(TEXT(AI686,"0.#"),1)=".",TRUE,FALSE)</formula>
    </cfRule>
  </conditionalFormatting>
  <conditionalFormatting sqref="AI684">
    <cfRule type="expression" dxfId="65" priority="25">
      <formula>IF(RIGHT(TEXT(AI684,"0.#"),1)=".",FALSE,TRUE)</formula>
    </cfRule>
    <cfRule type="expression" dxfId="64" priority="26">
      <formula>IF(RIGHT(TEXT(AI684,"0.#"),1)=".",TRUE,FALSE)</formula>
    </cfRule>
  </conditionalFormatting>
  <conditionalFormatting sqref="AI685">
    <cfRule type="expression" dxfId="63" priority="23">
      <formula>IF(RIGHT(TEXT(AI685,"0.#"),1)=".",FALSE,TRUE)</formula>
    </cfRule>
    <cfRule type="expression" dxfId="62" priority="24">
      <formula>IF(RIGHT(TEXT(AI685,"0.#"),1)=".",TRUE,FALSE)</formula>
    </cfRule>
  </conditionalFormatting>
  <conditionalFormatting sqref="AM691">
    <cfRule type="expression" dxfId="61" priority="15">
      <formula>IF(RIGHT(TEXT(AM691,"0.#"),1)=".",FALSE,TRUE)</formula>
    </cfRule>
    <cfRule type="expression" dxfId="60" priority="16">
      <formula>IF(RIGHT(TEXT(AM691,"0.#"),1)=".",TRUE,FALSE)</formula>
    </cfRule>
  </conditionalFormatting>
  <conditionalFormatting sqref="AM689">
    <cfRule type="expression" dxfId="59" priority="19">
      <formula>IF(RIGHT(TEXT(AM689,"0.#"),1)=".",FALSE,TRUE)</formula>
    </cfRule>
    <cfRule type="expression" dxfId="58" priority="20">
      <formula>IF(RIGHT(TEXT(AM689,"0.#"),1)=".",TRUE,FALSE)</formula>
    </cfRule>
  </conditionalFormatting>
  <conditionalFormatting sqref="AM690">
    <cfRule type="expression" dxfId="57" priority="17">
      <formula>IF(RIGHT(TEXT(AM690,"0.#"),1)=".",FALSE,TRUE)</formula>
    </cfRule>
    <cfRule type="expression" dxfId="56" priority="18">
      <formula>IF(RIGHT(TEXT(AM690,"0.#"),1)=".",TRUE,FALSE)</formula>
    </cfRule>
  </conditionalFormatting>
  <conditionalFormatting sqref="AI691">
    <cfRule type="expression" dxfId="55" priority="9">
      <formula>IF(RIGHT(TEXT(AI691,"0.#"),1)=".",FALSE,TRUE)</formula>
    </cfRule>
    <cfRule type="expression" dxfId="54" priority="10">
      <formula>IF(RIGHT(TEXT(AI691,"0.#"),1)=".",TRUE,FALSE)</formula>
    </cfRule>
  </conditionalFormatting>
  <conditionalFormatting sqref="AI689">
    <cfRule type="expression" dxfId="53" priority="13">
      <formula>IF(RIGHT(TEXT(AI689,"0.#"),1)=".",FALSE,TRUE)</formula>
    </cfRule>
    <cfRule type="expression" dxfId="52" priority="14">
      <formula>IF(RIGHT(TEXT(AI689,"0.#"),1)=".",TRUE,FALSE)</formula>
    </cfRule>
  </conditionalFormatting>
  <conditionalFormatting sqref="AI690">
    <cfRule type="expression" dxfId="51" priority="11">
      <formula>IF(RIGHT(TEXT(AI690,"0.#"),1)=".",FALSE,TRUE)</formula>
    </cfRule>
    <cfRule type="expression" dxfId="50" priority="12">
      <formula>IF(RIGHT(TEXT(AI690,"0.#"),1)=".",TRUE,FALSE)</formula>
    </cfRule>
  </conditionalFormatting>
  <conditionalFormatting sqref="AM656">
    <cfRule type="expression" dxfId="49" priority="87">
      <formula>IF(RIGHT(TEXT(AM656,"0.#"),1)=".",FALSE,TRUE)</formula>
    </cfRule>
    <cfRule type="expression" dxfId="48" priority="88">
      <formula>IF(RIGHT(TEXT(AM656,"0.#"),1)=".",TRUE,FALSE)</formula>
    </cfRule>
  </conditionalFormatting>
  <conditionalFormatting sqref="AM654">
    <cfRule type="expression" dxfId="47" priority="91">
      <formula>IF(RIGHT(TEXT(AM654,"0.#"),1)=".",FALSE,TRUE)</formula>
    </cfRule>
    <cfRule type="expression" dxfId="46" priority="92">
      <formula>IF(RIGHT(TEXT(AM654,"0.#"),1)=".",TRUE,FALSE)</formula>
    </cfRule>
  </conditionalFormatting>
  <conditionalFormatting sqref="AM655">
    <cfRule type="expression" dxfId="45" priority="89">
      <formula>IF(RIGHT(TEXT(AM655,"0.#"),1)=".",FALSE,TRUE)</formula>
    </cfRule>
    <cfRule type="expression" dxfId="44" priority="90">
      <formula>IF(RIGHT(TEXT(AM655,"0.#"),1)=".",TRUE,FALSE)</formula>
    </cfRule>
  </conditionalFormatting>
  <conditionalFormatting sqref="AI656">
    <cfRule type="expression" dxfId="43" priority="81">
      <formula>IF(RIGHT(TEXT(AI656,"0.#"),1)=".",FALSE,TRUE)</formula>
    </cfRule>
    <cfRule type="expression" dxfId="42" priority="82">
      <formula>IF(RIGHT(TEXT(AI656,"0.#"),1)=".",TRUE,FALSE)</formula>
    </cfRule>
  </conditionalFormatting>
  <conditionalFormatting sqref="AI654">
    <cfRule type="expression" dxfId="41" priority="85">
      <formula>IF(RIGHT(TEXT(AI654,"0.#"),1)=".",FALSE,TRUE)</formula>
    </cfRule>
    <cfRule type="expression" dxfId="40" priority="86">
      <formula>IF(RIGHT(TEXT(AI654,"0.#"),1)=".",TRUE,FALSE)</formula>
    </cfRule>
  </conditionalFormatting>
  <conditionalFormatting sqref="AI655">
    <cfRule type="expression" dxfId="39" priority="83">
      <formula>IF(RIGHT(TEXT(AI655,"0.#"),1)=".",FALSE,TRUE)</formula>
    </cfRule>
    <cfRule type="expression" dxfId="38" priority="84">
      <formula>IF(RIGHT(TEXT(AI655,"0.#"),1)=".",TRUE,FALSE)</formula>
    </cfRule>
  </conditionalFormatting>
  <conditionalFormatting sqref="AM661">
    <cfRule type="expression" dxfId="37" priority="75">
      <formula>IF(RIGHT(TEXT(AM661,"0.#"),1)=".",FALSE,TRUE)</formula>
    </cfRule>
    <cfRule type="expression" dxfId="36" priority="76">
      <formula>IF(RIGHT(TEXT(AM661,"0.#"),1)=".",TRUE,FALSE)</formula>
    </cfRule>
  </conditionalFormatting>
  <conditionalFormatting sqref="AM659">
    <cfRule type="expression" dxfId="35" priority="79">
      <formula>IF(RIGHT(TEXT(AM659,"0.#"),1)=".",FALSE,TRUE)</formula>
    </cfRule>
    <cfRule type="expression" dxfId="34" priority="80">
      <formula>IF(RIGHT(TEXT(AM659,"0.#"),1)=".",TRUE,FALSE)</formula>
    </cfRule>
  </conditionalFormatting>
  <conditionalFormatting sqref="AM660">
    <cfRule type="expression" dxfId="33" priority="77">
      <formula>IF(RIGHT(TEXT(AM660,"0.#"),1)=".",FALSE,TRUE)</formula>
    </cfRule>
    <cfRule type="expression" dxfId="32" priority="78">
      <formula>IF(RIGHT(TEXT(AM660,"0.#"),1)=".",TRUE,FALSE)</formula>
    </cfRule>
  </conditionalFormatting>
  <conditionalFormatting sqref="AI661">
    <cfRule type="expression" dxfId="31" priority="69">
      <formula>IF(RIGHT(TEXT(AI661,"0.#"),1)=".",FALSE,TRUE)</formula>
    </cfRule>
    <cfRule type="expression" dxfId="30" priority="70">
      <formula>IF(RIGHT(TEXT(AI661,"0.#"),1)=".",TRUE,FALSE)</formula>
    </cfRule>
  </conditionalFormatting>
  <conditionalFormatting sqref="AI659">
    <cfRule type="expression" dxfId="29" priority="73">
      <formula>IF(RIGHT(TEXT(AI659,"0.#"),1)=".",FALSE,TRUE)</formula>
    </cfRule>
    <cfRule type="expression" dxfId="28" priority="74">
      <formula>IF(RIGHT(TEXT(AI659,"0.#"),1)=".",TRUE,FALSE)</formula>
    </cfRule>
  </conditionalFormatting>
  <conditionalFormatting sqref="AI660">
    <cfRule type="expression" dxfId="27" priority="71">
      <formula>IF(RIGHT(TEXT(AI660,"0.#"),1)=".",FALSE,TRUE)</formula>
    </cfRule>
    <cfRule type="expression" dxfId="26" priority="72">
      <formula>IF(RIGHT(TEXT(AI660,"0.#"),1)=".",TRUE,FALSE)</formula>
    </cfRule>
  </conditionalFormatting>
  <conditionalFormatting sqref="AM666">
    <cfRule type="expression" dxfId="25" priority="63">
      <formula>IF(RIGHT(TEXT(AM666,"0.#"),1)=".",FALSE,TRUE)</formula>
    </cfRule>
    <cfRule type="expression" dxfId="24" priority="64">
      <formula>IF(RIGHT(TEXT(AM666,"0.#"),1)=".",TRUE,FALSE)</formula>
    </cfRule>
  </conditionalFormatting>
  <conditionalFormatting sqref="AM664">
    <cfRule type="expression" dxfId="23" priority="67">
      <formula>IF(RIGHT(TEXT(AM664,"0.#"),1)=".",FALSE,TRUE)</formula>
    </cfRule>
    <cfRule type="expression" dxfId="22" priority="68">
      <formula>IF(RIGHT(TEXT(AM664,"0.#"),1)=".",TRUE,FALSE)</formula>
    </cfRule>
  </conditionalFormatting>
  <conditionalFormatting sqref="AM665">
    <cfRule type="expression" dxfId="21" priority="65">
      <formula>IF(RIGHT(TEXT(AM665,"0.#"),1)=".",FALSE,TRUE)</formula>
    </cfRule>
    <cfRule type="expression" dxfId="20" priority="66">
      <formula>IF(RIGHT(TEXT(AM665,"0.#"),1)=".",TRUE,FALSE)</formula>
    </cfRule>
  </conditionalFormatting>
  <conditionalFormatting sqref="AI666">
    <cfRule type="expression" dxfId="19" priority="57">
      <formula>IF(RIGHT(TEXT(AI666,"0.#"),1)=".",FALSE,TRUE)</formula>
    </cfRule>
    <cfRule type="expression" dxfId="18" priority="58">
      <formula>IF(RIGHT(TEXT(AI666,"0.#"),1)=".",TRUE,FALSE)</formula>
    </cfRule>
  </conditionalFormatting>
  <conditionalFormatting sqref="AI664">
    <cfRule type="expression" dxfId="17" priority="61">
      <formula>IF(RIGHT(TEXT(AI664,"0.#"),1)=".",FALSE,TRUE)</formula>
    </cfRule>
    <cfRule type="expression" dxfId="16" priority="62">
      <formula>IF(RIGHT(TEXT(AI664,"0.#"),1)=".",TRUE,FALSE)</formula>
    </cfRule>
  </conditionalFormatting>
  <conditionalFormatting sqref="AI665">
    <cfRule type="expression" dxfId="15" priority="59">
      <formula>IF(RIGHT(TEXT(AI665,"0.#"),1)=".",FALSE,TRUE)</formula>
    </cfRule>
    <cfRule type="expression" dxfId="14" priority="60">
      <formula>IF(RIGHT(TEXT(AI665,"0.#"),1)=".",TRUE,FALSE)</formula>
    </cfRule>
  </conditionalFormatting>
  <conditionalFormatting sqref="AM671">
    <cfRule type="expression" dxfId="13" priority="51">
      <formula>IF(RIGHT(TEXT(AM671,"0.#"),1)=".",FALSE,TRUE)</formula>
    </cfRule>
    <cfRule type="expression" dxfId="12" priority="52">
      <formula>IF(RIGHT(TEXT(AM671,"0.#"),1)=".",TRUE,FALSE)</formula>
    </cfRule>
  </conditionalFormatting>
  <conditionalFormatting sqref="AM669">
    <cfRule type="expression" dxfId="11" priority="55">
      <formula>IF(RIGHT(TEXT(AM669,"0.#"),1)=".",FALSE,TRUE)</formula>
    </cfRule>
    <cfRule type="expression" dxfId="10" priority="56">
      <formula>IF(RIGHT(TEXT(AM669,"0.#"),1)=".",TRUE,FALSE)</formula>
    </cfRule>
  </conditionalFormatting>
  <conditionalFormatting sqref="AM670">
    <cfRule type="expression" dxfId="9" priority="53">
      <formula>IF(RIGHT(TEXT(AM670,"0.#"),1)=".",FALSE,TRUE)</formula>
    </cfRule>
    <cfRule type="expression" dxfId="8" priority="54">
      <formula>IF(RIGHT(TEXT(AM670,"0.#"),1)=".",TRUE,FALSE)</formula>
    </cfRule>
  </conditionalFormatting>
  <conditionalFormatting sqref="AI671">
    <cfRule type="expression" dxfId="7" priority="45">
      <formula>IF(RIGHT(TEXT(AI671,"0.#"),1)=".",FALSE,TRUE)</formula>
    </cfRule>
    <cfRule type="expression" dxfId="6" priority="46">
      <formula>IF(RIGHT(TEXT(AI671,"0.#"),1)=".",TRUE,FALSE)</formula>
    </cfRule>
  </conditionalFormatting>
  <conditionalFormatting sqref="AI669">
    <cfRule type="expression" dxfId="5" priority="49">
      <formula>IF(RIGHT(TEXT(AI669,"0.#"),1)=".",FALSE,TRUE)</formula>
    </cfRule>
    <cfRule type="expression" dxfId="4" priority="50">
      <formula>IF(RIGHT(TEXT(AI669,"0.#"),1)=".",TRUE,FALSE)</formula>
    </cfRule>
  </conditionalFormatting>
  <conditionalFormatting sqref="AI670">
    <cfRule type="expression" dxfId="3" priority="47">
      <formula>IF(RIGHT(TEXT(AI670,"0.#"),1)=".",FALSE,TRUE)</formula>
    </cfRule>
    <cfRule type="expression" dxfId="2" priority="48">
      <formula>IF(RIGHT(TEXT(AI670,"0.#"),1)=".",TRUE,FALSE)</formula>
    </cfRule>
  </conditionalFormatting>
  <conditionalFormatting sqref="P29:AC29">
    <cfRule type="expression" dxfId="1" priority="7">
      <formula>IF(RIGHT(TEXT(P29,"0.#"),1)=".",FALSE,TRUE)</formula>
    </cfRule>
    <cfRule type="expression" dxfId="0" priority="8">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41" max="49" man="1"/>
    <brk id="129" max="49" man="1"/>
    <brk id="48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24</v>
      </c>
      <c r="G1" s="59" t="s">
        <v>127</v>
      </c>
      <c r="K1" s="64" t="s">
        <v>162</v>
      </c>
      <c r="L1" s="52" t="s">
        <v>127</v>
      </c>
      <c r="O1" s="49"/>
      <c r="P1" s="59" t="s">
        <v>19</v>
      </c>
      <c r="Q1" s="59" t="s">
        <v>127</v>
      </c>
      <c r="T1" s="49"/>
      <c r="U1" s="65" t="s">
        <v>255</v>
      </c>
      <c r="W1" s="65" t="s">
        <v>254</v>
      </c>
      <c r="Y1" s="65" t="s">
        <v>27</v>
      </c>
      <c r="Z1" s="67"/>
      <c r="AA1" s="65" t="s">
        <v>137</v>
      </c>
      <c r="AB1" s="69"/>
      <c r="AC1" s="65" t="s">
        <v>67</v>
      </c>
      <c r="AD1" s="50"/>
      <c r="AE1" s="65" t="s">
        <v>104</v>
      </c>
      <c r="AF1" s="67"/>
      <c r="AG1" s="71" t="s">
        <v>294</v>
      </c>
      <c r="AI1" s="71" t="s">
        <v>305</v>
      </c>
      <c r="AK1" s="71" t="s">
        <v>314</v>
      </c>
      <c r="AM1" s="74"/>
      <c r="AN1" s="74"/>
      <c r="AP1" s="50" t="s">
        <v>377</v>
      </c>
    </row>
    <row r="2" spans="1:42" ht="13.5" customHeight="1" x14ac:dyDescent="0.15">
      <c r="A2" s="53" t="s">
        <v>142</v>
      </c>
      <c r="B2" s="56"/>
      <c r="C2" s="49" t="str">
        <f t="shared" ref="C2:C24" si="0">IF(B2="","",A2)</f>
        <v/>
      </c>
      <c r="D2" s="49" t="str">
        <f>IF(C2="","",IF(D1&lt;&gt;"",CONCATENATE(D1,"、",C2),C2))</f>
        <v/>
      </c>
      <c r="F2" s="60" t="s">
        <v>124</v>
      </c>
      <c r="G2" s="62" t="s">
        <v>497</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t="s">
        <v>497</v>
      </c>
      <c r="R2" s="49" t="str">
        <f t="shared" ref="R2:R8" si="3">IF(Q2="","",P2)</f>
        <v>直接実施</v>
      </c>
      <c r="S2" s="49" t="str">
        <f>IF(R2="","",IF(S1&lt;&gt;"",CONCATENATE(S1,"、",R2),R2))</f>
        <v>直接実施</v>
      </c>
      <c r="T2" s="49"/>
      <c r="U2" s="66" t="s">
        <v>249</v>
      </c>
      <c r="W2" s="66" t="s">
        <v>176</v>
      </c>
      <c r="Y2" s="66" t="s">
        <v>121</v>
      </c>
      <c r="Z2" s="67"/>
      <c r="AA2" s="66" t="s">
        <v>335</v>
      </c>
      <c r="AB2" s="69"/>
      <c r="AC2" s="70" t="s">
        <v>211</v>
      </c>
      <c r="AD2" s="50"/>
      <c r="AE2" s="66" t="s">
        <v>157</v>
      </c>
      <c r="AF2" s="67"/>
      <c r="AG2" s="72" t="s">
        <v>21</v>
      </c>
      <c r="AI2" s="71" t="s">
        <v>405</v>
      </c>
      <c r="AK2" s="71" t="s">
        <v>315</v>
      </c>
      <c r="AM2" s="74"/>
      <c r="AN2" s="74"/>
      <c r="AP2" s="72" t="s">
        <v>21</v>
      </c>
    </row>
    <row r="3" spans="1:42" ht="13.5" customHeight="1" x14ac:dyDescent="0.15">
      <c r="A3" s="53" t="s">
        <v>144</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129</v>
      </c>
      <c r="Q3" s="62" t="s">
        <v>497</v>
      </c>
      <c r="R3" s="49" t="str">
        <f t="shared" si="3"/>
        <v>委託・請負</v>
      </c>
      <c r="S3" s="49" t="str">
        <f t="shared" ref="S3:S8" si="7">IF(R3="",S2,IF(S2&lt;&gt;"",CONCATENATE(S2,"、",R3),R3))</f>
        <v>直接実施、委託・請負</v>
      </c>
      <c r="T3" s="49"/>
      <c r="U3" s="66" t="s">
        <v>407</v>
      </c>
      <c r="W3" s="66" t="s">
        <v>224</v>
      </c>
      <c r="Y3" s="66" t="s">
        <v>122</v>
      </c>
      <c r="Z3" s="67"/>
      <c r="AA3" s="66" t="s">
        <v>472</v>
      </c>
      <c r="AB3" s="69"/>
      <c r="AC3" s="70" t="s">
        <v>202</v>
      </c>
      <c r="AD3" s="50"/>
      <c r="AE3" s="66" t="s">
        <v>257</v>
      </c>
      <c r="AF3" s="67"/>
      <c r="AG3" s="72" t="s">
        <v>337</v>
      </c>
      <c r="AI3" s="71" t="s">
        <v>118</v>
      </c>
      <c r="AK3" s="71" t="str">
        <f t="shared" ref="AK3:AK27" si="8">CHAR(CODE(AK2)+1)</f>
        <v>B</v>
      </c>
      <c r="AM3" s="74"/>
      <c r="AN3" s="74"/>
      <c r="AP3" s="72" t="s">
        <v>337</v>
      </c>
    </row>
    <row r="4" spans="1:42" ht="13.5" customHeight="1" x14ac:dyDescent="0.15">
      <c r="A4" s="53" t="s">
        <v>146</v>
      </c>
      <c r="B4" s="56"/>
      <c r="C4" s="49" t="str">
        <f t="shared" si="0"/>
        <v/>
      </c>
      <c r="D4" s="49" t="str">
        <f t="shared" si="4"/>
        <v/>
      </c>
      <c r="F4" s="61" t="s">
        <v>180</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直接実施、委託・請負</v>
      </c>
      <c r="T4" s="49"/>
      <c r="U4" s="66" t="s">
        <v>164</v>
      </c>
      <c r="W4" s="66" t="s">
        <v>226</v>
      </c>
      <c r="Y4" s="66" t="s">
        <v>8</v>
      </c>
      <c r="Z4" s="67"/>
      <c r="AA4" s="66" t="s">
        <v>112</v>
      </c>
      <c r="AB4" s="69"/>
      <c r="AC4" s="66" t="s">
        <v>183</v>
      </c>
      <c r="AD4" s="50"/>
      <c r="AE4" s="66" t="s">
        <v>215</v>
      </c>
      <c r="AF4" s="67"/>
      <c r="AG4" s="72" t="s">
        <v>192</v>
      </c>
      <c r="AI4" s="71" t="s">
        <v>307</v>
      </c>
      <c r="AK4" s="71" t="str">
        <f t="shared" si="8"/>
        <v>C</v>
      </c>
      <c r="AM4" s="74"/>
      <c r="AN4" s="74"/>
      <c r="AP4" s="72" t="s">
        <v>192</v>
      </c>
    </row>
    <row r="5" spans="1:42" ht="13.5" customHeight="1" x14ac:dyDescent="0.15">
      <c r="A5" s="53" t="s">
        <v>147</v>
      </c>
      <c r="B5" s="56"/>
      <c r="C5" s="49" t="str">
        <f t="shared" si="0"/>
        <v/>
      </c>
      <c r="D5" s="49" t="str">
        <f t="shared" si="4"/>
        <v/>
      </c>
      <c r="F5" s="61" t="s">
        <v>60</v>
      </c>
      <c r="G5" s="62"/>
      <c r="H5" s="49" t="str">
        <f t="shared" si="1"/>
        <v/>
      </c>
      <c r="I5" s="49" t="str">
        <f t="shared" si="5"/>
        <v>一般会計</v>
      </c>
      <c r="K5" s="53" t="s">
        <v>169</v>
      </c>
      <c r="L5" s="56"/>
      <c r="M5" s="49" t="str">
        <f t="shared" si="2"/>
        <v/>
      </c>
      <c r="N5" s="49" t="str">
        <f t="shared" si="6"/>
        <v/>
      </c>
      <c r="O5" s="49"/>
      <c r="P5" s="60" t="s">
        <v>132</v>
      </c>
      <c r="Q5" s="62"/>
      <c r="R5" s="49" t="str">
        <f t="shared" si="3"/>
        <v/>
      </c>
      <c r="S5" s="49" t="str">
        <f t="shared" si="7"/>
        <v>直接実施、委託・請負</v>
      </c>
      <c r="T5" s="49"/>
      <c r="W5" s="66" t="s">
        <v>364</v>
      </c>
      <c r="Y5" s="66" t="s">
        <v>317</v>
      </c>
      <c r="Z5" s="67"/>
      <c r="AA5" s="66" t="s">
        <v>237</v>
      </c>
      <c r="AB5" s="69"/>
      <c r="AC5" s="66" t="s">
        <v>35</v>
      </c>
      <c r="AD5" s="69"/>
      <c r="AE5" s="66" t="s">
        <v>382</v>
      </c>
      <c r="AF5" s="67"/>
      <c r="AG5" s="72" t="s">
        <v>325</v>
      </c>
      <c r="AI5" s="71" t="s">
        <v>354</v>
      </c>
      <c r="AK5" s="71" t="str">
        <f t="shared" si="8"/>
        <v>D</v>
      </c>
      <c r="AP5" s="72" t="s">
        <v>325</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172</v>
      </c>
      <c r="L6" s="56"/>
      <c r="M6" s="49" t="str">
        <f t="shared" si="2"/>
        <v/>
      </c>
      <c r="N6" s="49" t="str">
        <f t="shared" si="6"/>
        <v/>
      </c>
      <c r="O6" s="49"/>
      <c r="P6" s="60" t="s">
        <v>134</v>
      </c>
      <c r="Q6" s="62"/>
      <c r="R6" s="49" t="str">
        <f t="shared" si="3"/>
        <v/>
      </c>
      <c r="S6" s="49" t="str">
        <f t="shared" si="7"/>
        <v>直接実施、委託・請負</v>
      </c>
      <c r="T6" s="49"/>
      <c r="U6" s="66" t="s">
        <v>392</v>
      </c>
      <c r="W6" s="66" t="s">
        <v>227</v>
      </c>
      <c r="Y6" s="66" t="s">
        <v>416</v>
      </c>
      <c r="Z6" s="67"/>
      <c r="AA6" s="66" t="s">
        <v>286</v>
      </c>
      <c r="AB6" s="69"/>
      <c r="AC6" s="66" t="s">
        <v>212</v>
      </c>
      <c r="AD6" s="69"/>
      <c r="AE6" s="66" t="s">
        <v>388</v>
      </c>
      <c r="AF6" s="67"/>
      <c r="AG6" s="72" t="s">
        <v>386</v>
      </c>
      <c r="AI6" s="71" t="s">
        <v>408</v>
      </c>
      <c r="AK6" s="71" t="str">
        <f t="shared" si="8"/>
        <v>E</v>
      </c>
      <c r="AP6" s="72" t="s">
        <v>386</v>
      </c>
    </row>
    <row r="7" spans="1:42" ht="13.5" customHeight="1" x14ac:dyDescent="0.15">
      <c r="A7" s="53" t="s">
        <v>111</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直接実施、委託・請負</v>
      </c>
      <c r="T7" s="49"/>
      <c r="U7" s="66" t="s">
        <v>249</v>
      </c>
      <c r="W7" s="66" t="s">
        <v>228</v>
      </c>
      <c r="Y7" s="66" t="s">
        <v>384</v>
      </c>
      <c r="Z7" s="67"/>
      <c r="AA7" s="66" t="s">
        <v>342</v>
      </c>
      <c r="AB7" s="69"/>
      <c r="AC7" s="69"/>
      <c r="AD7" s="69"/>
      <c r="AE7" s="66" t="s">
        <v>212</v>
      </c>
      <c r="AF7" s="67"/>
      <c r="AG7" s="72" t="s">
        <v>367</v>
      </c>
      <c r="AH7" s="75"/>
      <c r="AI7" s="72" t="s">
        <v>270</v>
      </c>
      <c r="AK7" s="71" t="str">
        <f t="shared" si="8"/>
        <v>F</v>
      </c>
      <c r="AP7" s="72" t="s">
        <v>367</v>
      </c>
    </row>
    <row r="8" spans="1:42" ht="13.5" customHeight="1" x14ac:dyDescent="0.15">
      <c r="A8" s="53" t="s">
        <v>64</v>
      </c>
      <c r="B8" s="56" t="s">
        <v>497</v>
      </c>
      <c r="C8" s="49" t="str">
        <f t="shared" si="0"/>
        <v>交通安全対策</v>
      </c>
      <c r="D8" s="49" t="str">
        <f t="shared" si="4"/>
        <v>交通安全対策</v>
      </c>
      <c r="F8" s="61" t="s">
        <v>184</v>
      </c>
      <c r="G8" s="62"/>
      <c r="H8" s="49" t="str">
        <f t="shared" si="1"/>
        <v/>
      </c>
      <c r="I8" s="49" t="str">
        <f t="shared" si="5"/>
        <v>一般会計</v>
      </c>
      <c r="K8" s="53" t="s">
        <v>173</v>
      </c>
      <c r="L8" s="56"/>
      <c r="M8" s="49" t="str">
        <f t="shared" si="2"/>
        <v/>
      </c>
      <c r="N8" s="49" t="str">
        <f t="shared" si="6"/>
        <v/>
      </c>
      <c r="O8" s="49"/>
      <c r="P8" s="60" t="s">
        <v>136</v>
      </c>
      <c r="Q8" s="62"/>
      <c r="R8" s="49" t="str">
        <f t="shared" si="3"/>
        <v/>
      </c>
      <c r="S8" s="49" t="str">
        <f t="shared" si="7"/>
        <v>直接実施、委託・請負</v>
      </c>
      <c r="T8" s="49"/>
      <c r="U8" s="66" t="s">
        <v>355</v>
      </c>
      <c r="W8" s="66" t="s">
        <v>230</v>
      </c>
      <c r="Y8" s="66" t="s">
        <v>417</v>
      </c>
      <c r="Z8" s="67"/>
      <c r="AA8" s="66" t="s">
        <v>473</v>
      </c>
      <c r="AB8" s="69"/>
      <c r="AC8" s="69"/>
      <c r="AD8" s="69"/>
      <c r="AE8" s="69"/>
      <c r="AF8" s="67"/>
      <c r="AG8" s="72" t="s">
        <v>232</v>
      </c>
      <c r="AI8" s="71" t="s">
        <v>352</v>
      </c>
      <c r="AK8" s="71" t="str">
        <f t="shared" si="8"/>
        <v>G</v>
      </c>
      <c r="AP8" s="72" t="s">
        <v>232</v>
      </c>
    </row>
    <row r="9" spans="1:42" ht="13.5" customHeight="1" x14ac:dyDescent="0.15">
      <c r="A9" s="53" t="s">
        <v>149</v>
      </c>
      <c r="B9" s="56"/>
      <c r="C9" s="49" t="str">
        <f t="shared" si="0"/>
        <v/>
      </c>
      <c r="D9" s="49" t="str">
        <f t="shared" si="4"/>
        <v>交通安全対策</v>
      </c>
      <c r="F9" s="61" t="s">
        <v>340</v>
      </c>
      <c r="G9" s="62"/>
      <c r="H9" s="49" t="str">
        <f t="shared" si="1"/>
        <v/>
      </c>
      <c r="I9" s="49" t="str">
        <f t="shared" si="5"/>
        <v>一般会計</v>
      </c>
      <c r="K9" s="53" t="s">
        <v>175</v>
      </c>
      <c r="L9" s="56"/>
      <c r="M9" s="49" t="str">
        <f t="shared" si="2"/>
        <v/>
      </c>
      <c r="N9" s="49" t="str">
        <f t="shared" si="6"/>
        <v/>
      </c>
      <c r="O9" s="49"/>
      <c r="P9" s="49"/>
      <c r="Q9" s="63"/>
      <c r="T9" s="49"/>
      <c r="U9" s="66" t="s">
        <v>399</v>
      </c>
      <c r="W9" s="66" t="s">
        <v>231</v>
      </c>
      <c r="Y9" s="66" t="s">
        <v>332</v>
      </c>
      <c r="Z9" s="67"/>
      <c r="AA9" s="66" t="s">
        <v>474</v>
      </c>
      <c r="AB9" s="69"/>
      <c r="AC9" s="69"/>
      <c r="AD9" s="69"/>
      <c r="AE9" s="69"/>
      <c r="AF9" s="67"/>
      <c r="AG9" s="72" t="s">
        <v>387</v>
      </c>
      <c r="AI9" s="73"/>
      <c r="AK9" s="71" t="str">
        <f t="shared" si="8"/>
        <v>H</v>
      </c>
      <c r="AP9" s="72" t="s">
        <v>387</v>
      </c>
    </row>
    <row r="10" spans="1:42" ht="13.5" customHeight="1" x14ac:dyDescent="0.15">
      <c r="A10" s="53" t="s">
        <v>250</v>
      </c>
      <c r="B10" s="56"/>
      <c r="C10" s="49" t="str">
        <f t="shared" si="0"/>
        <v/>
      </c>
      <c r="D10" s="49" t="str">
        <f t="shared" si="4"/>
        <v>交通安全対策</v>
      </c>
      <c r="F10" s="61" t="s">
        <v>185</v>
      </c>
      <c r="G10" s="62"/>
      <c r="H10" s="49" t="str">
        <f t="shared" si="1"/>
        <v/>
      </c>
      <c r="I10" s="49" t="str">
        <f t="shared" si="5"/>
        <v>一般会計</v>
      </c>
      <c r="K10" s="53" t="s">
        <v>366</v>
      </c>
      <c r="L10" s="56"/>
      <c r="M10" s="49" t="str">
        <f t="shared" si="2"/>
        <v/>
      </c>
      <c r="N10" s="49" t="str">
        <f t="shared" si="6"/>
        <v/>
      </c>
      <c r="O10" s="49"/>
      <c r="P10" s="49" t="str">
        <f>S8</f>
        <v>直接実施、委託・請負</v>
      </c>
      <c r="Q10" s="63"/>
      <c r="T10" s="49"/>
      <c r="W10" s="66" t="s">
        <v>233</v>
      </c>
      <c r="Y10" s="66" t="s">
        <v>418</v>
      </c>
      <c r="Z10" s="67"/>
      <c r="AA10" s="66" t="s">
        <v>475</v>
      </c>
      <c r="AB10" s="69"/>
      <c r="AC10" s="69"/>
      <c r="AD10" s="69"/>
      <c r="AE10" s="69"/>
      <c r="AF10" s="67"/>
      <c r="AG10" s="72" t="s">
        <v>379</v>
      </c>
      <c r="AK10" s="71" t="str">
        <f t="shared" si="8"/>
        <v>I</v>
      </c>
      <c r="AP10" s="71" t="s">
        <v>136</v>
      </c>
    </row>
    <row r="11" spans="1:42" ht="13.5" customHeight="1" x14ac:dyDescent="0.15">
      <c r="A11" s="53" t="s">
        <v>152</v>
      </c>
      <c r="B11" s="56"/>
      <c r="C11" s="49" t="str">
        <f t="shared" si="0"/>
        <v/>
      </c>
      <c r="D11" s="49" t="str">
        <f t="shared" si="4"/>
        <v>交通安全対策</v>
      </c>
      <c r="F11" s="61" t="s">
        <v>186</v>
      </c>
      <c r="G11" s="62"/>
      <c r="H11" s="49" t="str">
        <f t="shared" si="1"/>
        <v/>
      </c>
      <c r="I11" s="49" t="str">
        <f t="shared" si="5"/>
        <v>一般会計</v>
      </c>
      <c r="K11" s="53" t="s">
        <v>177</v>
      </c>
      <c r="L11" s="56" t="s">
        <v>497</v>
      </c>
      <c r="M11" s="49" t="str">
        <f t="shared" si="2"/>
        <v>その他の事項経費</v>
      </c>
      <c r="N11" s="49" t="str">
        <f t="shared" si="6"/>
        <v>その他の事項経費</v>
      </c>
      <c r="O11" s="49"/>
      <c r="P11" s="49"/>
      <c r="Q11" s="63"/>
      <c r="T11" s="49"/>
      <c r="W11" s="66" t="s">
        <v>236</v>
      </c>
      <c r="Y11" s="66" t="s">
        <v>115</v>
      </c>
      <c r="Z11" s="67"/>
      <c r="AA11" s="66" t="s">
        <v>476</v>
      </c>
      <c r="AB11" s="69"/>
      <c r="AC11" s="69"/>
      <c r="AD11" s="69"/>
      <c r="AE11" s="69"/>
      <c r="AF11" s="67"/>
      <c r="AG11" s="71" t="s">
        <v>380</v>
      </c>
      <c r="AK11" s="71" t="str">
        <f t="shared" si="8"/>
        <v>J</v>
      </c>
    </row>
    <row r="12" spans="1:42" ht="13.5" customHeight="1" x14ac:dyDescent="0.15">
      <c r="A12" s="53" t="s">
        <v>154</v>
      </c>
      <c r="B12" s="56"/>
      <c r="C12" s="49" t="str">
        <f t="shared" si="0"/>
        <v/>
      </c>
      <c r="D12" s="49" t="str">
        <f t="shared" si="4"/>
        <v>交通安全対策</v>
      </c>
      <c r="F12" s="61" t="s">
        <v>62</v>
      </c>
      <c r="G12" s="62"/>
      <c r="H12" s="49" t="str">
        <f t="shared" si="1"/>
        <v/>
      </c>
      <c r="I12" s="49" t="str">
        <f t="shared" si="5"/>
        <v>一般会計</v>
      </c>
      <c r="K12" s="49"/>
      <c r="L12" s="49"/>
      <c r="O12" s="49"/>
      <c r="P12" s="49"/>
      <c r="Q12" s="63"/>
      <c r="T12" s="49"/>
      <c r="W12" s="66" t="s">
        <v>140</v>
      </c>
      <c r="Y12" s="66" t="s">
        <v>421</v>
      </c>
      <c r="Z12" s="67"/>
      <c r="AA12" s="66" t="s">
        <v>477</v>
      </c>
      <c r="AB12" s="69"/>
      <c r="AC12" s="69"/>
      <c r="AD12" s="69"/>
      <c r="AE12" s="69"/>
      <c r="AF12" s="67"/>
      <c r="AG12" s="71" t="s">
        <v>327</v>
      </c>
      <c r="AK12" s="71" t="str">
        <f t="shared" si="8"/>
        <v>K</v>
      </c>
    </row>
    <row r="13" spans="1:42" ht="13.5" customHeight="1" x14ac:dyDescent="0.15">
      <c r="A13" s="53" t="s">
        <v>158</v>
      </c>
      <c r="B13" s="56"/>
      <c r="C13" s="49" t="str">
        <f t="shared" si="0"/>
        <v/>
      </c>
      <c r="D13" s="49" t="str">
        <f t="shared" si="4"/>
        <v>交通安全対策</v>
      </c>
      <c r="F13" s="61" t="s">
        <v>188</v>
      </c>
      <c r="G13" s="62"/>
      <c r="H13" s="49" t="str">
        <f t="shared" si="1"/>
        <v/>
      </c>
      <c r="I13" s="49" t="str">
        <f t="shared" si="5"/>
        <v>一般会計</v>
      </c>
      <c r="K13" s="49" t="str">
        <f>N11</f>
        <v>その他の事項経費</v>
      </c>
      <c r="L13" s="49"/>
      <c r="O13" s="49"/>
      <c r="P13" s="49"/>
      <c r="Q13" s="63"/>
      <c r="T13" s="49"/>
      <c r="W13" s="66" t="s">
        <v>238</v>
      </c>
      <c r="Y13" s="66" t="s">
        <v>422</v>
      </c>
      <c r="Z13" s="67"/>
      <c r="AA13" s="66" t="s">
        <v>433</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交通安全対策</v>
      </c>
      <c r="F14" s="61" t="s">
        <v>189</v>
      </c>
      <c r="G14" s="62"/>
      <c r="H14" s="49" t="str">
        <f t="shared" si="1"/>
        <v/>
      </c>
      <c r="I14" s="49" t="str">
        <f t="shared" si="5"/>
        <v>一般会計</v>
      </c>
      <c r="K14" s="49"/>
      <c r="L14" s="49"/>
      <c r="O14" s="49"/>
      <c r="P14" s="49"/>
      <c r="Q14" s="63"/>
      <c r="T14" s="49"/>
      <c r="W14" s="66" t="s">
        <v>239</v>
      </c>
      <c r="Y14" s="66" t="s">
        <v>423</v>
      </c>
      <c r="Z14" s="67"/>
      <c r="AA14" s="66" t="s">
        <v>468</v>
      </c>
      <c r="AB14" s="69"/>
      <c r="AC14" s="69"/>
      <c r="AD14" s="69"/>
      <c r="AE14" s="69"/>
      <c r="AF14" s="67"/>
      <c r="AG14" s="73"/>
      <c r="AK14" s="71" t="str">
        <f t="shared" si="8"/>
        <v>M</v>
      </c>
    </row>
    <row r="15" spans="1:42" ht="13.5" customHeight="1" x14ac:dyDescent="0.15">
      <c r="A15" s="53" t="s">
        <v>159</v>
      </c>
      <c r="B15" s="56"/>
      <c r="C15" s="49" t="str">
        <f t="shared" si="0"/>
        <v/>
      </c>
      <c r="D15" s="49" t="str">
        <f t="shared" si="4"/>
        <v>交通安全対策</v>
      </c>
      <c r="F15" s="61" t="s">
        <v>191</v>
      </c>
      <c r="G15" s="62"/>
      <c r="H15" s="49" t="str">
        <f t="shared" si="1"/>
        <v/>
      </c>
      <c r="I15" s="49" t="str">
        <f t="shared" si="5"/>
        <v>一般会計</v>
      </c>
      <c r="K15" s="49"/>
      <c r="L15" s="49"/>
      <c r="O15" s="49"/>
      <c r="P15" s="49"/>
      <c r="Q15" s="63"/>
      <c r="T15" s="49"/>
      <c r="W15" s="66" t="s">
        <v>240</v>
      </c>
      <c r="Y15" s="66" t="s">
        <v>194</v>
      </c>
      <c r="Z15" s="67"/>
      <c r="AA15" s="66" t="s">
        <v>478</v>
      </c>
      <c r="AB15" s="69"/>
      <c r="AC15" s="69"/>
      <c r="AD15" s="69"/>
      <c r="AE15" s="69"/>
      <c r="AF15" s="67"/>
      <c r="AG15" s="74"/>
      <c r="AK15" s="71" t="str">
        <f t="shared" si="8"/>
        <v>N</v>
      </c>
    </row>
    <row r="16" spans="1:42" ht="13.5" customHeight="1" x14ac:dyDescent="0.15">
      <c r="A16" s="53" t="s">
        <v>160</v>
      </c>
      <c r="B16" s="56"/>
      <c r="C16" s="49" t="str">
        <f t="shared" si="0"/>
        <v/>
      </c>
      <c r="D16" s="49" t="str">
        <f t="shared" si="4"/>
        <v>交通安全対策</v>
      </c>
      <c r="F16" s="61" t="s">
        <v>196</v>
      </c>
      <c r="G16" s="62"/>
      <c r="H16" s="49" t="str">
        <f t="shared" si="1"/>
        <v/>
      </c>
      <c r="I16" s="49" t="str">
        <f t="shared" si="5"/>
        <v>一般会計</v>
      </c>
      <c r="K16" s="49"/>
      <c r="L16" s="49"/>
      <c r="O16" s="49"/>
      <c r="P16" s="49"/>
      <c r="Q16" s="63"/>
      <c r="T16" s="49"/>
      <c r="W16" s="66" t="s">
        <v>242</v>
      </c>
      <c r="Y16" s="66" t="s">
        <v>96</v>
      </c>
      <c r="Z16" s="67"/>
      <c r="AA16" s="66" t="s">
        <v>479</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197</v>
      </c>
      <c r="G17" s="62"/>
      <c r="H17" s="49" t="str">
        <f t="shared" si="1"/>
        <v/>
      </c>
      <c r="I17" s="49" t="str">
        <f t="shared" si="5"/>
        <v>一般会計</v>
      </c>
      <c r="K17" s="49"/>
      <c r="L17" s="49"/>
      <c r="O17" s="49"/>
      <c r="P17" s="49"/>
      <c r="Q17" s="63"/>
      <c r="T17" s="49"/>
      <c r="W17" s="66" t="s">
        <v>243</v>
      </c>
      <c r="Y17" s="66" t="s">
        <v>424</v>
      </c>
      <c r="Z17" s="67"/>
      <c r="AA17" s="66" t="s">
        <v>481</v>
      </c>
      <c r="AB17" s="69"/>
      <c r="AC17" s="69"/>
      <c r="AD17" s="69"/>
      <c r="AE17" s="69"/>
      <c r="AF17" s="67"/>
      <c r="AG17" s="74"/>
      <c r="AK17" s="71" t="str">
        <f t="shared" si="8"/>
        <v>P</v>
      </c>
    </row>
    <row r="18" spans="1:37" ht="13.5" customHeight="1" x14ac:dyDescent="0.15">
      <c r="A18" s="53" t="s">
        <v>161</v>
      </c>
      <c r="B18" s="56"/>
      <c r="C18" s="49" t="str">
        <f t="shared" si="0"/>
        <v/>
      </c>
      <c r="D18" s="49" t="str">
        <f t="shared" si="4"/>
        <v>交通安全対策</v>
      </c>
      <c r="F18" s="61" t="s">
        <v>200</v>
      </c>
      <c r="G18" s="62"/>
      <c r="H18" s="49" t="str">
        <f t="shared" si="1"/>
        <v/>
      </c>
      <c r="I18" s="49" t="str">
        <f t="shared" si="5"/>
        <v>一般会計</v>
      </c>
      <c r="K18" s="49"/>
      <c r="L18" s="49"/>
      <c r="O18" s="49"/>
      <c r="P18" s="49"/>
      <c r="Q18" s="63"/>
      <c r="T18" s="49"/>
      <c r="W18" s="66" t="s">
        <v>25</v>
      </c>
      <c r="Y18" s="66" t="s">
        <v>396</v>
      </c>
      <c r="Z18" s="67"/>
      <c r="AA18" s="66" t="s">
        <v>482</v>
      </c>
      <c r="AB18" s="69"/>
      <c r="AC18" s="69"/>
      <c r="AD18" s="69"/>
      <c r="AE18" s="69"/>
      <c r="AF18" s="67"/>
      <c r="AK18" s="71" t="str">
        <f t="shared" si="8"/>
        <v>Q</v>
      </c>
    </row>
    <row r="19" spans="1:37" ht="13.5" customHeight="1" x14ac:dyDescent="0.15">
      <c r="A19" s="53" t="s">
        <v>143</v>
      </c>
      <c r="B19" s="56"/>
      <c r="C19" s="49" t="str">
        <f t="shared" si="0"/>
        <v/>
      </c>
      <c r="D19" s="49" t="str">
        <f t="shared" si="4"/>
        <v>交通安全対策</v>
      </c>
      <c r="F19" s="61" t="s">
        <v>201</v>
      </c>
      <c r="G19" s="62"/>
      <c r="H19" s="49" t="str">
        <f t="shared" si="1"/>
        <v/>
      </c>
      <c r="I19" s="49" t="str">
        <f t="shared" si="5"/>
        <v>一般会計</v>
      </c>
      <c r="K19" s="49"/>
      <c r="L19" s="49"/>
      <c r="O19" s="49"/>
      <c r="P19" s="49"/>
      <c r="Q19" s="63"/>
      <c r="T19" s="49"/>
      <c r="W19" s="66" t="s">
        <v>245</v>
      </c>
      <c r="Y19" s="66" t="s">
        <v>303</v>
      </c>
      <c r="Z19" s="67"/>
      <c r="AA19" s="66" t="s">
        <v>484</v>
      </c>
      <c r="AB19" s="69"/>
      <c r="AC19" s="69"/>
      <c r="AD19" s="69"/>
      <c r="AE19" s="69"/>
      <c r="AF19" s="67"/>
      <c r="AK19" s="71" t="str">
        <f t="shared" si="8"/>
        <v>R</v>
      </c>
    </row>
    <row r="20" spans="1:37" ht="13.5" customHeight="1" x14ac:dyDescent="0.15">
      <c r="A20" s="53" t="s">
        <v>279</v>
      </c>
      <c r="B20" s="56"/>
      <c r="C20" s="49" t="str">
        <f t="shared" si="0"/>
        <v/>
      </c>
      <c r="D20" s="49" t="str">
        <f t="shared" si="4"/>
        <v>交通安全対策</v>
      </c>
      <c r="F20" s="61" t="s">
        <v>23</v>
      </c>
      <c r="G20" s="62"/>
      <c r="H20" s="49" t="str">
        <f t="shared" si="1"/>
        <v/>
      </c>
      <c r="I20" s="49" t="str">
        <f t="shared" si="5"/>
        <v>一般会計</v>
      </c>
      <c r="K20" s="49"/>
      <c r="L20" s="49"/>
      <c r="O20" s="49"/>
      <c r="P20" s="49"/>
      <c r="Q20" s="63"/>
      <c r="T20" s="49"/>
      <c r="W20" s="66" t="s">
        <v>247</v>
      </c>
      <c r="Y20" s="66" t="s">
        <v>244</v>
      </c>
      <c r="Z20" s="67"/>
      <c r="AA20" s="66" t="s">
        <v>485</v>
      </c>
      <c r="AB20" s="69"/>
      <c r="AC20" s="69"/>
      <c r="AD20" s="69"/>
      <c r="AE20" s="69"/>
      <c r="AF20" s="67"/>
      <c r="AK20" s="71" t="str">
        <f t="shared" si="8"/>
        <v>S</v>
      </c>
    </row>
    <row r="21" spans="1:37" ht="13.5" customHeight="1" x14ac:dyDescent="0.15">
      <c r="A21" s="53" t="s">
        <v>347</v>
      </c>
      <c r="B21" s="56"/>
      <c r="C21" s="49" t="str">
        <f t="shared" si="0"/>
        <v/>
      </c>
      <c r="D21" s="49" t="str">
        <f t="shared" si="4"/>
        <v>交通安全対策</v>
      </c>
      <c r="F21" s="61" t="s">
        <v>203</v>
      </c>
      <c r="G21" s="62"/>
      <c r="H21" s="49" t="str">
        <f t="shared" si="1"/>
        <v/>
      </c>
      <c r="I21" s="49" t="str">
        <f t="shared" si="5"/>
        <v>一般会計</v>
      </c>
      <c r="K21" s="49"/>
      <c r="L21" s="49"/>
      <c r="O21" s="49"/>
      <c r="P21" s="49"/>
      <c r="Q21" s="63"/>
      <c r="T21" s="49"/>
      <c r="W21" s="66" t="s">
        <v>87</v>
      </c>
      <c r="Y21" s="66" t="s">
        <v>297</v>
      </c>
      <c r="Z21" s="67"/>
      <c r="AA21" s="66" t="s">
        <v>486</v>
      </c>
      <c r="AB21" s="69"/>
      <c r="AC21" s="69"/>
      <c r="AD21" s="69"/>
      <c r="AE21" s="69"/>
      <c r="AF21" s="67"/>
      <c r="AK21" s="71" t="str">
        <f t="shared" si="8"/>
        <v>T</v>
      </c>
    </row>
    <row r="22" spans="1:37" ht="13.5" customHeight="1" x14ac:dyDescent="0.15">
      <c r="A22" s="53" t="s">
        <v>349</v>
      </c>
      <c r="B22" s="56"/>
      <c r="C22" s="49" t="str">
        <f t="shared" si="0"/>
        <v/>
      </c>
      <c r="D22" s="49" t="str">
        <f t="shared" si="4"/>
        <v>交通安全対策</v>
      </c>
      <c r="F22" s="61" t="s">
        <v>125</v>
      </c>
      <c r="G22" s="62"/>
      <c r="H22" s="49" t="str">
        <f t="shared" si="1"/>
        <v/>
      </c>
      <c r="I22" s="49" t="str">
        <f t="shared" si="5"/>
        <v>一般会計</v>
      </c>
      <c r="K22" s="49"/>
      <c r="L22" s="49"/>
      <c r="O22" s="49"/>
      <c r="P22" s="49"/>
      <c r="Q22" s="63"/>
      <c r="T22" s="49"/>
      <c r="W22" s="66" t="s">
        <v>248</v>
      </c>
      <c r="Y22" s="66" t="s">
        <v>425</v>
      </c>
      <c r="Z22" s="67"/>
      <c r="AA22" s="66" t="s">
        <v>81</v>
      </c>
      <c r="AB22" s="69"/>
      <c r="AC22" s="69"/>
      <c r="AD22" s="69"/>
      <c r="AE22" s="69"/>
      <c r="AF22" s="67"/>
      <c r="AK22" s="71" t="str">
        <f t="shared" si="8"/>
        <v>U</v>
      </c>
    </row>
    <row r="23" spans="1:37" ht="13.5" customHeight="1" x14ac:dyDescent="0.15">
      <c r="A23" s="53" t="s">
        <v>350</v>
      </c>
      <c r="B23" s="56"/>
      <c r="C23" s="49" t="str">
        <f t="shared" si="0"/>
        <v/>
      </c>
      <c r="D23" s="49" t="str">
        <f t="shared" si="4"/>
        <v>交通安全対策</v>
      </c>
      <c r="F23" s="61" t="s">
        <v>130</v>
      </c>
      <c r="G23" s="62"/>
      <c r="H23" s="49" t="str">
        <f t="shared" si="1"/>
        <v/>
      </c>
      <c r="I23" s="49" t="str">
        <f t="shared" si="5"/>
        <v>一般会計</v>
      </c>
      <c r="K23" s="49"/>
      <c r="L23" s="49"/>
      <c r="O23" s="49"/>
      <c r="P23" s="49"/>
      <c r="Q23" s="63"/>
      <c r="T23" s="49"/>
      <c r="Y23" s="66" t="s">
        <v>426</v>
      </c>
      <c r="Z23" s="67"/>
      <c r="AA23" s="66" t="s">
        <v>487</v>
      </c>
      <c r="AB23" s="69"/>
      <c r="AC23" s="69"/>
      <c r="AD23" s="69"/>
      <c r="AE23" s="69"/>
      <c r="AF23" s="67"/>
      <c r="AK23" s="71" t="str">
        <f t="shared" si="8"/>
        <v>V</v>
      </c>
    </row>
    <row r="24" spans="1:37" ht="13.5" customHeight="1" x14ac:dyDescent="0.15">
      <c r="A24" s="53" t="s">
        <v>404</v>
      </c>
      <c r="B24" s="56"/>
      <c r="C24" s="49" t="str">
        <f t="shared" si="0"/>
        <v/>
      </c>
      <c r="D24" s="49" t="str">
        <f t="shared" si="4"/>
        <v>交通安全対策</v>
      </c>
      <c r="F24" s="61" t="s">
        <v>251</v>
      </c>
      <c r="G24" s="62"/>
      <c r="H24" s="49" t="str">
        <f t="shared" si="1"/>
        <v/>
      </c>
      <c r="I24" s="49" t="str">
        <f t="shared" si="5"/>
        <v>一般会計</v>
      </c>
      <c r="K24" s="49"/>
      <c r="L24" s="49"/>
      <c r="O24" s="49"/>
      <c r="P24" s="49"/>
      <c r="Q24" s="63"/>
      <c r="T24" s="49"/>
      <c r="Y24" s="66" t="s">
        <v>427</v>
      </c>
      <c r="Z24" s="67"/>
      <c r="AA24" s="66" t="s">
        <v>488</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428</v>
      </c>
      <c r="Z25" s="67"/>
      <c r="AA25" s="66" t="s">
        <v>489</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429</v>
      </c>
      <c r="Z26" s="67"/>
      <c r="AA26" s="66" t="s">
        <v>490</v>
      </c>
      <c r="AB26" s="69"/>
      <c r="AC26" s="69"/>
      <c r="AD26" s="69"/>
      <c r="AE26" s="69"/>
      <c r="AF26" s="67"/>
      <c r="AK26" s="71" t="str">
        <f t="shared" si="8"/>
        <v>Y</v>
      </c>
    </row>
    <row r="27" spans="1:37" ht="13.5" customHeight="1" x14ac:dyDescent="0.15">
      <c r="A27" s="49" t="str">
        <f>IF(D24="","-",D24)</f>
        <v>交通安全対策</v>
      </c>
      <c r="B27" s="49"/>
      <c r="F27" s="61" t="s">
        <v>206</v>
      </c>
      <c r="G27" s="62"/>
      <c r="H27" s="49" t="str">
        <f t="shared" si="1"/>
        <v/>
      </c>
      <c r="I27" s="49" t="str">
        <f t="shared" si="5"/>
        <v>一般会計</v>
      </c>
      <c r="K27" s="49"/>
      <c r="L27" s="49"/>
      <c r="O27" s="49"/>
      <c r="P27" s="49"/>
      <c r="Q27" s="63"/>
      <c r="T27" s="49"/>
      <c r="Y27" s="66" t="s">
        <v>430</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419</v>
      </c>
      <c r="Z28" s="67"/>
      <c r="AA28" s="66" t="s">
        <v>491</v>
      </c>
      <c r="AB28" s="69"/>
      <c r="AC28" s="69"/>
      <c r="AD28" s="69"/>
      <c r="AE28" s="69"/>
      <c r="AF28" s="67"/>
      <c r="AK28" s="71" t="s">
        <v>274</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298</v>
      </c>
      <c r="Z29" s="67"/>
      <c r="AA29" s="66" t="s">
        <v>492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360</v>
      </c>
      <c r="Z30" s="67"/>
      <c r="AA30" s="66" t="s">
        <v>494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448</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269</v>
      </c>
      <c r="Z32" s="67"/>
      <c r="AA32" s="66" t="s">
        <v>28</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456</v>
      </c>
    </row>
    <row r="72" spans="1:32" x14ac:dyDescent="0.15">
      <c r="Y72" s="66" t="s">
        <v>457</v>
      </c>
    </row>
    <row r="73" spans="1:32" x14ac:dyDescent="0.15">
      <c r="Y73" s="66" t="s">
        <v>434</v>
      </c>
    </row>
    <row r="74" spans="1:32" x14ac:dyDescent="0.15">
      <c r="Y74" s="66" t="s">
        <v>323</v>
      </c>
    </row>
    <row r="75" spans="1:32" x14ac:dyDescent="0.15">
      <c r="Y75" s="66" t="s">
        <v>374</v>
      </c>
    </row>
    <row r="76" spans="1:32" x14ac:dyDescent="0.15">
      <c r="Y76" s="66" t="s">
        <v>458</v>
      </c>
    </row>
    <row r="77" spans="1:32" x14ac:dyDescent="0.15">
      <c r="Y77" s="66" t="s">
        <v>459</v>
      </c>
    </row>
    <row r="78" spans="1:32" x14ac:dyDescent="0.15">
      <c r="Y78" s="66" t="s">
        <v>443</v>
      </c>
    </row>
    <row r="79" spans="1:32" x14ac:dyDescent="0.15">
      <c r="Y79" s="66" t="s">
        <v>461</v>
      </c>
    </row>
    <row r="80" spans="1:32" x14ac:dyDescent="0.15">
      <c r="Y80" s="66" t="s">
        <v>462</v>
      </c>
    </row>
    <row r="81" spans="25:25" x14ac:dyDescent="0.15">
      <c r="Y81" s="66" t="s">
        <v>90</v>
      </c>
    </row>
    <row r="82" spans="25:25" x14ac:dyDescent="0.15">
      <c r="Y82" s="66" t="s">
        <v>338</v>
      </c>
    </row>
    <row r="83" spans="25:25" x14ac:dyDescent="0.15">
      <c r="Y83" s="66" t="s">
        <v>165</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312</v>
      </c>
    </row>
    <row r="90" spans="25:25" x14ac:dyDescent="0.15">
      <c r="Y90" s="66" t="s">
        <v>469</v>
      </c>
    </row>
    <row r="91" spans="25:25" x14ac:dyDescent="0.15">
      <c r="Y91" s="66" t="s">
        <v>217</v>
      </c>
    </row>
    <row r="92" spans="25:25" x14ac:dyDescent="0.15">
      <c r="Y92" s="66" t="s">
        <v>437</v>
      </c>
    </row>
    <row r="93" spans="25:25" x14ac:dyDescent="0.15">
      <c r="Y93" s="66" t="s">
        <v>329</v>
      </c>
    </row>
    <row r="94" spans="25:25" x14ac:dyDescent="0.15">
      <c r="Y94" s="66" t="s">
        <v>138</v>
      </c>
    </row>
    <row r="95" spans="25:25" x14ac:dyDescent="0.15">
      <c r="Y95" s="66" t="s">
        <v>351</v>
      </c>
    </row>
    <row r="96" spans="25:25" x14ac:dyDescent="0.15">
      <c r="Y96" s="66" t="s">
        <v>65</v>
      </c>
    </row>
    <row r="97" spans="25:25" x14ac:dyDescent="0.15">
      <c r="Y97" s="66" t="s">
        <v>470</v>
      </c>
    </row>
    <row r="98" spans="25:25" x14ac:dyDescent="0.15">
      <c r="Y98" s="66" t="s">
        <v>471</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2020-09-16T05:42:57Z</cp:lastPrinted>
  <dcterms:created xsi:type="dcterms:W3CDTF">2012-03-13T00:50:25Z</dcterms:created>
  <dcterms:modified xsi:type="dcterms:W3CDTF">2020-11-19T05:34:18Z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2020-06-17T10:10:38Z</vt:filetime>
  </property>
</Properties>
</file>