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推進室】01_重要文書フォルダ（保存期間1年以上)\02_航空\00_共通\20_作業・確認依頼関係\2020年度\※行政事業レビュー\7_最終確認\修正\修正後データ\"/>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<sst xmlns="http://schemas.openxmlformats.org/spreadsheetml/2006/main" count="2175" uniqueCount="531">
  <si>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</si>
  <si>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</si>
  <si>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</si>
  <si>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</si>
  <si>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</si>
  <si>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</si>
  <si>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国管理空港の経営改革を実現することで、就航路線・便数の拡大や利用者数の増大等を通じた地域経済の活性化や、利用者利便の向上等が期待される。また、仙台空港は平成28年7月から、高松空港は平成30年4月から、福岡空港は平成31年4月から、それぞれ民間事業者による運営が開始し、他の国管理空港でも空港経営改革の検討が進んでいる状況であり、コンセッション事業の具体化による早期の空港運営の民間委託の実現に向けて、引き続き検討を進めていくことが必要である。
資金の流れや使途についても、競争入札等を実施することにより、競争性が確保され、適切に支出しているが、引き続き効率的・効果的な予算執行に向けた取組を検討する。</t>
    <rPh sb="86" eb="88">
      <t>タカマツ</t>
    </rPh>
    <rPh sb="88" eb="90">
      <t>クウコウ</t>
    </rPh>
    <rPh sb="91" eb="93">
      <t>ヘイセイ</t>
    </rPh>
    <rPh sb="95" eb="96">
      <t>ネン</t>
    </rPh>
    <rPh sb="101" eb="103">
      <t>フクオカ</t>
    </rPh>
    <rPh sb="103" eb="105">
      <t>クウコウ</t>
    </rPh>
    <rPh sb="106" eb="108">
      <t>ヘイセイ</t>
    </rPh>
    <rPh sb="110" eb="111">
      <t>ネン</t>
    </rPh>
    <rPh sb="112" eb="113">
      <t>ガツ</t>
    </rPh>
    <rPh sb="131" eb="133">
      <t>カイシ</t>
    </rPh>
    <rPh sb="181" eb="183">
      <t>ソウキ</t>
    </rPh>
    <rPh sb="184" eb="186">
      <t>クウコウ</t>
    </rPh>
    <rPh sb="186" eb="188">
      <t>ウンエイ</t>
    </rPh>
    <rPh sb="189" eb="191">
      <t>ミンカン</t>
    </rPh>
    <rPh sb="191" eb="193">
      <t>イタク</t>
    </rPh>
    <rPh sb="194" eb="196">
      <t>ジツゲン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</si>
  <si>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</si>
  <si>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</si>
  <si>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</si>
  <si>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</si>
  <si>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</si>
  <si>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</si>
  <si>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</si>
  <si>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</si>
  <si>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</si>
  <si>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</si>
  <si>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</si>
  <si>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</si>
  <si>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</si>
  <si>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</si>
  <si>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</si>
  <si>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</si>
  <si>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</si>
  <si>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</si>
  <si>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</si>
  <si>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</si>
  <si>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</si>
  <si>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</si>
  <si>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</si>
  <si>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</si>
  <si>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</si>
  <si>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</si>
  <si>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</si>
  <si>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</si>
  <si>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</si>
  <si>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</si>
  <si>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平成２８年度までの数値目標（６件）は達成しているが、引き続き国管理空港の経営改革を推進する。</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</si>
  <si>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</si>
  <si>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</si>
  <si>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</si>
  <si>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</si>
  <si>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</si>
  <si>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</si>
  <si>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</si>
  <si>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</si>
  <si>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</si>
  <si>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</si>
  <si>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</si>
  <si>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</si>
  <si>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</si>
  <si>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</si>
  <si>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</si>
  <si>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</si>
  <si>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</si>
  <si>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</si>
  <si>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</si>
  <si>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</si>
  <si>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</si>
  <si>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</si>
  <si>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</si>
  <si>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</si>
  <si>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</si>
  <si>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</si>
  <si>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</si>
  <si>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</si>
  <si>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</si>
  <si>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</si>
  <si>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</si>
  <si>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</si>
  <si>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</si>
  <si>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</si>
  <si>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</si>
  <si>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</si>
  <si>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267</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</si>
  <si>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</si>
  <si>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</si>
  <si>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</si>
  <si>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</si>
  <si>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</si>
  <si>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</si>
  <si>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</si>
  <si>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</si>
  <si>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</si>
  <si>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</si>
  <si>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</si>
  <si>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</si>
  <si>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</si>
  <si>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</si>
  <si>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</si>
  <si>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</si>
  <si>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</si>
  <si>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A.ＥＹ新日本有限責任監査法人</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</si>
  <si>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</si>
  <si>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</si>
  <si>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</si>
  <si>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</si>
  <si>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</si>
  <si>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</si>
  <si>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</si>
  <si>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</si>
  <si>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</si>
  <si>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</si>
  <si>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</si>
  <si>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</si>
  <si>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課長　北村　朝一</t>
    <rPh sb="0" eb="2">
      <t>カチョウ</t>
    </rPh>
    <rPh sb="3" eb="5">
      <t>キタムラ</t>
    </rPh>
    <rPh sb="6" eb="8">
      <t>アサイチ</t>
    </rPh>
    <phoneticPr fontId="4"/>
  </si>
  <si>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</si>
  <si>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</si>
  <si>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</si>
  <si>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</si>
  <si>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</si>
  <si>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</si>
  <si>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</si>
  <si>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</si>
  <si>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</si>
  <si>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</si>
  <si>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</si>
  <si>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</si>
  <si>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</si>
  <si>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</si>
  <si>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</si>
  <si>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</si>
  <si>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</si>
  <si>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</si>
  <si>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</si>
  <si>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</si>
  <si>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</si>
  <si>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</si>
  <si>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</si>
  <si>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</si>
  <si>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</si>
  <si>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</si>
  <si>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</si>
  <si>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382百万円/9空港</t>
    <rPh sb="3" eb="5">
      <t>ヒャクマン</t>
    </rPh>
    <rPh sb="5" eb="6">
      <t>エン</t>
    </rPh>
    <rPh sb="8" eb="10">
      <t>クウコウ</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</si>
  <si>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</si>
  <si>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</si>
  <si>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</si>
  <si>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</si>
  <si>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</si>
  <si>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</si>
  <si>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</si>
  <si>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</si>
  <si>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</si>
  <si>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</si>
  <si>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</si>
  <si>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</si>
  <si>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</si>
  <si>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北海道内空港特定運営事業に関する総合アドバイザー業務等の請負</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</si>
  <si>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</si>
  <si>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</si>
  <si>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</si>
  <si>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</si>
  <si>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</si>
  <si>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</si>
  <si>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</si>
  <si>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</si>
  <si>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</si>
  <si>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</si>
  <si>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有限責任あずさ監査法人</t>
    <rPh sb="0" eb="2">
      <t>ユウゲン</t>
    </rPh>
    <rPh sb="2" eb="4">
      <t>セキニン</t>
    </rPh>
    <phoneticPr fontId="4"/>
  </si>
  <si>
    <t>男女共同参画</t>
  </si>
  <si>
    <t>地球温暖化対策</t>
  </si>
  <si>
    <t>ＩＴ戦略</t>
  </si>
  <si>
    <t>主要経費名</t>
  </si>
  <si>
    <t>先行案件と比べ課題が多い空港においてもコンセッション事業を具体化するため、事業が具体化する前であっても地元自治体の要望も踏まえながら、空港に係る資産調査を行う等、合意形成に至るまでのプロセスを支援し、新規案件の形成を着実に進めるべき。また、予算執行についても、競争性の確保のため、新規参入の促進に向けた取り組みを引き続き推進すべき。</t>
    <rPh sb="0" eb="2">
      <t>センコウ</t>
    </rPh>
    <rPh sb="2" eb="4">
      <t>アンケン</t>
    </rPh>
    <rPh sb="5" eb="6">
      <t>クラ</t>
    </rPh>
    <rPh sb="7" eb="9">
      <t>カダイ</t>
    </rPh>
    <rPh sb="10" eb="11">
      <t>オオ</t>
    </rPh>
    <rPh sb="12" eb="14">
      <t>クウコウ</t>
    </rPh>
    <rPh sb="26" eb="28">
      <t>ジギョウ</t>
    </rPh>
    <rPh sb="29" eb="32">
      <t>グタイカ</t>
    </rPh>
    <rPh sb="37" eb="39">
      <t>ジギョウ</t>
    </rPh>
    <rPh sb="40" eb="43">
      <t>グタイカ</t>
    </rPh>
    <rPh sb="45" eb="46">
      <t>マエ</t>
    </rPh>
    <rPh sb="51" eb="53">
      <t>ジモト</t>
    </rPh>
    <rPh sb="53" eb="56">
      <t>ジチタイ</t>
    </rPh>
    <rPh sb="57" eb="59">
      <t>ヨウボウ</t>
    </rPh>
    <rPh sb="60" eb="61">
      <t>フ</t>
    </rPh>
    <rPh sb="67" eb="69">
      <t>クウコウ</t>
    </rPh>
    <rPh sb="70" eb="71">
      <t>カカ</t>
    </rPh>
    <rPh sb="72" eb="74">
      <t>シサン</t>
    </rPh>
    <rPh sb="74" eb="76">
      <t>チョウサ</t>
    </rPh>
    <rPh sb="77" eb="78">
      <t>オコナ</t>
    </rPh>
    <rPh sb="81" eb="83">
      <t>ゴウイ</t>
    </rPh>
    <rPh sb="83" eb="85">
      <t>ケイセイ</t>
    </rPh>
    <rPh sb="86" eb="87">
      <t>イタ</t>
    </rPh>
    <rPh sb="96" eb="98">
      <t>シエン</t>
    </rPh>
    <rPh sb="100" eb="102">
      <t>シンキ</t>
    </rPh>
    <rPh sb="102" eb="104">
      <t>アンケン</t>
    </rPh>
    <rPh sb="105" eb="107">
      <t>ケイセイ</t>
    </rPh>
    <rPh sb="108" eb="110">
      <t>チャクジツ</t>
    </rPh>
    <rPh sb="111" eb="112">
      <t>スス</t>
    </rPh>
    <rPh sb="120" eb="122">
      <t>ヨサン</t>
    </rPh>
    <rPh sb="122" eb="124">
      <t>シッコウ</t>
    </rPh>
    <rPh sb="130" eb="133">
      <t>キョウソウセイ</t>
    </rPh>
    <rPh sb="134" eb="136">
      <t>カクホ</t>
    </rPh>
    <rPh sb="140" eb="142">
      <t>シンキ</t>
    </rPh>
    <rPh sb="142" eb="144">
      <t>サンニュウ</t>
    </rPh>
    <rPh sb="145" eb="147">
      <t>ソクシン</t>
    </rPh>
    <rPh sb="148" eb="149">
      <t>ム</t>
    </rPh>
    <rPh sb="151" eb="152">
      <t>ト</t>
    </rPh>
    <rPh sb="153" eb="154">
      <t>ク</t>
    </rPh>
    <rPh sb="160" eb="162">
      <t>スイシン</t>
    </rPh>
    <phoneticPr fontId="4"/>
  </si>
  <si>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</si>
  <si>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</si>
  <si>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</si>
  <si>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</si>
  <si>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</si>
  <si>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</si>
  <si>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</si>
  <si>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</si>
  <si>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</si>
  <si>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</si>
  <si>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</si>
  <si>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</si>
  <si>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</si>
  <si>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</si>
  <si>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</si>
  <si>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</si>
  <si>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</si>
  <si>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</si>
  <si>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</si>
  <si>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</si>
  <si>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</si>
  <si>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</si>
  <si>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</si>
  <si>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</si>
  <si>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</si>
  <si>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</si>
  <si>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</si>
  <si>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</si>
  <si>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</si>
  <si>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</si>
  <si>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</si>
  <si>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</si>
  <si>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</si>
  <si>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</si>
  <si>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</si>
  <si>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</si>
  <si>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</si>
  <si>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</si>
  <si>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民間の能力を活用した国管理空港等の運営等に関する基本方針（平成25年11月1日）</t>
    <rPh sb="0" eb="2">
      <t>ミンカン</t>
    </rPh>
    <rPh sb="3" eb="5">
      <t>ノウリョク</t>
    </rPh>
    <rPh sb="6" eb="8">
      <t>カツヨウ</t>
    </rPh>
    <rPh sb="10" eb="11">
      <t>クニ</t>
    </rPh>
    <rPh sb="11" eb="13">
      <t>カンリ</t>
    </rPh>
    <rPh sb="13" eb="15">
      <t>クウコウ</t>
    </rPh>
    <rPh sb="15" eb="16">
      <t>トウ</t>
    </rPh>
    <rPh sb="17" eb="19">
      <t>ウンエイ</t>
    </rPh>
    <rPh sb="19" eb="20">
      <t>トウ</t>
    </rPh>
    <rPh sb="21" eb="22">
      <t>カン</t>
    </rPh>
    <rPh sb="24" eb="26">
      <t>キホン</t>
    </rPh>
    <rPh sb="26" eb="28">
      <t>ホウシン</t>
    </rPh>
    <rPh sb="29" eb="31">
      <t>ヘイセイ</t>
    </rPh>
    <rPh sb="33" eb="34">
      <t>ネン</t>
    </rPh>
    <rPh sb="36" eb="37">
      <t>ガツ</t>
    </rPh>
    <rPh sb="38" eb="39">
      <t>ニチ</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</si>
  <si>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</si>
  <si>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</si>
  <si>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</si>
  <si>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</si>
  <si>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</si>
  <si>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</si>
  <si>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</si>
  <si>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</si>
  <si>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</si>
  <si>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</si>
  <si>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</si>
  <si>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</si>
  <si>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</si>
  <si>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</si>
  <si>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</si>
  <si>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</si>
  <si>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</si>
  <si>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</si>
  <si>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先行事例の情報を基に、新規案件における資料作成等の参考にする等、効率化に努めている。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</si>
  <si>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</si>
  <si>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</si>
  <si>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</si>
  <si>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</si>
  <si>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</si>
  <si>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</si>
  <si>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</si>
  <si>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</si>
  <si>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</si>
  <si>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</si>
  <si>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</si>
  <si>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</si>
  <si>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</si>
  <si>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</si>
  <si>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</si>
  <si>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</si>
  <si>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</si>
  <si>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</si>
  <si>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</si>
  <si>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</si>
  <si>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</si>
  <si>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</si>
  <si>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</si>
  <si>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</si>
  <si>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</si>
  <si>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</si>
  <si>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</si>
  <si>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</si>
  <si>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</si>
  <si>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</si>
  <si>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</si>
  <si>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</si>
  <si>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</si>
  <si>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</si>
  <si>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</si>
  <si>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</si>
  <si>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国管理空港の経営改革の推進</t>
    <rPh sb="0" eb="1">
      <t>クニ</t>
    </rPh>
    <rPh sb="1" eb="3">
      <t>カンリ</t>
    </rPh>
    <rPh sb="3" eb="5">
      <t>クウコウ</t>
    </rPh>
    <rPh sb="6" eb="8">
      <t>ケイエイ</t>
    </rPh>
    <rPh sb="8" eb="10">
      <t>カイカク</t>
    </rPh>
    <rPh sb="11" eb="13">
      <t>スイシン</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</si>
  <si>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</si>
  <si>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</si>
  <si>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</si>
  <si>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</si>
  <si>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</si>
  <si>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</si>
  <si>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</si>
  <si>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</si>
  <si>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</si>
  <si>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</si>
  <si>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</si>
  <si>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</si>
  <si>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</si>
  <si>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</si>
  <si>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</si>
  <si>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空港数</t>
    <rPh sb="0" eb="2">
      <t>クウコウ</t>
    </rPh>
    <rPh sb="2" eb="3">
      <t>スウ</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</si>
  <si>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</si>
  <si>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</si>
  <si>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</si>
  <si>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</si>
  <si>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</si>
  <si>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これまでに空港施設等の現況把握、公募書類等の作成、経営一体化の推進のための調査等を行った結果、コンセッション事業の具体化による空港経営改革の実現に向けて着実に進捗している。</t>
    <rPh sb="63" eb="65">
      <t>クウコウ</t>
    </rPh>
    <rPh sb="65" eb="67">
      <t>ケイエイ</t>
    </rPh>
    <rPh sb="67" eb="69">
      <t>カイカク</t>
    </rPh>
    <rPh sb="70" eb="72">
      <t>ジツゲン</t>
    </rPh>
    <phoneticPr fontId="4"/>
  </si>
  <si>
    <t>264</t>
  </si>
  <si>
    <t>算出方法</t>
    <rPh sb="0" eb="2">
      <t>サンシュツ</t>
    </rPh>
    <rPh sb="2" eb="4">
      <t>ホウホウ</t>
    </rPh>
    <phoneticPr fontId="4"/>
  </si>
  <si>
    <t>知的財産</t>
  </si>
  <si>
    <t>3年度要求</t>
  </si>
  <si>
    <t>646百万円/8空港</t>
    <rPh sb="3" eb="5">
      <t>ヒャクマン</t>
    </rPh>
    <rPh sb="5" eb="6">
      <t>エン</t>
    </rPh>
    <rPh sb="8" eb="10">
      <t>クウコウ</t>
    </rPh>
    <phoneticPr fontId="4"/>
  </si>
  <si>
    <t>本事業の成果物は国管理空港の経営改革に十分に活用されており、コンセッション事業の具体化による空港経営改革の実現に向けて効果的に実施されている。</t>
    <rPh sb="46" eb="48">
      <t>クウコウ</t>
    </rPh>
    <rPh sb="48" eb="50">
      <t>ケイエイ</t>
    </rPh>
    <rPh sb="50" eb="52">
      <t>カイカク</t>
    </rPh>
    <rPh sb="53" eb="55">
      <t>ジツゲン</t>
    </rPh>
    <phoneticPr fontId="4"/>
  </si>
  <si>
    <t>中間目標</t>
    <rPh sb="0" eb="2">
      <t>チュウカン</t>
    </rPh>
    <rPh sb="2" eb="4">
      <t>モクヒョウ</t>
    </rPh>
    <phoneticPr fontId="4"/>
  </si>
  <si>
    <t>コンセッション事業の具体化をした空港の件数（運営開始された空港を除く）</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</si>
  <si>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</si>
  <si>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</si>
  <si>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</si>
  <si>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</si>
  <si>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</si>
  <si>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</si>
  <si>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</si>
  <si>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</si>
  <si>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</si>
  <si>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</si>
  <si>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</si>
  <si>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</si>
  <si>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</si>
  <si>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</si>
  <si>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</si>
  <si>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</si>
  <si>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</si>
  <si>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</si>
  <si>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</si>
  <si>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</si>
  <si>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</si>
  <si>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</si>
  <si>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</si>
  <si>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</si>
  <si>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</si>
  <si>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</si>
  <si>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</si>
  <si>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</si>
  <si>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</si>
  <si>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</si>
  <si>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</si>
  <si>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</si>
  <si>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</si>
  <si>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</si>
  <si>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</si>
  <si>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</si>
  <si>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</si>
  <si>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</si>
  <si>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</si>
  <si>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</si>
  <si>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</si>
  <si>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</si>
  <si>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</si>
  <si>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</si>
  <si>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</si>
  <si>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</si>
  <si>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</si>
  <si>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</si>
  <si>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</si>
  <si>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</si>
  <si>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</si>
  <si>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</si>
  <si>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成果物については、国管理空港の経営改革に十分に活用されている。</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</si>
  <si>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</si>
  <si>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</si>
  <si>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</si>
  <si>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</si>
  <si>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</si>
  <si>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</si>
  <si>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</si>
  <si>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</si>
  <si>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</si>
  <si>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</si>
  <si>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</si>
  <si>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</si>
  <si>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</si>
  <si>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</si>
  <si>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</si>
  <si>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</si>
  <si>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</si>
  <si>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</si>
  <si>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</si>
  <si>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</si>
  <si>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</si>
  <si>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</si>
  <si>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</si>
  <si>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</si>
  <si>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</si>
  <si>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</si>
  <si>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491百万円/7空港</t>
    <rPh sb="3" eb="5">
      <t>ヒャクマン</t>
    </rPh>
    <rPh sb="5" eb="6">
      <t>エン</t>
    </rPh>
    <rPh sb="8" eb="10">
      <t>クウコウ</t>
    </rPh>
    <phoneticPr fontId="4"/>
  </si>
  <si>
    <t>これまでに空港施設等の現況把握、公募書類等の作成、経営一体化の推進のための調査等を行った結果、コンセッション事業の具体化による空港経営改革の実現に向けて着実に進捗している。</t>
    <rPh sb="54" eb="56">
      <t>ジギョウ</t>
    </rPh>
    <rPh sb="57" eb="60">
      <t>グタイカ</t>
    </rPh>
    <rPh sb="63" eb="65">
      <t>クウコウ</t>
    </rPh>
    <rPh sb="65" eb="67">
      <t>ケイエイ</t>
    </rPh>
    <rPh sb="67" eb="69">
      <t>カイカク</t>
    </rPh>
    <rPh sb="70" eb="72">
      <t>ジツゲン</t>
    </rPh>
    <phoneticPr fontId="4"/>
  </si>
  <si>
    <t>C.</t>
  </si>
  <si>
    <t>昭和28年度</t>
    <rPh sb="0" eb="2">
      <t>ショウワ</t>
    </rPh>
    <rPh sb="4" eb="5">
      <t>ネン</t>
    </rPh>
    <rPh sb="5" eb="6">
      <t>ド</t>
    </rPh>
    <phoneticPr fontId="4"/>
  </si>
  <si>
    <t>C</t>
  </si>
  <si>
    <t>272</t>
  </si>
  <si>
    <t>成果実績は成果目標に見合ったものとなっているか。</t>
  </si>
  <si>
    <t>個人情報保護委員会</t>
  </si>
  <si>
    <t>北海道内空港特定運営事業に関する総合アドバイザリー業務等の請負</t>
  </si>
  <si>
    <t>一者応札・一者応募又は
競争性のない随意契約となった理由及び改善策
（契約額10億円以上）</t>
  </si>
  <si>
    <t>1035</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</si>
  <si>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</si>
  <si>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</si>
  <si>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</si>
  <si>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</si>
  <si>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</si>
  <si>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</si>
  <si>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</si>
  <si>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</si>
  <si>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広島空港特定運営事業に関する総合アドバイザー業務等の請負</t>
    <rPh sb="0" eb="2">
      <t>ヒロシマ</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</si>
  <si>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</si>
  <si>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</si>
  <si>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</si>
  <si>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</si>
  <si>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</si>
  <si>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</si>
  <si>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</si>
  <si>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</si>
  <si>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</si>
  <si>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</si>
  <si>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</si>
  <si>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</si>
  <si>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熊本空港特定運営事業に関する総合アドバイザー業務等の請負</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</si>
  <si>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</si>
  <si>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</si>
  <si>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</si>
  <si>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</si>
  <si>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</si>
  <si>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</si>
  <si>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</si>
  <si>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</si>
  <si>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</si>
  <si>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</si>
  <si>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</si>
  <si>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</si>
  <si>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民間の能力を活用した国管理空港等の運営等に関する法律（平成25年法律第67号）</t>
    <rPh sb="0" eb="2">
      <t>ミンカン</t>
    </rPh>
    <rPh sb="3" eb="5">
      <t>ノウリョク</t>
    </rPh>
    <rPh sb="6" eb="8">
      <t>カツヨウ</t>
    </rPh>
    <rPh sb="10" eb="11">
      <t>クニ</t>
    </rPh>
    <rPh sb="11" eb="13">
      <t>カンリ</t>
    </rPh>
    <rPh sb="13" eb="15">
      <t>クウコウ</t>
    </rPh>
    <rPh sb="15" eb="16">
      <t>トウ</t>
    </rPh>
    <rPh sb="17" eb="19">
      <t>ウンエイ</t>
    </rPh>
    <rPh sb="19" eb="20">
      <t>トウ</t>
    </rPh>
    <rPh sb="21" eb="22">
      <t>カン</t>
    </rPh>
    <rPh sb="24" eb="26">
      <t>ホウリツ</t>
    </rPh>
    <rPh sb="27" eb="29">
      <t>ヘイセイ</t>
    </rPh>
    <rPh sb="31" eb="32">
      <t>ネン</t>
    </rPh>
    <rPh sb="32" eb="34">
      <t>ホウリツ</t>
    </rPh>
    <rPh sb="34" eb="35">
      <t>ダイ</t>
    </rPh>
    <rPh sb="37" eb="38">
      <t>ゴウ</t>
    </rPh>
    <phoneticPr fontId="4"/>
  </si>
  <si>
    <t>平成25年度</t>
    <rPh sb="0" eb="2">
      <t>ヘイセイ</t>
    </rPh>
    <phoneticPr fontId="4"/>
  </si>
  <si>
    <t>（24）航空交通ネットワークを強化する</t>
    <rPh sb="4" eb="6">
      <t>コウクウ</t>
    </rPh>
    <rPh sb="6" eb="8">
      <t>コウツウ</t>
    </rPh>
    <rPh sb="15" eb="17">
      <t>キョウカ</t>
    </rPh>
    <phoneticPr fontId="28"/>
  </si>
  <si>
    <t>平成24年度</t>
    <rPh sb="0" eb="2">
      <t>ヘイセイ</t>
    </rPh>
    <phoneticPr fontId="4"/>
  </si>
  <si>
    <t>新32</t>
    <rPh sb="0" eb="1">
      <t>シン</t>
    </rPh>
    <phoneticPr fontId="4"/>
  </si>
  <si>
    <t>本事業は国管理空港を対象としていることから、国が実施すべき事業である。なお、地方管理空港については、各空港管理者である地方公共団体において事業が実施されている。</t>
    <rPh sb="38" eb="40">
      <t>チホウ</t>
    </rPh>
    <rPh sb="40" eb="42">
      <t>カンリ</t>
    </rPh>
    <rPh sb="42" eb="44">
      <t>クウコウ</t>
    </rPh>
    <rPh sb="50" eb="51">
      <t>カク</t>
    </rPh>
    <rPh sb="51" eb="53">
      <t>クウコウ</t>
    </rPh>
    <rPh sb="53" eb="56">
      <t>カンリシャ</t>
    </rPh>
    <rPh sb="59" eb="61">
      <t>チホウ</t>
    </rPh>
    <rPh sb="61" eb="63">
      <t>コウキョウ</t>
    </rPh>
    <rPh sb="63" eb="65">
      <t>ダンタイ</t>
    </rPh>
    <rPh sb="69" eb="71">
      <t>ジギョウ</t>
    </rPh>
    <rPh sb="72" eb="74">
      <t>ジッシ</t>
    </rPh>
    <phoneticPr fontId="4"/>
  </si>
  <si>
    <t>取組事項</t>
    <rPh sb="0" eb="2">
      <t>トリクミ</t>
    </rPh>
    <rPh sb="2" eb="4">
      <t>ジコウ</t>
    </rPh>
    <phoneticPr fontId="4"/>
  </si>
  <si>
    <t>平成22年度</t>
    <rPh sb="0" eb="2">
      <t>ヘイセイ</t>
    </rPh>
    <phoneticPr fontId="4"/>
  </si>
  <si>
    <t>６．国際競争力、観光交流、広域・地域間連携等の確保・強化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28"/>
  </si>
  <si>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</si>
  <si>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</si>
  <si>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</si>
  <si>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</si>
  <si>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</si>
  <si>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</si>
  <si>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</si>
  <si>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</si>
  <si>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</si>
  <si>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</si>
  <si>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</si>
  <si>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</si>
  <si>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</si>
  <si>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</si>
  <si>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</si>
  <si>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</si>
  <si>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</si>
  <si>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</si>
  <si>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</si>
  <si>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</si>
  <si>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</si>
  <si>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空港の民間委託が可能となるよう、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</si>
  <si>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</si>
  <si>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</si>
  <si>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</si>
  <si>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</si>
  <si>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</si>
  <si>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</si>
  <si>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</si>
  <si>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</si>
  <si>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</si>
  <si>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</si>
  <si>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</si>
  <si>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</si>
  <si>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</si>
  <si>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</si>
  <si>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外部有識者点検対象外</t>
    <rPh sb="0" eb="2">
      <t>ガイブ</t>
    </rPh>
    <rPh sb="2" eb="5">
      <t>ユウシキシャ</t>
    </rPh>
    <rPh sb="5" eb="7">
      <t>テンケン</t>
    </rPh>
    <rPh sb="7" eb="10">
      <t>タイショウガイ</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</si>
  <si>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</si>
  <si>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</si>
  <si>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</si>
  <si>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</si>
  <si>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
　国管理空港の経営改革を推進し、地域の実情に応じた民間による空港経営の一体化を可能とすることにより、空港を核とした地域活性化に資することを目的としている。</t>
  </si>
  <si>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</si>
  <si>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</si>
  <si>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</si>
  <si>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</si>
  <si>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</si>
  <si>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</si>
  <si>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</si>
  <si>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</si>
  <si>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</si>
  <si>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</si>
  <si>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</si>
  <si>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</si>
  <si>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</si>
  <si>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</si>
  <si>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</si>
  <si>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</si>
  <si>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</si>
  <si>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</si>
  <si>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</si>
  <si>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</si>
  <si>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</si>
  <si>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</si>
  <si>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</si>
  <si>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</si>
  <si>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</si>
  <si>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</si>
  <si>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</si>
  <si>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</si>
  <si>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</si>
  <si>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</si>
  <si>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</si>
  <si>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</si>
  <si>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</si>
  <si>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</si>
  <si>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</si>
  <si>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</si>
  <si>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</si>
  <si>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</si>
  <si>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</si>
  <si>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</si>
  <si>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</si>
  <si>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航空局　航空ネットワーク部</t>
    <rPh sb="0" eb="3">
      <t>コウクウキョク</t>
    </rPh>
    <rPh sb="4" eb="6">
      <t>コウクウ</t>
    </rPh>
    <rPh sb="12" eb="13">
      <t>ブ</t>
    </rPh>
    <phoneticPr fontId="4"/>
  </si>
  <si>
    <t>航空ネットワーク企画課
（空港経営改革推進室）</t>
    <rPh sb="0" eb="2">
      <t>コウクウ</t>
    </rPh>
    <rPh sb="8" eb="10">
      <t>キカク</t>
    </rPh>
    <rPh sb="10" eb="11">
      <t>カ</t>
    </rPh>
    <rPh sb="13" eb="15">
      <t>クウコウ</t>
    </rPh>
    <rPh sb="15" eb="17">
      <t>ケイエイ</t>
    </rPh>
    <rPh sb="17" eb="19">
      <t>カイカク</t>
    </rPh>
    <rPh sb="19" eb="21">
      <t>スイシン</t>
    </rPh>
    <rPh sb="21" eb="22">
      <t>シツ</t>
    </rPh>
    <phoneticPr fontId="4"/>
  </si>
  <si>
    <t>空港</t>
    <rPh sb="0" eb="2">
      <t>クウコウ</t>
    </rPh>
    <phoneticPr fontId="4"/>
  </si>
  <si>
    <t>空港経営改革に係る支出をしている空港数</t>
    <rPh sb="0" eb="2">
      <t>クウコウ</t>
    </rPh>
    <rPh sb="2" eb="4">
      <t>ケイエイ</t>
    </rPh>
    <rPh sb="4" eb="6">
      <t>カイカク</t>
    </rPh>
    <rPh sb="7" eb="8">
      <t>カカ</t>
    </rPh>
    <rPh sb="9" eb="11">
      <t>シシュツ</t>
    </rPh>
    <rPh sb="16" eb="18">
      <t>クウコウ</t>
    </rPh>
    <rPh sb="18" eb="19">
      <t>スウ</t>
    </rPh>
    <phoneticPr fontId="4"/>
  </si>
  <si>
    <t>執行額／空港経営改革に係る支出をしている空港数　　　　　　　　　　　　　　</t>
    <rPh sb="0" eb="2">
      <t>シッコウ</t>
    </rPh>
    <rPh sb="2" eb="3">
      <t>ガク</t>
    </rPh>
    <rPh sb="4" eb="6">
      <t>クウコウ</t>
    </rPh>
    <rPh sb="6" eb="8">
      <t>ケイエイ</t>
    </rPh>
    <rPh sb="8" eb="10">
      <t>カイカク</t>
    </rPh>
    <rPh sb="11" eb="12">
      <t>カカ</t>
    </rPh>
    <rPh sb="13" eb="15">
      <t>シシュツ</t>
    </rPh>
    <rPh sb="20" eb="22">
      <t>クウコウ</t>
    </rPh>
    <rPh sb="22" eb="23">
      <t>スウ</t>
    </rPh>
    <phoneticPr fontId="4"/>
  </si>
  <si>
    <t>百万円/空港数</t>
    <rPh sb="0" eb="2">
      <t>ヒャクマン</t>
    </rPh>
    <rPh sb="2" eb="3">
      <t>エン</t>
    </rPh>
    <rPh sb="4" eb="6">
      <t>クウコウ</t>
    </rPh>
    <rPh sb="6" eb="7">
      <t>スウ</t>
    </rPh>
    <phoneticPr fontId="4"/>
  </si>
  <si>
    <t>579百万円/8空港</t>
    <rPh sb="3" eb="5">
      <t>ヒャクマン</t>
    </rPh>
    <rPh sb="5" eb="6">
      <t>エン</t>
    </rPh>
    <rPh sb="8" eb="10">
      <t>クウコウ</t>
    </rPh>
    <phoneticPr fontId="4"/>
  </si>
  <si>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国管理空港の経営改革を推進することにより、地域の実情に応じた民間による空港経営の一体化を通じて、就航路線や便数の拡大など、航空交通ネットワークの強化や空港を核とした地域活性化に資するものである。</t>
  </si>
  <si>
    <t>有</t>
  </si>
  <si>
    <t>国管理空港の経営改革を実現することで、就航路線・便数の拡大や利用者数の増大等を通じた地域経済の活性化や、利用者利便の向上等が期待されるため、社会的ニーズは高い。</t>
  </si>
  <si>
    <t>競争入札等の実施により透明性・公平性・競争性の確保に努めるとともに、第三者機関の入札監視委員会の活用などにより、一者応札等の改善を図っている。</t>
  </si>
  <si>
    <t>競争入札等を実施することで、透明性・公平性・競争性の確保に努めている。</t>
  </si>
  <si>
    <t>259</t>
  </si>
  <si>
    <t>新24-2042</t>
  </si>
  <si>
    <t>0261</t>
  </si>
  <si>
    <t>262</t>
  </si>
  <si>
    <t>ＥＹ新日本有限責任監査法人</t>
  </si>
  <si>
    <t>PwCアドバイザリー(同)</t>
  </si>
  <si>
    <t>熊本空港特定運営事業に関する総合アドバイザー業務等の請負</t>
    <rPh sb="0" eb="2">
      <t>クマモト</t>
    </rPh>
    <phoneticPr fontId="4"/>
  </si>
  <si>
    <t>福岡空港特定運営事業に関する総合アドバイザー業務等の請負</t>
    <rPh sb="0" eb="2">
      <t>フクオカ</t>
    </rPh>
    <phoneticPr fontId="4"/>
  </si>
  <si>
    <t>経済財政運営と改革の基本方針2019（令和元年6月21日閣議決定）等に盛り込まれる等、政府の主要政策としても位置づけられているとともに、上段でも記載したように社会的ニーズの高いことから、積極的に実施していくべき事業である。</t>
    <rPh sb="19" eb="21">
      <t>レイワ</t>
    </rPh>
    <rPh sb="21" eb="22">
      <t>ゲン</t>
    </rPh>
    <phoneticPr fontId="4"/>
  </si>
  <si>
    <t>PPP/PFI推進アクションプラン（令和元年改定版）（令和元年6月21日民間資金等活用事業推進会議決定）（4(2)①空港を参照）
https://www8.cao.go.jp/pfi/actionplan/pdf/actionplan2.pdf</t>
    <rPh sb="58" eb="60">
      <t>クウコウ</t>
    </rPh>
    <rPh sb="61" eb="63">
      <t>サンショウ</t>
    </rPh>
    <phoneticPr fontId="4"/>
  </si>
  <si>
    <t>空港整備事業費</t>
    <rPh sb="0" eb="2">
      <t>クウコウ</t>
    </rPh>
    <rPh sb="2" eb="4">
      <t>セイビ</t>
    </rPh>
    <rPh sb="4" eb="7">
      <t>ジギョウヒ</t>
    </rPh>
    <phoneticPr fontId="4"/>
  </si>
  <si>
    <t>本事業によって、仙台空港については平成28年7月から、高松空港は平成30年4月から、福岡空港は平成31年4月から、それぞれ民間事業者による運営が開始し、他の国管理空港についてもコンセッション事業の具体化による空港経営改革の実現に向けて検討が進められることとなった。また、予算執行については、透明性・公平性・競争性の確保に引き続き努める。</t>
    <rPh sb="42" eb="44">
      <t>フクオカ</t>
    </rPh>
    <rPh sb="44" eb="46">
      <t>クウコウ</t>
    </rPh>
    <rPh sb="47" eb="49">
      <t>ヘイセイ</t>
    </rPh>
    <rPh sb="51" eb="52">
      <t>ネン</t>
    </rPh>
    <rPh sb="53" eb="54">
      <t>ガツ</t>
    </rPh>
    <rPh sb="104" eb="106">
      <t>クウコウ</t>
    </rPh>
    <rPh sb="106" eb="108">
      <t>ケイエイ</t>
    </rPh>
    <rPh sb="108" eb="110">
      <t>カイカク</t>
    </rPh>
    <rPh sb="111" eb="113">
      <t>ジツゲン</t>
    </rPh>
    <phoneticPr fontId="4"/>
  </si>
  <si>
    <t>先行案件と比べ課題が多い空港においてもコンセッション事業を具体化するため、事業が具体化する前であっても地元自治体の要望も踏まえながら、空港に係る資産調査を行う等、合意形成に至るまでのプロセスを支援し、新規案件の形成を着実に進めるとともに、予算執行についても、競争性の確保のため、新規参入の促進に向けた取り組みを引き続き実施する。</t>
    <rPh sb="0" eb="2">
      <t>センコウ</t>
    </rPh>
    <rPh sb="2" eb="4">
      <t>アンケン</t>
    </rPh>
    <rPh sb="5" eb="6">
      <t>クラ</t>
    </rPh>
    <rPh sb="7" eb="9">
      <t>カダイ</t>
    </rPh>
    <rPh sb="10" eb="11">
      <t>オオ</t>
    </rPh>
    <rPh sb="12" eb="14">
      <t>クウコウ</t>
    </rPh>
    <rPh sb="26" eb="28">
      <t>ジギョウ</t>
    </rPh>
    <rPh sb="29" eb="32">
      <t>グタイカ</t>
    </rPh>
    <rPh sb="37" eb="39">
      <t>ジギョウ</t>
    </rPh>
    <rPh sb="40" eb="43">
      <t>グタイカ</t>
    </rPh>
    <rPh sb="45" eb="46">
      <t>マエ</t>
    </rPh>
    <rPh sb="51" eb="53">
      <t>ジモト</t>
    </rPh>
    <rPh sb="53" eb="56">
      <t>ジチタイ</t>
    </rPh>
    <rPh sb="57" eb="59">
      <t>ヨウボウ</t>
    </rPh>
    <rPh sb="60" eb="61">
      <t>フ</t>
    </rPh>
    <rPh sb="67" eb="69">
      <t>クウコウ</t>
    </rPh>
    <rPh sb="70" eb="71">
      <t>カカ</t>
    </rPh>
    <rPh sb="72" eb="74">
      <t>シサン</t>
    </rPh>
    <rPh sb="74" eb="76">
      <t>チョウサ</t>
    </rPh>
    <rPh sb="77" eb="78">
      <t>オコナ</t>
    </rPh>
    <rPh sb="81" eb="83">
      <t>ゴウイ</t>
    </rPh>
    <rPh sb="83" eb="85">
      <t>ケイセイ</t>
    </rPh>
    <rPh sb="86" eb="87">
      <t>イタ</t>
    </rPh>
    <rPh sb="96" eb="98">
      <t>シエン</t>
    </rPh>
    <rPh sb="100" eb="102">
      <t>シンキ</t>
    </rPh>
    <rPh sb="102" eb="104">
      <t>アンケン</t>
    </rPh>
    <rPh sb="105" eb="107">
      <t>ケイセイ</t>
    </rPh>
    <rPh sb="108" eb="110">
      <t>チャクジツ</t>
    </rPh>
    <rPh sb="111" eb="112">
      <t>スス</t>
    </rPh>
    <rPh sb="119" eb="121">
      <t>ヨサン</t>
    </rPh>
    <rPh sb="121" eb="123">
      <t>シッコウ</t>
    </rPh>
    <rPh sb="129" eb="132">
      <t>キョウソウセイ</t>
    </rPh>
    <rPh sb="133" eb="135">
      <t>カクホ</t>
    </rPh>
    <rPh sb="139" eb="141">
      <t>シンキ</t>
    </rPh>
    <rPh sb="141" eb="143">
      <t>サンニュウ</t>
    </rPh>
    <rPh sb="144" eb="146">
      <t>ソクシン</t>
    </rPh>
    <rPh sb="147" eb="148">
      <t>ム</t>
    </rPh>
    <rPh sb="150" eb="151">
      <t>ト</t>
    </rPh>
    <rPh sb="152" eb="153">
      <t>ク</t>
    </rPh>
    <rPh sb="159" eb="161">
      <t>ジッシ</t>
    </rPh>
    <phoneticPr fontId="4"/>
  </si>
  <si>
    <t>本事業は、運営委託事業における各種論点等についての検討・整理をはじめ、実施方針、要求水準書、実施契約書等の公募書類等の作成、空港ビル等の経営一体化推進のための調査等を複数年かけて実施するものであり、また来年度にはこれまで実施してきた空港コンセッションの制度等を検証する空港コンセッション検証会議を開催する等、年度毎に必要となる予算額は異なる。</t>
    <rPh sb="0" eb="1">
      <t>ホン</t>
    </rPh>
    <rPh sb="1" eb="3">
      <t>ジギョウ</t>
    </rPh>
    <rPh sb="83" eb="86">
      <t>フクスウネン</t>
    </rPh>
    <rPh sb="101" eb="104">
      <t>ライネンド</t>
    </rPh>
    <rPh sb="152" eb="153">
      <t>ナド</t>
    </rPh>
    <rPh sb="154" eb="156">
      <t>ネンド</t>
    </rPh>
    <rPh sb="156" eb="157">
      <t>ゴト</t>
    </rPh>
    <rPh sb="158" eb="160">
      <t>ヒツヨウ</t>
    </rPh>
    <rPh sb="163" eb="166">
      <t>ヨサンガク</t>
    </rPh>
    <rPh sb="167" eb="168">
      <t>コト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</si>
</sst>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19</xdr:col>
      <xdr:colOff>0</xdr:colOff>
      <xdr:row>741</xdr:row>
      <xdr:rowOff>0</xdr:rowOff>
    </xdr:from>
    <xdr:ext cx="1300480" cy="459105"/>
    <xdr:sp macro="" textlink="">
      <xdr:nvSpPr>
        <xdr:cNvPr id="2" name="テキスト ボックス 2"/>
        <xdr:cNvSpPr txBox="1"/>
      </xdr:nvSpPr>
      <xdr:spPr>
        <a:xfrm>
          <a:off x="3800475" y="42128440"/>
          <a:ext cx="1300480" cy="459105"/>
        </a:xfrm>
        <a:prstGeom prst="rect">
          <a:avLst/>
        </a:prstGeom>
        <a:noFill/>
        <a:ln w="12700">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lIns="252000" tIns="36000" rIns="252000" bIns="36000" rtlCol="0" anchor="ctr" anchorCtr="1"/>
        <a:lstStyle/>
        <a:p>
          <a:r>
            <a:rPr kumimoji="1" lang="ja-JP" altLang="en-US" sz="1100"/>
            <a:t>国土交通省</a:t>
          </a:r>
          <a:endParaRPr kumimoji="1" lang="en-US" altLang="ja-JP" sz="1100"/>
        </a:p>
        <a:p>
          <a:r>
            <a:rPr kumimoji="1" lang="ja-JP" altLang="en-US" sz="1100"/>
            <a:t>491百万円</a:t>
          </a:r>
          <a:endParaRPr kumimoji="1" lang="en-US" altLang="ja-JP" sz="1100"/>
        </a:p>
      </xdr:txBody>
    </xdr:sp>
    <xdr:clientData/>
  </xdr:oneCellAnchor>
  <xdr:twoCellAnchor>
    <xdr:from>
      <xdr:col>18</xdr:col>
      <xdr:colOff>187960</xdr:colOff>
      <xdr:row>742</xdr:row>
      <xdr:rowOff>131445</xdr:rowOff>
    </xdr:from>
    <xdr:to>
      <xdr:col>25</xdr:col>
      <xdr:colOff>114300</xdr:colOff>
      <xdr:row>744</xdr:row>
      <xdr:rowOff>42545</xdr:rowOff>
    </xdr:to>
    <xdr:sp macro="" textlink="">
      <xdr:nvSpPr>
        <xdr:cNvPr id="3" name="大かっこ 3"/>
        <xdr:cNvSpPr/>
      </xdr:nvSpPr>
      <xdr:spPr>
        <a:xfrm>
          <a:off x="3788410" y="42619930"/>
          <a:ext cx="1326515" cy="631190"/>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国管理空港の経営改革の推進</a:t>
          </a:r>
          <a:endParaRPr kumimoji="1" lang="en-US" altLang="ja-JP" sz="1050"/>
        </a:p>
      </xdr:txBody>
    </xdr:sp>
    <xdr:clientData/>
  </xdr:twoCellAnchor>
  <xdr:twoCellAnchor>
    <xdr:from>
      <xdr:col>22</xdr:col>
      <xdr:colOff>12065</xdr:colOff>
      <xdr:row>744</xdr:row>
      <xdr:rowOff>0</xdr:rowOff>
    </xdr:from>
    <xdr:to>
      <xdr:col>28</xdr:col>
      <xdr:colOff>67945</xdr:colOff>
      <xdr:row>745</xdr:row>
      <xdr:rowOff>355600</xdr:rowOff>
    </xdr:to>
    <xdr:cxnSp macro="">
      <xdr:nvCxnSpPr>
        <xdr:cNvPr id="5" name="カギ線コネクタ 5"/>
        <xdr:cNvCxnSpPr/>
      </xdr:nvCxnSpPr>
      <xdr:spPr>
        <a:xfrm>
          <a:off x="4412615" y="43208575"/>
          <a:ext cx="1256030" cy="708025"/>
        </a:xfrm>
        <a:prstGeom prst="bentConnector3">
          <a:avLst>
            <a:gd name="adj1" fmla="val -73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94615</xdr:colOff>
      <xdr:row>744</xdr:row>
      <xdr:rowOff>295910</xdr:rowOff>
    </xdr:from>
    <xdr:ext cx="1642745" cy="603250"/>
    <xdr:sp macro="" textlink="">
      <xdr:nvSpPr>
        <xdr:cNvPr id="6" name="テキスト ボックス 6"/>
        <xdr:cNvSpPr txBox="1"/>
      </xdr:nvSpPr>
      <xdr:spPr>
        <a:xfrm>
          <a:off x="5695315" y="43504485"/>
          <a:ext cx="1642745" cy="603250"/>
        </a:xfrm>
        <a:prstGeom prst="rect">
          <a:avLst/>
        </a:prstGeom>
        <a:noFill/>
        <a:ln w="12700">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lIns="252000" tIns="36000" rIns="252000" bIns="36000" rtlCol="0" anchor="ctr" anchorCtr="1"/>
        <a:lstStyle/>
        <a:p>
          <a:r>
            <a:rPr kumimoji="1" lang="en-US" altLang="ja-JP" sz="1100"/>
            <a:t>A.</a:t>
          </a:r>
          <a:r>
            <a:rPr kumimoji="1" lang="ja-JP" altLang="en-US" sz="1100"/>
            <a:t>民間企業</a:t>
          </a:r>
          <a:r>
            <a:rPr kumimoji="1" lang="ja-JP" altLang="en-US" sz="1100" baseline="0"/>
            <a:t> （3社）</a:t>
          </a:r>
          <a:endParaRPr kumimoji="1" lang="en-US" altLang="ja-JP" sz="1100"/>
        </a:p>
        <a:p>
          <a:r>
            <a:rPr kumimoji="1" lang="ja-JP" altLang="en-US" sz="1100"/>
            <a:t>491百万円</a:t>
          </a:r>
          <a:endParaRPr kumimoji="1" lang="en-US" altLang="ja-JP" sz="1100"/>
        </a:p>
      </xdr:txBody>
    </xdr:sp>
    <xdr:clientData/>
  </xdr:oneCellAnchor>
  <xdr:oneCellAnchor>
    <xdr:from>
      <xdr:col>28</xdr:col>
      <xdr:colOff>0</xdr:colOff>
      <xdr:row>744</xdr:row>
      <xdr:rowOff>0</xdr:rowOff>
    </xdr:from>
    <xdr:ext cx="2075180" cy="267970"/>
    <xdr:sp macro="" textlink="">
      <xdr:nvSpPr>
        <xdr:cNvPr id="7" name="テキスト ボックス 7"/>
        <xdr:cNvSpPr txBox="1"/>
      </xdr:nvSpPr>
      <xdr:spPr>
        <a:xfrm>
          <a:off x="5600700" y="43208575"/>
          <a:ext cx="207518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baseline="0">
              <a:solidFill>
                <a:schemeClr val="tx1"/>
              </a:solidFill>
              <a:effectLst/>
              <a:latin typeface="+mn-lt"/>
              <a:ea typeface="+mn-ea"/>
              <a:cs typeface="+mn-cs"/>
            </a:rPr>
            <a:t>【</a:t>
          </a:r>
          <a:r>
            <a:rPr kumimoji="1" lang="ja-JP" altLang="ja-JP" sz="1100" baseline="0">
              <a:solidFill>
                <a:schemeClr val="tx1"/>
              </a:solidFill>
              <a:effectLst/>
              <a:latin typeface="+mn-lt"/>
              <a:ea typeface="+mn-ea"/>
              <a:cs typeface="+mn-cs"/>
            </a:rPr>
            <a:t>一般競争</a:t>
          </a:r>
          <a:r>
            <a:rPr kumimoji="1" lang="ja-JP" altLang="ja-JP" sz="1100">
              <a:solidFill>
                <a:schemeClr val="tx1"/>
              </a:solidFill>
              <a:effectLst/>
              <a:latin typeface="+mn-lt"/>
              <a:ea typeface="+mn-ea"/>
              <a:cs typeface="+mn-cs"/>
            </a:rPr>
            <a:t>契約（最低価格）</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 </a:t>
          </a:r>
          <a:r>
            <a:rPr kumimoji="1" lang="ja-JP" altLang="en-US" sz="1100"/>
            <a:t> </a:t>
          </a:r>
          <a:r>
            <a:rPr kumimoji="1" lang="en-US" altLang="ja-JP" sz="1100"/>
            <a:t>】</a:t>
          </a:r>
          <a:endParaRPr kumimoji="1" lang="ja-JP" altLang="en-US" sz="1100"/>
        </a:p>
      </xdr:txBody>
    </xdr:sp>
    <xdr:clientData/>
  </xdr:oneCellAnchor>
  <xdr:twoCellAnchor>
    <xdr:from>
      <xdr:col>28</xdr:col>
      <xdr:colOff>91440</xdr:colOff>
      <xdr:row>746</xdr:row>
      <xdr:rowOff>280670</xdr:rowOff>
    </xdr:from>
    <xdr:to>
      <xdr:col>36</xdr:col>
      <xdr:colOff>136525</xdr:colOff>
      <xdr:row>748</xdr:row>
      <xdr:rowOff>201930</xdr:rowOff>
    </xdr:to>
    <xdr:sp macro="" textlink="">
      <xdr:nvSpPr>
        <xdr:cNvPr id="8" name="大かっこ 8"/>
        <xdr:cNvSpPr/>
      </xdr:nvSpPr>
      <xdr:spPr>
        <a:xfrm>
          <a:off x="5692140" y="44201715"/>
          <a:ext cx="1645285" cy="633730"/>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経営改革の推進に関する調査・検討</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38" zoomScale="80" zoomScaleNormal="75" zoomScaleSheetLayoutView="80" workbookViewId="0">
      <selection activeCell="AL847" sqref="AL847:AO8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c r="AP2" s="876"/>
      <c r="AQ2" s="876"/>
      <c r="AR2" s="40" t="str">
        <f>IF(OR(AO2="　",AO2=""),"","-")</f>
        <v/>
      </c>
      <c r="AS2" s="877">
        <v>289</v>
      </c>
      <c r="AT2" s="877"/>
      <c r="AU2" s="877"/>
      <c r="AV2" s="1" t="str">
        <f>IF(AW2="","","-")</f>
        <v/>
      </c>
      <c r="AW2" s="878"/>
      <c r="AX2" s="878"/>
    </row>
    <row r="3" spans="1:50" ht="21" customHeight="1" x14ac:dyDescent="0.15">
      <c r="A3" s="879" t="s">
        <v>150</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78</v>
      </c>
      <c r="AJ3" s="881" t="s">
        <v>247</v>
      </c>
      <c r="AK3" s="881"/>
      <c r="AL3" s="881"/>
      <c r="AM3" s="881"/>
      <c r="AN3" s="881"/>
      <c r="AO3" s="881"/>
      <c r="AP3" s="881"/>
      <c r="AQ3" s="881"/>
      <c r="AR3" s="881"/>
      <c r="AS3" s="881"/>
      <c r="AT3" s="881"/>
      <c r="AU3" s="881"/>
      <c r="AV3" s="881"/>
      <c r="AW3" s="881"/>
      <c r="AX3" s="43" t="s">
        <v>112</v>
      </c>
    </row>
    <row r="4" spans="1:50" ht="24.75" customHeight="1" x14ac:dyDescent="0.15">
      <c r="A4" s="882" t="s">
        <v>40</v>
      </c>
      <c r="B4" s="883"/>
      <c r="C4" s="883"/>
      <c r="D4" s="883"/>
      <c r="E4" s="883"/>
      <c r="F4" s="883"/>
      <c r="G4" s="884" t="s">
        <v>258</v>
      </c>
      <c r="H4" s="885"/>
      <c r="I4" s="885"/>
      <c r="J4" s="885"/>
      <c r="K4" s="885"/>
      <c r="L4" s="885"/>
      <c r="M4" s="885"/>
      <c r="N4" s="885"/>
      <c r="O4" s="885"/>
      <c r="P4" s="885"/>
      <c r="Q4" s="885"/>
      <c r="R4" s="885"/>
      <c r="S4" s="885"/>
      <c r="T4" s="885"/>
      <c r="U4" s="885"/>
      <c r="V4" s="885"/>
      <c r="W4" s="885"/>
      <c r="X4" s="885"/>
      <c r="Y4" s="886" t="s">
        <v>11</v>
      </c>
      <c r="Z4" s="887"/>
      <c r="AA4" s="887"/>
      <c r="AB4" s="887"/>
      <c r="AC4" s="887"/>
      <c r="AD4" s="888"/>
      <c r="AE4" s="889" t="s">
        <v>505</v>
      </c>
      <c r="AF4" s="885"/>
      <c r="AG4" s="885"/>
      <c r="AH4" s="885"/>
      <c r="AI4" s="885"/>
      <c r="AJ4" s="885"/>
      <c r="AK4" s="885"/>
      <c r="AL4" s="885"/>
      <c r="AM4" s="885"/>
      <c r="AN4" s="885"/>
      <c r="AO4" s="885"/>
      <c r="AP4" s="890"/>
      <c r="AQ4" s="891" t="s">
        <v>20</v>
      </c>
      <c r="AR4" s="887"/>
      <c r="AS4" s="887"/>
      <c r="AT4" s="887"/>
      <c r="AU4" s="887"/>
      <c r="AV4" s="887"/>
      <c r="AW4" s="887"/>
      <c r="AX4" s="892"/>
    </row>
    <row r="5" spans="1:50" ht="30" customHeight="1" x14ac:dyDescent="0.15">
      <c r="A5" s="893" t="s">
        <v>117</v>
      </c>
      <c r="B5" s="894"/>
      <c r="C5" s="894"/>
      <c r="D5" s="894"/>
      <c r="E5" s="894"/>
      <c r="F5" s="895"/>
      <c r="G5" s="896" t="s">
        <v>321</v>
      </c>
      <c r="H5" s="897"/>
      <c r="I5" s="897"/>
      <c r="J5" s="897"/>
      <c r="K5" s="897"/>
      <c r="L5" s="897"/>
      <c r="M5" s="898" t="s">
        <v>114</v>
      </c>
      <c r="N5" s="899"/>
      <c r="O5" s="899"/>
      <c r="P5" s="899"/>
      <c r="Q5" s="899"/>
      <c r="R5" s="900"/>
      <c r="S5" s="901" t="s">
        <v>28</v>
      </c>
      <c r="T5" s="897"/>
      <c r="U5" s="897"/>
      <c r="V5" s="897"/>
      <c r="W5" s="897"/>
      <c r="X5" s="902"/>
      <c r="Y5" s="903" t="s">
        <v>22</v>
      </c>
      <c r="Z5" s="717"/>
      <c r="AA5" s="717"/>
      <c r="AB5" s="717"/>
      <c r="AC5" s="717"/>
      <c r="AD5" s="718"/>
      <c r="AE5" s="904" t="s">
        <v>506</v>
      </c>
      <c r="AF5" s="904"/>
      <c r="AG5" s="904"/>
      <c r="AH5" s="904"/>
      <c r="AI5" s="904"/>
      <c r="AJ5" s="904"/>
      <c r="AK5" s="904"/>
      <c r="AL5" s="904"/>
      <c r="AM5" s="904"/>
      <c r="AN5" s="904"/>
      <c r="AO5" s="904"/>
      <c r="AP5" s="905"/>
      <c r="AQ5" s="906" t="s">
        <v>105</v>
      </c>
      <c r="AR5" s="907"/>
      <c r="AS5" s="907"/>
      <c r="AT5" s="907"/>
      <c r="AU5" s="907"/>
      <c r="AV5" s="907"/>
      <c r="AW5" s="907"/>
      <c r="AX5" s="908"/>
    </row>
    <row r="6" spans="1:50" ht="39" customHeight="1" x14ac:dyDescent="0.15">
      <c r="A6" s="838" t="s">
        <v>24</v>
      </c>
      <c r="B6" s="839"/>
      <c r="C6" s="839"/>
      <c r="D6" s="839"/>
      <c r="E6" s="839"/>
      <c r="F6" s="839"/>
      <c r="G6" s="840" t="str">
        <f>入力規則等!F39</f>
        <v>自動車安全特別会計空港整備勘定</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413</v>
      </c>
      <c r="H7" s="757"/>
      <c r="I7" s="757"/>
      <c r="J7" s="757"/>
      <c r="K7" s="757"/>
      <c r="L7" s="757"/>
      <c r="M7" s="757"/>
      <c r="N7" s="757"/>
      <c r="O7" s="757"/>
      <c r="P7" s="757"/>
      <c r="Q7" s="757"/>
      <c r="R7" s="757"/>
      <c r="S7" s="757"/>
      <c r="T7" s="757"/>
      <c r="U7" s="757"/>
      <c r="V7" s="757"/>
      <c r="W7" s="757"/>
      <c r="X7" s="758"/>
      <c r="Y7" s="847" t="s">
        <v>227</v>
      </c>
      <c r="Z7" s="233"/>
      <c r="AA7" s="233"/>
      <c r="AB7" s="233"/>
      <c r="AC7" s="233"/>
      <c r="AD7" s="848"/>
      <c r="AE7" s="849" t="s">
        <v>202</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317</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320</v>
      </c>
      <c r="Z8" s="856"/>
      <c r="AA8" s="856"/>
      <c r="AB8" s="856"/>
      <c r="AC8" s="856"/>
      <c r="AD8" s="857"/>
      <c r="AE8" s="858" t="str">
        <f>入力規則等!K13</f>
        <v>公共事業</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63</v>
      </c>
      <c r="B9" s="117"/>
      <c r="C9" s="117"/>
      <c r="D9" s="117"/>
      <c r="E9" s="117"/>
      <c r="F9" s="117"/>
      <c r="G9" s="860" t="s">
        <v>463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6.1" customHeight="1" x14ac:dyDescent="0.15">
      <c r="A10" s="863" t="s">
        <v>75</v>
      </c>
      <c r="B10" s="864"/>
      <c r="C10" s="864"/>
      <c r="D10" s="864"/>
      <c r="E10" s="864"/>
      <c r="F10" s="864"/>
      <c r="G10" s="865" t="s">
        <v>443</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19</v>
      </c>
      <c r="B11" s="864"/>
      <c r="C11" s="864"/>
      <c r="D11" s="864"/>
      <c r="E11" s="864"/>
      <c r="F11" s="868"/>
      <c r="G11" s="869" t="str">
        <f>入力規則等!P10</f>
        <v>直接実施、委託・請負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69</v>
      </c>
      <c r="B12" s="114"/>
      <c r="C12" s="114"/>
      <c r="D12" s="114"/>
      <c r="E12" s="114"/>
      <c r="F12" s="115"/>
      <c r="G12" s="872"/>
      <c r="H12" s="873"/>
      <c r="I12" s="873"/>
      <c r="J12" s="873"/>
      <c r="K12" s="873"/>
      <c r="L12" s="873"/>
      <c r="M12" s="873"/>
      <c r="N12" s="873"/>
      <c r="O12" s="873"/>
      <c r="P12" s="659" t="s">
        <v>155</v>
      </c>
      <c r="Q12" s="660"/>
      <c r="R12" s="660"/>
      <c r="S12" s="660"/>
      <c r="T12" s="660"/>
      <c r="U12" s="660"/>
      <c r="V12" s="661"/>
      <c r="W12" s="659" t="s">
        <v>410</v>
      </c>
      <c r="X12" s="660"/>
      <c r="Y12" s="660"/>
      <c r="Z12" s="660"/>
      <c r="AA12" s="660"/>
      <c r="AB12" s="660"/>
      <c r="AC12" s="661"/>
      <c r="AD12" s="659" t="s">
        <v>66</v>
      </c>
      <c r="AE12" s="660"/>
      <c r="AF12" s="660"/>
      <c r="AG12" s="660"/>
      <c r="AH12" s="660"/>
      <c r="AI12" s="660"/>
      <c r="AJ12" s="661"/>
      <c r="AK12" s="659" t="s">
        <v>356</v>
      </c>
      <c r="AL12" s="660"/>
      <c r="AM12" s="660"/>
      <c r="AN12" s="660"/>
      <c r="AO12" s="660"/>
      <c r="AP12" s="660"/>
      <c r="AQ12" s="661"/>
      <c r="AR12" s="659" t="s">
        <v>429</v>
      </c>
      <c r="AS12" s="660"/>
      <c r="AT12" s="660"/>
      <c r="AU12" s="660"/>
      <c r="AV12" s="660"/>
      <c r="AW12" s="660"/>
      <c r="AX12" s="874"/>
    </row>
    <row r="13" spans="1:50" ht="21" customHeight="1" x14ac:dyDescent="0.15">
      <c r="A13" s="76"/>
      <c r="B13" s="77"/>
      <c r="C13" s="77"/>
      <c r="D13" s="77"/>
      <c r="E13" s="77"/>
      <c r="F13" s="78"/>
      <c r="G13" s="381" t="s">
        <v>3</v>
      </c>
      <c r="H13" s="382"/>
      <c r="I13" s="831" t="s">
        <v>13</v>
      </c>
      <c r="J13" s="832"/>
      <c r="K13" s="832"/>
      <c r="L13" s="832"/>
      <c r="M13" s="832"/>
      <c r="N13" s="832"/>
      <c r="O13" s="833"/>
      <c r="P13" s="806">
        <v>599</v>
      </c>
      <c r="Q13" s="807"/>
      <c r="R13" s="807"/>
      <c r="S13" s="807"/>
      <c r="T13" s="807"/>
      <c r="U13" s="807"/>
      <c r="V13" s="808"/>
      <c r="W13" s="806">
        <v>729</v>
      </c>
      <c r="X13" s="807"/>
      <c r="Y13" s="807"/>
      <c r="Z13" s="807"/>
      <c r="AA13" s="807"/>
      <c r="AB13" s="807"/>
      <c r="AC13" s="808"/>
      <c r="AD13" s="806">
        <v>573</v>
      </c>
      <c r="AE13" s="807"/>
      <c r="AF13" s="807"/>
      <c r="AG13" s="807"/>
      <c r="AH13" s="807"/>
      <c r="AI13" s="807"/>
      <c r="AJ13" s="808"/>
      <c r="AK13" s="806">
        <v>382</v>
      </c>
      <c r="AL13" s="807"/>
      <c r="AM13" s="807"/>
      <c r="AN13" s="807"/>
      <c r="AO13" s="807"/>
      <c r="AP13" s="807"/>
      <c r="AQ13" s="808"/>
      <c r="AR13" s="800">
        <v>268</v>
      </c>
      <c r="AS13" s="801"/>
      <c r="AT13" s="801"/>
      <c r="AU13" s="801"/>
      <c r="AV13" s="801"/>
      <c r="AW13" s="801"/>
      <c r="AX13" s="834"/>
    </row>
    <row r="14" spans="1:50" ht="21" customHeight="1" x14ac:dyDescent="0.15">
      <c r="A14" s="76"/>
      <c r="B14" s="77"/>
      <c r="C14" s="77"/>
      <c r="D14" s="77"/>
      <c r="E14" s="77"/>
      <c r="F14" s="78"/>
      <c r="G14" s="383"/>
      <c r="H14" s="384"/>
      <c r="I14" s="817" t="s">
        <v>5</v>
      </c>
      <c r="J14" s="823"/>
      <c r="K14" s="823"/>
      <c r="L14" s="823"/>
      <c r="M14" s="823"/>
      <c r="N14" s="823"/>
      <c r="O14" s="824"/>
      <c r="P14" s="806" t="s">
        <v>424</v>
      </c>
      <c r="Q14" s="807"/>
      <c r="R14" s="807"/>
      <c r="S14" s="807"/>
      <c r="T14" s="807"/>
      <c r="U14" s="807"/>
      <c r="V14" s="808"/>
      <c r="W14" s="806" t="s">
        <v>424</v>
      </c>
      <c r="X14" s="807"/>
      <c r="Y14" s="807"/>
      <c r="Z14" s="807"/>
      <c r="AA14" s="807"/>
      <c r="AB14" s="807"/>
      <c r="AC14" s="808"/>
      <c r="AD14" s="806" t="s">
        <v>424</v>
      </c>
      <c r="AE14" s="807"/>
      <c r="AF14" s="807"/>
      <c r="AG14" s="807"/>
      <c r="AH14" s="807"/>
      <c r="AI14" s="807"/>
      <c r="AJ14" s="808"/>
      <c r="AK14" s="806" t="s">
        <v>424</v>
      </c>
      <c r="AL14" s="807"/>
      <c r="AM14" s="807"/>
      <c r="AN14" s="807"/>
      <c r="AO14" s="807"/>
      <c r="AP14" s="807"/>
      <c r="AQ14" s="808"/>
      <c r="AR14" s="835"/>
      <c r="AS14" s="835"/>
      <c r="AT14" s="835"/>
      <c r="AU14" s="835"/>
      <c r="AV14" s="835"/>
      <c r="AW14" s="835"/>
      <c r="AX14" s="836"/>
    </row>
    <row r="15" spans="1:50" ht="21" customHeight="1" x14ac:dyDescent="0.15">
      <c r="A15" s="76"/>
      <c r="B15" s="77"/>
      <c r="C15" s="77"/>
      <c r="D15" s="77"/>
      <c r="E15" s="77"/>
      <c r="F15" s="78"/>
      <c r="G15" s="383"/>
      <c r="H15" s="384"/>
      <c r="I15" s="817" t="s">
        <v>95</v>
      </c>
      <c r="J15" s="818"/>
      <c r="K15" s="818"/>
      <c r="L15" s="818"/>
      <c r="M15" s="818"/>
      <c r="N15" s="818"/>
      <c r="O15" s="819"/>
      <c r="P15" s="806">
        <v>60</v>
      </c>
      <c r="Q15" s="807"/>
      <c r="R15" s="807"/>
      <c r="S15" s="807"/>
      <c r="T15" s="807"/>
      <c r="U15" s="807"/>
      <c r="V15" s="808"/>
      <c r="W15" s="806" t="s">
        <v>424</v>
      </c>
      <c r="X15" s="807"/>
      <c r="Y15" s="807"/>
      <c r="Z15" s="807"/>
      <c r="AA15" s="807"/>
      <c r="AB15" s="807"/>
      <c r="AC15" s="808"/>
      <c r="AD15" s="806" t="s">
        <v>424</v>
      </c>
      <c r="AE15" s="807"/>
      <c r="AF15" s="807"/>
      <c r="AG15" s="807"/>
      <c r="AH15" s="807"/>
      <c r="AI15" s="807"/>
      <c r="AJ15" s="808"/>
      <c r="AK15" s="806" t="s">
        <v>424</v>
      </c>
      <c r="AL15" s="807"/>
      <c r="AM15" s="807"/>
      <c r="AN15" s="807"/>
      <c r="AO15" s="807"/>
      <c r="AP15" s="807"/>
      <c r="AQ15" s="808"/>
      <c r="AR15" s="806"/>
      <c r="AS15" s="807"/>
      <c r="AT15" s="807"/>
      <c r="AU15" s="807"/>
      <c r="AV15" s="807"/>
      <c r="AW15" s="807"/>
      <c r="AX15" s="837"/>
    </row>
    <row r="16" spans="1:50" ht="21" customHeight="1" x14ac:dyDescent="0.15">
      <c r="A16" s="76"/>
      <c r="B16" s="77"/>
      <c r="C16" s="77"/>
      <c r="D16" s="77"/>
      <c r="E16" s="77"/>
      <c r="F16" s="78"/>
      <c r="G16" s="383"/>
      <c r="H16" s="384"/>
      <c r="I16" s="817" t="s">
        <v>51</v>
      </c>
      <c r="J16" s="818"/>
      <c r="K16" s="818"/>
      <c r="L16" s="818"/>
      <c r="M16" s="818"/>
      <c r="N16" s="818"/>
      <c r="O16" s="819"/>
      <c r="P16" s="806" t="s">
        <v>424</v>
      </c>
      <c r="Q16" s="807"/>
      <c r="R16" s="807"/>
      <c r="S16" s="807"/>
      <c r="T16" s="807"/>
      <c r="U16" s="807"/>
      <c r="V16" s="808"/>
      <c r="W16" s="806" t="s">
        <v>424</v>
      </c>
      <c r="X16" s="807"/>
      <c r="Y16" s="807"/>
      <c r="Z16" s="807"/>
      <c r="AA16" s="807"/>
      <c r="AB16" s="807"/>
      <c r="AC16" s="808"/>
      <c r="AD16" s="806" t="s">
        <v>424</v>
      </c>
      <c r="AE16" s="807"/>
      <c r="AF16" s="807"/>
      <c r="AG16" s="807"/>
      <c r="AH16" s="807"/>
      <c r="AI16" s="807"/>
      <c r="AJ16" s="808"/>
      <c r="AK16" s="806" t="s">
        <v>424</v>
      </c>
      <c r="AL16" s="807"/>
      <c r="AM16" s="807"/>
      <c r="AN16" s="807"/>
      <c r="AO16" s="807"/>
      <c r="AP16" s="807"/>
      <c r="AQ16" s="808"/>
      <c r="AR16" s="820"/>
      <c r="AS16" s="821"/>
      <c r="AT16" s="821"/>
      <c r="AU16" s="821"/>
      <c r="AV16" s="821"/>
      <c r="AW16" s="821"/>
      <c r="AX16" s="822"/>
    </row>
    <row r="17" spans="1:50" ht="24.75" customHeight="1" x14ac:dyDescent="0.15">
      <c r="A17" s="76"/>
      <c r="B17" s="77"/>
      <c r="C17" s="77"/>
      <c r="D17" s="77"/>
      <c r="E17" s="77"/>
      <c r="F17" s="78"/>
      <c r="G17" s="383"/>
      <c r="H17" s="384"/>
      <c r="I17" s="817" t="s">
        <v>106</v>
      </c>
      <c r="J17" s="823"/>
      <c r="K17" s="823"/>
      <c r="L17" s="823"/>
      <c r="M17" s="823"/>
      <c r="N17" s="823"/>
      <c r="O17" s="824"/>
      <c r="P17" s="806" t="s">
        <v>424</v>
      </c>
      <c r="Q17" s="807"/>
      <c r="R17" s="807"/>
      <c r="S17" s="807"/>
      <c r="T17" s="807"/>
      <c r="U17" s="807"/>
      <c r="V17" s="808"/>
      <c r="W17" s="806" t="s">
        <v>424</v>
      </c>
      <c r="X17" s="807"/>
      <c r="Y17" s="807"/>
      <c r="Z17" s="807"/>
      <c r="AA17" s="807"/>
      <c r="AB17" s="807"/>
      <c r="AC17" s="808"/>
      <c r="AD17" s="806" t="s">
        <v>424</v>
      </c>
      <c r="AE17" s="807"/>
      <c r="AF17" s="807"/>
      <c r="AG17" s="807"/>
      <c r="AH17" s="807"/>
      <c r="AI17" s="807"/>
      <c r="AJ17" s="808"/>
      <c r="AK17" s="806" t="s">
        <v>424</v>
      </c>
      <c r="AL17" s="807"/>
      <c r="AM17" s="807"/>
      <c r="AN17" s="807"/>
      <c r="AO17" s="807"/>
      <c r="AP17" s="807"/>
      <c r="AQ17" s="808"/>
      <c r="AR17" s="825"/>
      <c r="AS17" s="825"/>
      <c r="AT17" s="825"/>
      <c r="AU17" s="825"/>
      <c r="AV17" s="825"/>
      <c r="AW17" s="825"/>
      <c r="AX17" s="826"/>
    </row>
    <row r="18" spans="1:50" ht="24.75" customHeight="1" x14ac:dyDescent="0.15">
      <c r="A18" s="76"/>
      <c r="B18" s="77"/>
      <c r="C18" s="77"/>
      <c r="D18" s="77"/>
      <c r="E18" s="77"/>
      <c r="F18" s="78"/>
      <c r="G18" s="385"/>
      <c r="H18" s="386"/>
      <c r="I18" s="827" t="s">
        <v>61</v>
      </c>
      <c r="J18" s="828"/>
      <c r="K18" s="828"/>
      <c r="L18" s="828"/>
      <c r="M18" s="828"/>
      <c r="N18" s="828"/>
      <c r="O18" s="829"/>
      <c r="P18" s="784">
        <f>SUM(P13:V17)</f>
        <v>659</v>
      </c>
      <c r="Q18" s="785"/>
      <c r="R18" s="785"/>
      <c r="S18" s="785"/>
      <c r="T18" s="785"/>
      <c r="U18" s="785"/>
      <c r="V18" s="786"/>
      <c r="W18" s="784">
        <f>SUM(W13:AC17)</f>
        <v>729</v>
      </c>
      <c r="X18" s="785"/>
      <c r="Y18" s="785"/>
      <c r="Z18" s="785"/>
      <c r="AA18" s="785"/>
      <c r="AB18" s="785"/>
      <c r="AC18" s="786"/>
      <c r="AD18" s="784">
        <f>SUM(AD13:AJ17)</f>
        <v>573</v>
      </c>
      <c r="AE18" s="785"/>
      <c r="AF18" s="785"/>
      <c r="AG18" s="785"/>
      <c r="AH18" s="785"/>
      <c r="AI18" s="785"/>
      <c r="AJ18" s="786"/>
      <c r="AK18" s="784">
        <f>SUM(AK13:AQ17)</f>
        <v>382</v>
      </c>
      <c r="AL18" s="785"/>
      <c r="AM18" s="785"/>
      <c r="AN18" s="785"/>
      <c r="AO18" s="785"/>
      <c r="AP18" s="785"/>
      <c r="AQ18" s="786"/>
      <c r="AR18" s="784">
        <f>SUM(AR13:AX17)</f>
        <v>268</v>
      </c>
      <c r="AS18" s="785"/>
      <c r="AT18" s="785"/>
      <c r="AU18" s="785"/>
      <c r="AV18" s="785"/>
      <c r="AW18" s="785"/>
      <c r="AX18" s="830"/>
    </row>
    <row r="19" spans="1:50" ht="24.75" customHeight="1" x14ac:dyDescent="0.15">
      <c r="A19" s="76"/>
      <c r="B19" s="77"/>
      <c r="C19" s="77"/>
      <c r="D19" s="77"/>
      <c r="E19" s="77"/>
      <c r="F19" s="78"/>
      <c r="G19" s="809" t="s">
        <v>30</v>
      </c>
      <c r="H19" s="810"/>
      <c r="I19" s="810"/>
      <c r="J19" s="810"/>
      <c r="K19" s="810"/>
      <c r="L19" s="810"/>
      <c r="M19" s="810"/>
      <c r="N19" s="810"/>
      <c r="O19" s="810"/>
      <c r="P19" s="806">
        <v>646</v>
      </c>
      <c r="Q19" s="807"/>
      <c r="R19" s="807"/>
      <c r="S19" s="807"/>
      <c r="T19" s="807"/>
      <c r="U19" s="807"/>
      <c r="V19" s="808"/>
      <c r="W19" s="806">
        <v>579</v>
      </c>
      <c r="X19" s="807"/>
      <c r="Y19" s="807"/>
      <c r="Z19" s="807"/>
      <c r="AA19" s="807"/>
      <c r="AB19" s="807"/>
      <c r="AC19" s="808"/>
      <c r="AD19" s="806">
        <v>491</v>
      </c>
      <c r="AE19" s="807"/>
      <c r="AF19" s="807"/>
      <c r="AG19" s="807"/>
      <c r="AH19" s="807"/>
      <c r="AI19" s="807"/>
      <c r="AJ19" s="808"/>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f>IF(P18=0,"-",SUM(P19)/P18)</f>
        <v>0.98027314112291364</v>
      </c>
      <c r="Q20" s="813"/>
      <c r="R20" s="813"/>
      <c r="S20" s="813"/>
      <c r="T20" s="813"/>
      <c r="U20" s="813"/>
      <c r="V20" s="813"/>
      <c r="W20" s="813">
        <f>IF(W18=0,"-",SUM(W19)/W18)</f>
        <v>0.79423868312757184</v>
      </c>
      <c r="X20" s="813"/>
      <c r="Y20" s="813"/>
      <c r="Z20" s="813"/>
      <c r="AA20" s="813"/>
      <c r="AB20" s="813"/>
      <c r="AC20" s="813"/>
      <c r="AD20" s="813">
        <f>IF(AD18=0,"-",SUM(AD19)/AD18)</f>
        <v>0.85689354275741714</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389</v>
      </c>
      <c r="H21" s="816"/>
      <c r="I21" s="816"/>
      <c r="J21" s="816"/>
      <c r="K21" s="816"/>
      <c r="L21" s="816"/>
      <c r="M21" s="816"/>
      <c r="N21" s="816"/>
      <c r="O21" s="816"/>
      <c r="P21" s="813">
        <f>IF(P19=0,"-",SUM(P19)/SUM(P13,P14))</f>
        <v>1.0784641068447411</v>
      </c>
      <c r="Q21" s="813"/>
      <c r="R21" s="813"/>
      <c r="S21" s="813"/>
      <c r="T21" s="813"/>
      <c r="U21" s="813"/>
      <c r="V21" s="813"/>
      <c r="W21" s="813">
        <f>IF(W19=0,"-",SUM(W19)/SUM(W13,W14))</f>
        <v>0.79423868312757184</v>
      </c>
      <c r="X21" s="813"/>
      <c r="Y21" s="813"/>
      <c r="Z21" s="813"/>
      <c r="AA21" s="813"/>
      <c r="AB21" s="813"/>
      <c r="AC21" s="813"/>
      <c r="AD21" s="813">
        <f>IF(AD19=0,"-",SUM(AD19)/SUM(AD13,AD14))</f>
        <v>0.85689354275741714</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432</v>
      </c>
      <c r="B22" s="120"/>
      <c r="C22" s="120"/>
      <c r="D22" s="120"/>
      <c r="E22" s="120"/>
      <c r="F22" s="121"/>
      <c r="G22" s="795" t="s">
        <v>211</v>
      </c>
      <c r="H22" s="460"/>
      <c r="I22" s="460"/>
      <c r="J22" s="460"/>
      <c r="K22" s="460"/>
      <c r="L22" s="460"/>
      <c r="M22" s="460"/>
      <c r="N22" s="460"/>
      <c r="O22" s="461"/>
      <c r="P22" s="604" t="s">
        <v>407</v>
      </c>
      <c r="Q22" s="460"/>
      <c r="R22" s="460"/>
      <c r="S22" s="460"/>
      <c r="T22" s="460"/>
      <c r="U22" s="460"/>
      <c r="V22" s="461"/>
      <c r="W22" s="604" t="s">
        <v>284</v>
      </c>
      <c r="X22" s="460"/>
      <c r="Y22" s="460"/>
      <c r="Z22" s="460"/>
      <c r="AA22" s="460"/>
      <c r="AB22" s="460"/>
      <c r="AC22" s="461"/>
      <c r="AD22" s="604" t="s">
        <v>152</v>
      </c>
      <c r="AE22" s="460"/>
      <c r="AF22" s="460"/>
      <c r="AG22" s="460"/>
      <c r="AH22" s="460"/>
      <c r="AI22" s="460"/>
      <c r="AJ22" s="460"/>
      <c r="AK22" s="460"/>
      <c r="AL22" s="460"/>
      <c r="AM22" s="460"/>
      <c r="AN22" s="460"/>
      <c r="AO22" s="460"/>
      <c r="AP22" s="460"/>
      <c r="AQ22" s="460"/>
      <c r="AR22" s="460"/>
      <c r="AS22" s="460"/>
      <c r="AT22" s="460"/>
      <c r="AU22" s="460"/>
      <c r="AV22" s="460"/>
      <c r="AW22" s="460"/>
      <c r="AX22" s="796"/>
    </row>
    <row r="23" spans="1:50" ht="25.5" customHeight="1" x14ac:dyDescent="0.15">
      <c r="A23" s="122"/>
      <c r="B23" s="123"/>
      <c r="C23" s="123"/>
      <c r="D23" s="123"/>
      <c r="E23" s="123"/>
      <c r="F23" s="124"/>
      <c r="G23" s="797" t="s">
        <v>527</v>
      </c>
      <c r="H23" s="798"/>
      <c r="I23" s="798"/>
      <c r="J23" s="798"/>
      <c r="K23" s="798"/>
      <c r="L23" s="798"/>
      <c r="M23" s="798"/>
      <c r="N23" s="798"/>
      <c r="O23" s="799"/>
      <c r="P23" s="800">
        <v>382</v>
      </c>
      <c r="Q23" s="801"/>
      <c r="R23" s="801"/>
      <c r="S23" s="801"/>
      <c r="T23" s="801"/>
      <c r="U23" s="801"/>
      <c r="V23" s="802"/>
      <c r="W23" s="800">
        <v>268</v>
      </c>
      <c r="X23" s="801"/>
      <c r="Y23" s="801"/>
      <c r="Z23" s="801"/>
      <c r="AA23" s="801"/>
      <c r="AB23" s="801"/>
      <c r="AC23" s="802"/>
      <c r="AD23" s="128" t="s">
        <v>530</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3"/>
      <c r="H24" s="804"/>
      <c r="I24" s="804"/>
      <c r="J24" s="804"/>
      <c r="K24" s="804"/>
      <c r="L24" s="804"/>
      <c r="M24" s="804"/>
      <c r="N24" s="804"/>
      <c r="O24" s="805"/>
      <c r="P24" s="806"/>
      <c r="Q24" s="807"/>
      <c r="R24" s="807"/>
      <c r="S24" s="807"/>
      <c r="T24" s="807"/>
      <c r="U24" s="807"/>
      <c r="V24" s="808"/>
      <c r="W24" s="806"/>
      <c r="X24" s="807"/>
      <c r="Y24" s="807"/>
      <c r="Z24" s="807"/>
      <c r="AA24" s="807"/>
      <c r="AB24" s="807"/>
      <c r="AC24" s="80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3"/>
      <c r="H25" s="804"/>
      <c r="I25" s="804"/>
      <c r="J25" s="804"/>
      <c r="K25" s="804"/>
      <c r="L25" s="804"/>
      <c r="M25" s="804"/>
      <c r="N25" s="804"/>
      <c r="O25" s="805"/>
      <c r="P25" s="806"/>
      <c r="Q25" s="807"/>
      <c r="R25" s="807"/>
      <c r="S25" s="807"/>
      <c r="T25" s="807"/>
      <c r="U25" s="807"/>
      <c r="V25" s="808"/>
      <c r="W25" s="806"/>
      <c r="X25" s="807"/>
      <c r="Y25" s="807"/>
      <c r="Z25" s="807"/>
      <c r="AA25" s="807"/>
      <c r="AB25" s="807"/>
      <c r="AC25" s="80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3"/>
      <c r="H26" s="804"/>
      <c r="I26" s="804"/>
      <c r="J26" s="804"/>
      <c r="K26" s="804"/>
      <c r="L26" s="804"/>
      <c r="M26" s="804"/>
      <c r="N26" s="804"/>
      <c r="O26" s="805"/>
      <c r="P26" s="806"/>
      <c r="Q26" s="807"/>
      <c r="R26" s="807"/>
      <c r="S26" s="807"/>
      <c r="T26" s="807"/>
      <c r="U26" s="807"/>
      <c r="V26" s="808"/>
      <c r="W26" s="806"/>
      <c r="X26" s="807"/>
      <c r="Y26" s="807"/>
      <c r="Z26" s="807"/>
      <c r="AA26" s="807"/>
      <c r="AB26" s="807"/>
      <c r="AC26" s="80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3"/>
      <c r="H27" s="804"/>
      <c r="I27" s="804"/>
      <c r="J27" s="804"/>
      <c r="K27" s="804"/>
      <c r="L27" s="804"/>
      <c r="M27" s="804"/>
      <c r="N27" s="804"/>
      <c r="O27" s="805"/>
      <c r="P27" s="806"/>
      <c r="Q27" s="807"/>
      <c r="R27" s="807"/>
      <c r="S27" s="807"/>
      <c r="T27" s="807"/>
      <c r="U27" s="807"/>
      <c r="V27" s="808"/>
      <c r="W27" s="806"/>
      <c r="X27" s="807"/>
      <c r="Y27" s="807"/>
      <c r="Z27" s="807"/>
      <c r="AA27" s="807"/>
      <c r="AB27" s="807"/>
      <c r="AC27" s="80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134</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61</v>
      </c>
      <c r="H29" s="728"/>
      <c r="I29" s="728"/>
      <c r="J29" s="728"/>
      <c r="K29" s="728"/>
      <c r="L29" s="728"/>
      <c r="M29" s="728"/>
      <c r="N29" s="728"/>
      <c r="O29" s="729"/>
      <c r="P29" s="788">
        <f>AK13</f>
        <v>382</v>
      </c>
      <c r="Q29" s="789"/>
      <c r="R29" s="789"/>
      <c r="S29" s="789"/>
      <c r="T29" s="789"/>
      <c r="U29" s="789"/>
      <c r="V29" s="790"/>
      <c r="W29" s="788">
        <f>AR13</f>
        <v>268</v>
      </c>
      <c r="X29" s="789"/>
      <c r="Y29" s="789"/>
      <c r="Z29" s="789"/>
      <c r="AA29" s="789"/>
      <c r="AB29" s="789"/>
      <c r="AC29" s="790"/>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384</v>
      </c>
      <c r="B30" s="388"/>
      <c r="C30" s="388"/>
      <c r="D30" s="388"/>
      <c r="E30" s="388"/>
      <c r="F30" s="389"/>
      <c r="G30" s="390" t="s">
        <v>179</v>
      </c>
      <c r="H30" s="391"/>
      <c r="I30" s="391"/>
      <c r="J30" s="391"/>
      <c r="K30" s="391"/>
      <c r="L30" s="391"/>
      <c r="M30" s="391"/>
      <c r="N30" s="391"/>
      <c r="O30" s="392"/>
      <c r="P30" s="393" t="s">
        <v>73</v>
      </c>
      <c r="Q30" s="391"/>
      <c r="R30" s="391"/>
      <c r="S30" s="391"/>
      <c r="T30" s="391"/>
      <c r="U30" s="391"/>
      <c r="V30" s="391"/>
      <c r="W30" s="391"/>
      <c r="X30" s="392"/>
      <c r="Y30" s="394"/>
      <c r="Z30" s="395"/>
      <c r="AA30" s="396"/>
      <c r="AB30" s="397" t="s">
        <v>38</v>
      </c>
      <c r="AC30" s="398"/>
      <c r="AD30" s="399"/>
      <c r="AE30" s="397" t="s">
        <v>155</v>
      </c>
      <c r="AF30" s="398"/>
      <c r="AG30" s="398"/>
      <c r="AH30" s="399"/>
      <c r="AI30" s="397" t="s">
        <v>410</v>
      </c>
      <c r="AJ30" s="398"/>
      <c r="AK30" s="398"/>
      <c r="AL30" s="399"/>
      <c r="AM30" s="400" t="s">
        <v>66</v>
      </c>
      <c r="AN30" s="400"/>
      <c r="AO30" s="400"/>
      <c r="AP30" s="397"/>
      <c r="AQ30" s="791" t="s">
        <v>287</v>
      </c>
      <c r="AR30" s="792"/>
      <c r="AS30" s="792"/>
      <c r="AT30" s="793"/>
      <c r="AU30" s="391" t="s">
        <v>210</v>
      </c>
      <c r="AV30" s="391"/>
      <c r="AW30" s="391"/>
      <c r="AX30" s="794"/>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t="s">
        <v>424</v>
      </c>
      <c r="AR31" s="625"/>
      <c r="AS31" s="172" t="s">
        <v>289</v>
      </c>
      <c r="AT31" s="173"/>
      <c r="AU31" s="648" t="s">
        <v>424</v>
      </c>
      <c r="AV31" s="648"/>
      <c r="AW31" s="276" t="s">
        <v>261</v>
      </c>
      <c r="AX31" s="741"/>
    </row>
    <row r="32" spans="1:50" ht="23.25" customHeight="1" x14ac:dyDescent="0.15">
      <c r="A32" s="321"/>
      <c r="B32" s="319"/>
      <c r="C32" s="319"/>
      <c r="D32" s="319"/>
      <c r="E32" s="319"/>
      <c r="F32" s="320"/>
      <c r="G32" s="312" t="s">
        <v>37</v>
      </c>
      <c r="H32" s="313"/>
      <c r="I32" s="313"/>
      <c r="J32" s="313"/>
      <c r="K32" s="313"/>
      <c r="L32" s="313"/>
      <c r="M32" s="313"/>
      <c r="N32" s="313"/>
      <c r="O32" s="338"/>
      <c r="P32" s="95" t="s">
        <v>288</v>
      </c>
      <c r="Q32" s="95"/>
      <c r="R32" s="95"/>
      <c r="S32" s="95"/>
      <c r="T32" s="95"/>
      <c r="U32" s="95"/>
      <c r="V32" s="95"/>
      <c r="W32" s="95"/>
      <c r="X32" s="182"/>
      <c r="Y32" s="673" t="s">
        <v>44</v>
      </c>
      <c r="Z32" s="776"/>
      <c r="AA32" s="777"/>
      <c r="AB32" s="719" t="s">
        <v>507</v>
      </c>
      <c r="AC32" s="719"/>
      <c r="AD32" s="719"/>
      <c r="AE32" s="684">
        <v>8</v>
      </c>
      <c r="AF32" s="685"/>
      <c r="AG32" s="685"/>
      <c r="AH32" s="685"/>
      <c r="AI32" s="684">
        <v>7</v>
      </c>
      <c r="AJ32" s="685"/>
      <c r="AK32" s="685"/>
      <c r="AL32" s="685"/>
      <c r="AM32" s="684">
        <v>6</v>
      </c>
      <c r="AN32" s="685"/>
      <c r="AO32" s="685"/>
      <c r="AP32" s="685"/>
      <c r="AQ32" s="606" t="s">
        <v>424</v>
      </c>
      <c r="AR32" s="607"/>
      <c r="AS32" s="607"/>
      <c r="AT32" s="608"/>
      <c r="AU32" s="685" t="s">
        <v>424</v>
      </c>
      <c r="AV32" s="685"/>
      <c r="AW32" s="685"/>
      <c r="AX32" s="686"/>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80</v>
      </c>
      <c r="Z33" s="660"/>
      <c r="AA33" s="661"/>
      <c r="AB33" s="737" t="s">
        <v>507</v>
      </c>
      <c r="AC33" s="737"/>
      <c r="AD33" s="737"/>
      <c r="AE33" s="684" t="s">
        <v>424</v>
      </c>
      <c r="AF33" s="685"/>
      <c r="AG33" s="685"/>
      <c r="AH33" s="685"/>
      <c r="AI33" s="684" t="s">
        <v>424</v>
      </c>
      <c r="AJ33" s="685"/>
      <c r="AK33" s="685"/>
      <c r="AL33" s="685"/>
      <c r="AM33" s="684" t="s">
        <v>424</v>
      </c>
      <c r="AN33" s="685"/>
      <c r="AO33" s="685"/>
      <c r="AP33" s="685"/>
      <c r="AQ33" s="606" t="s">
        <v>424</v>
      </c>
      <c r="AR33" s="607"/>
      <c r="AS33" s="607"/>
      <c r="AT33" s="608"/>
      <c r="AU33" s="685" t="s">
        <v>424</v>
      </c>
      <c r="AV33" s="685"/>
      <c r="AW33" s="685"/>
      <c r="AX33" s="686"/>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47</v>
      </c>
      <c r="Z34" s="660"/>
      <c r="AA34" s="661"/>
      <c r="AB34" s="415" t="s">
        <v>41</v>
      </c>
      <c r="AC34" s="415"/>
      <c r="AD34" s="415"/>
      <c r="AE34" s="684" t="s">
        <v>424</v>
      </c>
      <c r="AF34" s="685"/>
      <c r="AG34" s="685"/>
      <c r="AH34" s="685"/>
      <c r="AI34" s="684" t="s">
        <v>424</v>
      </c>
      <c r="AJ34" s="685"/>
      <c r="AK34" s="685"/>
      <c r="AL34" s="685"/>
      <c r="AM34" s="684" t="s">
        <v>424</v>
      </c>
      <c r="AN34" s="685"/>
      <c r="AO34" s="685"/>
      <c r="AP34" s="685"/>
      <c r="AQ34" s="606" t="s">
        <v>424</v>
      </c>
      <c r="AR34" s="607"/>
      <c r="AS34" s="607"/>
      <c r="AT34" s="608"/>
      <c r="AU34" s="685" t="s">
        <v>424</v>
      </c>
      <c r="AV34" s="685"/>
      <c r="AW34" s="685"/>
      <c r="AX34" s="686"/>
    </row>
    <row r="35" spans="1:50" ht="23.25" customHeight="1" x14ac:dyDescent="0.15">
      <c r="A35" s="246" t="s">
        <v>231</v>
      </c>
      <c r="B35" s="247"/>
      <c r="C35" s="247"/>
      <c r="D35" s="247"/>
      <c r="E35" s="247"/>
      <c r="F35" s="248"/>
      <c r="G35" s="312" t="s">
        <v>526</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384</v>
      </c>
      <c r="B37" s="364"/>
      <c r="C37" s="364"/>
      <c r="D37" s="364"/>
      <c r="E37" s="364"/>
      <c r="F37" s="365"/>
      <c r="G37" s="325" t="s">
        <v>179</v>
      </c>
      <c r="H37" s="326"/>
      <c r="I37" s="326"/>
      <c r="J37" s="326"/>
      <c r="K37" s="326"/>
      <c r="L37" s="326"/>
      <c r="M37" s="326"/>
      <c r="N37" s="326"/>
      <c r="O37" s="327"/>
      <c r="P37" s="328" t="s">
        <v>73</v>
      </c>
      <c r="Q37" s="326"/>
      <c r="R37" s="326"/>
      <c r="S37" s="326"/>
      <c r="T37" s="326"/>
      <c r="U37" s="326"/>
      <c r="V37" s="326"/>
      <c r="W37" s="326"/>
      <c r="X37" s="327"/>
      <c r="Y37" s="329"/>
      <c r="Z37" s="330"/>
      <c r="AA37" s="331"/>
      <c r="AB37" s="335" t="s">
        <v>38</v>
      </c>
      <c r="AC37" s="336"/>
      <c r="AD37" s="337"/>
      <c r="AE37" s="254" t="s">
        <v>155</v>
      </c>
      <c r="AF37" s="255"/>
      <c r="AG37" s="255"/>
      <c r="AH37" s="256"/>
      <c r="AI37" s="254" t="s">
        <v>410</v>
      </c>
      <c r="AJ37" s="255"/>
      <c r="AK37" s="255"/>
      <c r="AL37" s="256"/>
      <c r="AM37" s="260" t="s">
        <v>66</v>
      </c>
      <c r="AN37" s="260"/>
      <c r="AO37" s="260"/>
      <c r="AP37" s="260"/>
      <c r="AQ37" s="219" t="s">
        <v>287</v>
      </c>
      <c r="AR37" s="214"/>
      <c r="AS37" s="214"/>
      <c r="AT37" s="215"/>
      <c r="AU37" s="326" t="s">
        <v>210</v>
      </c>
      <c r="AV37" s="326"/>
      <c r="AW37" s="326"/>
      <c r="AX37" s="780"/>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289</v>
      </c>
      <c r="AT38" s="173"/>
      <c r="AU38" s="648"/>
      <c r="AV38" s="648"/>
      <c r="AW38" s="276" t="s">
        <v>261</v>
      </c>
      <c r="AX38" s="741"/>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3" t="s">
        <v>44</v>
      </c>
      <c r="Z39" s="776"/>
      <c r="AA39" s="777"/>
      <c r="AB39" s="719"/>
      <c r="AC39" s="719"/>
      <c r="AD39" s="719"/>
      <c r="AE39" s="684"/>
      <c r="AF39" s="685"/>
      <c r="AG39" s="685"/>
      <c r="AH39" s="685"/>
      <c r="AI39" s="684"/>
      <c r="AJ39" s="685"/>
      <c r="AK39" s="685"/>
      <c r="AL39" s="685"/>
      <c r="AM39" s="684"/>
      <c r="AN39" s="685"/>
      <c r="AO39" s="685"/>
      <c r="AP39" s="685"/>
      <c r="AQ39" s="606"/>
      <c r="AR39" s="607"/>
      <c r="AS39" s="607"/>
      <c r="AT39" s="608"/>
      <c r="AU39" s="685"/>
      <c r="AV39" s="685"/>
      <c r="AW39" s="685"/>
      <c r="AX39" s="686"/>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80</v>
      </c>
      <c r="Z40" s="660"/>
      <c r="AA40" s="661"/>
      <c r="AB40" s="737"/>
      <c r="AC40" s="737"/>
      <c r="AD40" s="737"/>
      <c r="AE40" s="684"/>
      <c r="AF40" s="685"/>
      <c r="AG40" s="685"/>
      <c r="AH40" s="685"/>
      <c r="AI40" s="684"/>
      <c r="AJ40" s="685"/>
      <c r="AK40" s="685"/>
      <c r="AL40" s="685"/>
      <c r="AM40" s="684"/>
      <c r="AN40" s="685"/>
      <c r="AO40" s="685"/>
      <c r="AP40" s="685"/>
      <c r="AQ40" s="606"/>
      <c r="AR40" s="607"/>
      <c r="AS40" s="607"/>
      <c r="AT40" s="608"/>
      <c r="AU40" s="685"/>
      <c r="AV40" s="685"/>
      <c r="AW40" s="685"/>
      <c r="AX40" s="686"/>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47</v>
      </c>
      <c r="Z41" s="660"/>
      <c r="AA41" s="661"/>
      <c r="AB41" s="415" t="s">
        <v>41</v>
      </c>
      <c r="AC41" s="415"/>
      <c r="AD41" s="415"/>
      <c r="AE41" s="684"/>
      <c r="AF41" s="685"/>
      <c r="AG41" s="685"/>
      <c r="AH41" s="685"/>
      <c r="AI41" s="684"/>
      <c r="AJ41" s="685"/>
      <c r="AK41" s="685"/>
      <c r="AL41" s="685"/>
      <c r="AM41" s="684"/>
      <c r="AN41" s="685"/>
      <c r="AO41" s="685"/>
      <c r="AP41" s="685"/>
      <c r="AQ41" s="606"/>
      <c r="AR41" s="607"/>
      <c r="AS41" s="607"/>
      <c r="AT41" s="608"/>
      <c r="AU41" s="685"/>
      <c r="AV41" s="685"/>
      <c r="AW41" s="685"/>
      <c r="AX41" s="686"/>
    </row>
    <row r="42" spans="1:50" ht="23.25" hidden="1" customHeight="1" x14ac:dyDescent="0.15">
      <c r="A42" s="246" t="s">
        <v>231</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384</v>
      </c>
      <c r="B44" s="364"/>
      <c r="C44" s="364"/>
      <c r="D44" s="364"/>
      <c r="E44" s="364"/>
      <c r="F44" s="365"/>
      <c r="G44" s="325" t="s">
        <v>179</v>
      </c>
      <c r="H44" s="326"/>
      <c r="I44" s="326"/>
      <c r="J44" s="326"/>
      <c r="K44" s="326"/>
      <c r="L44" s="326"/>
      <c r="M44" s="326"/>
      <c r="N44" s="326"/>
      <c r="O44" s="327"/>
      <c r="P44" s="328" t="s">
        <v>73</v>
      </c>
      <c r="Q44" s="326"/>
      <c r="R44" s="326"/>
      <c r="S44" s="326"/>
      <c r="T44" s="326"/>
      <c r="U44" s="326"/>
      <c r="V44" s="326"/>
      <c r="W44" s="326"/>
      <c r="X44" s="327"/>
      <c r="Y44" s="329"/>
      <c r="Z44" s="330"/>
      <c r="AA44" s="331"/>
      <c r="AB44" s="335" t="s">
        <v>38</v>
      </c>
      <c r="AC44" s="336"/>
      <c r="AD44" s="337"/>
      <c r="AE44" s="254" t="s">
        <v>155</v>
      </c>
      <c r="AF44" s="255"/>
      <c r="AG44" s="255"/>
      <c r="AH44" s="256"/>
      <c r="AI44" s="254" t="s">
        <v>410</v>
      </c>
      <c r="AJ44" s="255"/>
      <c r="AK44" s="255"/>
      <c r="AL44" s="256"/>
      <c r="AM44" s="260" t="s">
        <v>66</v>
      </c>
      <c r="AN44" s="260"/>
      <c r="AO44" s="260"/>
      <c r="AP44" s="260"/>
      <c r="AQ44" s="219" t="s">
        <v>287</v>
      </c>
      <c r="AR44" s="214"/>
      <c r="AS44" s="214"/>
      <c r="AT44" s="215"/>
      <c r="AU44" s="326" t="s">
        <v>210</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289</v>
      </c>
      <c r="AT45" s="173"/>
      <c r="AU45" s="648"/>
      <c r="AV45" s="648"/>
      <c r="AW45" s="276" t="s">
        <v>261</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44</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80</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47</v>
      </c>
      <c r="Z48" s="660"/>
      <c r="AA48" s="661"/>
      <c r="AB48" s="415" t="s">
        <v>41</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231</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384</v>
      </c>
      <c r="B51" s="319"/>
      <c r="C51" s="319"/>
      <c r="D51" s="319"/>
      <c r="E51" s="319"/>
      <c r="F51" s="320"/>
      <c r="G51" s="325" t="s">
        <v>179</v>
      </c>
      <c r="H51" s="326"/>
      <c r="I51" s="326"/>
      <c r="J51" s="326"/>
      <c r="K51" s="326"/>
      <c r="L51" s="326"/>
      <c r="M51" s="326"/>
      <c r="N51" s="326"/>
      <c r="O51" s="327"/>
      <c r="P51" s="328" t="s">
        <v>73</v>
      </c>
      <c r="Q51" s="326"/>
      <c r="R51" s="326"/>
      <c r="S51" s="326"/>
      <c r="T51" s="326"/>
      <c r="U51" s="326"/>
      <c r="V51" s="326"/>
      <c r="W51" s="326"/>
      <c r="X51" s="327"/>
      <c r="Y51" s="329"/>
      <c r="Z51" s="330"/>
      <c r="AA51" s="331"/>
      <c r="AB51" s="335" t="s">
        <v>38</v>
      </c>
      <c r="AC51" s="336"/>
      <c r="AD51" s="337"/>
      <c r="AE51" s="254" t="s">
        <v>155</v>
      </c>
      <c r="AF51" s="255"/>
      <c r="AG51" s="255"/>
      <c r="AH51" s="256"/>
      <c r="AI51" s="254" t="s">
        <v>410</v>
      </c>
      <c r="AJ51" s="255"/>
      <c r="AK51" s="255"/>
      <c r="AL51" s="256"/>
      <c r="AM51" s="260" t="s">
        <v>66</v>
      </c>
      <c r="AN51" s="260"/>
      <c r="AO51" s="260"/>
      <c r="AP51" s="260"/>
      <c r="AQ51" s="219" t="s">
        <v>287</v>
      </c>
      <c r="AR51" s="214"/>
      <c r="AS51" s="214"/>
      <c r="AT51" s="215"/>
      <c r="AU51" s="778" t="s">
        <v>210</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289</v>
      </c>
      <c r="AT52" s="173"/>
      <c r="AU52" s="648"/>
      <c r="AV52" s="648"/>
      <c r="AW52" s="276" t="s">
        <v>261</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44</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80</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47</v>
      </c>
      <c r="Z55" s="660"/>
      <c r="AA55" s="661"/>
      <c r="AB55" s="738" t="s">
        <v>41</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231</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384</v>
      </c>
      <c r="B58" s="319"/>
      <c r="C58" s="319"/>
      <c r="D58" s="319"/>
      <c r="E58" s="319"/>
      <c r="F58" s="320"/>
      <c r="G58" s="325" t="s">
        <v>179</v>
      </c>
      <c r="H58" s="326"/>
      <c r="I58" s="326"/>
      <c r="J58" s="326"/>
      <c r="K58" s="326"/>
      <c r="L58" s="326"/>
      <c r="M58" s="326"/>
      <c r="N58" s="326"/>
      <c r="O58" s="327"/>
      <c r="P58" s="328" t="s">
        <v>73</v>
      </c>
      <c r="Q58" s="326"/>
      <c r="R58" s="326"/>
      <c r="S58" s="326"/>
      <c r="T58" s="326"/>
      <c r="U58" s="326"/>
      <c r="V58" s="326"/>
      <c r="W58" s="326"/>
      <c r="X58" s="327"/>
      <c r="Y58" s="329"/>
      <c r="Z58" s="330"/>
      <c r="AA58" s="331"/>
      <c r="AB58" s="335" t="s">
        <v>38</v>
      </c>
      <c r="AC58" s="336"/>
      <c r="AD58" s="337"/>
      <c r="AE58" s="254" t="s">
        <v>155</v>
      </c>
      <c r="AF58" s="255"/>
      <c r="AG58" s="255"/>
      <c r="AH58" s="256"/>
      <c r="AI58" s="254" t="s">
        <v>410</v>
      </c>
      <c r="AJ58" s="255"/>
      <c r="AK58" s="255"/>
      <c r="AL58" s="256"/>
      <c r="AM58" s="260" t="s">
        <v>66</v>
      </c>
      <c r="AN58" s="260"/>
      <c r="AO58" s="260"/>
      <c r="AP58" s="260"/>
      <c r="AQ58" s="219" t="s">
        <v>287</v>
      </c>
      <c r="AR58" s="214"/>
      <c r="AS58" s="214"/>
      <c r="AT58" s="215"/>
      <c r="AU58" s="778" t="s">
        <v>210</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289</v>
      </c>
      <c r="AT59" s="173"/>
      <c r="AU59" s="648"/>
      <c r="AV59" s="648"/>
      <c r="AW59" s="276" t="s">
        <v>261</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44</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80</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47</v>
      </c>
      <c r="Z62" s="660"/>
      <c r="AA62" s="661"/>
      <c r="AB62" s="415" t="s">
        <v>41</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231</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243</v>
      </c>
      <c r="B65" s="303"/>
      <c r="C65" s="303"/>
      <c r="D65" s="303"/>
      <c r="E65" s="303"/>
      <c r="F65" s="304"/>
      <c r="G65" s="343"/>
      <c r="H65" s="169" t="s">
        <v>179</v>
      </c>
      <c r="I65" s="169"/>
      <c r="J65" s="169"/>
      <c r="K65" s="169"/>
      <c r="L65" s="169"/>
      <c r="M65" s="169"/>
      <c r="N65" s="169"/>
      <c r="O65" s="170"/>
      <c r="P65" s="177" t="s">
        <v>73</v>
      </c>
      <c r="Q65" s="169"/>
      <c r="R65" s="169"/>
      <c r="S65" s="169"/>
      <c r="T65" s="169"/>
      <c r="U65" s="169"/>
      <c r="V65" s="170"/>
      <c r="W65" s="345" t="s">
        <v>100</v>
      </c>
      <c r="X65" s="346"/>
      <c r="Y65" s="349"/>
      <c r="Z65" s="349"/>
      <c r="AA65" s="350"/>
      <c r="AB65" s="177" t="s">
        <v>38</v>
      </c>
      <c r="AC65" s="169"/>
      <c r="AD65" s="170"/>
      <c r="AE65" s="254" t="s">
        <v>155</v>
      </c>
      <c r="AF65" s="255"/>
      <c r="AG65" s="255"/>
      <c r="AH65" s="256"/>
      <c r="AI65" s="254" t="s">
        <v>410</v>
      </c>
      <c r="AJ65" s="255"/>
      <c r="AK65" s="255"/>
      <c r="AL65" s="256"/>
      <c r="AM65" s="260" t="s">
        <v>66</v>
      </c>
      <c r="AN65" s="260"/>
      <c r="AO65" s="260"/>
      <c r="AP65" s="260"/>
      <c r="AQ65" s="177" t="s">
        <v>287</v>
      </c>
      <c r="AR65" s="169"/>
      <c r="AS65" s="169"/>
      <c r="AT65" s="170"/>
      <c r="AU65" s="199" t="s">
        <v>210</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289</v>
      </c>
      <c r="AT66" s="173"/>
      <c r="AU66" s="648"/>
      <c r="AV66" s="648"/>
      <c r="AW66" s="172" t="s">
        <v>261</v>
      </c>
      <c r="AX66" s="222"/>
    </row>
    <row r="67" spans="1:50" ht="23.25" hidden="1" customHeight="1" x14ac:dyDescent="0.15">
      <c r="A67" s="286"/>
      <c r="B67" s="287"/>
      <c r="C67" s="287"/>
      <c r="D67" s="287"/>
      <c r="E67" s="287"/>
      <c r="F67" s="288"/>
      <c r="G67" s="310" t="s">
        <v>292</v>
      </c>
      <c r="H67" s="351"/>
      <c r="I67" s="352"/>
      <c r="J67" s="352"/>
      <c r="K67" s="352"/>
      <c r="L67" s="352"/>
      <c r="M67" s="352"/>
      <c r="N67" s="352"/>
      <c r="O67" s="353"/>
      <c r="P67" s="351"/>
      <c r="Q67" s="352"/>
      <c r="R67" s="352"/>
      <c r="S67" s="352"/>
      <c r="T67" s="352"/>
      <c r="U67" s="352"/>
      <c r="V67" s="353"/>
      <c r="W67" s="357"/>
      <c r="X67" s="358"/>
      <c r="Y67" s="628" t="s">
        <v>44</v>
      </c>
      <c r="Z67" s="628"/>
      <c r="AA67" s="629"/>
      <c r="AB67" s="774" t="s">
        <v>77</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80</v>
      </c>
      <c r="Z68" s="460"/>
      <c r="AA68" s="461"/>
      <c r="AB68" s="775" t="s">
        <v>77</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47</v>
      </c>
      <c r="Z69" s="460"/>
      <c r="AA69" s="461"/>
      <c r="AB69" s="773" t="s">
        <v>41</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390</v>
      </c>
      <c r="B70" s="287"/>
      <c r="C70" s="287"/>
      <c r="D70" s="287"/>
      <c r="E70" s="287"/>
      <c r="F70" s="288"/>
      <c r="G70" s="292" t="s">
        <v>282</v>
      </c>
      <c r="H70" s="293"/>
      <c r="I70" s="293"/>
      <c r="J70" s="293"/>
      <c r="K70" s="293"/>
      <c r="L70" s="293"/>
      <c r="M70" s="293"/>
      <c r="N70" s="293"/>
      <c r="O70" s="293"/>
      <c r="P70" s="293"/>
      <c r="Q70" s="293"/>
      <c r="R70" s="293"/>
      <c r="S70" s="293"/>
      <c r="T70" s="293"/>
      <c r="U70" s="293"/>
      <c r="V70" s="293"/>
      <c r="W70" s="296" t="s">
        <v>402</v>
      </c>
      <c r="X70" s="297"/>
      <c r="Y70" s="628" t="s">
        <v>44</v>
      </c>
      <c r="Z70" s="628"/>
      <c r="AA70" s="629"/>
      <c r="AB70" s="774" t="s">
        <v>77</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80</v>
      </c>
      <c r="Z71" s="460"/>
      <c r="AA71" s="461"/>
      <c r="AB71" s="775" t="s">
        <v>77</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47</v>
      </c>
      <c r="Z72" s="460"/>
      <c r="AA72" s="461"/>
      <c r="AB72" s="773" t="s">
        <v>41</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243</v>
      </c>
      <c r="B73" s="303"/>
      <c r="C73" s="303"/>
      <c r="D73" s="303"/>
      <c r="E73" s="303"/>
      <c r="F73" s="304"/>
      <c r="G73" s="305"/>
      <c r="H73" s="169" t="s">
        <v>179</v>
      </c>
      <c r="I73" s="169"/>
      <c r="J73" s="169"/>
      <c r="K73" s="169"/>
      <c r="L73" s="169"/>
      <c r="M73" s="169"/>
      <c r="N73" s="169"/>
      <c r="O73" s="170"/>
      <c r="P73" s="177" t="s">
        <v>73</v>
      </c>
      <c r="Q73" s="169"/>
      <c r="R73" s="169"/>
      <c r="S73" s="169"/>
      <c r="T73" s="169"/>
      <c r="U73" s="169"/>
      <c r="V73" s="169"/>
      <c r="W73" s="169"/>
      <c r="X73" s="170"/>
      <c r="Y73" s="307"/>
      <c r="Z73" s="308"/>
      <c r="AA73" s="309"/>
      <c r="AB73" s="177" t="s">
        <v>38</v>
      </c>
      <c r="AC73" s="169"/>
      <c r="AD73" s="170"/>
      <c r="AE73" s="254" t="s">
        <v>155</v>
      </c>
      <c r="AF73" s="255"/>
      <c r="AG73" s="255"/>
      <c r="AH73" s="256"/>
      <c r="AI73" s="254" t="s">
        <v>410</v>
      </c>
      <c r="AJ73" s="255"/>
      <c r="AK73" s="255"/>
      <c r="AL73" s="256"/>
      <c r="AM73" s="260" t="s">
        <v>66</v>
      </c>
      <c r="AN73" s="260"/>
      <c r="AO73" s="260"/>
      <c r="AP73" s="260"/>
      <c r="AQ73" s="177" t="s">
        <v>287</v>
      </c>
      <c r="AR73" s="169"/>
      <c r="AS73" s="169"/>
      <c r="AT73" s="170"/>
      <c r="AU73" s="198" t="s">
        <v>210</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289</v>
      </c>
      <c r="AT74" s="173"/>
      <c r="AU74" s="626"/>
      <c r="AV74" s="625"/>
      <c r="AW74" s="172" t="s">
        <v>261</v>
      </c>
      <c r="AX74" s="222"/>
    </row>
    <row r="75" spans="1:50" ht="23.25" hidden="1" customHeight="1" x14ac:dyDescent="0.15">
      <c r="A75" s="286"/>
      <c r="B75" s="287"/>
      <c r="C75" s="287"/>
      <c r="D75" s="287"/>
      <c r="E75" s="287"/>
      <c r="F75" s="288"/>
      <c r="G75" s="310" t="s">
        <v>292</v>
      </c>
      <c r="H75" s="95"/>
      <c r="I75" s="95"/>
      <c r="J75" s="95"/>
      <c r="K75" s="95"/>
      <c r="L75" s="95"/>
      <c r="M75" s="95"/>
      <c r="N75" s="95"/>
      <c r="O75" s="182"/>
      <c r="P75" s="95"/>
      <c r="Q75" s="95"/>
      <c r="R75" s="95"/>
      <c r="S75" s="95"/>
      <c r="T75" s="95"/>
      <c r="U75" s="95"/>
      <c r="V75" s="95"/>
      <c r="W75" s="95"/>
      <c r="X75" s="182"/>
      <c r="Y75" s="627" t="s">
        <v>44</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80</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47</v>
      </c>
      <c r="Z77" s="169"/>
      <c r="AA77" s="170"/>
      <c r="AB77" s="610" t="s">
        <v>41</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268</v>
      </c>
      <c r="B78" s="768"/>
      <c r="C78" s="768"/>
      <c r="D78" s="768"/>
      <c r="E78" s="290" t="s">
        <v>36</v>
      </c>
      <c r="F78" s="291"/>
      <c r="G78" s="15" t="s">
        <v>282</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224</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383</v>
      </c>
      <c r="AP79" s="745"/>
      <c r="AQ79" s="745"/>
      <c r="AR79" s="41" t="s">
        <v>251</v>
      </c>
      <c r="AS79" s="744"/>
      <c r="AT79" s="745"/>
      <c r="AU79" s="745"/>
      <c r="AV79" s="745"/>
      <c r="AW79" s="745"/>
      <c r="AX79" s="746"/>
    </row>
    <row r="80" spans="1:50" ht="18.75" hidden="1" customHeight="1" x14ac:dyDescent="0.15">
      <c r="A80" s="136" t="s">
        <v>175</v>
      </c>
      <c r="B80" s="747" t="s">
        <v>308</v>
      </c>
      <c r="C80" s="748"/>
      <c r="D80" s="748"/>
      <c r="E80" s="748"/>
      <c r="F80" s="749"/>
      <c r="G80" s="273" t="s">
        <v>45</v>
      </c>
      <c r="H80" s="273"/>
      <c r="I80" s="273"/>
      <c r="J80" s="273"/>
      <c r="K80" s="273"/>
      <c r="L80" s="273"/>
      <c r="M80" s="273"/>
      <c r="N80" s="273"/>
      <c r="O80" s="273"/>
      <c r="P80" s="273"/>
      <c r="Q80" s="273"/>
      <c r="R80" s="273"/>
      <c r="S80" s="273"/>
      <c r="T80" s="273"/>
      <c r="U80" s="273"/>
      <c r="V80" s="273"/>
      <c r="W80" s="273"/>
      <c r="X80" s="273"/>
      <c r="Y80" s="273"/>
      <c r="Z80" s="273"/>
      <c r="AA80" s="274"/>
      <c r="AB80" s="278" t="s">
        <v>275</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222</v>
      </c>
      <c r="C85" s="268"/>
      <c r="D85" s="268"/>
      <c r="E85" s="268"/>
      <c r="F85" s="269"/>
      <c r="G85" s="272" t="s">
        <v>26</v>
      </c>
      <c r="H85" s="273"/>
      <c r="I85" s="273"/>
      <c r="J85" s="273"/>
      <c r="K85" s="273"/>
      <c r="L85" s="273"/>
      <c r="M85" s="273"/>
      <c r="N85" s="273"/>
      <c r="O85" s="274"/>
      <c r="P85" s="278" t="s">
        <v>98</v>
      </c>
      <c r="Q85" s="273"/>
      <c r="R85" s="273"/>
      <c r="S85" s="273"/>
      <c r="T85" s="273"/>
      <c r="U85" s="273"/>
      <c r="V85" s="273"/>
      <c r="W85" s="273"/>
      <c r="X85" s="274"/>
      <c r="Y85" s="174"/>
      <c r="Z85" s="175"/>
      <c r="AA85" s="176"/>
      <c r="AB85" s="254" t="s">
        <v>38</v>
      </c>
      <c r="AC85" s="255"/>
      <c r="AD85" s="256"/>
      <c r="AE85" s="254" t="s">
        <v>155</v>
      </c>
      <c r="AF85" s="255"/>
      <c r="AG85" s="255"/>
      <c r="AH85" s="256"/>
      <c r="AI85" s="254" t="s">
        <v>410</v>
      </c>
      <c r="AJ85" s="255"/>
      <c r="AK85" s="255"/>
      <c r="AL85" s="256"/>
      <c r="AM85" s="260" t="s">
        <v>66</v>
      </c>
      <c r="AN85" s="260"/>
      <c r="AO85" s="260"/>
      <c r="AP85" s="260"/>
      <c r="AQ85" s="177" t="s">
        <v>287</v>
      </c>
      <c r="AR85" s="169"/>
      <c r="AS85" s="169"/>
      <c r="AT85" s="170"/>
      <c r="AU85" s="739" t="s">
        <v>210</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289</v>
      </c>
      <c r="AT86" s="173"/>
      <c r="AU86" s="648"/>
      <c r="AV86" s="648"/>
      <c r="AW86" s="276" t="s">
        <v>261</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12</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80</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47</v>
      </c>
      <c r="Z89" s="687"/>
      <c r="AA89" s="688"/>
      <c r="AB89" s="738" t="s">
        <v>41</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222</v>
      </c>
      <c r="C90" s="268"/>
      <c r="D90" s="268"/>
      <c r="E90" s="268"/>
      <c r="F90" s="269"/>
      <c r="G90" s="272" t="s">
        <v>26</v>
      </c>
      <c r="H90" s="273"/>
      <c r="I90" s="273"/>
      <c r="J90" s="273"/>
      <c r="K90" s="273"/>
      <c r="L90" s="273"/>
      <c r="M90" s="273"/>
      <c r="N90" s="273"/>
      <c r="O90" s="274"/>
      <c r="P90" s="278" t="s">
        <v>98</v>
      </c>
      <c r="Q90" s="273"/>
      <c r="R90" s="273"/>
      <c r="S90" s="273"/>
      <c r="T90" s="273"/>
      <c r="U90" s="273"/>
      <c r="V90" s="273"/>
      <c r="W90" s="273"/>
      <c r="X90" s="274"/>
      <c r="Y90" s="174"/>
      <c r="Z90" s="175"/>
      <c r="AA90" s="176"/>
      <c r="AB90" s="254" t="s">
        <v>38</v>
      </c>
      <c r="AC90" s="255"/>
      <c r="AD90" s="256"/>
      <c r="AE90" s="254" t="s">
        <v>155</v>
      </c>
      <c r="AF90" s="255"/>
      <c r="AG90" s="255"/>
      <c r="AH90" s="256"/>
      <c r="AI90" s="254" t="s">
        <v>410</v>
      </c>
      <c r="AJ90" s="255"/>
      <c r="AK90" s="255"/>
      <c r="AL90" s="256"/>
      <c r="AM90" s="260" t="s">
        <v>66</v>
      </c>
      <c r="AN90" s="260"/>
      <c r="AO90" s="260"/>
      <c r="AP90" s="260"/>
      <c r="AQ90" s="177" t="s">
        <v>287</v>
      </c>
      <c r="AR90" s="169"/>
      <c r="AS90" s="169"/>
      <c r="AT90" s="170"/>
      <c r="AU90" s="739" t="s">
        <v>210</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289</v>
      </c>
      <c r="AT91" s="173"/>
      <c r="AU91" s="648"/>
      <c r="AV91" s="648"/>
      <c r="AW91" s="276" t="s">
        <v>261</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12</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80</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47</v>
      </c>
      <c r="Z94" s="687"/>
      <c r="AA94" s="688"/>
      <c r="AB94" s="738" t="s">
        <v>41</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222</v>
      </c>
      <c r="C95" s="268"/>
      <c r="D95" s="268"/>
      <c r="E95" s="268"/>
      <c r="F95" s="269"/>
      <c r="G95" s="272" t="s">
        <v>26</v>
      </c>
      <c r="H95" s="273"/>
      <c r="I95" s="273"/>
      <c r="J95" s="273"/>
      <c r="K95" s="273"/>
      <c r="L95" s="273"/>
      <c r="M95" s="273"/>
      <c r="N95" s="273"/>
      <c r="O95" s="274"/>
      <c r="P95" s="278" t="s">
        <v>98</v>
      </c>
      <c r="Q95" s="273"/>
      <c r="R95" s="273"/>
      <c r="S95" s="273"/>
      <c r="T95" s="273"/>
      <c r="U95" s="273"/>
      <c r="V95" s="273"/>
      <c r="W95" s="273"/>
      <c r="X95" s="274"/>
      <c r="Y95" s="174"/>
      <c r="Z95" s="175"/>
      <c r="AA95" s="176"/>
      <c r="AB95" s="254" t="s">
        <v>38</v>
      </c>
      <c r="AC95" s="255"/>
      <c r="AD95" s="256"/>
      <c r="AE95" s="254" t="s">
        <v>155</v>
      </c>
      <c r="AF95" s="255"/>
      <c r="AG95" s="255"/>
      <c r="AH95" s="256"/>
      <c r="AI95" s="254" t="s">
        <v>410</v>
      </c>
      <c r="AJ95" s="255"/>
      <c r="AK95" s="255"/>
      <c r="AL95" s="256"/>
      <c r="AM95" s="260" t="s">
        <v>66</v>
      </c>
      <c r="AN95" s="260"/>
      <c r="AO95" s="260"/>
      <c r="AP95" s="260"/>
      <c r="AQ95" s="177" t="s">
        <v>287</v>
      </c>
      <c r="AR95" s="169"/>
      <c r="AS95" s="169"/>
      <c r="AT95" s="170"/>
      <c r="AU95" s="739" t="s">
        <v>210</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289</v>
      </c>
      <c r="AT96" s="173"/>
      <c r="AU96" s="648"/>
      <c r="AV96" s="648"/>
      <c r="AW96" s="276" t="s">
        <v>261</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12</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80</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47</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385</v>
      </c>
      <c r="B100" s="238"/>
      <c r="C100" s="238"/>
      <c r="D100" s="238"/>
      <c r="E100" s="238"/>
      <c r="F100" s="239"/>
      <c r="G100" s="706" t="s">
        <v>8</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38</v>
      </c>
      <c r="AC100" s="708"/>
      <c r="AD100" s="708"/>
      <c r="AE100" s="709" t="s">
        <v>155</v>
      </c>
      <c r="AF100" s="710"/>
      <c r="AG100" s="710"/>
      <c r="AH100" s="711"/>
      <c r="AI100" s="709" t="s">
        <v>410</v>
      </c>
      <c r="AJ100" s="710"/>
      <c r="AK100" s="710"/>
      <c r="AL100" s="711"/>
      <c r="AM100" s="709" t="s">
        <v>66</v>
      </c>
      <c r="AN100" s="710"/>
      <c r="AO100" s="710"/>
      <c r="AP100" s="711"/>
      <c r="AQ100" s="712" t="s">
        <v>433</v>
      </c>
      <c r="AR100" s="713"/>
      <c r="AS100" s="713"/>
      <c r="AT100" s="714"/>
      <c r="AU100" s="712" t="s">
        <v>143</v>
      </c>
      <c r="AV100" s="713"/>
      <c r="AW100" s="713"/>
      <c r="AX100" s="715"/>
    </row>
    <row r="101" spans="1:50" ht="23.25" customHeight="1" x14ac:dyDescent="0.15">
      <c r="A101" s="240"/>
      <c r="B101" s="241"/>
      <c r="C101" s="241"/>
      <c r="D101" s="241"/>
      <c r="E101" s="241"/>
      <c r="F101" s="242"/>
      <c r="G101" s="95" t="s">
        <v>508</v>
      </c>
      <c r="H101" s="95"/>
      <c r="I101" s="95"/>
      <c r="J101" s="95"/>
      <c r="K101" s="95"/>
      <c r="L101" s="95"/>
      <c r="M101" s="95"/>
      <c r="N101" s="95"/>
      <c r="O101" s="95"/>
      <c r="P101" s="95"/>
      <c r="Q101" s="95"/>
      <c r="R101" s="95"/>
      <c r="S101" s="95"/>
      <c r="T101" s="95"/>
      <c r="U101" s="95"/>
      <c r="V101" s="95"/>
      <c r="W101" s="95"/>
      <c r="X101" s="182"/>
      <c r="Y101" s="716" t="s">
        <v>48</v>
      </c>
      <c r="Z101" s="717"/>
      <c r="AA101" s="718"/>
      <c r="AB101" s="719" t="s">
        <v>274</v>
      </c>
      <c r="AC101" s="719"/>
      <c r="AD101" s="719"/>
      <c r="AE101" s="684">
        <v>8</v>
      </c>
      <c r="AF101" s="685"/>
      <c r="AG101" s="685"/>
      <c r="AH101" s="699"/>
      <c r="AI101" s="684">
        <v>8</v>
      </c>
      <c r="AJ101" s="685"/>
      <c r="AK101" s="685"/>
      <c r="AL101" s="699"/>
      <c r="AM101" s="684">
        <v>7</v>
      </c>
      <c r="AN101" s="685"/>
      <c r="AO101" s="685"/>
      <c r="AP101" s="699"/>
      <c r="AQ101" s="684" t="s">
        <v>424</v>
      </c>
      <c r="AR101" s="685"/>
      <c r="AS101" s="685"/>
      <c r="AT101" s="699"/>
      <c r="AU101" s="684" t="s">
        <v>424</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108</v>
      </c>
      <c r="Z102" s="674"/>
      <c r="AA102" s="675"/>
      <c r="AB102" s="719" t="s">
        <v>274</v>
      </c>
      <c r="AC102" s="719"/>
      <c r="AD102" s="719"/>
      <c r="AE102" s="671">
        <v>8</v>
      </c>
      <c r="AF102" s="671"/>
      <c r="AG102" s="671"/>
      <c r="AH102" s="671"/>
      <c r="AI102" s="671">
        <v>10</v>
      </c>
      <c r="AJ102" s="671"/>
      <c r="AK102" s="671"/>
      <c r="AL102" s="671"/>
      <c r="AM102" s="671">
        <v>8</v>
      </c>
      <c r="AN102" s="671"/>
      <c r="AO102" s="671"/>
      <c r="AP102" s="671"/>
      <c r="AQ102" s="703">
        <v>9</v>
      </c>
      <c r="AR102" s="704"/>
      <c r="AS102" s="704"/>
      <c r="AT102" s="705"/>
      <c r="AU102" s="703">
        <v>9</v>
      </c>
      <c r="AV102" s="704"/>
      <c r="AW102" s="704"/>
      <c r="AX102" s="705"/>
    </row>
    <row r="103" spans="1:50" ht="31.5" hidden="1" customHeight="1" x14ac:dyDescent="0.15">
      <c r="A103" s="246" t="s">
        <v>385</v>
      </c>
      <c r="B103" s="247"/>
      <c r="C103" s="247"/>
      <c r="D103" s="247"/>
      <c r="E103" s="247"/>
      <c r="F103" s="248"/>
      <c r="G103" s="687" t="s">
        <v>8</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38</v>
      </c>
      <c r="AC103" s="660"/>
      <c r="AD103" s="661"/>
      <c r="AE103" s="659" t="s">
        <v>155</v>
      </c>
      <c r="AF103" s="660"/>
      <c r="AG103" s="660"/>
      <c r="AH103" s="661"/>
      <c r="AI103" s="659" t="s">
        <v>410</v>
      </c>
      <c r="AJ103" s="660"/>
      <c r="AK103" s="660"/>
      <c r="AL103" s="661"/>
      <c r="AM103" s="659" t="s">
        <v>66</v>
      </c>
      <c r="AN103" s="660"/>
      <c r="AO103" s="660"/>
      <c r="AP103" s="661"/>
      <c r="AQ103" s="689" t="s">
        <v>433</v>
      </c>
      <c r="AR103" s="690"/>
      <c r="AS103" s="690"/>
      <c r="AT103" s="691"/>
      <c r="AU103" s="689" t="s">
        <v>143</v>
      </c>
      <c r="AV103" s="690"/>
      <c r="AW103" s="690"/>
      <c r="AX103" s="692"/>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693" t="s">
        <v>48</v>
      </c>
      <c r="Z104" s="694"/>
      <c r="AA104" s="695"/>
      <c r="AB104" s="696"/>
      <c r="AC104" s="697"/>
      <c r="AD104" s="698"/>
      <c r="AE104" s="684"/>
      <c r="AF104" s="685"/>
      <c r="AG104" s="685"/>
      <c r="AH104" s="699"/>
      <c r="AI104" s="684"/>
      <c r="AJ104" s="685"/>
      <c r="AK104" s="685"/>
      <c r="AL104" s="699"/>
      <c r="AM104" s="684"/>
      <c r="AN104" s="685"/>
      <c r="AO104" s="685"/>
      <c r="AP104" s="699"/>
      <c r="AQ104" s="684"/>
      <c r="AR104" s="685"/>
      <c r="AS104" s="685"/>
      <c r="AT104" s="699"/>
      <c r="AU104" s="684"/>
      <c r="AV104" s="685"/>
      <c r="AW104" s="685"/>
      <c r="AX104" s="699"/>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108</v>
      </c>
      <c r="Z105" s="701"/>
      <c r="AA105" s="702"/>
      <c r="AB105" s="668"/>
      <c r="AC105" s="669"/>
      <c r="AD105" s="670"/>
      <c r="AE105" s="671"/>
      <c r="AF105" s="671"/>
      <c r="AG105" s="671"/>
      <c r="AH105" s="671"/>
      <c r="AI105" s="671"/>
      <c r="AJ105" s="671"/>
      <c r="AK105" s="671"/>
      <c r="AL105" s="671"/>
      <c r="AM105" s="671"/>
      <c r="AN105" s="671"/>
      <c r="AO105" s="671"/>
      <c r="AP105" s="671"/>
      <c r="AQ105" s="684"/>
      <c r="AR105" s="685"/>
      <c r="AS105" s="685"/>
      <c r="AT105" s="699"/>
      <c r="AU105" s="703"/>
      <c r="AV105" s="704"/>
      <c r="AW105" s="704"/>
      <c r="AX105" s="705"/>
    </row>
    <row r="106" spans="1:50" ht="31.5" hidden="1" customHeight="1" x14ac:dyDescent="0.15">
      <c r="A106" s="246" t="s">
        <v>385</v>
      </c>
      <c r="B106" s="247"/>
      <c r="C106" s="247"/>
      <c r="D106" s="247"/>
      <c r="E106" s="247"/>
      <c r="F106" s="248"/>
      <c r="G106" s="687" t="s">
        <v>8</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38</v>
      </c>
      <c r="AC106" s="660"/>
      <c r="AD106" s="661"/>
      <c r="AE106" s="659" t="s">
        <v>155</v>
      </c>
      <c r="AF106" s="660"/>
      <c r="AG106" s="660"/>
      <c r="AH106" s="661"/>
      <c r="AI106" s="659" t="s">
        <v>410</v>
      </c>
      <c r="AJ106" s="660"/>
      <c r="AK106" s="660"/>
      <c r="AL106" s="661"/>
      <c r="AM106" s="659" t="s">
        <v>66</v>
      </c>
      <c r="AN106" s="660"/>
      <c r="AO106" s="660"/>
      <c r="AP106" s="661"/>
      <c r="AQ106" s="689" t="s">
        <v>433</v>
      </c>
      <c r="AR106" s="690"/>
      <c r="AS106" s="690"/>
      <c r="AT106" s="691"/>
      <c r="AU106" s="689" t="s">
        <v>143</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48</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108</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385</v>
      </c>
      <c r="B109" s="247"/>
      <c r="C109" s="247"/>
      <c r="D109" s="247"/>
      <c r="E109" s="247"/>
      <c r="F109" s="248"/>
      <c r="G109" s="687" t="s">
        <v>8</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38</v>
      </c>
      <c r="AC109" s="660"/>
      <c r="AD109" s="661"/>
      <c r="AE109" s="659" t="s">
        <v>155</v>
      </c>
      <c r="AF109" s="660"/>
      <c r="AG109" s="660"/>
      <c r="AH109" s="661"/>
      <c r="AI109" s="659" t="s">
        <v>410</v>
      </c>
      <c r="AJ109" s="660"/>
      <c r="AK109" s="660"/>
      <c r="AL109" s="661"/>
      <c r="AM109" s="659" t="s">
        <v>66</v>
      </c>
      <c r="AN109" s="660"/>
      <c r="AO109" s="660"/>
      <c r="AP109" s="661"/>
      <c r="AQ109" s="689" t="s">
        <v>433</v>
      </c>
      <c r="AR109" s="690"/>
      <c r="AS109" s="690"/>
      <c r="AT109" s="691"/>
      <c r="AU109" s="689" t="s">
        <v>143</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48</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108</v>
      </c>
      <c r="Z111" s="701"/>
      <c r="AA111" s="702"/>
      <c r="AB111" s="668"/>
      <c r="AC111" s="669"/>
      <c r="AD111" s="670"/>
      <c r="AE111" s="671"/>
      <c r="AF111" s="671"/>
      <c r="AG111" s="671"/>
      <c r="AH111" s="671"/>
      <c r="AI111" s="671"/>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385</v>
      </c>
      <c r="B112" s="247"/>
      <c r="C112" s="247"/>
      <c r="D112" s="247"/>
      <c r="E112" s="247"/>
      <c r="F112" s="248"/>
      <c r="G112" s="687" t="s">
        <v>8</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38</v>
      </c>
      <c r="AC112" s="660"/>
      <c r="AD112" s="661"/>
      <c r="AE112" s="659" t="s">
        <v>155</v>
      </c>
      <c r="AF112" s="660"/>
      <c r="AG112" s="660"/>
      <c r="AH112" s="661"/>
      <c r="AI112" s="659" t="s">
        <v>410</v>
      </c>
      <c r="AJ112" s="660"/>
      <c r="AK112" s="660"/>
      <c r="AL112" s="661"/>
      <c r="AM112" s="659" t="s">
        <v>66</v>
      </c>
      <c r="AN112" s="660"/>
      <c r="AO112" s="660"/>
      <c r="AP112" s="661"/>
      <c r="AQ112" s="689" t="s">
        <v>433</v>
      </c>
      <c r="AR112" s="690"/>
      <c r="AS112" s="690"/>
      <c r="AT112" s="691"/>
      <c r="AU112" s="689" t="s">
        <v>143</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48</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108</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35</v>
      </c>
      <c r="B115" s="250"/>
      <c r="C115" s="250"/>
      <c r="D115" s="250"/>
      <c r="E115" s="250"/>
      <c r="F115" s="251"/>
      <c r="G115" s="660" t="s">
        <v>49</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38</v>
      </c>
      <c r="AC115" s="660"/>
      <c r="AD115" s="661"/>
      <c r="AE115" s="659" t="s">
        <v>155</v>
      </c>
      <c r="AF115" s="660"/>
      <c r="AG115" s="660"/>
      <c r="AH115" s="661"/>
      <c r="AI115" s="659" t="s">
        <v>410</v>
      </c>
      <c r="AJ115" s="660"/>
      <c r="AK115" s="660"/>
      <c r="AL115" s="661"/>
      <c r="AM115" s="659" t="s">
        <v>66</v>
      </c>
      <c r="AN115" s="660"/>
      <c r="AO115" s="660"/>
      <c r="AP115" s="661"/>
      <c r="AQ115" s="662" t="s">
        <v>434</v>
      </c>
      <c r="AR115" s="663"/>
      <c r="AS115" s="663"/>
      <c r="AT115" s="663"/>
      <c r="AU115" s="663"/>
      <c r="AV115" s="663"/>
      <c r="AW115" s="663"/>
      <c r="AX115" s="664"/>
    </row>
    <row r="116" spans="1:50" ht="23.25" customHeight="1" x14ac:dyDescent="0.15">
      <c r="A116" s="231"/>
      <c r="B116" s="229"/>
      <c r="C116" s="229"/>
      <c r="D116" s="229"/>
      <c r="E116" s="229"/>
      <c r="F116" s="230"/>
      <c r="G116" s="235" t="s">
        <v>509</v>
      </c>
      <c r="H116" s="235"/>
      <c r="I116" s="235"/>
      <c r="J116" s="235"/>
      <c r="K116" s="235"/>
      <c r="L116" s="235"/>
      <c r="M116" s="235"/>
      <c r="N116" s="235"/>
      <c r="O116" s="235"/>
      <c r="P116" s="235"/>
      <c r="Q116" s="235"/>
      <c r="R116" s="235"/>
      <c r="S116" s="235"/>
      <c r="T116" s="235"/>
      <c r="U116" s="235"/>
      <c r="V116" s="235"/>
      <c r="W116" s="235"/>
      <c r="X116" s="235"/>
      <c r="Y116" s="665" t="s">
        <v>35</v>
      </c>
      <c r="Z116" s="666"/>
      <c r="AA116" s="667"/>
      <c r="AB116" s="668" t="s">
        <v>428</v>
      </c>
      <c r="AC116" s="669"/>
      <c r="AD116" s="670"/>
      <c r="AE116" s="671">
        <v>81</v>
      </c>
      <c r="AF116" s="671"/>
      <c r="AG116" s="671"/>
      <c r="AH116" s="671"/>
      <c r="AI116" s="671">
        <v>72</v>
      </c>
      <c r="AJ116" s="671"/>
      <c r="AK116" s="671"/>
      <c r="AL116" s="671"/>
      <c r="AM116" s="671">
        <v>70</v>
      </c>
      <c r="AN116" s="671"/>
      <c r="AO116" s="671"/>
      <c r="AP116" s="671"/>
      <c r="AQ116" s="684">
        <v>42</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87</v>
      </c>
      <c r="Z117" s="674"/>
      <c r="AA117" s="675"/>
      <c r="AB117" s="676" t="s">
        <v>510</v>
      </c>
      <c r="AC117" s="677"/>
      <c r="AD117" s="678"/>
      <c r="AE117" s="679" t="s">
        <v>285</v>
      </c>
      <c r="AF117" s="679"/>
      <c r="AG117" s="679"/>
      <c r="AH117" s="679"/>
      <c r="AI117" s="679" t="s">
        <v>511</v>
      </c>
      <c r="AJ117" s="679"/>
      <c r="AK117" s="679"/>
      <c r="AL117" s="679"/>
      <c r="AM117" s="679" t="s">
        <v>368</v>
      </c>
      <c r="AN117" s="679"/>
      <c r="AO117" s="679"/>
      <c r="AP117" s="679"/>
      <c r="AQ117" s="679" t="s">
        <v>133</v>
      </c>
      <c r="AR117" s="679"/>
      <c r="AS117" s="679"/>
      <c r="AT117" s="679"/>
      <c r="AU117" s="679"/>
      <c r="AV117" s="679"/>
      <c r="AW117" s="679"/>
      <c r="AX117" s="680"/>
    </row>
    <row r="118" spans="1:50" ht="23.25" hidden="1" customHeight="1" x14ac:dyDescent="0.15">
      <c r="A118" s="249" t="s">
        <v>35</v>
      </c>
      <c r="B118" s="250"/>
      <c r="C118" s="250"/>
      <c r="D118" s="250"/>
      <c r="E118" s="250"/>
      <c r="F118" s="251"/>
      <c r="G118" s="660" t="s">
        <v>49</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38</v>
      </c>
      <c r="AC118" s="660"/>
      <c r="AD118" s="661"/>
      <c r="AE118" s="659" t="s">
        <v>155</v>
      </c>
      <c r="AF118" s="660"/>
      <c r="AG118" s="660"/>
      <c r="AH118" s="661"/>
      <c r="AI118" s="659" t="s">
        <v>410</v>
      </c>
      <c r="AJ118" s="660"/>
      <c r="AK118" s="660"/>
      <c r="AL118" s="661"/>
      <c r="AM118" s="659" t="s">
        <v>66</v>
      </c>
      <c r="AN118" s="660"/>
      <c r="AO118" s="660"/>
      <c r="AP118" s="661"/>
      <c r="AQ118" s="662" t="s">
        <v>434</v>
      </c>
      <c r="AR118" s="663"/>
      <c r="AS118" s="663"/>
      <c r="AT118" s="663"/>
      <c r="AU118" s="663"/>
      <c r="AV118" s="663"/>
      <c r="AW118" s="663"/>
      <c r="AX118" s="664"/>
    </row>
    <row r="119" spans="1:50" ht="23.25" hidden="1" customHeight="1" x14ac:dyDescent="0.15">
      <c r="A119" s="231"/>
      <c r="B119" s="229"/>
      <c r="C119" s="229"/>
      <c r="D119" s="229"/>
      <c r="E119" s="229"/>
      <c r="F119" s="230"/>
      <c r="G119" s="235" t="s">
        <v>393</v>
      </c>
      <c r="H119" s="235"/>
      <c r="I119" s="235"/>
      <c r="J119" s="235"/>
      <c r="K119" s="235"/>
      <c r="L119" s="235"/>
      <c r="M119" s="235"/>
      <c r="N119" s="235"/>
      <c r="O119" s="235"/>
      <c r="P119" s="235"/>
      <c r="Q119" s="235"/>
      <c r="R119" s="235"/>
      <c r="S119" s="235"/>
      <c r="T119" s="235"/>
      <c r="U119" s="235"/>
      <c r="V119" s="235"/>
      <c r="W119" s="235"/>
      <c r="X119" s="235"/>
      <c r="Y119" s="665" t="s">
        <v>35</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87</v>
      </c>
      <c r="Z120" s="674"/>
      <c r="AA120" s="675"/>
      <c r="AB120" s="676" t="s">
        <v>97</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35</v>
      </c>
      <c r="B121" s="250"/>
      <c r="C121" s="250"/>
      <c r="D121" s="250"/>
      <c r="E121" s="250"/>
      <c r="F121" s="251"/>
      <c r="G121" s="660" t="s">
        <v>49</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38</v>
      </c>
      <c r="AC121" s="660"/>
      <c r="AD121" s="661"/>
      <c r="AE121" s="659" t="s">
        <v>155</v>
      </c>
      <c r="AF121" s="660"/>
      <c r="AG121" s="660"/>
      <c r="AH121" s="661"/>
      <c r="AI121" s="659" t="s">
        <v>410</v>
      </c>
      <c r="AJ121" s="660"/>
      <c r="AK121" s="660"/>
      <c r="AL121" s="661"/>
      <c r="AM121" s="659" t="s">
        <v>66</v>
      </c>
      <c r="AN121" s="660"/>
      <c r="AO121" s="660"/>
      <c r="AP121" s="661"/>
      <c r="AQ121" s="662" t="s">
        <v>434</v>
      </c>
      <c r="AR121" s="663"/>
      <c r="AS121" s="663"/>
      <c r="AT121" s="663"/>
      <c r="AU121" s="663"/>
      <c r="AV121" s="663"/>
      <c r="AW121" s="663"/>
      <c r="AX121" s="664"/>
    </row>
    <row r="122" spans="1:50" ht="23.25" hidden="1" customHeight="1" x14ac:dyDescent="0.15">
      <c r="A122" s="231"/>
      <c r="B122" s="229"/>
      <c r="C122" s="229"/>
      <c r="D122" s="229"/>
      <c r="E122" s="229"/>
      <c r="F122" s="230"/>
      <c r="G122" s="235" t="s">
        <v>171</v>
      </c>
      <c r="H122" s="235"/>
      <c r="I122" s="235"/>
      <c r="J122" s="235"/>
      <c r="K122" s="235"/>
      <c r="L122" s="235"/>
      <c r="M122" s="235"/>
      <c r="N122" s="235"/>
      <c r="O122" s="235"/>
      <c r="P122" s="235"/>
      <c r="Q122" s="235"/>
      <c r="R122" s="235"/>
      <c r="S122" s="235"/>
      <c r="T122" s="235"/>
      <c r="U122" s="235"/>
      <c r="V122" s="235"/>
      <c r="W122" s="235"/>
      <c r="X122" s="235"/>
      <c r="Y122" s="665" t="s">
        <v>35</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87</v>
      </c>
      <c r="Z123" s="674"/>
      <c r="AA123" s="675"/>
      <c r="AB123" s="676" t="s">
        <v>97</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35</v>
      </c>
      <c r="B124" s="250"/>
      <c r="C124" s="250"/>
      <c r="D124" s="250"/>
      <c r="E124" s="250"/>
      <c r="F124" s="251"/>
      <c r="G124" s="660" t="s">
        <v>49</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38</v>
      </c>
      <c r="AC124" s="660"/>
      <c r="AD124" s="661"/>
      <c r="AE124" s="659" t="s">
        <v>155</v>
      </c>
      <c r="AF124" s="660"/>
      <c r="AG124" s="660"/>
      <c r="AH124" s="661"/>
      <c r="AI124" s="659" t="s">
        <v>410</v>
      </c>
      <c r="AJ124" s="660"/>
      <c r="AK124" s="660"/>
      <c r="AL124" s="661"/>
      <c r="AM124" s="659" t="s">
        <v>66</v>
      </c>
      <c r="AN124" s="660"/>
      <c r="AO124" s="660"/>
      <c r="AP124" s="661"/>
      <c r="AQ124" s="662" t="s">
        <v>434</v>
      </c>
      <c r="AR124" s="663"/>
      <c r="AS124" s="663"/>
      <c r="AT124" s="663"/>
      <c r="AU124" s="663"/>
      <c r="AV124" s="663"/>
      <c r="AW124" s="663"/>
      <c r="AX124" s="664"/>
    </row>
    <row r="125" spans="1:50" ht="23.25" hidden="1" customHeight="1" x14ac:dyDescent="0.15">
      <c r="A125" s="231"/>
      <c r="B125" s="229"/>
      <c r="C125" s="229"/>
      <c r="D125" s="229"/>
      <c r="E125" s="229"/>
      <c r="F125" s="230"/>
      <c r="G125" s="235" t="s">
        <v>171</v>
      </c>
      <c r="H125" s="235"/>
      <c r="I125" s="235"/>
      <c r="J125" s="235"/>
      <c r="K125" s="235"/>
      <c r="L125" s="235"/>
      <c r="M125" s="235"/>
      <c r="N125" s="235"/>
      <c r="O125" s="235"/>
      <c r="P125" s="235"/>
      <c r="Q125" s="235"/>
      <c r="R125" s="235"/>
      <c r="S125" s="235"/>
      <c r="T125" s="235"/>
      <c r="U125" s="235"/>
      <c r="V125" s="235"/>
      <c r="W125" s="235"/>
      <c r="X125" s="252"/>
      <c r="Y125" s="665" t="s">
        <v>35</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87</v>
      </c>
      <c r="Z126" s="674"/>
      <c r="AA126" s="675"/>
      <c r="AB126" s="676" t="s">
        <v>97</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35</v>
      </c>
      <c r="B127" s="229"/>
      <c r="C127" s="229"/>
      <c r="D127" s="229"/>
      <c r="E127" s="229"/>
      <c r="F127" s="230"/>
      <c r="G127" s="258" t="s">
        <v>49</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38</v>
      </c>
      <c r="AC127" s="258"/>
      <c r="AD127" s="259"/>
      <c r="AE127" s="659" t="s">
        <v>155</v>
      </c>
      <c r="AF127" s="660"/>
      <c r="AG127" s="660"/>
      <c r="AH127" s="661"/>
      <c r="AI127" s="659" t="s">
        <v>410</v>
      </c>
      <c r="AJ127" s="660"/>
      <c r="AK127" s="660"/>
      <c r="AL127" s="661"/>
      <c r="AM127" s="659" t="s">
        <v>66</v>
      </c>
      <c r="AN127" s="660"/>
      <c r="AO127" s="660"/>
      <c r="AP127" s="661"/>
      <c r="AQ127" s="662" t="s">
        <v>434</v>
      </c>
      <c r="AR127" s="663"/>
      <c r="AS127" s="663"/>
      <c r="AT127" s="663"/>
      <c r="AU127" s="663"/>
      <c r="AV127" s="663"/>
      <c r="AW127" s="663"/>
      <c r="AX127" s="664"/>
    </row>
    <row r="128" spans="1:50" ht="23.25" hidden="1" customHeight="1" x14ac:dyDescent="0.15">
      <c r="A128" s="231"/>
      <c r="B128" s="229"/>
      <c r="C128" s="229"/>
      <c r="D128" s="229"/>
      <c r="E128" s="229"/>
      <c r="F128" s="230"/>
      <c r="G128" s="235" t="s">
        <v>171</v>
      </c>
      <c r="H128" s="235"/>
      <c r="I128" s="235"/>
      <c r="J128" s="235"/>
      <c r="K128" s="235"/>
      <c r="L128" s="235"/>
      <c r="M128" s="235"/>
      <c r="N128" s="235"/>
      <c r="O128" s="235"/>
      <c r="P128" s="235"/>
      <c r="Q128" s="235"/>
      <c r="R128" s="235"/>
      <c r="S128" s="235"/>
      <c r="T128" s="235"/>
      <c r="U128" s="235"/>
      <c r="V128" s="235"/>
      <c r="W128" s="235"/>
      <c r="X128" s="235"/>
      <c r="Y128" s="665" t="s">
        <v>35</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87</v>
      </c>
      <c r="Z129" s="674"/>
      <c r="AA129" s="675"/>
      <c r="AB129" s="676" t="s">
        <v>97</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192</v>
      </c>
      <c r="B130" s="140"/>
      <c r="C130" s="145" t="s">
        <v>293</v>
      </c>
      <c r="D130" s="140"/>
      <c r="E130" s="650" t="s">
        <v>328</v>
      </c>
      <c r="F130" s="651"/>
      <c r="G130" s="652" t="s">
        <v>421</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326</v>
      </c>
      <c r="F131" s="632"/>
      <c r="G131" s="185" t="s">
        <v>415</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278</v>
      </c>
      <c r="F132" s="150"/>
      <c r="G132" s="213" t="s">
        <v>303</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38</v>
      </c>
      <c r="AC132" s="214"/>
      <c r="AD132" s="215"/>
      <c r="AE132" s="220" t="s">
        <v>155</v>
      </c>
      <c r="AF132" s="220"/>
      <c r="AG132" s="220"/>
      <c r="AH132" s="220"/>
      <c r="AI132" s="220" t="s">
        <v>410</v>
      </c>
      <c r="AJ132" s="220"/>
      <c r="AK132" s="220"/>
      <c r="AL132" s="220"/>
      <c r="AM132" s="220" t="s">
        <v>66</v>
      </c>
      <c r="AN132" s="220"/>
      <c r="AO132" s="220"/>
      <c r="AP132" s="219"/>
      <c r="AQ132" s="219" t="s">
        <v>287</v>
      </c>
      <c r="AR132" s="214"/>
      <c r="AS132" s="214"/>
      <c r="AT132" s="215"/>
      <c r="AU132" s="645" t="s">
        <v>307</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t="s">
        <v>424</v>
      </c>
      <c r="AR133" s="648"/>
      <c r="AS133" s="172" t="s">
        <v>289</v>
      </c>
      <c r="AT133" s="173"/>
      <c r="AU133" s="625" t="s">
        <v>424</v>
      </c>
      <c r="AV133" s="625"/>
      <c r="AW133" s="172" t="s">
        <v>261</v>
      </c>
      <c r="AX133" s="222"/>
    </row>
    <row r="134" spans="1:50" ht="39.75" customHeight="1" x14ac:dyDescent="0.15">
      <c r="A134" s="141"/>
      <c r="B134" s="142"/>
      <c r="C134" s="146"/>
      <c r="D134" s="142"/>
      <c r="E134" s="146"/>
      <c r="F134" s="151"/>
      <c r="G134" s="181" t="s">
        <v>345</v>
      </c>
      <c r="H134" s="95"/>
      <c r="I134" s="95"/>
      <c r="J134" s="95"/>
      <c r="K134" s="95"/>
      <c r="L134" s="95"/>
      <c r="M134" s="95"/>
      <c r="N134" s="95"/>
      <c r="O134" s="95"/>
      <c r="P134" s="95"/>
      <c r="Q134" s="95"/>
      <c r="R134" s="95"/>
      <c r="S134" s="95"/>
      <c r="T134" s="95"/>
      <c r="U134" s="95"/>
      <c r="V134" s="95"/>
      <c r="W134" s="95"/>
      <c r="X134" s="182"/>
      <c r="Y134" s="627" t="s">
        <v>304</v>
      </c>
      <c r="Z134" s="628"/>
      <c r="AA134" s="629"/>
      <c r="AB134" s="649" t="s">
        <v>345</v>
      </c>
      <c r="AC134" s="605"/>
      <c r="AD134" s="605"/>
      <c r="AE134" s="640" t="s">
        <v>424</v>
      </c>
      <c r="AF134" s="607"/>
      <c r="AG134" s="607"/>
      <c r="AH134" s="607"/>
      <c r="AI134" s="640" t="s">
        <v>424</v>
      </c>
      <c r="AJ134" s="607"/>
      <c r="AK134" s="607"/>
      <c r="AL134" s="607"/>
      <c r="AM134" s="640" t="s">
        <v>424</v>
      </c>
      <c r="AN134" s="607"/>
      <c r="AO134" s="607"/>
      <c r="AP134" s="607"/>
      <c r="AQ134" s="640" t="s">
        <v>424</v>
      </c>
      <c r="AR134" s="607"/>
      <c r="AS134" s="607"/>
      <c r="AT134" s="607"/>
      <c r="AU134" s="640" t="s">
        <v>424</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80</v>
      </c>
      <c r="Z135" s="460"/>
      <c r="AA135" s="461"/>
      <c r="AB135" s="639" t="s">
        <v>345</v>
      </c>
      <c r="AC135" s="630"/>
      <c r="AD135" s="630"/>
      <c r="AE135" s="640" t="s">
        <v>424</v>
      </c>
      <c r="AF135" s="607"/>
      <c r="AG135" s="607"/>
      <c r="AH135" s="607"/>
      <c r="AI135" s="640" t="s">
        <v>424</v>
      </c>
      <c r="AJ135" s="607"/>
      <c r="AK135" s="607"/>
      <c r="AL135" s="607"/>
      <c r="AM135" s="640" t="s">
        <v>424</v>
      </c>
      <c r="AN135" s="607"/>
      <c r="AO135" s="607"/>
      <c r="AP135" s="607"/>
      <c r="AQ135" s="640" t="s">
        <v>424</v>
      </c>
      <c r="AR135" s="607"/>
      <c r="AS135" s="607"/>
      <c r="AT135" s="607"/>
      <c r="AU135" s="640" t="s">
        <v>424</v>
      </c>
      <c r="AV135" s="607"/>
      <c r="AW135" s="607"/>
      <c r="AX135" s="609"/>
    </row>
    <row r="136" spans="1:50" ht="18.75" hidden="1" customHeight="1" x14ac:dyDescent="0.15">
      <c r="A136" s="141"/>
      <c r="B136" s="142"/>
      <c r="C136" s="146"/>
      <c r="D136" s="142"/>
      <c r="E136" s="146"/>
      <c r="F136" s="151"/>
      <c r="G136" s="213" t="s">
        <v>303</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38</v>
      </c>
      <c r="AC136" s="214"/>
      <c r="AD136" s="215"/>
      <c r="AE136" s="220" t="s">
        <v>155</v>
      </c>
      <c r="AF136" s="220"/>
      <c r="AG136" s="220"/>
      <c r="AH136" s="220"/>
      <c r="AI136" s="220" t="s">
        <v>410</v>
      </c>
      <c r="AJ136" s="220"/>
      <c r="AK136" s="220"/>
      <c r="AL136" s="220"/>
      <c r="AM136" s="220" t="s">
        <v>66</v>
      </c>
      <c r="AN136" s="220"/>
      <c r="AO136" s="220"/>
      <c r="AP136" s="219"/>
      <c r="AQ136" s="219" t="s">
        <v>287</v>
      </c>
      <c r="AR136" s="214"/>
      <c r="AS136" s="214"/>
      <c r="AT136" s="215"/>
      <c r="AU136" s="645" t="s">
        <v>307</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289</v>
      </c>
      <c r="AT137" s="173"/>
      <c r="AU137" s="625"/>
      <c r="AV137" s="625"/>
      <c r="AW137" s="172" t="s">
        <v>261</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304</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80</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303</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38</v>
      </c>
      <c r="AC140" s="214"/>
      <c r="AD140" s="215"/>
      <c r="AE140" s="220" t="s">
        <v>155</v>
      </c>
      <c r="AF140" s="220"/>
      <c r="AG140" s="220"/>
      <c r="AH140" s="220"/>
      <c r="AI140" s="220" t="s">
        <v>410</v>
      </c>
      <c r="AJ140" s="220"/>
      <c r="AK140" s="220"/>
      <c r="AL140" s="220"/>
      <c r="AM140" s="220" t="s">
        <v>66</v>
      </c>
      <c r="AN140" s="220"/>
      <c r="AO140" s="220"/>
      <c r="AP140" s="219"/>
      <c r="AQ140" s="219" t="s">
        <v>287</v>
      </c>
      <c r="AR140" s="214"/>
      <c r="AS140" s="214"/>
      <c r="AT140" s="215"/>
      <c r="AU140" s="645" t="s">
        <v>307</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289</v>
      </c>
      <c r="AT141" s="173"/>
      <c r="AU141" s="625"/>
      <c r="AV141" s="625"/>
      <c r="AW141" s="172" t="s">
        <v>261</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304</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80</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303</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38</v>
      </c>
      <c r="AC144" s="214"/>
      <c r="AD144" s="215"/>
      <c r="AE144" s="220" t="s">
        <v>155</v>
      </c>
      <c r="AF144" s="220"/>
      <c r="AG144" s="220"/>
      <c r="AH144" s="220"/>
      <c r="AI144" s="220" t="s">
        <v>410</v>
      </c>
      <c r="AJ144" s="220"/>
      <c r="AK144" s="220"/>
      <c r="AL144" s="220"/>
      <c r="AM144" s="220" t="s">
        <v>66</v>
      </c>
      <c r="AN144" s="220"/>
      <c r="AO144" s="220"/>
      <c r="AP144" s="219"/>
      <c r="AQ144" s="219" t="s">
        <v>287</v>
      </c>
      <c r="AR144" s="214"/>
      <c r="AS144" s="214"/>
      <c r="AT144" s="215"/>
      <c r="AU144" s="645" t="s">
        <v>307</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289</v>
      </c>
      <c r="AT145" s="173"/>
      <c r="AU145" s="625"/>
      <c r="AV145" s="625"/>
      <c r="AW145" s="172" t="s">
        <v>261</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304</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80</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303</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38</v>
      </c>
      <c r="AC148" s="214"/>
      <c r="AD148" s="215"/>
      <c r="AE148" s="220" t="s">
        <v>155</v>
      </c>
      <c r="AF148" s="220"/>
      <c r="AG148" s="220"/>
      <c r="AH148" s="220"/>
      <c r="AI148" s="220" t="s">
        <v>410</v>
      </c>
      <c r="AJ148" s="220"/>
      <c r="AK148" s="220"/>
      <c r="AL148" s="220"/>
      <c r="AM148" s="220" t="s">
        <v>66</v>
      </c>
      <c r="AN148" s="220"/>
      <c r="AO148" s="220"/>
      <c r="AP148" s="219"/>
      <c r="AQ148" s="219" t="s">
        <v>287</v>
      </c>
      <c r="AR148" s="214"/>
      <c r="AS148" s="214"/>
      <c r="AT148" s="215"/>
      <c r="AU148" s="645" t="s">
        <v>307</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289</v>
      </c>
      <c r="AT149" s="173"/>
      <c r="AU149" s="625"/>
      <c r="AV149" s="625"/>
      <c r="AW149" s="172" t="s">
        <v>261</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304</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80</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customHeight="1" x14ac:dyDescent="0.15">
      <c r="A152" s="141"/>
      <c r="B152" s="142"/>
      <c r="C152" s="146"/>
      <c r="D152" s="142"/>
      <c r="E152" s="146"/>
      <c r="F152" s="151"/>
      <c r="G152" s="195" t="s">
        <v>31</v>
      </c>
      <c r="H152" s="169"/>
      <c r="I152" s="169"/>
      <c r="J152" s="169"/>
      <c r="K152" s="169"/>
      <c r="L152" s="169"/>
      <c r="M152" s="169"/>
      <c r="N152" s="169"/>
      <c r="O152" s="169"/>
      <c r="P152" s="170"/>
      <c r="Q152" s="177" t="s">
        <v>381</v>
      </c>
      <c r="R152" s="169"/>
      <c r="S152" s="169"/>
      <c r="T152" s="169"/>
      <c r="U152" s="169"/>
      <c r="V152" s="169"/>
      <c r="W152" s="169"/>
      <c r="X152" s="169"/>
      <c r="Y152" s="169"/>
      <c r="Z152" s="169"/>
      <c r="AA152" s="169"/>
      <c r="AB152" s="196" t="s">
        <v>382</v>
      </c>
      <c r="AC152" s="169"/>
      <c r="AD152" s="170"/>
      <c r="AE152" s="177" t="s">
        <v>309</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customHeight="1" x14ac:dyDescent="0.15">
      <c r="A154" s="141"/>
      <c r="B154" s="142"/>
      <c r="C154" s="146"/>
      <c r="D154" s="142"/>
      <c r="E154" s="146"/>
      <c r="F154" s="151"/>
      <c r="G154" s="181" t="s">
        <v>345</v>
      </c>
      <c r="H154" s="95"/>
      <c r="I154" s="95"/>
      <c r="J154" s="95"/>
      <c r="K154" s="95"/>
      <c r="L154" s="95"/>
      <c r="M154" s="95"/>
      <c r="N154" s="95"/>
      <c r="O154" s="95"/>
      <c r="P154" s="182"/>
      <c r="Q154" s="94" t="s">
        <v>345</v>
      </c>
      <c r="R154" s="95"/>
      <c r="S154" s="95"/>
      <c r="T154" s="95"/>
      <c r="U154" s="95"/>
      <c r="V154" s="95"/>
      <c r="W154" s="95"/>
      <c r="X154" s="95"/>
      <c r="Y154" s="95"/>
      <c r="Z154" s="95"/>
      <c r="AA154" s="226"/>
      <c r="AB154" s="187" t="s">
        <v>345</v>
      </c>
      <c r="AC154" s="188"/>
      <c r="AD154" s="188"/>
      <c r="AE154" s="193" t="s">
        <v>424</v>
      </c>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310</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t="s">
        <v>424</v>
      </c>
      <c r="AF157" s="95"/>
      <c r="AG157" s="95"/>
      <c r="AH157" s="95"/>
      <c r="AI157" s="95"/>
      <c r="AJ157" s="95"/>
      <c r="AK157" s="95"/>
      <c r="AL157" s="95"/>
      <c r="AM157" s="95"/>
      <c r="AN157" s="95"/>
      <c r="AO157" s="95"/>
      <c r="AP157" s="95"/>
      <c r="AQ157" s="95"/>
      <c r="AR157" s="95"/>
      <c r="AS157" s="95"/>
      <c r="AT157" s="95"/>
      <c r="AU157" s="95"/>
      <c r="AV157" s="95"/>
      <c r="AW157" s="95"/>
      <c r="AX157" s="96"/>
    </row>
    <row r="158" spans="1:50" ht="22.5"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31</v>
      </c>
      <c r="H159" s="169"/>
      <c r="I159" s="169"/>
      <c r="J159" s="169"/>
      <c r="K159" s="169"/>
      <c r="L159" s="169"/>
      <c r="M159" s="169"/>
      <c r="N159" s="169"/>
      <c r="O159" s="169"/>
      <c r="P159" s="170"/>
      <c r="Q159" s="177" t="s">
        <v>381</v>
      </c>
      <c r="R159" s="169"/>
      <c r="S159" s="169"/>
      <c r="T159" s="169"/>
      <c r="U159" s="169"/>
      <c r="V159" s="169"/>
      <c r="W159" s="169"/>
      <c r="X159" s="169"/>
      <c r="Y159" s="169"/>
      <c r="Z159" s="169"/>
      <c r="AA159" s="169"/>
      <c r="AB159" s="196" t="s">
        <v>382</v>
      </c>
      <c r="AC159" s="169"/>
      <c r="AD159" s="170"/>
      <c r="AE159" s="198" t="s">
        <v>309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310</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31</v>
      </c>
      <c r="H166" s="169"/>
      <c r="I166" s="169"/>
      <c r="J166" s="169"/>
      <c r="K166" s="169"/>
      <c r="L166" s="169"/>
      <c r="M166" s="169"/>
      <c r="N166" s="169"/>
      <c r="O166" s="169"/>
      <c r="P166" s="170"/>
      <c r="Q166" s="177" t="s">
        <v>381</v>
      </c>
      <c r="R166" s="169"/>
      <c r="S166" s="169"/>
      <c r="T166" s="169"/>
      <c r="U166" s="169"/>
      <c r="V166" s="169"/>
      <c r="W166" s="169"/>
      <c r="X166" s="169"/>
      <c r="Y166" s="169"/>
      <c r="Z166" s="169"/>
      <c r="AA166" s="169"/>
      <c r="AB166" s="196" t="s">
        <v>382</v>
      </c>
      <c r="AC166" s="169"/>
      <c r="AD166" s="170"/>
      <c r="AE166" s="198" t="s">
        <v>309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310</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31</v>
      </c>
      <c r="H173" s="169"/>
      <c r="I173" s="169"/>
      <c r="J173" s="169"/>
      <c r="K173" s="169"/>
      <c r="L173" s="169"/>
      <c r="M173" s="169"/>
      <c r="N173" s="169"/>
      <c r="O173" s="169"/>
      <c r="P173" s="170"/>
      <c r="Q173" s="177" t="s">
        <v>381</v>
      </c>
      <c r="R173" s="169"/>
      <c r="S173" s="169"/>
      <c r="T173" s="169"/>
      <c r="U173" s="169"/>
      <c r="V173" s="169"/>
      <c r="W173" s="169"/>
      <c r="X173" s="169"/>
      <c r="Y173" s="169"/>
      <c r="Z173" s="169"/>
      <c r="AA173" s="169"/>
      <c r="AB173" s="196" t="s">
        <v>382</v>
      </c>
      <c r="AC173" s="169"/>
      <c r="AD173" s="170"/>
      <c r="AE173" s="198" t="s">
        <v>309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310</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31</v>
      </c>
      <c r="H180" s="169"/>
      <c r="I180" s="169"/>
      <c r="J180" s="169"/>
      <c r="K180" s="169"/>
      <c r="L180" s="169"/>
      <c r="M180" s="169"/>
      <c r="N180" s="169"/>
      <c r="O180" s="169"/>
      <c r="P180" s="170"/>
      <c r="Q180" s="177" t="s">
        <v>381</v>
      </c>
      <c r="R180" s="169"/>
      <c r="S180" s="169"/>
      <c r="T180" s="169"/>
      <c r="U180" s="169"/>
      <c r="V180" s="169"/>
      <c r="W180" s="169"/>
      <c r="X180" s="169"/>
      <c r="Y180" s="169"/>
      <c r="Z180" s="169"/>
      <c r="AA180" s="169"/>
      <c r="AB180" s="196" t="s">
        <v>382</v>
      </c>
      <c r="AC180" s="169"/>
      <c r="AD180" s="170"/>
      <c r="AE180" s="198" t="s">
        <v>309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310</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343</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512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328</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326</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278</v>
      </c>
      <c r="F192" s="150"/>
      <c r="G192" s="213" t="s">
        <v>303</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38</v>
      </c>
      <c r="AC192" s="214"/>
      <c r="AD192" s="215"/>
      <c r="AE192" s="220" t="s">
        <v>155</v>
      </c>
      <c r="AF192" s="220"/>
      <c r="AG192" s="220"/>
      <c r="AH192" s="220"/>
      <c r="AI192" s="220" t="s">
        <v>410</v>
      </c>
      <c r="AJ192" s="220"/>
      <c r="AK192" s="220"/>
      <c r="AL192" s="220"/>
      <c r="AM192" s="220" t="s">
        <v>66</v>
      </c>
      <c r="AN192" s="220"/>
      <c r="AO192" s="220"/>
      <c r="AP192" s="219"/>
      <c r="AQ192" s="219" t="s">
        <v>287</v>
      </c>
      <c r="AR192" s="214"/>
      <c r="AS192" s="214"/>
      <c r="AT192" s="215"/>
      <c r="AU192" s="645" t="s">
        <v>307</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289</v>
      </c>
      <c r="AT193" s="173"/>
      <c r="AU193" s="625"/>
      <c r="AV193" s="625"/>
      <c r="AW193" s="172" t="s">
        <v>261</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304</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80</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303</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38</v>
      </c>
      <c r="AC196" s="214"/>
      <c r="AD196" s="215"/>
      <c r="AE196" s="220" t="s">
        <v>155</v>
      </c>
      <c r="AF196" s="220"/>
      <c r="AG196" s="220"/>
      <c r="AH196" s="220"/>
      <c r="AI196" s="220" t="s">
        <v>410</v>
      </c>
      <c r="AJ196" s="220"/>
      <c r="AK196" s="220"/>
      <c r="AL196" s="220"/>
      <c r="AM196" s="220" t="s">
        <v>66</v>
      </c>
      <c r="AN196" s="220"/>
      <c r="AO196" s="220"/>
      <c r="AP196" s="219"/>
      <c r="AQ196" s="219" t="s">
        <v>287</v>
      </c>
      <c r="AR196" s="214"/>
      <c r="AS196" s="214"/>
      <c r="AT196" s="215"/>
      <c r="AU196" s="645" t="s">
        <v>307</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289</v>
      </c>
      <c r="AT197" s="173"/>
      <c r="AU197" s="625"/>
      <c r="AV197" s="625"/>
      <c r="AW197" s="172" t="s">
        <v>261</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304</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80</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303</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38</v>
      </c>
      <c r="AC200" s="214"/>
      <c r="AD200" s="215"/>
      <c r="AE200" s="220" t="s">
        <v>155</v>
      </c>
      <c r="AF200" s="220"/>
      <c r="AG200" s="220"/>
      <c r="AH200" s="220"/>
      <c r="AI200" s="220" t="s">
        <v>410</v>
      </c>
      <c r="AJ200" s="220"/>
      <c r="AK200" s="220"/>
      <c r="AL200" s="220"/>
      <c r="AM200" s="220" t="s">
        <v>66</v>
      </c>
      <c r="AN200" s="220"/>
      <c r="AO200" s="220"/>
      <c r="AP200" s="219"/>
      <c r="AQ200" s="219" t="s">
        <v>287</v>
      </c>
      <c r="AR200" s="214"/>
      <c r="AS200" s="214"/>
      <c r="AT200" s="215"/>
      <c r="AU200" s="645" t="s">
        <v>307</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289</v>
      </c>
      <c r="AT201" s="173"/>
      <c r="AU201" s="625"/>
      <c r="AV201" s="625"/>
      <c r="AW201" s="172" t="s">
        <v>261</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304</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80</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303</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38</v>
      </c>
      <c r="AC204" s="214"/>
      <c r="AD204" s="215"/>
      <c r="AE204" s="220" t="s">
        <v>155</v>
      </c>
      <c r="AF204" s="220"/>
      <c r="AG204" s="220"/>
      <c r="AH204" s="220"/>
      <c r="AI204" s="220" t="s">
        <v>410</v>
      </c>
      <c r="AJ204" s="220"/>
      <c r="AK204" s="220"/>
      <c r="AL204" s="220"/>
      <c r="AM204" s="220" t="s">
        <v>66</v>
      </c>
      <c r="AN204" s="220"/>
      <c r="AO204" s="220"/>
      <c r="AP204" s="219"/>
      <c r="AQ204" s="219" t="s">
        <v>287</v>
      </c>
      <c r="AR204" s="214"/>
      <c r="AS204" s="214"/>
      <c r="AT204" s="215"/>
      <c r="AU204" s="645" t="s">
        <v>307</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289</v>
      </c>
      <c r="AT205" s="173"/>
      <c r="AU205" s="625"/>
      <c r="AV205" s="625"/>
      <c r="AW205" s="172" t="s">
        <v>261</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304</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80</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303</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38</v>
      </c>
      <c r="AC208" s="214"/>
      <c r="AD208" s="215"/>
      <c r="AE208" s="220" t="s">
        <v>155</v>
      </c>
      <c r="AF208" s="220"/>
      <c r="AG208" s="220"/>
      <c r="AH208" s="220"/>
      <c r="AI208" s="220" t="s">
        <v>410</v>
      </c>
      <c r="AJ208" s="220"/>
      <c r="AK208" s="220"/>
      <c r="AL208" s="220"/>
      <c r="AM208" s="220" t="s">
        <v>66</v>
      </c>
      <c r="AN208" s="220"/>
      <c r="AO208" s="220"/>
      <c r="AP208" s="219"/>
      <c r="AQ208" s="219" t="s">
        <v>287</v>
      </c>
      <c r="AR208" s="214"/>
      <c r="AS208" s="214"/>
      <c r="AT208" s="215"/>
      <c r="AU208" s="645" t="s">
        <v>307</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289</v>
      </c>
      <c r="AT209" s="173"/>
      <c r="AU209" s="625"/>
      <c r="AV209" s="625"/>
      <c r="AW209" s="172" t="s">
        <v>261</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304</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80</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31</v>
      </c>
      <c r="H212" s="169"/>
      <c r="I212" s="169"/>
      <c r="J212" s="169"/>
      <c r="K212" s="169"/>
      <c r="L212" s="169"/>
      <c r="M212" s="169"/>
      <c r="N212" s="169"/>
      <c r="O212" s="169"/>
      <c r="P212" s="170"/>
      <c r="Q212" s="177" t="s">
        <v>381</v>
      </c>
      <c r="R212" s="169"/>
      <c r="S212" s="169"/>
      <c r="T212" s="169"/>
      <c r="U212" s="169"/>
      <c r="V212" s="169"/>
      <c r="W212" s="169"/>
      <c r="X212" s="169"/>
      <c r="Y212" s="169"/>
      <c r="Z212" s="169"/>
      <c r="AA212" s="169"/>
      <c r="AB212" s="196" t="s">
        <v>382</v>
      </c>
      <c r="AC212" s="169"/>
      <c r="AD212" s="170"/>
      <c r="AE212" s="177" t="s">
        <v>309</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310</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31</v>
      </c>
      <c r="H219" s="169"/>
      <c r="I219" s="169"/>
      <c r="J219" s="169"/>
      <c r="K219" s="169"/>
      <c r="L219" s="169"/>
      <c r="M219" s="169"/>
      <c r="N219" s="169"/>
      <c r="O219" s="169"/>
      <c r="P219" s="170"/>
      <c r="Q219" s="177" t="s">
        <v>381</v>
      </c>
      <c r="R219" s="169"/>
      <c r="S219" s="169"/>
      <c r="T219" s="169"/>
      <c r="U219" s="169"/>
      <c r="V219" s="169"/>
      <c r="W219" s="169"/>
      <c r="X219" s="169"/>
      <c r="Y219" s="169"/>
      <c r="Z219" s="169"/>
      <c r="AA219" s="169"/>
      <c r="AB219" s="196" t="s">
        <v>382</v>
      </c>
      <c r="AC219" s="169"/>
      <c r="AD219" s="170"/>
      <c r="AE219" s="198" t="s">
        <v>309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310</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31</v>
      </c>
      <c r="H226" s="169"/>
      <c r="I226" s="169"/>
      <c r="J226" s="169"/>
      <c r="K226" s="169"/>
      <c r="L226" s="169"/>
      <c r="M226" s="169"/>
      <c r="N226" s="169"/>
      <c r="O226" s="169"/>
      <c r="P226" s="170"/>
      <c r="Q226" s="177" t="s">
        <v>381</v>
      </c>
      <c r="R226" s="169"/>
      <c r="S226" s="169"/>
      <c r="T226" s="169"/>
      <c r="U226" s="169"/>
      <c r="V226" s="169"/>
      <c r="W226" s="169"/>
      <c r="X226" s="169"/>
      <c r="Y226" s="169"/>
      <c r="Z226" s="169"/>
      <c r="AA226" s="169"/>
      <c r="AB226" s="196" t="s">
        <v>382</v>
      </c>
      <c r="AC226" s="169"/>
      <c r="AD226" s="170"/>
      <c r="AE226" s="198" t="s">
        <v>309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310</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31</v>
      </c>
      <c r="H233" s="169"/>
      <c r="I233" s="169"/>
      <c r="J233" s="169"/>
      <c r="K233" s="169"/>
      <c r="L233" s="169"/>
      <c r="M233" s="169"/>
      <c r="N233" s="169"/>
      <c r="O233" s="169"/>
      <c r="P233" s="170"/>
      <c r="Q233" s="177" t="s">
        <v>381</v>
      </c>
      <c r="R233" s="169"/>
      <c r="S233" s="169"/>
      <c r="T233" s="169"/>
      <c r="U233" s="169"/>
      <c r="V233" s="169"/>
      <c r="W233" s="169"/>
      <c r="X233" s="169"/>
      <c r="Y233" s="169"/>
      <c r="Z233" s="169"/>
      <c r="AA233" s="169"/>
      <c r="AB233" s="196" t="s">
        <v>382</v>
      </c>
      <c r="AC233" s="169"/>
      <c r="AD233" s="170"/>
      <c r="AE233" s="198" t="s">
        <v>309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310</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31</v>
      </c>
      <c r="H240" s="169"/>
      <c r="I240" s="169"/>
      <c r="J240" s="169"/>
      <c r="K240" s="169"/>
      <c r="L240" s="169"/>
      <c r="M240" s="169"/>
      <c r="N240" s="169"/>
      <c r="O240" s="169"/>
      <c r="P240" s="170"/>
      <c r="Q240" s="177" t="s">
        <v>381</v>
      </c>
      <c r="R240" s="169"/>
      <c r="S240" s="169"/>
      <c r="T240" s="169"/>
      <c r="U240" s="169"/>
      <c r="V240" s="169"/>
      <c r="W240" s="169"/>
      <c r="X240" s="169"/>
      <c r="Y240" s="169"/>
      <c r="Z240" s="169"/>
      <c r="AA240" s="169"/>
      <c r="AB240" s="196" t="s">
        <v>382</v>
      </c>
      <c r="AC240" s="169"/>
      <c r="AD240" s="170"/>
      <c r="AE240" s="198" t="s">
        <v>309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310</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343</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328</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326</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278</v>
      </c>
      <c r="F252" s="150"/>
      <c r="G252" s="213" t="s">
        <v>303</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38</v>
      </c>
      <c r="AC252" s="214"/>
      <c r="AD252" s="215"/>
      <c r="AE252" s="220" t="s">
        <v>155</v>
      </c>
      <c r="AF252" s="220"/>
      <c r="AG252" s="220"/>
      <c r="AH252" s="220"/>
      <c r="AI252" s="220" t="s">
        <v>410</v>
      </c>
      <c r="AJ252" s="220"/>
      <c r="AK252" s="220"/>
      <c r="AL252" s="220"/>
      <c r="AM252" s="220" t="s">
        <v>66</v>
      </c>
      <c r="AN252" s="220"/>
      <c r="AO252" s="220"/>
      <c r="AP252" s="219"/>
      <c r="AQ252" s="219" t="s">
        <v>287</v>
      </c>
      <c r="AR252" s="214"/>
      <c r="AS252" s="214"/>
      <c r="AT252" s="215"/>
      <c r="AU252" s="645" t="s">
        <v>307</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289</v>
      </c>
      <c r="AT253" s="173"/>
      <c r="AU253" s="625"/>
      <c r="AV253" s="625"/>
      <c r="AW253" s="172" t="s">
        <v>261</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304</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80</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303</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38</v>
      </c>
      <c r="AC256" s="214"/>
      <c r="AD256" s="215"/>
      <c r="AE256" s="220" t="s">
        <v>155</v>
      </c>
      <c r="AF256" s="220"/>
      <c r="AG256" s="220"/>
      <c r="AH256" s="220"/>
      <c r="AI256" s="220" t="s">
        <v>410</v>
      </c>
      <c r="AJ256" s="220"/>
      <c r="AK256" s="220"/>
      <c r="AL256" s="220"/>
      <c r="AM256" s="220" t="s">
        <v>66</v>
      </c>
      <c r="AN256" s="220"/>
      <c r="AO256" s="220"/>
      <c r="AP256" s="219"/>
      <c r="AQ256" s="219" t="s">
        <v>287</v>
      </c>
      <c r="AR256" s="214"/>
      <c r="AS256" s="214"/>
      <c r="AT256" s="215"/>
      <c r="AU256" s="645" t="s">
        <v>307</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289</v>
      </c>
      <c r="AT257" s="173"/>
      <c r="AU257" s="625"/>
      <c r="AV257" s="625"/>
      <c r="AW257" s="172" t="s">
        <v>261</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304</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80</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303</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38</v>
      </c>
      <c r="AC260" s="214"/>
      <c r="AD260" s="215"/>
      <c r="AE260" s="220" t="s">
        <v>155</v>
      </c>
      <c r="AF260" s="220"/>
      <c r="AG260" s="220"/>
      <c r="AH260" s="220"/>
      <c r="AI260" s="220" t="s">
        <v>410</v>
      </c>
      <c r="AJ260" s="220"/>
      <c r="AK260" s="220"/>
      <c r="AL260" s="220"/>
      <c r="AM260" s="220" t="s">
        <v>66</v>
      </c>
      <c r="AN260" s="220"/>
      <c r="AO260" s="220"/>
      <c r="AP260" s="219"/>
      <c r="AQ260" s="219" t="s">
        <v>287</v>
      </c>
      <c r="AR260" s="214"/>
      <c r="AS260" s="214"/>
      <c r="AT260" s="215"/>
      <c r="AU260" s="645" t="s">
        <v>307</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289</v>
      </c>
      <c r="AT261" s="173"/>
      <c r="AU261" s="625"/>
      <c r="AV261" s="625"/>
      <c r="AW261" s="172" t="s">
        <v>261</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304</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80</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303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20" t="s">
        <v>155</v>
      </c>
      <c r="AF264" s="220"/>
      <c r="AG264" s="220"/>
      <c r="AH264" s="220"/>
      <c r="AI264" s="220" t="s">
        <v>410</v>
      </c>
      <c r="AJ264" s="220"/>
      <c r="AK264" s="220"/>
      <c r="AL264" s="220"/>
      <c r="AM264" s="220" t="s">
        <v>66</v>
      </c>
      <c r="AN264" s="220"/>
      <c r="AO264" s="220"/>
      <c r="AP264" s="219"/>
      <c r="AQ264" s="177" t="s">
        <v>287</v>
      </c>
      <c r="AR264" s="169"/>
      <c r="AS264" s="169"/>
      <c r="AT264" s="170"/>
      <c r="AU264" s="199" t="s">
        <v>307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289</v>
      </c>
      <c r="AT265" s="173"/>
      <c r="AU265" s="625"/>
      <c r="AV265" s="625"/>
      <c r="AW265" s="172" t="s">
        <v>261</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304</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80</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303</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38</v>
      </c>
      <c r="AC268" s="214"/>
      <c r="AD268" s="215"/>
      <c r="AE268" s="220" t="s">
        <v>155</v>
      </c>
      <c r="AF268" s="220"/>
      <c r="AG268" s="220"/>
      <c r="AH268" s="220"/>
      <c r="AI268" s="220" t="s">
        <v>410</v>
      </c>
      <c r="AJ268" s="220"/>
      <c r="AK268" s="220"/>
      <c r="AL268" s="220"/>
      <c r="AM268" s="220" t="s">
        <v>66</v>
      </c>
      <c r="AN268" s="220"/>
      <c r="AO268" s="220"/>
      <c r="AP268" s="219"/>
      <c r="AQ268" s="219" t="s">
        <v>287</v>
      </c>
      <c r="AR268" s="214"/>
      <c r="AS268" s="214"/>
      <c r="AT268" s="215"/>
      <c r="AU268" s="645" t="s">
        <v>307</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289</v>
      </c>
      <c r="AT269" s="173"/>
      <c r="AU269" s="625"/>
      <c r="AV269" s="625"/>
      <c r="AW269" s="172" t="s">
        <v>261</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304</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80</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31</v>
      </c>
      <c r="H272" s="169"/>
      <c r="I272" s="169"/>
      <c r="J272" s="169"/>
      <c r="K272" s="169"/>
      <c r="L272" s="169"/>
      <c r="M272" s="169"/>
      <c r="N272" s="169"/>
      <c r="O272" s="169"/>
      <c r="P272" s="170"/>
      <c r="Q272" s="177" t="s">
        <v>381</v>
      </c>
      <c r="R272" s="169"/>
      <c r="S272" s="169"/>
      <c r="T272" s="169"/>
      <c r="U272" s="169"/>
      <c r="V272" s="169"/>
      <c r="W272" s="169"/>
      <c r="X272" s="169"/>
      <c r="Y272" s="169"/>
      <c r="Z272" s="169"/>
      <c r="AA272" s="169"/>
      <c r="AB272" s="196" t="s">
        <v>382</v>
      </c>
      <c r="AC272" s="169"/>
      <c r="AD272" s="170"/>
      <c r="AE272" s="177" t="s">
        <v>309</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310</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31</v>
      </c>
      <c r="H279" s="169"/>
      <c r="I279" s="169"/>
      <c r="J279" s="169"/>
      <c r="K279" s="169"/>
      <c r="L279" s="169"/>
      <c r="M279" s="169"/>
      <c r="N279" s="169"/>
      <c r="O279" s="169"/>
      <c r="P279" s="170"/>
      <c r="Q279" s="177" t="s">
        <v>381</v>
      </c>
      <c r="R279" s="169"/>
      <c r="S279" s="169"/>
      <c r="T279" s="169"/>
      <c r="U279" s="169"/>
      <c r="V279" s="169"/>
      <c r="W279" s="169"/>
      <c r="X279" s="169"/>
      <c r="Y279" s="169"/>
      <c r="Z279" s="169"/>
      <c r="AA279" s="169"/>
      <c r="AB279" s="196" t="s">
        <v>382</v>
      </c>
      <c r="AC279" s="169"/>
      <c r="AD279" s="170"/>
      <c r="AE279" s="198" t="s">
        <v>309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310</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31</v>
      </c>
      <c r="H286" s="169"/>
      <c r="I286" s="169"/>
      <c r="J286" s="169"/>
      <c r="K286" s="169"/>
      <c r="L286" s="169"/>
      <c r="M286" s="169"/>
      <c r="N286" s="169"/>
      <c r="O286" s="169"/>
      <c r="P286" s="170"/>
      <c r="Q286" s="177" t="s">
        <v>381</v>
      </c>
      <c r="R286" s="169"/>
      <c r="S286" s="169"/>
      <c r="T286" s="169"/>
      <c r="U286" s="169"/>
      <c r="V286" s="169"/>
      <c r="W286" s="169"/>
      <c r="X286" s="169"/>
      <c r="Y286" s="169"/>
      <c r="Z286" s="169"/>
      <c r="AA286" s="169"/>
      <c r="AB286" s="196" t="s">
        <v>382</v>
      </c>
      <c r="AC286" s="169"/>
      <c r="AD286" s="170"/>
      <c r="AE286" s="198" t="s">
        <v>309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310</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31</v>
      </c>
      <c r="H293" s="169"/>
      <c r="I293" s="169"/>
      <c r="J293" s="169"/>
      <c r="K293" s="169"/>
      <c r="L293" s="169"/>
      <c r="M293" s="169"/>
      <c r="N293" s="169"/>
      <c r="O293" s="169"/>
      <c r="P293" s="170"/>
      <c r="Q293" s="177" t="s">
        <v>381</v>
      </c>
      <c r="R293" s="169"/>
      <c r="S293" s="169"/>
      <c r="T293" s="169"/>
      <c r="U293" s="169"/>
      <c r="V293" s="169"/>
      <c r="W293" s="169"/>
      <c r="X293" s="169"/>
      <c r="Y293" s="169"/>
      <c r="Z293" s="169"/>
      <c r="AA293" s="169"/>
      <c r="AB293" s="196" t="s">
        <v>382</v>
      </c>
      <c r="AC293" s="169"/>
      <c r="AD293" s="170"/>
      <c r="AE293" s="198" t="s">
        <v>309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310</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31</v>
      </c>
      <c r="H300" s="169"/>
      <c r="I300" s="169"/>
      <c r="J300" s="169"/>
      <c r="K300" s="169"/>
      <c r="L300" s="169"/>
      <c r="M300" s="169"/>
      <c r="N300" s="169"/>
      <c r="O300" s="169"/>
      <c r="P300" s="170"/>
      <c r="Q300" s="177" t="s">
        <v>381</v>
      </c>
      <c r="R300" s="169"/>
      <c r="S300" s="169"/>
      <c r="T300" s="169"/>
      <c r="U300" s="169"/>
      <c r="V300" s="169"/>
      <c r="W300" s="169"/>
      <c r="X300" s="169"/>
      <c r="Y300" s="169"/>
      <c r="Z300" s="169"/>
      <c r="AA300" s="169"/>
      <c r="AB300" s="196" t="s">
        <v>382</v>
      </c>
      <c r="AC300" s="169"/>
      <c r="AD300" s="170"/>
      <c r="AE300" s="198" t="s">
        <v>309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310</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343</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328</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326</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278</v>
      </c>
      <c r="F312" s="150"/>
      <c r="G312" s="213" t="s">
        <v>303</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38</v>
      </c>
      <c r="AC312" s="214"/>
      <c r="AD312" s="215"/>
      <c r="AE312" s="220" t="s">
        <v>155</v>
      </c>
      <c r="AF312" s="220"/>
      <c r="AG312" s="220"/>
      <c r="AH312" s="220"/>
      <c r="AI312" s="220" t="s">
        <v>410</v>
      </c>
      <c r="AJ312" s="220"/>
      <c r="AK312" s="220"/>
      <c r="AL312" s="220"/>
      <c r="AM312" s="220" t="s">
        <v>66</v>
      </c>
      <c r="AN312" s="220"/>
      <c r="AO312" s="220"/>
      <c r="AP312" s="219"/>
      <c r="AQ312" s="219" t="s">
        <v>287</v>
      </c>
      <c r="AR312" s="214"/>
      <c r="AS312" s="214"/>
      <c r="AT312" s="215"/>
      <c r="AU312" s="645" t="s">
        <v>307</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289</v>
      </c>
      <c r="AT313" s="173"/>
      <c r="AU313" s="625"/>
      <c r="AV313" s="625"/>
      <c r="AW313" s="172" t="s">
        <v>261</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304</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80</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303</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38</v>
      </c>
      <c r="AC316" s="214"/>
      <c r="AD316" s="215"/>
      <c r="AE316" s="220" t="s">
        <v>155</v>
      </c>
      <c r="AF316" s="220"/>
      <c r="AG316" s="220"/>
      <c r="AH316" s="220"/>
      <c r="AI316" s="220" t="s">
        <v>410</v>
      </c>
      <c r="AJ316" s="220"/>
      <c r="AK316" s="220"/>
      <c r="AL316" s="220"/>
      <c r="AM316" s="220" t="s">
        <v>66</v>
      </c>
      <c r="AN316" s="220"/>
      <c r="AO316" s="220"/>
      <c r="AP316" s="219"/>
      <c r="AQ316" s="219" t="s">
        <v>287</v>
      </c>
      <c r="AR316" s="214"/>
      <c r="AS316" s="214"/>
      <c r="AT316" s="215"/>
      <c r="AU316" s="645" t="s">
        <v>307</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289</v>
      </c>
      <c r="AT317" s="173"/>
      <c r="AU317" s="625"/>
      <c r="AV317" s="625"/>
      <c r="AW317" s="172" t="s">
        <v>261</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304</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80</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303</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38</v>
      </c>
      <c r="AC320" s="214"/>
      <c r="AD320" s="215"/>
      <c r="AE320" s="220" t="s">
        <v>155</v>
      </c>
      <c r="AF320" s="220"/>
      <c r="AG320" s="220"/>
      <c r="AH320" s="220"/>
      <c r="AI320" s="220" t="s">
        <v>410</v>
      </c>
      <c r="AJ320" s="220"/>
      <c r="AK320" s="220"/>
      <c r="AL320" s="220"/>
      <c r="AM320" s="220" t="s">
        <v>66</v>
      </c>
      <c r="AN320" s="220"/>
      <c r="AO320" s="220"/>
      <c r="AP320" s="219"/>
      <c r="AQ320" s="219" t="s">
        <v>287</v>
      </c>
      <c r="AR320" s="214"/>
      <c r="AS320" s="214"/>
      <c r="AT320" s="215"/>
      <c r="AU320" s="645" t="s">
        <v>307</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289</v>
      </c>
      <c r="AT321" s="173"/>
      <c r="AU321" s="625"/>
      <c r="AV321" s="625"/>
      <c r="AW321" s="172" t="s">
        <v>261</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304</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80</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303</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38</v>
      </c>
      <c r="AC324" s="214"/>
      <c r="AD324" s="215"/>
      <c r="AE324" s="220" t="s">
        <v>155</v>
      </c>
      <c r="AF324" s="220"/>
      <c r="AG324" s="220"/>
      <c r="AH324" s="220"/>
      <c r="AI324" s="220" t="s">
        <v>410</v>
      </c>
      <c r="AJ324" s="220"/>
      <c r="AK324" s="220"/>
      <c r="AL324" s="220"/>
      <c r="AM324" s="220" t="s">
        <v>66</v>
      </c>
      <c r="AN324" s="220"/>
      <c r="AO324" s="220"/>
      <c r="AP324" s="219"/>
      <c r="AQ324" s="219" t="s">
        <v>287</v>
      </c>
      <c r="AR324" s="214"/>
      <c r="AS324" s="214"/>
      <c r="AT324" s="215"/>
      <c r="AU324" s="645" t="s">
        <v>307</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289</v>
      </c>
      <c r="AT325" s="173"/>
      <c r="AU325" s="625"/>
      <c r="AV325" s="625"/>
      <c r="AW325" s="172" t="s">
        <v>261</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304</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80</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303</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38</v>
      </c>
      <c r="AC328" s="214"/>
      <c r="AD328" s="215"/>
      <c r="AE328" s="220" t="s">
        <v>155</v>
      </c>
      <c r="AF328" s="220"/>
      <c r="AG328" s="220"/>
      <c r="AH328" s="220"/>
      <c r="AI328" s="220" t="s">
        <v>410</v>
      </c>
      <c r="AJ328" s="220"/>
      <c r="AK328" s="220"/>
      <c r="AL328" s="220"/>
      <c r="AM328" s="220" t="s">
        <v>66</v>
      </c>
      <c r="AN328" s="220"/>
      <c r="AO328" s="220"/>
      <c r="AP328" s="219"/>
      <c r="AQ328" s="219" t="s">
        <v>287</v>
      </c>
      <c r="AR328" s="214"/>
      <c r="AS328" s="214"/>
      <c r="AT328" s="215"/>
      <c r="AU328" s="645" t="s">
        <v>307</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289</v>
      </c>
      <c r="AT329" s="173"/>
      <c r="AU329" s="625"/>
      <c r="AV329" s="625"/>
      <c r="AW329" s="172" t="s">
        <v>261</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304</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80</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31</v>
      </c>
      <c r="H332" s="169"/>
      <c r="I332" s="169"/>
      <c r="J332" s="169"/>
      <c r="K332" s="169"/>
      <c r="L332" s="169"/>
      <c r="M332" s="169"/>
      <c r="N332" s="169"/>
      <c r="O332" s="169"/>
      <c r="P332" s="170"/>
      <c r="Q332" s="177" t="s">
        <v>381</v>
      </c>
      <c r="R332" s="169"/>
      <c r="S332" s="169"/>
      <c r="T332" s="169"/>
      <c r="U332" s="169"/>
      <c r="V332" s="169"/>
      <c r="W332" s="169"/>
      <c r="X332" s="169"/>
      <c r="Y332" s="169"/>
      <c r="Z332" s="169"/>
      <c r="AA332" s="169"/>
      <c r="AB332" s="196" t="s">
        <v>382</v>
      </c>
      <c r="AC332" s="169"/>
      <c r="AD332" s="170"/>
      <c r="AE332" s="177" t="s">
        <v>309</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310</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31</v>
      </c>
      <c r="H339" s="169"/>
      <c r="I339" s="169"/>
      <c r="J339" s="169"/>
      <c r="K339" s="169"/>
      <c r="L339" s="169"/>
      <c r="M339" s="169"/>
      <c r="N339" s="169"/>
      <c r="O339" s="169"/>
      <c r="P339" s="170"/>
      <c r="Q339" s="177" t="s">
        <v>381</v>
      </c>
      <c r="R339" s="169"/>
      <c r="S339" s="169"/>
      <c r="T339" s="169"/>
      <c r="U339" s="169"/>
      <c r="V339" s="169"/>
      <c r="W339" s="169"/>
      <c r="X339" s="169"/>
      <c r="Y339" s="169"/>
      <c r="Z339" s="169"/>
      <c r="AA339" s="169"/>
      <c r="AB339" s="196" t="s">
        <v>382</v>
      </c>
      <c r="AC339" s="169"/>
      <c r="AD339" s="170"/>
      <c r="AE339" s="198" t="s">
        <v>309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310</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31</v>
      </c>
      <c r="H346" s="169"/>
      <c r="I346" s="169"/>
      <c r="J346" s="169"/>
      <c r="K346" s="169"/>
      <c r="L346" s="169"/>
      <c r="M346" s="169"/>
      <c r="N346" s="169"/>
      <c r="O346" s="169"/>
      <c r="P346" s="170"/>
      <c r="Q346" s="177" t="s">
        <v>381</v>
      </c>
      <c r="R346" s="169"/>
      <c r="S346" s="169"/>
      <c r="T346" s="169"/>
      <c r="U346" s="169"/>
      <c r="V346" s="169"/>
      <c r="W346" s="169"/>
      <c r="X346" s="169"/>
      <c r="Y346" s="169"/>
      <c r="Z346" s="169"/>
      <c r="AA346" s="169"/>
      <c r="AB346" s="196" t="s">
        <v>382</v>
      </c>
      <c r="AC346" s="169"/>
      <c r="AD346" s="170"/>
      <c r="AE346" s="198" t="s">
        <v>309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310</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31</v>
      </c>
      <c r="H353" s="169"/>
      <c r="I353" s="169"/>
      <c r="J353" s="169"/>
      <c r="K353" s="169"/>
      <c r="L353" s="169"/>
      <c r="M353" s="169"/>
      <c r="N353" s="169"/>
      <c r="O353" s="169"/>
      <c r="P353" s="170"/>
      <c r="Q353" s="177" t="s">
        <v>381</v>
      </c>
      <c r="R353" s="169"/>
      <c r="S353" s="169"/>
      <c r="T353" s="169"/>
      <c r="U353" s="169"/>
      <c r="V353" s="169"/>
      <c r="W353" s="169"/>
      <c r="X353" s="169"/>
      <c r="Y353" s="169"/>
      <c r="Z353" s="169"/>
      <c r="AA353" s="169"/>
      <c r="AB353" s="196" t="s">
        <v>382</v>
      </c>
      <c r="AC353" s="169"/>
      <c r="AD353" s="170"/>
      <c r="AE353" s="198" t="s">
        <v>309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310</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31</v>
      </c>
      <c r="H360" s="169"/>
      <c r="I360" s="169"/>
      <c r="J360" s="169"/>
      <c r="K360" s="169"/>
      <c r="L360" s="169"/>
      <c r="M360" s="169"/>
      <c r="N360" s="169"/>
      <c r="O360" s="169"/>
      <c r="P360" s="170"/>
      <c r="Q360" s="177" t="s">
        <v>381</v>
      </c>
      <c r="R360" s="169"/>
      <c r="S360" s="169"/>
      <c r="T360" s="169"/>
      <c r="U360" s="169"/>
      <c r="V360" s="169"/>
      <c r="W360" s="169"/>
      <c r="X360" s="169"/>
      <c r="Y360" s="169"/>
      <c r="Z360" s="169"/>
      <c r="AA360" s="169"/>
      <c r="AB360" s="196" t="s">
        <v>382</v>
      </c>
      <c r="AC360" s="169"/>
      <c r="AD360" s="170"/>
      <c r="AE360" s="198" t="s">
        <v>309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310</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343</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328</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326</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278</v>
      </c>
      <c r="F372" s="150"/>
      <c r="G372" s="213" t="s">
        <v>303</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38</v>
      </c>
      <c r="AC372" s="214"/>
      <c r="AD372" s="215"/>
      <c r="AE372" s="220" t="s">
        <v>155</v>
      </c>
      <c r="AF372" s="220"/>
      <c r="AG372" s="220"/>
      <c r="AH372" s="220"/>
      <c r="AI372" s="220" t="s">
        <v>410</v>
      </c>
      <c r="AJ372" s="220"/>
      <c r="AK372" s="220"/>
      <c r="AL372" s="220"/>
      <c r="AM372" s="220" t="s">
        <v>66</v>
      </c>
      <c r="AN372" s="220"/>
      <c r="AO372" s="220"/>
      <c r="AP372" s="219"/>
      <c r="AQ372" s="219" t="s">
        <v>287</v>
      </c>
      <c r="AR372" s="214"/>
      <c r="AS372" s="214"/>
      <c r="AT372" s="215"/>
      <c r="AU372" s="645" t="s">
        <v>307</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289</v>
      </c>
      <c r="AT373" s="173"/>
      <c r="AU373" s="625"/>
      <c r="AV373" s="625"/>
      <c r="AW373" s="172" t="s">
        <v>261</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304</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80</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303</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38</v>
      </c>
      <c r="AC376" s="214"/>
      <c r="AD376" s="215"/>
      <c r="AE376" s="220" t="s">
        <v>155</v>
      </c>
      <c r="AF376" s="220"/>
      <c r="AG376" s="220"/>
      <c r="AH376" s="220"/>
      <c r="AI376" s="220" t="s">
        <v>410</v>
      </c>
      <c r="AJ376" s="220"/>
      <c r="AK376" s="220"/>
      <c r="AL376" s="220"/>
      <c r="AM376" s="220" t="s">
        <v>66</v>
      </c>
      <c r="AN376" s="220"/>
      <c r="AO376" s="220"/>
      <c r="AP376" s="219"/>
      <c r="AQ376" s="219" t="s">
        <v>287</v>
      </c>
      <c r="AR376" s="214"/>
      <c r="AS376" s="214"/>
      <c r="AT376" s="215"/>
      <c r="AU376" s="645" t="s">
        <v>307</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289</v>
      </c>
      <c r="AT377" s="173"/>
      <c r="AU377" s="625"/>
      <c r="AV377" s="625"/>
      <c r="AW377" s="172" t="s">
        <v>261</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304</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80</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303</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38</v>
      </c>
      <c r="AC380" s="214"/>
      <c r="AD380" s="215"/>
      <c r="AE380" s="220" t="s">
        <v>155</v>
      </c>
      <c r="AF380" s="220"/>
      <c r="AG380" s="220"/>
      <c r="AH380" s="220"/>
      <c r="AI380" s="220" t="s">
        <v>410</v>
      </c>
      <c r="AJ380" s="220"/>
      <c r="AK380" s="220"/>
      <c r="AL380" s="220"/>
      <c r="AM380" s="220" t="s">
        <v>66</v>
      </c>
      <c r="AN380" s="220"/>
      <c r="AO380" s="220"/>
      <c r="AP380" s="219"/>
      <c r="AQ380" s="219" t="s">
        <v>287</v>
      </c>
      <c r="AR380" s="214"/>
      <c r="AS380" s="214"/>
      <c r="AT380" s="215"/>
      <c r="AU380" s="645" t="s">
        <v>307</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289</v>
      </c>
      <c r="AT381" s="173"/>
      <c r="AU381" s="625"/>
      <c r="AV381" s="625"/>
      <c r="AW381" s="172" t="s">
        <v>261</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304</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80</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303</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38</v>
      </c>
      <c r="AC384" s="214"/>
      <c r="AD384" s="215"/>
      <c r="AE384" s="220" t="s">
        <v>155</v>
      </c>
      <c r="AF384" s="220"/>
      <c r="AG384" s="220"/>
      <c r="AH384" s="220"/>
      <c r="AI384" s="220" t="s">
        <v>410</v>
      </c>
      <c r="AJ384" s="220"/>
      <c r="AK384" s="220"/>
      <c r="AL384" s="220"/>
      <c r="AM384" s="220" t="s">
        <v>66</v>
      </c>
      <c r="AN384" s="220"/>
      <c r="AO384" s="220"/>
      <c r="AP384" s="219"/>
      <c r="AQ384" s="219" t="s">
        <v>287</v>
      </c>
      <c r="AR384" s="214"/>
      <c r="AS384" s="214"/>
      <c r="AT384" s="215"/>
      <c r="AU384" s="645" t="s">
        <v>307</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289</v>
      </c>
      <c r="AT385" s="173"/>
      <c r="AU385" s="625"/>
      <c r="AV385" s="625"/>
      <c r="AW385" s="172" t="s">
        <v>261</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304</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80</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303</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38</v>
      </c>
      <c r="AC388" s="214"/>
      <c r="AD388" s="215"/>
      <c r="AE388" s="220" t="s">
        <v>155</v>
      </c>
      <c r="AF388" s="220"/>
      <c r="AG388" s="220"/>
      <c r="AH388" s="220"/>
      <c r="AI388" s="220" t="s">
        <v>410</v>
      </c>
      <c r="AJ388" s="220"/>
      <c r="AK388" s="220"/>
      <c r="AL388" s="220"/>
      <c r="AM388" s="220" t="s">
        <v>66</v>
      </c>
      <c r="AN388" s="220"/>
      <c r="AO388" s="220"/>
      <c r="AP388" s="219"/>
      <c r="AQ388" s="219" t="s">
        <v>287</v>
      </c>
      <c r="AR388" s="214"/>
      <c r="AS388" s="214"/>
      <c r="AT388" s="215"/>
      <c r="AU388" s="645" t="s">
        <v>307</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289</v>
      </c>
      <c r="AT389" s="173"/>
      <c r="AU389" s="625"/>
      <c r="AV389" s="625"/>
      <c r="AW389" s="172" t="s">
        <v>261</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304</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80</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31</v>
      </c>
      <c r="H392" s="169"/>
      <c r="I392" s="169"/>
      <c r="J392" s="169"/>
      <c r="K392" s="169"/>
      <c r="L392" s="169"/>
      <c r="M392" s="169"/>
      <c r="N392" s="169"/>
      <c r="O392" s="169"/>
      <c r="P392" s="170"/>
      <c r="Q392" s="177" t="s">
        <v>381</v>
      </c>
      <c r="R392" s="169"/>
      <c r="S392" s="169"/>
      <c r="T392" s="169"/>
      <c r="U392" s="169"/>
      <c r="V392" s="169"/>
      <c r="W392" s="169"/>
      <c r="X392" s="169"/>
      <c r="Y392" s="169"/>
      <c r="Z392" s="169"/>
      <c r="AA392" s="169"/>
      <c r="AB392" s="196" t="s">
        <v>382</v>
      </c>
      <c r="AC392" s="169"/>
      <c r="AD392" s="170"/>
      <c r="AE392" s="177" t="s">
        <v>309</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310</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31</v>
      </c>
      <c r="H399" s="169"/>
      <c r="I399" s="169"/>
      <c r="J399" s="169"/>
      <c r="K399" s="169"/>
      <c r="L399" s="169"/>
      <c r="M399" s="169"/>
      <c r="N399" s="169"/>
      <c r="O399" s="169"/>
      <c r="P399" s="170"/>
      <c r="Q399" s="177" t="s">
        <v>381</v>
      </c>
      <c r="R399" s="169"/>
      <c r="S399" s="169"/>
      <c r="T399" s="169"/>
      <c r="U399" s="169"/>
      <c r="V399" s="169"/>
      <c r="W399" s="169"/>
      <c r="X399" s="169"/>
      <c r="Y399" s="169"/>
      <c r="Z399" s="169"/>
      <c r="AA399" s="169"/>
      <c r="AB399" s="196" t="s">
        <v>382</v>
      </c>
      <c r="AC399" s="169"/>
      <c r="AD399" s="170"/>
      <c r="AE399" s="198" t="s">
        <v>309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310</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31</v>
      </c>
      <c r="H406" s="169"/>
      <c r="I406" s="169"/>
      <c r="J406" s="169"/>
      <c r="K406" s="169"/>
      <c r="L406" s="169"/>
      <c r="M406" s="169"/>
      <c r="N406" s="169"/>
      <c r="O406" s="169"/>
      <c r="P406" s="170"/>
      <c r="Q406" s="177" t="s">
        <v>381</v>
      </c>
      <c r="R406" s="169"/>
      <c r="S406" s="169"/>
      <c r="T406" s="169"/>
      <c r="U406" s="169"/>
      <c r="V406" s="169"/>
      <c r="W406" s="169"/>
      <c r="X406" s="169"/>
      <c r="Y406" s="169"/>
      <c r="Z406" s="169"/>
      <c r="AA406" s="169"/>
      <c r="AB406" s="196" t="s">
        <v>382</v>
      </c>
      <c r="AC406" s="169"/>
      <c r="AD406" s="170"/>
      <c r="AE406" s="198" t="s">
        <v>309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310</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31</v>
      </c>
      <c r="H413" s="169"/>
      <c r="I413" s="169"/>
      <c r="J413" s="169"/>
      <c r="K413" s="169"/>
      <c r="L413" s="169"/>
      <c r="M413" s="169"/>
      <c r="N413" s="169"/>
      <c r="O413" s="169"/>
      <c r="P413" s="170"/>
      <c r="Q413" s="177" t="s">
        <v>381</v>
      </c>
      <c r="R413" s="169"/>
      <c r="S413" s="169"/>
      <c r="T413" s="169"/>
      <c r="U413" s="169"/>
      <c r="V413" s="169"/>
      <c r="W413" s="169"/>
      <c r="X413" s="169"/>
      <c r="Y413" s="169"/>
      <c r="Z413" s="169"/>
      <c r="AA413" s="169"/>
      <c r="AB413" s="196" t="s">
        <v>382</v>
      </c>
      <c r="AC413" s="169"/>
      <c r="AD413" s="170"/>
      <c r="AE413" s="198" t="s">
        <v>309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310</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31</v>
      </c>
      <c r="H420" s="169"/>
      <c r="I420" s="169"/>
      <c r="J420" s="169"/>
      <c r="K420" s="169"/>
      <c r="L420" s="169"/>
      <c r="M420" s="169"/>
      <c r="N420" s="169"/>
      <c r="O420" s="169"/>
      <c r="P420" s="170"/>
      <c r="Q420" s="177" t="s">
        <v>381</v>
      </c>
      <c r="R420" s="169"/>
      <c r="S420" s="169"/>
      <c r="T420" s="169"/>
      <c r="U420" s="169"/>
      <c r="V420" s="169"/>
      <c r="W420" s="169"/>
      <c r="X420" s="169"/>
      <c r="Y420" s="169"/>
      <c r="Z420" s="169"/>
      <c r="AA420" s="169"/>
      <c r="AB420" s="196" t="s">
        <v>382</v>
      </c>
      <c r="AC420" s="169"/>
      <c r="AD420" s="170"/>
      <c r="AE420" s="198" t="s">
        <v>309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310</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343</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349</v>
      </c>
      <c r="D430" s="153"/>
      <c r="E430" s="631" t="s">
        <v>419</v>
      </c>
      <c r="F430" s="644"/>
      <c r="G430" s="633" t="s">
        <v>312</v>
      </c>
      <c r="H430" s="612"/>
      <c r="I430" s="612"/>
      <c r="J430" s="634" t="s">
        <v>424</v>
      </c>
      <c r="K430" s="635"/>
      <c r="L430" s="635"/>
      <c r="M430" s="635"/>
      <c r="N430" s="635"/>
      <c r="O430" s="635"/>
      <c r="P430" s="635"/>
      <c r="Q430" s="635"/>
      <c r="R430" s="635"/>
      <c r="S430" s="635"/>
      <c r="T430" s="636"/>
      <c r="U430" s="637" t="s">
        <v>424</v>
      </c>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customHeight="1" x14ac:dyDescent="0.15">
      <c r="A431" s="141"/>
      <c r="B431" s="142"/>
      <c r="C431" s="146"/>
      <c r="D431" s="142"/>
      <c r="E431" s="166" t="s">
        <v>297</v>
      </c>
      <c r="F431" s="167"/>
      <c r="G431" s="168" t="s">
        <v>295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622" t="s">
        <v>46</v>
      </c>
      <c r="AF431" s="623"/>
      <c r="AG431" s="623"/>
      <c r="AH431" s="624"/>
      <c r="AI431" s="179" t="s">
        <v>273</v>
      </c>
      <c r="AJ431" s="179"/>
      <c r="AK431" s="179"/>
      <c r="AL431" s="177"/>
      <c r="AM431" s="179" t="s">
        <v>356</v>
      </c>
      <c r="AN431" s="179"/>
      <c r="AO431" s="179"/>
      <c r="AP431" s="177"/>
      <c r="AQ431" s="177" t="s">
        <v>287</v>
      </c>
      <c r="AR431" s="169"/>
      <c r="AS431" s="169"/>
      <c r="AT431" s="170"/>
      <c r="AU431" s="199" t="s">
        <v>210</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t="s">
        <v>424</v>
      </c>
      <c r="AF432" s="625"/>
      <c r="AG432" s="172" t="s">
        <v>289</v>
      </c>
      <c r="AH432" s="173"/>
      <c r="AI432" s="180"/>
      <c r="AJ432" s="180"/>
      <c r="AK432" s="180"/>
      <c r="AL432" s="178"/>
      <c r="AM432" s="180"/>
      <c r="AN432" s="180"/>
      <c r="AO432" s="180"/>
      <c r="AP432" s="178"/>
      <c r="AQ432" s="626" t="s">
        <v>424</v>
      </c>
      <c r="AR432" s="625"/>
      <c r="AS432" s="172" t="s">
        <v>289</v>
      </c>
      <c r="AT432" s="173"/>
      <c r="AU432" s="625" t="s">
        <v>424</v>
      </c>
      <c r="AV432" s="625"/>
      <c r="AW432" s="172" t="s">
        <v>261</v>
      </c>
      <c r="AX432" s="222"/>
    </row>
    <row r="433" spans="1:50" ht="23.25" customHeight="1" x14ac:dyDescent="0.15">
      <c r="A433" s="141"/>
      <c r="B433" s="142"/>
      <c r="C433" s="146"/>
      <c r="D433" s="142"/>
      <c r="E433" s="166"/>
      <c r="F433" s="167"/>
      <c r="G433" s="181" t="s">
        <v>424</v>
      </c>
      <c r="H433" s="95"/>
      <c r="I433" s="95"/>
      <c r="J433" s="95"/>
      <c r="K433" s="95"/>
      <c r="L433" s="95"/>
      <c r="M433" s="95"/>
      <c r="N433" s="95"/>
      <c r="O433" s="95"/>
      <c r="P433" s="95"/>
      <c r="Q433" s="95"/>
      <c r="R433" s="95"/>
      <c r="S433" s="95"/>
      <c r="T433" s="95"/>
      <c r="U433" s="95"/>
      <c r="V433" s="95"/>
      <c r="W433" s="95"/>
      <c r="X433" s="182"/>
      <c r="Y433" s="627" t="s">
        <v>44</v>
      </c>
      <c r="Z433" s="628"/>
      <c r="AA433" s="629"/>
      <c r="AB433" s="630" t="s">
        <v>345</v>
      </c>
      <c r="AC433" s="630"/>
      <c r="AD433" s="630"/>
      <c r="AE433" s="606" t="s">
        <v>424</v>
      </c>
      <c r="AF433" s="607"/>
      <c r="AG433" s="607"/>
      <c r="AH433" s="607"/>
      <c r="AI433" s="606" t="s">
        <v>424</v>
      </c>
      <c r="AJ433" s="607"/>
      <c r="AK433" s="607"/>
      <c r="AL433" s="607"/>
      <c r="AM433" s="606" t="s">
        <v>424</v>
      </c>
      <c r="AN433" s="607"/>
      <c r="AO433" s="607"/>
      <c r="AP433" s="608"/>
      <c r="AQ433" s="606" t="s">
        <v>424</v>
      </c>
      <c r="AR433" s="607"/>
      <c r="AS433" s="607"/>
      <c r="AT433" s="608"/>
      <c r="AU433" s="607" t="s">
        <v>424</v>
      </c>
      <c r="AV433" s="607"/>
      <c r="AW433" s="607"/>
      <c r="AX433" s="609"/>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80</v>
      </c>
      <c r="Z434" s="460"/>
      <c r="AA434" s="461"/>
      <c r="AB434" s="605" t="s">
        <v>345</v>
      </c>
      <c r="AC434" s="605"/>
      <c r="AD434" s="605"/>
      <c r="AE434" s="606" t="s">
        <v>424</v>
      </c>
      <c r="AF434" s="607"/>
      <c r="AG434" s="607"/>
      <c r="AH434" s="608"/>
      <c r="AI434" s="606" t="s">
        <v>424</v>
      </c>
      <c r="AJ434" s="607"/>
      <c r="AK434" s="607"/>
      <c r="AL434" s="607"/>
      <c r="AM434" s="606" t="s">
        <v>424</v>
      </c>
      <c r="AN434" s="607"/>
      <c r="AO434" s="607"/>
      <c r="AP434" s="608"/>
      <c r="AQ434" s="606" t="s">
        <v>424</v>
      </c>
      <c r="AR434" s="607"/>
      <c r="AS434" s="607"/>
      <c r="AT434" s="608"/>
      <c r="AU434" s="607" t="s">
        <v>424</v>
      </c>
      <c r="AV434" s="607"/>
      <c r="AW434" s="607"/>
      <c r="AX434" s="609"/>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47</v>
      </c>
      <c r="Z435" s="460"/>
      <c r="AA435" s="461"/>
      <c r="AB435" s="610" t="s">
        <v>41</v>
      </c>
      <c r="AC435" s="610"/>
      <c r="AD435" s="610"/>
      <c r="AE435" s="606" t="s">
        <v>424</v>
      </c>
      <c r="AF435" s="607"/>
      <c r="AG435" s="607"/>
      <c r="AH435" s="608"/>
      <c r="AI435" s="606" t="s">
        <v>424</v>
      </c>
      <c r="AJ435" s="607"/>
      <c r="AK435" s="607"/>
      <c r="AL435" s="607"/>
      <c r="AM435" s="606" t="s">
        <v>424</v>
      </c>
      <c r="AN435" s="607"/>
      <c r="AO435" s="607"/>
      <c r="AP435" s="608"/>
      <c r="AQ435" s="606" t="s">
        <v>424</v>
      </c>
      <c r="AR435" s="607"/>
      <c r="AS435" s="607"/>
      <c r="AT435" s="608"/>
      <c r="AU435" s="607" t="s">
        <v>424</v>
      </c>
      <c r="AV435" s="607"/>
      <c r="AW435" s="607"/>
      <c r="AX435" s="609"/>
    </row>
    <row r="436" spans="1:50" ht="18.75" hidden="1" customHeight="1" x14ac:dyDescent="0.15">
      <c r="A436" s="141"/>
      <c r="B436" s="142"/>
      <c r="C436" s="146"/>
      <c r="D436" s="142"/>
      <c r="E436" s="166" t="s">
        <v>297</v>
      </c>
      <c r="F436" s="167"/>
      <c r="G436" s="168" t="s">
        <v>295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622" t="s">
        <v>46</v>
      </c>
      <c r="AF436" s="623"/>
      <c r="AG436" s="623"/>
      <c r="AH436" s="624"/>
      <c r="AI436" s="179" t="s">
        <v>273</v>
      </c>
      <c r="AJ436" s="179"/>
      <c r="AK436" s="179"/>
      <c r="AL436" s="177"/>
      <c r="AM436" s="179" t="s">
        <v>356</v>
      </c>
      <c r="AN436" s="179"/>
      <c r="AO436" s="179"/>
      <c r="AP436" s="177"/>
      <c r="AQ436" s="177" t="s">
        <v>287</v>
      </c>
      <c r="AR436" s="169"/>
      <c r="AS436" s="169"/>
      <c r="AT436" s="170"/>
      <c r="AU436" s="199" t="s">
        <v>210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289</v>
      </c>
      <c r="AH437" s="173"/>
      <c r="AI437" s="180"/>
      <c r="AJ437" s="180"/>
      <c r="AK437" s="180"/>
      <c r="AL437" s="178"/>
      <c r="AM437" s="180"/>
      <c r="AN437" s="180"/>
      <c r="AO437" s="180"/>
      <c r="AP437" s="178"/>
      <c r="AQ437" s="626"/>
      <c r="AR437" s="625"/>
      <c r="AS437" s="172" t="s">
        <v>289</v>
      </c>
      <c r="AT437" s="173"/>
      <c r="AU437" s="625"/>
      <c r="AV437" s="625"/>
      <c r="AW437" s="172" t="s">
        <v>261</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44</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80</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47</v>
      </c>
      <c r="Z440" s="460"/>
      <c r="AA440" s="461"/>
      <c r="AB440" s="610" t="s">
        <v>41</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297</v>
      </c>
      <c r="F441" s="167"/>
      <c r="G441" s="168" t="s">
        <v>295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622" t="s">
        <v>46</v>
      </c>
      <c r="AF441" s="623"/>
      <c r="AG441" s="623"/>
      <c r="AH441" s="624"/>
      <c r="AI441" s="179" t="s">
        <v>273</v>
      </c>
      <c r="AJ441" s="179"/>
      <c r="AK441" s="179"/>
      <c r="AL441" s="177"/>
      <c r="AM441" s="179" t="s">
        <v>356</v>
      </c>
      <c r="AN441" s="179"/>
      <c r="AO441" s="179"/>
      <c r="AP441" s="177"/>
      <c r="AQ441" s="177" t="s">
        <v>287</v>
      </c>
      <c r="AR441" s="169"/>
      <c r="AS441" s="169"/>
      <c r="AT441" s="170"/>
      <c r="AU441" s="199" t="s">
        <v>210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289</v>
      </c>
      <c r="AH442" s="173"/>
      <c r="AI442" s="180"/>
      <c r="AJ442" s="180"/>
      <c r="AK442" s="180"/>
      <c r="AL442" s="178"/>
      <c r="AM442" s="180"/>
      <c r="AN442" s="180"/>
      <c r="AO442" s="180"/>
      <c r="AP442" s="178"/>
      <c r="AQ442" s="626"/>
      <c r="AR442" s="625"/>
      <c r="AS442" s="172" t="s">
        <v>289</v>
      </c>
      <c r="AT442" s="173"/>
      <c r="AU442" s="625"/>
      <c r="AV442" s="625"/>
      <c r="AW442" s="172" t="s">
        <v>261</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44</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80</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47</v>
      </c>
      <c r="Z445" s="460"/>
      <c r="AA445" s="461"/>
      <c r="AB445" s="610" t="s">
        <v>41</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297</v>
      </c>
      <c r="F446" s="167"/>
      <c r="G446" s="168" t="s">
        <v>295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622" t="s">
        <v>46</v>
      </c>
      <c r="AF446" s="623"/>
      <c r="AG446" s="623"/>
      <c r="AH446" s="624"/>
      <c r="AI446" s="179" t="s">
        <v>273</v>
      </c>
      <c r="AJ446" s="179"/>
      <c r="AK446" s="179"/>
      <c r="AL446" s="177"/>
      <c r="AM446" s="179" t="s">
        <v>356</v>
      </c>
      <c r="AN446" s="179"/>
      <c r="AO446" s="179"/>
      <c r="AP446" s="177"/>
      <c r="AQ446" s="177" t="s">
        <v>287</v>
      </c>
      <c r="AR446" s="169"/>
      <c r="AS446" s="169"/>
      <c r="AT446" s="170"/>
      <c r="AU446" s="199" t="s">
        <v>210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289</v>
      </c>
      <c r="AH447" s="173"/>
      <c r="AI447" s="180"/>
      <c r="AJ447" s="180"/>
      <c r="AK447" s="180"/>
      <c r="AL447" s="178"/>
      <c r="AM447" s="180"/>
      <c r="AN447" s="180"/>
      <c r="AO447" s="180"/>
      <c r="AP447" s="178"/>
      <c r="AQ447" s="626"/>
      <c r="AR447" s="625"/>
      <c r="AS447" s="172" t="s">
        <v>289</v>
      </c>
      <c r="AT447" s="173"/>
      <c r="AU447" s="625"/>
      <c r="AV447" s="625"/>
      <c r="AW447" s="172" t="s">
        <v>261</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44</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80</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47</v>
      </c>
      <c r="Z450" s="460"/>
      <c r="AA450" s="461"/>
      <c r="AB450" s="610" t="s">
        <v>41</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297</v>
      </c>
      <c r="F451" s="167"/>
      <c r="G451" s="168" t="s">
        <v>295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622" t="s">
        <v>46</v>
      </c>
      <c r="AF451" s="623"/>
      <c r="AG451" s="623"/>
      <c r="AH451" s="624"/>
      <c r="AI451" s="179" t="s">
        <v>273</v>
      </c>
      <c r="AJ451" s="179"/>
      <c r="AK451" s="179"/>
      <c r="AL451" s="177"/>
      <c r="AM451" s="179" t="s">
        <v>356</v>
      </c>
      <c r="AN451" s="179"/>
      <c r="AO451" s="179"/>
      <c r="AP451" s="177"/>
      <c r="AQ451" s="177" t="s">
        <v>287</v>
      </c>
      <c r="AR451" s="169"/>
      <c r="AS451" s="169"/>
      <c r="AT451" s="170"/>
      <c r="AU451" s="199" t="s">
        <v>210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289</v>
      </c>
      <c r="AH452" s="173"/>
      <c r="AI452" s="180"/>
      <c r="AJ452" s="180"/>
      <c r="AK452" s="180"/>
      <c r="AL452" s="178"/>
      <c r="AM452" s="180"/>
      <c r="AN452" s="180"/>
      <c r="AO452" s="180"/>
      <c r="AP452" s="178"/>
      <c r="AQ452" s="626"/>
      <c r="AR452" s="625"/>
      <c r="AS452" s="172" t="s">
        <v>289</v>
      </c>
      <c r="AT452" s="173"/>
      <c r="AU452" s="625"/>
      <c r="AV452" s="625"/>
      <c r="AW452" s="172" t="s">
        <v>261</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44</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80</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47</v>
      </c>
      <c r="Z455" s="460"/>
      <c r="AA455" s="461"/>
      <c r="AB455" s="610" t="s">
        <v>41</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customHeight="1" x14ac:dyDescent="0.15">
      <c r="A456" s="141"/>
      <c r="B456" s="142"/>
      <c r="C456" s="146"/>
      <c r="D456" s="142"/>
      <c r="E456" s="166" t="s">
        <v>298</v>
      </c>
      <c r="F456" s="167"/>
      <c r="G456" s="168" t="s">
        <v>296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622" t="s">
        <v>46</v>
      </c>
      <c r="AF456" s="623"/>
      <c r="AG456" s="623"/>
      <c r="AH456" s="624"/>
      <c r="AI456" s="179" t="s">
        <v>273</v>
      </c>
      <c r="AJ456" s="179"/>
      <c r="AK456" s="179"/>
      <c r="AL456" s="177"/>
      <c r="AM456" s="179" t="s">
        <v>356</v>
      </c>
      <c r="AN456" s="179"/>
      <c r="AO456" s="179"/>
      <c r="AP456" s="177"/>
      <c r="AQ456" s="177" t="s">
        <v>287</v>
      </c>
      <c r="AR456" s="169"/>
      <c r="AS456" s="169"/>
      <c r="AT456" s="170"/>
      <c r="AU456" s="199" t="s">
        <v>210</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t="s">
        <v>424</v>
      </c>
      <c r="AF457" s="625"/>
      <c r="AG457" s="172" t="s">
        <v>289</v>
      </c>
      <c r="AH457" s="173"/>
      <c r="AI457" s="180"/>
      <c r="AJ457" s="180"/>
      <c r="AK457" s="180"/>
      <c r="AL457" s="178"/>
      <c r="AM457" s="180"/>
      <c r="AN457" s="180"/>
      <c r="AO457" s="180"/>
      <c r="AP457" s="178"/>
      <c r="AQ457" s="626" t="s">
        <v>424</v>
      </c>
      <c r="AR457" s="625"/>
      <c r="AS457" s="172" t="s">
        <v>289</v>
      </c>
      <c r="AT457" s="173"/>
      <c r="AU457" s="625" t="s">
        <v>424</v>
      </c>
      <c r="AV457" s="625"/>
      <c r="AW457" s="172" t="s">
        <v>261</v>
      </c>
      <c r="AX457" s="222"/>
    </row>
    <row r="458" spans="1:50" ht="23.25" customHeight="1" x14ac:dyDescent="0.15">
      <c r="A458" s="141"/>
      <c r="B458" s="142"/>
      <c r="C458" s="146"/>
      <c r="D458" s="142"/>
      <c r="E458" s="166"/>
      <c r="F458" s="167"/>
      <c r="G458" s="181" t="s">
        <v>424</v>
      </c>
      <c r="H458" s="95"/>
      <c r="I458" s="95"/>
      <c r="J458" s="95"/>
      <c r="K458" s="95"/>
      <c r="L458" s="95"/>
      <c r="M458" s="95"/>
      <c r="N458" s="95"/>
      <c r="O458" s="95"/>
      <c r="P458" s="95"/>
      <c r="Q458" s="95"/>
      <c r="R458" s="95"/>
      <c r="S458" s="95"/>
      <c r="T458" s="95"/>
      <c r="U458" s="95"/>
      <c r="V458" s="95"/>
      <c r="W458" s="95"/>
      <c r="X458" s="182"/>
      <c r="Y458" s="627" t="s">
        <v>44</v>
      </c>
      <c r="Z458" s="628"/>
      <c r="AA458" s="629"/>
      <c r="AB458" s="630" t="s">
        <v>345</v>
      </c>
      <c r="AC458" s="630"/>
      <c r="AD458" s="630"/>
      <c r="AE458" s="606" t="s">
        <v>424</v>
      </c>
      <c r="AF458" s="607"/>
      <c r="AG458" s="607"/>
      <c r="AH458" s="607"/>
      <c r="AI458" s="606" t="s">
        <v>424</v>
      </c>
      <c r="AJ458" s="607"/>
      <c r="AK458" s="607"/>
      <c r="AL458" s="607"/>
      <c r="AM458" s="606" t="s">
        <v>424</v>
      </c>
      <c r="AN458" s="607"/>
      <c r="AO458" s="607"/>
      <c r="AP458" s="608"/>
      <c r="AQ458" s="606" t="s">
        <v>424</v>
      </c>
      <c r="AR458" s="607"/>
      <c r="AS458" s="607"/>
      <c r="AT458" s="608"/>
      <c r="AU458" s="607" t="s">
        <v>424</v>
      </c>
      <c r="AV458" s="607"/>
      <c r="AW458" s="607"/>
      <c r="AX458" s="609"/>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80</v>
      </c>
      <c r="Z459" s="460"/>
      <c r="AA459" s="461"/>
      <c r="AB459" s="605" t="s">
        <v>345</v>
      </c>
      <c r="AC459" s="605"/>
      <c r="AD459" s="605"/>
      <c r="AE459" s="606" t="s">
        <v>424</v>
      </c>
      <c r="AF459" s="607"/>
      <c r="AG459" s="607"/>
      <c r="AH459" s="608"/>
      <c r="AI459" s="606" t="s">
        <v>424</v>
      </c>
      <c r="AJ459" s="607"/>
      <c r="AK459" s="607"/>
      <c r="AL459" s="607"/>
      <c r="AM459" s="606" t="s">
        <v>424</v>
      </c>
      <c r="AN459" s="607"/>
      <c r="AO459" s="607"/>
      <c r="AP459" s="608"/>
      <c r="AQ459" s="606" t="s">
        <v>424</v>
      </c>
      <c r="AR459" s="607"/>
      <c r="AS459" s="607"/>
      <c r="AT459" s="608"/>
      <c r="AU459" s="607" t="s">
        <v>424</v>
      </c>
      <c r="AV459" s="607"/>
      <c r="AW459" s="607"/>
      <c r="AX459" s="609"/>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47</v>
      </c>
      <c r="Z460" s="460"/>
      <c r="AA460" s="461"/>
      <c r="AB460" s="610" t="s">
        <v>41</v>
      </c>
      <c r="AC460" s="610"/>
      <c r="AD460" s="610"/>
      <c r="AE460" s="606" t="s">
        <v>424</v>
      </c>
      <c r="AF460" s="607"/>
      <c r="AG460" s="607"/>
      <c r="AH460" s="608"/>
      <c r="AI460" s="606" t="s">
        <v>424</v>
      </c>
      <c r="AJ460" s="607"/>
      <c r="AK460" s="607"/>
      <c r="AL460" s="607"/>
      <c r="AM460" s="606" t="s">
        <v>424</v>
      </c>
      <c r="AN460" s="607"/>
      <c r="AO460" s="607"/>
      <c r="AP460" s="608"/>
      <c r="AQ460" s="606" t="s">
        <v>424</v>
      </c>
      <c r="AR460" s="607"/>
      <c r="AS460" s="607"/>
      <c r="AT460" s="608"/>
      <c r="AU460" s="607" t="s">
        <v>424</v>
      </c>
      <c r="AV460" s="607"/>
      <c r="AW460" s="607"/>
      <c r="AX460" s="609"/>
    </row>
    <row r="461" spans="1:50" ht="18.75" hidden="1" customHeight="1" x14ac:dyDescent="0.15">
      <c r="A461" s="141"/>
      <c r="B461" s="142"/>
      <c r="C461" s="146"/>
      <c r="D461" s="142"/>
      <c r="E461" s="166" t="s">
        <v>298</v>
      </c>
      <c r="F461" s="167"/>
      <c r="G461" s="168" t="s">
        <v>296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622" t="s">
        <v>46</v>
      </c>
      <c r="AF461" s="623"/>
      <c r="AG461" s="623"/>
      <c r="AH461" s="624"/>
      <c r="AI461" s="179" t="s">
        <v>273</v>
      </c>
      <c r="AJ461" s="179"/>
      <c r="AK461" s="179"/>
      <c r="AL461" s="177"/>
      <c r="AM461" s="179" t="s">
        <v>356</v>
      </c>
      <c r="AN461" s="179"/>
      <c r="AO461" s="179"/>
      <c r="AP461" s="177"/>
      <c r="AQ461" s="177" t="s">
        <v>287</v>
      </c>
      <c r="AR461" s="169"/>
      <c r="AS461" s="169"/>
      <c r="AT461" s="170"/>
      <c r="AU461" s="199" t="s">
        <v>210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289</v>
      </c>
      <c r="AH462" s="173"/>
      <c r="AI462" s="180"/>
      <c r="AJ462" s="180"/>
      <c r="AK462" s="180"/>
      <c r="AL462" s="178"/>
      <c r="AM462" s="180"/>
      <c r="AN462" s="180"/>
      <c r="AO462" s="180"/>
      <c r="AP462" s="178"/>
      <c r="AQ462" s="626"/>
      <c r="AR462" s="625"/>
      <c r="AS462" s="172" t="s">
        <v>289</v>
      </c>
      <c r="AT462" s="173"/>
      <c r="AU462" s="625"/>
      <c r="AV462" s="625"/>
      <c r="AW462" s="172" t="s">
        <v>261</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44</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80</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47</v>
      </c>
      <c r="Z465" s="460"/>
      <c r="AA465" s="461"/>
      <c r="AB465" s="610" t="s">
        <v>41</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298</v>
      </c>
      <c r="F466" s="167"/>
      <c r="G466" s="168" t="s">
        <v>296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622" t="s">
        <v>46</v>
      </c>
      <c r="AF466" s="623"/>
      <c r="AG466" s="623"/>
      <c r="AH466" s="624"/>
      <c r="AI466" s="179" t="s">
        <v>273</v>
      </c>
      <c r="AJ466" s="179"/>
      <c r="AK466" s="179"/>
      <c r="AL466" s="177"/>
      <c r="AM466" s="179" t="s">
        <v>356</v>
      </c>
      <c r="AN466" s="179"/>
      <c r="AO466" s="179"/>
      <c r="AP466" s="177"/>
      <c r="AQ466" s="177" t="s">
        <v>287</v>
      </c>
      <c r="AR466" s="169"/>
      <c r="AS466" s="169"/>
      <c r="AT466" s="170"/>
      <c r="AU466" s="199" t="s">
        <v>210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289</v>
      </c>
      <c r="AH467" s="173"/>
      <c r="AI467" s="180"/>
      <c r="AJ467" s="180"/>
      <c r="AK467" s="180"/>
      <c r="AL467" s="178"/>
      <c r="AM467" s="180"/>
      <c r="AN467" s="180"/>
      <c r="AO467" s="180"/>
      <c r="AP467" s="178"/>
      <c r="AQ467" s="626"/>
      <c r="AR467" s="625"/>
      <c r="AS467" s="172" t="s">
        <v>289</v>
      </c>
      <c r="AT467" s="173"/>
      <c r="AU467" s="625"/>
      <c r="AV467" s="625"/>
      <c r="AW467" s="172" t="s">
        <v>261</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44</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80</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47</v>
      </c>
      <c r="Z470" s="460"/>
      <c r="AA470" s="461"/>
      <c r="AB470" s="610" t="s">
        <v>41</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298</v>
      </c>
      <c r="F471" s="167"/>
      <c r="G471" s="168" t="s">
        <v>296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622" t="s">
        <v>46</v>
      </c>
      <c r="AF471" s="623"/>
      <c r="AG471" s="623"/>
      <c r="AH471" s="624"/>
      <c r="AI471" s="179" t="s">
        <v>273</v>
      </c>
      <c r="AJ471" s="179"/>
      <c r="AK471" s="179"/>
      <c r="AL471" s="177"/>
      <c r="AM471" s="179" t="s">
        <v>356</v>
      </c>
      <c r="AN471" s="179"/>
      <c r="AO471" s="179"/>
      <c r="AP471" s="177"/>
      <c r="AQ471" s="177" t="s">
        <v>287</v>
      </c>
      <c r="AR471" s="169"/>
      <c r="AS471" s="169"/>
      <c r="AT471" s="170"/>
      <c r="AU471" s="199" t="s">
        <v>210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289</v>
      </c>
      <c r="AH472" s="173"/>
      <c r="AI472" s="180"/>
      <c r="AJ472" s="180"/>
      <c r="AK472" s="180"/>
      <c r="AL472" s="178"/>
      <c r="AM472" s="180"/>
      <c r="AN472" s="180"/>
      <c r="AO472" s="180"/>
      <c r="AP472" s="178"/>
      <c r="AQ472" s="626"/>
      <c r="AR472" s="625"/>
      <c r="AS472" s="172" t="s">
        <v>289</v>
      </c>
      <c r="AT472" s="173"/>
      <c r="AU472" s="625"/>
      <c r="AV472" s="625"/>
      <c r="AW472" s="172" t="s">
        <v>261</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44</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80</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47</v>
      </c>
      <c r="Z475" s="460"/>
      <c r="AA475" s="461"/>
      <c r="AB475" s="610" t="s">
        <v>41</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298</v>
      </c>
      <c r="F476" s="167"/>
      <c r="G476" s="168" t="s">
        <v>296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622" t="s">
        <v>46</v>
      </c>
      <c r="AF476" s="623"/>
      <c r="AG476" s="623"/>
      <c r="AH476" s="624"/>
      <c r="AI476" s="179" t="s">
        <v>273</v>
      </c>
      <c r="AJ476" s="179"/>
      <c r="AK476" s="179"/>
      <c r="AL476" s="177"/>
      <c r="AM476" s="179" t="s">
        <v>356</v>
      </c>
      <c r="AN476" s="179"/>
      <c r="AO476" s="179"/>
      <c r="AP476" s="177"/>
      <c r="AQ476" s="177" t="s">
        <v>287</v>
      </c>
      <c r="AR476" s="169"/>
      <c r="AS476" s="169"/>
      <c r="AT476" s="170"/>
      <c r="AU476" s="199" t="s">
        <v>210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289</v>
      </c>
      <c r="AH477" s="173"/>
      <c r="AI477" s="180"/>
      <c r="AJ477" s="180"/>
      <c r="AK477" s="180"/>
      <c r="AL477" s="178"/>
      <c r="AM477" s="180"/>
      <c r="AN477" s="180"/>
      <c r="AO477" s="180"/>
      <c r="AP477" s="178"/>
      <c r="AQ477" s="626"/>
      <c r="AR477" s="625"/>
      <c r="AS477" s="172" t="s">
        <v>289</v>
      </c>
      <c r="AT477" s="173"/>
      <c r="AU477" s="625"/>
      <c r="AV477" s="625"/>
      <c r="AW477" s="172" t="s">
        <v>261</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44</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80</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47</v>
      </c>
      <c r="Z480" s="460"/>
      <c r="AA480" s="461"/>
      <c r="AB480" s="610" t="s">
        <v>41</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customHeight="1" x14ac:dyDescent="0.15">
      <c r="A481" s="141"/>
      <c r="B481" s="142"/>
      <c r="C481" s="146"/>
      <c r="D481" s="142"/>
      <c r="E481" s="611" t="s">
        <v>168</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customHeight="1" x14ac:dyDescent="0.15">
      <c r="A482" s="141"/>
      <c r="B482" s="142"/>
      <c r="C482" s="146"/>
      <c r="D482" s="142"/>
      <c r="E482" s="94" t="s">
        <v>424</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422</v>
      </c>
      <c r="F484" s="632"/>
      <c r="G484" s="633" t="s">
        <v>312</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297</v>
      </c>
      <c r="F485" s="167"/>
      <c r="G485" s="168" t="s">
        <v>295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622" t="s">
        <v>46</v>
      </c>
      <c r="AF485" s="623"/>
      <c r="AG485" s="623"/>
      <c r="AH485" s="624"/>
      <c r="AI485" s="179" t="s">
        <v>273</v>
      </c>
      <c r="AJ485" s="179"/>
      <c r="AK485" s="179"/>
      <c r="AL485" s="177"/>
      <c r="AM485" s="179" t="s">
        <v>356</v>
      </c>
      <c r="AN485" s="179"/>
      <c r="AO485" s="179"/>
      <c r="AP485" s="177"/>
      <c r="AQ485" s="177" t="s">
        <v>287</v>
      </c>
      <c r="AR485" s="169"/>
      <c r="AS485" s="169"/>
      <c r="AT485" s="170"/>
      <c r="AU485" s="199" t="s">
        <v>210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289</v>
      </c>
      <c r="AH486" s="173"/>
      <c r="AI486" s="180"/>
      <c r="AJ486" s="180"/>
      <c r="AK486" s="180"/>
      <c r="AL486" s="178"/>
      <c r="AM486" s="180"/>
      <c r="AN486" s="180"/>
      <c r="AO486" s="180"/>
      <c r="AP486" s="178"/>
      <c r="AQ486" s="626"/>
      <c r="AR486" s="625"/>
      <c r="AS486" s="172" t="s">
        <v>289</v>
      </c>
      <c r="AT486" s="173"/>
      <c r="AU486" s="625"/>
      <c r="AV486" s="625"/>
      <c r="AW486" s="172" t="s">
        <v>261</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44</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80</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47</v>
      </c>
      <c r="Z489" s="460"/>
      <c r="AA489" s="461"/>
      <c r="AB489" s="610" t="s">
        <v>41</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297</v>
      </c>
      <c r="F490" s="167"/>
      <c r="G490" s="168" t="s">
        <v>295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622" t="s">
        <v>46</v>
      </c>
      <c r="AF490" s="623"/>
      <c r="AG490" s="623"/>
      <c r="AH490" s="624"/>
      <c r="AI490" s="179" t="s">
        <v>273</v>
      </c>
      <c r="AJ490" s="179"/>
      <c r="AK490" s="179"/>
      <c r="AL490" s="177"/>
      <c r="AM490" s="179" t="s">
        <v>356</v>
      </c>
      <c r="AN490" s="179"/>
      <c r="AO490" s="179"/>
      <c r="AP490" s="177"/>
      <c r="AQ490" s="177" t="s">
        <v>287</v>
      </c>
      <c r="AR490" s="169"/>
      <c r="AS490" s="169"/>
      <c r="AT490" s="170"/>
      <c r="AU490" s="199" t="s">
        <v>210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289</v>
      </c>
      <c r="AH491" s="173"/>
      <c r="AI491" s="180"/>
      <c r="AJ491" s="180"/>
      <c r="AK491" s="180"/>
      <c r="AL491" s="178"/>
      <c r="AM491" s="180"/>
      <c r="AN491" s="180"/>
      <c r="AO491" s="180"/>
      <c r="AP491" s="178"/>
      <c r="AQ491" s="626"/>
      <c r="AR491" s="625"/>
      <c r="AS491" s="172" t="s">
        <v>289</v>
      </c>
      <c r="AT491" s="173"/>
      <c r="AU491" s="625"/>
      <c r="AV491" s="625"/>
      <c r="AW491" s="172" t="s">
        <v>261</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44</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80</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47</v>
      </c>
      <c r="Z494" s="460"/>
      <c r="AA494" s="461"/>
      <c r="AB494" s="610" t="s">
        <v>41</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297</v>
      </c>
      <c r="F495" s="167"/>
      <c r="G495" s="168" t="s">
        <v>295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622" t="s">
        <v>46</v>
      </c>
      <c r="AF495" s="623"/>
      <c r="AG495" s="623"/>
      <c r="AH495" s="624"/>
      <c r="AI495" s="179" t="s">
        <v>273</v>
      </c>
      <c r="AJ495" s="179"/>
      <c r="AK495" s="179"/>
      <c r="AL495" s="177"/>
      <c r="AM495" s="179" t="s">
        <v>356</v>
      </c>
      <c r="AN495" s="179"/>
      <c r="AO495" s="179"/>
      <c r="AP495" s="177"/>
      <c r="AQ495" s="177" t="s">
        <v>287</v>
      </c>
      <c r="AR495" s="169"/>
      <c r="AS495" s="169"/>
      <c r="AT495" s="170"/>
      <c r="AU495" s="199" t="s">
        <v>210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289</v>
      </c>
      <c r="AH496" s="173"/>
      <c r="AI496" s="180"/>
      <c r="AJ496" s="180"/>
      <c r="AK496" s="180"/>
      <c r="AL496" s="178"/>
      <c r="AM496" s="180"/>
      <c r="AN496" s="180"/>
      <c r="AO496" s="180"/>
      <c r="AP496" s="178"/>
      <c r="AQ496" s="626"/>
      <c r="AR496" s="625"/>
      <c r="AS496" s="172" t="s">
        <v>289</v>
      </c>
      <c r="AT496" s="173"/>
      <c r="AU496" s="625"/>
      <c r="AV496" s="625"/>
      <c r="AW496" s="172" t="s">
        <v>261</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44</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80</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47</v>
      </c>
      <c r="Z499" s="460"/>
      <c r="AA499" s="461"/>
      <c r="AB499" s="610" t="s">
        <v>41</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297</v>
      </c>
      <c r="F500" s="167"/>
      <c r="G500" s="168" t="s">
        <v>295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622" t="s">
        <v>46</v>
      </c>
      <c r="AF500" s="623"/>
      <c r="AG500" s="623"/>
      <c r="AH500" s="624"/>
      <c r="AI500" s="179" t="s">
        <v>273</v>
      </c>
      <c r="AJ500" s="179"/>
      <c r="AK500" s="179"/>
      <c r="AL500" s="177"/>
      <c r="AM500" s="179" t="s">
        <v>356</v>
      </c>
      <c r="AN500" s="179"/>
      <c r="AO500" s="179"/>
      <c r="AP500" s="177"/>
      <c r="AQ500" s="177" t="s">
        <v>287</v>
      </c>
      <c r="AR500" s="169"/>
      <c r="AS500" s="169"/>
      <c r="AT500" s="170"/>
      <c r="AU500" s="199" t="s">
        <v>210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289</v>
      </c>
      <c r="AH501" s="173"/>
      <c r="AI501" s="180"/>
      <c r="AJ501" s="180"/>
      <c r="AK501" s="180"/>
      <c r="AL501" s="178"/>
      <c r="AM501" s="180"/>
      <c r="AN501" s="180"/>
      <c r="AO501" s="180"/>
      <c r="AP501" s="178"/>
      <c r="AQ501" s="626"/>
      <c r="AR501" s="625"/>
      <c r="AS501" s="172" t="s">
        <v>289</v>
      </c>
      <c r="AT501" s="173"/>
      <c r="AU501" s="625"/>
      <c r="AV501" s="625"/>
      <c r="AW501" s="172" t="s">
        <v>261</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44</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80</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47</v>
      </c>
      <c r="Z504" s="460"/>
      <c r="AA504" s="461"/>
      <c r="AB504" s="610" t="s">
        <v>41</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297</v>
      </c>
      <c r="F505" s="167"/>
      <c r="G505" s="168" t="s">
        <v>295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622" t="s">
        <v>46</v>
      </c>
      <c r="AF505" s="623"/>
      <c r="AG505" s="623"/>
      <c r="AH505" s="624"/>
      <c r="AI505" s="179" t="s">
        <v>273</v>
      </c>
      <c r="AJ505" s="179"/>
      <c r="AK505" s="179"/>
      <c r="AL505" s="177"/>
      <c r="AM505" s="179" t="s">
        <v>356</v>
      </c>
      <c r="AN505" s="179"/>
      <c r="AO505" s="179"/>
      <c r="AP505" s="177"/>
      <c r="AQ505" s="177" t="s">
        <v>287</v>
      </c>
      <c r="AR505" s="169"/>
      <c r="AS505" s="169"/>
      <c r="AT505" s="170"/>
      <c r="AU505" s="199" t="s">
        <v>210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289</v>
      </c>
      <c r="AH506" s="173"/>
      <c r="AI506" s="180"/>
      <c r="AJ506" s="180"/>
      <c r="AK506" s="180"/>
      <c r="AL506" s="178"/>
      <c r="AM506" s="180"/>
      <c r="AN506" s="180"/>
      <c r="AO506" s="180"/>
      <c r="AP506" s="178"/>
      <c r="AQ506" s="626"/>
      <c r="AR506" s="625"/>
      <c r="AS506" s="172" t="s">
        <v>289</v>
      </c>
      <c r="AT506" s="173"/>
      <c r="AU506" s="625"/>
      <c r="AV506" s="625"/>
      <c r="AW506" s="172" t="s">
        <v>261</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44</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80</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47</v>
      </c>
      <c r="Z509" s="460"/>
      <c r="AA509" s="461"/>
      <c r="AB509" s="610" t="s">
        <v>41</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298</v>
      </c>
      <c r="F510" s="167"/>
      <c r="G510" s="168" t="s">
        <v>296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622" t="s">
        <v>46</v>
      </c>
      <c r="AF510" s="623"/>
      <c r="AG510" s="623"/>
      <c r="AH510" s="624"/>
      <c r="AI510" s="179" t="s">
        <v>273</v>
      </c>
      <c r="AJ510" s="179"/>
      <c r="AK510" s="179"/>
      <c r="AL510" s="177"/>
      <c r="AM510" s="179" t="s">
        <v>356</v>
      </c>
      <c r="AN510" s="179"/>
      <c r="AO510" s="179"/>
      <c r="AP510" s="177"/>
      <c r="AQ510" s="177" t="s">
        <v>287</v>
      </c>
      <c r="AR510" s="169"/>
      <c r="AS510" s="169"/>
      <c r="AT510" s="170"/>
      <c r="AU510" s="199" t="s">
        <v>210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289</v>
      </c>
      <c r="AH511" s="173"/>
      <c r="AI511" s="180"/>
      <c r="AJ511" s="180"/>
      <c r="AK511" s="180"/>
      <c r="AL511" s="178"/>
      <c r="AM511" s="180"/>
      <c r="AN511" s="180"/>
      <c r="AO511" s="180"/>
      <c r="AP511" s="178"/>
      <c r="AQ511" s="626"/>
      <c r="AR511" s="625"/>
      <c r="AS511" s="172" t="s">
        <v>289</v>
      </c>
      <c r="AT511" s="173"/>
      <c r="AU511" s="625"/>
      <c r="AV511" s="625"/>
      <c r="AW511" s="172" t="s">
        <v>261</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44</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80</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47</v>
      </c>
      <c r="Z514" s="460"/>
      <c r="AA514" s="461"/>
      <c r="AB514" s="610" t="s">
        <v>41</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298</v>
      </c>
      <c r="F515" s="167"/>
      <c r="G515" s="168" t="s">
        <v>296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622" t="s">
        <v>46</v>
      </c>
      <c r="AF515" s="623"/>
      <c r="AG515" s="623"/>
      <c r="AH515" s="624"/>
      <c r="AI515" s="179" t="s">
        <v>273</v>
      </c>
      <c r="AJ515" s="179"/>
      <c r="AK515" s="179"/>
      <c r="AL515" s="177"/>
      <c r="AM515" s="179" t="s">
        <v>356</v>
      </c>
      <c r="AN515" s="179"/>
      <c r="AO515" s="179"/>
      <c r="AP515" s="177"/>
      <c r="AQ515" s="177" t="s">
        <v>287</v>
      </c>
      <c r="AR515" s="169"/>
      <c r="AS515" s="169"/>
      <c r="AT515" s="170"/>
      <c r="AU515" s="199" t="s">
        <v>210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289</v>
      </c>
      <c r="AH516" s="173"/>
      <c r="AI516" s="180"/>
      <c r="AJ516" s="180"/>
      <c r="AK516" s="180"/>
      <c r="AL516" s="178"/>
      <c r="AM516" s="180"/>
      <c r="AN516" s="180"/>
      <c r="AO516" s="180"/>
      <c r="AP516" s="178"/>
      <c r="AQ516" s="626"/>
      <c r="AR516" s="625"/>
      <c r="AS516" s="172" t="s">
        <v>289</v>
      </c>
      <c r="AT516" s="173"/>
      <c r="AU516" s="625"/>
      <c r="AV516" s="625"/>
      <c r="AW516" s="172" t="s">
        <v>261</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44</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80</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47</v>
      </c>
      <c r="Z519" s="460"/>
      <c r="AA519" s="461"/>
      <c r="AB519" s="610" t="s">
        <v>41</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298</v>
      </c>
      <c r="F520" s="167"/>
      <c r="G520" s="168" t="s">
        <v>296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622" t="s">
        <v>46</v>
      </c>
      <c r="AF520" s="623"/>
      <c r="AG520" s="623"/>
      <c r="AH520" s="624"/>
      <c r="AI520" s="179" t="s">
        <v>273</v>
      </c>
      <c r="AJ520" s="179"/>
      <c r="AK520" s="179"/>
      <c r="AL520" s="177"/>
      <c r="AM520" s="179" t="s">
        <v>356</v>
      </c>
      <c r="AN520" s="179"/>
      <c r="AO520" s="179"/>
      <c r="AP520" s="177"/>
      <c r="AQ520" s="177" t="s">
        <v>287</v>
      </c>
      <c r="AR520" s="169"/>
      <c r="AS520" s="169"/>
      <c r="AT520" s="170"/>
      <c r="AU520" s="199" t="s">
        <v>210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289</v>
      </c>
      <c r="AH521" s="173"/>
      <c r="AI521" s="180"/>
      <c r="AJ521" s="180"/>
      <c r="AK521" s="180"/>
      <c r="AL521" s="178"/>
      <c r="AM521" s="180"/>
      <c r="AN521" s="180"/>
      <c r="AO521" s="180"/>
      <c r="AP521" s="178"/>
      <c r="AQ521" s="626"/>
      <c r="AR521" s="625"/>
      <c r="AS521" s="172" t="s">
        <v>289</v>
      </c>
      <c r="AT521" s="173"/>
      <c r="AU521" s="625"/>
      <c r="AV521" s="625"/>
      <c r="AW521" s="172" t="s">
        <v>261</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44</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80</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47</v>
      </c>
      <c r="Z524" s="460"/>
      <c r="AA524" s="461"/>
      <c r="AB524" s="610" t="s">
        <v>41</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298</v>
      </c>
      <c r="F525" s="167"/>
      <c r="G525" s="168" t="s">
        <v>296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622" t="s">
        <v>46</v>
      </c>
      <c r="AF525" s="623"/>
      <c r="AG525" s="623"/>
      <c r="AH525" s="624"/>
      <c r="AI525" s="179" t="s">
        <v>273</v>
      </c>
      <c r="AJ525" s="179"/>
      <c r="AK525" s="179"/>
      <c r="AL525" s="177"/>
      <c r="AM525" s="179" t="s">
        <v>356</v>
      </c>
      <c r="AN525" s="179"/>
      <c r="AO525" s="179"/>
      <c r="AP525" s="177"/>
      <c r="AQ525" s="177" t="s">
        <v>287</v>
      </c>
      <c r="AR525" s="169"/>
      <c r="AS525" s="169"/>
      <c r="AT525" s="170"/>
      <c r="AU525" s="199" t="s">
        <v>210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289</v>
      </c>
      <c r="AH526" s="173"/>
      <c r="AI526" s="180"/>
      <c r="AJ526" s="180"/>
      <c r="AK526" s="180"/>
      <c r="AL526" s="178"/>
      <c r="AM526" s="180"/>
      <c r="AN526" s="180"/>
      <c r="AO526" s="180"/>
      <c r="AP526" s="178"/>
      <c r="AQ526" s="626"/>
      <c r="AR526" s="625"/>
      <c r="AS526" s="172" t="s">
        <v>289</v>
      </c>
      <c r="AT526" s="173"/>
      <c r="AU526" s="625"/>
      <c r="AV526" s="625"/>
      <c r="AW526" s="172" t="s">
        <v>261</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44</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80</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47</v>
      </c>
      <c r="Z529" s="460"/>
      <c r="AA529" s="461"/>
      <c r="AB529" s="610" t="s">
        <v>41</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298</v>
      </c>
      <c r="F530" s="167"/>
      <c r="G530" s="168" t="s">
        <v>296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622" t="s">
        <v>46</v>
      </c>
      <c r="AF530" s="623"/>
      <c r="AG530" s="623"/>
      <c r="AH530" s="624"/>
      <c r="AI530" s="179" t="s">
        <v>273</v>
      </c>
      <c r="AJ530" s="179"/>
      <c r="AK530" s="179"/>
      <c r="AL530" s="177"/>
      <c r="AM530" s="179" t="s">
        <v>356</v>
      </c>
      <c r="AN530" s="179"/>
      <c r="AO530" s="179"/>
      <c r="AP530" s="177"/>
      <c r="AQ530" s="177" t="s">
        <v>287</v>
      </c>
      <c r="AR530" s="169"/>
      <c r="AS530" s="169"/>
      <c r="AT530" s="170"/>
      <c r="AU530" s="199" t="s">
        <v>210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289</v>
      </c>
      <c r="AH531" s="173"/>
      <c r="AI531" s="180"/>
      <c r="AJ531" s="180"/>
      <c r="AK531" s="180"/>
      <c r="AL531" s="178"/>
      <c r="AM531" s="180"/>
      <c r="AN531" s="180"/>
      <c r="AO531" s="180"/>
      <c r="AP531" s="178"/>
      <c r="AQ531" s="626"/>
      <c r="AR531" s="625"/>
      <c r="AS531" s="172" t="s">
        <v>289</v>
      </c>
      <c r="AT531" s="173"/>
      <c r="AU531" s="625"/>
      <c r="AV531" s="625"/>
      <c r="AW531" s="172" t="s">
        <v>261</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44</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80</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47</v>
      </c>
      <c r="Z534" s="460"/>
      <c r="AA534" s="461"/>
      <c r="AB534" s="610" t="s">
        <v>41</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124</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422</v>
      </c>
      <c r="F538" s="632"/>
      <c r="G538" s="633" t="s">
        <v>312</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297</v>
      </c>
      <c r="F539" s="167"/>
      <c r="G539" s="168" t="s">
        <v>295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622" t="s">
        <v>46</v>
      </c>
      <c r="AF539" s="623"/>
      <c r="AG539" s="623"/>
      <c r="AH539" s="624"/>
      <c r="AI539" s="179" t="s">
        <v>273</v>
      </c>
      <c r="AJ539" s="179"/>
      <c r="AK539" s="179"/>
      <c r="AL539" s="177"/>
      <c r="AM539" s="179" t="s">
        <v>356</v>
      </c>
      <c r="AN539" s="179"/>
      <c r="AO539" s="179"/>
      <c r="AP539" s="177"/>
      <c r="AQ539" s="177" t="s">
        <v>287</v>
      </c>
      <c r="AR539" s="169"/>
      <c r="AS539" s="169"/>
      <c r="AT539" s="170"/>
      <c r="AU539" s="199" t="s">
        <v>210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289</v>
      </c>
      <c r="AH540" s="173"/>
      <c r="AI540" s="180"/>
      <c r="AJ540" s="180"/>
      <c r="AK540" s="180"/>
      <c r="AL540" s="178"/>
      <c r="AM540" s="180"/>
      <c r="AN540" s="180"/>
      <c r="AO540" s="180"/>
      <c r="AP540" s="178"/>
      <c r="AQ540" s="626"/>
      <c r="AR540" s="625"/>
      <c r="AS540" s="172" t="s">
        <v>289</v>
      </c>
      <c r="AT540" s="173"/>
      <c r="AU540" s="625"/>
      <c r="AV540" s="625"/>
      <c r="AW540" s="172" t="s">
        <v>261</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44</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80</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47</v>
      </c>
      <c r="Z543" s="460"/>
      <c r="AA543" s="461"/>
      <c r="AB543" s="610" t="s">
        <v>41</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297</v>
      </c>
      <c r="F544" s="167"/>
      <c r="G544" s="168" t="s">
        <v>295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622" t="s">
        <v>46</v>
      </c>
      <c r="AF544" s="623"/>
      <c r="AG544" s="623"/>
      <c r="AH544" s="624"/>
      <c r="AI544" s="179" t="s">
        <v>273</v>
      </c>
      <c r="AJ544" s="179"/>
      <c r="AK544" s="179"/>
      <c r="AL544" s="177"/>
      <c r="AM544" s="179" t="s">
        <v>356</v>
      </c>
      <c r="AN544" s="179"/>
      <c r="AO544" s="179"/>
      <c r="AP544" s="177"/>
      <c r="AQ544" s="177" t="s">
        <v>287</v>
      </c>
      <c r="AR544" s="169"/>
      <c r="AS544" s="169"/>
      <c r="AT544" s="170"/>
      <c r="AU544" s="199" t="s">
        <v>210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289</v>
      </c>
      <c r="AH545" s="173"/>
      <c r="AI545" s="180"/>
      <c r="AJ545" s="180"/>
      <c r="AK545" s="180"/>
      <c r="AL545" s="178"/>
      <c r="AM545" s="180"/>
      <c r="AN545" s="180"/>
      <c r="AO545" s="180"/>
      <c r="AP545" s="178"/>
      <c r="AQ545" s="626"/>
      <c r="AR545" s="625"/>
      <c r="AS545" s="172" t="s">
        <v>289</v>
      </c>
      <c r="AT545" s="173"/>
      <c r="AU545" s="625"/>
      <c r="AV545" s="625"/>
      <c r="AW545" s="172" t="s">
        <v>261</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44</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80</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47</v>
      </c>
      <c r="Z548" s="460"/>
      <c r="AA548" s="461"/>
      <c r="AB548" s="610" t="s">
        <v>41</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297</v>
      </c>
      <c r="F549" s="167"/>
      <c r="G549" s="168" t="s">
        <v>295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622" t="s">
        <v>46</v>
      </c>
      <c r="AF549" s="623"/>
      <c r="AG549" s="623"/>
      <c r="AH549" s="624"/>
      <c r="AI549" s="179" t="s">
        <v>273</v>
      </c>
      <c r="AJ549" s="179"/>
      <c r="AK549" s="179"/>
      <c r="AL549" s="177"/>
      <c r="AM549" s="179" t="s">
        <v>356</v>
      </c>
      <c r="AN549" s="179"/>
      <c r="AO549" s="179"/>
      <c r="AP549" s="177"/>
      <c r="AQ549" s="177" t="s">
        <v>287</v>
      </c>
      <c r="AR549" s="169"/>
      <c r="AS549" s="169"/>
      <c r="AT549" s="170"/>
      <c r="AU549" s="199" t="s">
        <v>210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289</v>
      </c>
      <c r="AH550" s="173"/>
      <c r="AI550" s="180"/>
      <c r="AJ550" s="180"/>
      <c r="AK550" s="180"/>
      <c r="AL550" s="178"/>
      <c r="AM550" s="180"/>
      <c r="AN550" s="180"/>
      <c r="AO550" s="180"/>
      <c r="AP550" s="178"/>
      <c r="AQ550" s="626"/>
      <c r="AR550" s="625"/>
      <c r="AS550" s="172" t="s">
        <v>289</v>
      </c>
      <c r="AT550" s="173"/>
      <c r="AU550" s="625"/>
      <c r="AV550" s="625"/>
      <c r="AW550" s="172" t="s">
        <v>261</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44</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80</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47</v>
      </c>
      <c r="Z553" s="460"/>
      <c r="AA553" s="461"/>
      <c r="AB553" s="610" t="s">
        <v>41</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297</v>
      </c>
      <c r="F554" s="167"/>
      <c r="G554" s="168" t="s">
        <v>295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622" t="s">
        <v>46</v>
      </c>
      <c r="AF554" s="623"/>
      <c r="AG554" s="623"/>
      <c r="AH554" s="624"/>
      <c r="AI554" s="179" t="s">
        <v>273</v>
      </c>
      <c r="AJ554" s="179"/>
      <c r="AK554" s="179"/>
      <c r="AL554" s="177"/>
      <c r="AM554" s="179" t="s">
        <v>356</v>
      </c>
      <c r="AN554" s="179"/>
      <c r="AO554" s="179"/>
      <c r="AP554" s="177"/>
      <c r="AQ554" s="177" t="s">
        <v>287</v>
      </c>
      <c r="AR554" s="169"/>
      <c r="AS554" s="169"/>
      <c r="AT554" s="170"/>
      <c r="AU554" s="199" t="s">
        <v>210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289</v>
      </c>
      <c r="AH555" s="173"/>
      <c r="AI555" s="180"/>
      <c r="AJ555" s="180"/>
      <c r="AK555" s="180"/>
      <c r="AL555" s="178"/>
      <c r="AM555" s="180"/>
      <c r="AN555" s="180"/>
      <c r="AO555" s="180"/>
      <c r="AP555" s="178"/>
      <c r="AQ555" s="626"/>
      <c r="AR555" s="625"/>
      <c r="AS555" s="172" t="s">
        <v>289</v>
      </c>
      <c r="AT555" s="173"/>
      <c r="AU555" s="625"/>
      <c r="AV555" s="625"/>
      <c r="AW555" s="172" t="s">
        <v>261</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44</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80</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47</v>
      </c>
      <c r="Z558" s="460"/>
      <c r="AA558" s="461"/>
      <c r="AB558" s="610" t="s">
        <v>41</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297</v>
      </c>
      <c r="F559" s="167"/>
      <c r="G559" s="168" t="s">
        <v>295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622" t="s">
        <v>46</v>
      </c>
      <c r="AF559" s="623"/>
      <c r="AG559" s="623"/>
      <c r="AH559" s="624"/>
      <c r="AI559" s="179" t="s">
        <v>273</v>
      </c>
      <c r="AJ559" s="179"/>
      <c r="AK559" s="179"/>
      <c r="AL559" s="177"/>
      <c r="AM559" s="179" t="s">
        <v>356</v>
      </c>
      <c r="AN559" s="179"/>
      <c r="AO559" s="179"/>
      <c r="AP559" s="177"/>
      <c r="AQ559" s="177" t="s">
        <v>287</v>
      </c>
      <c r="AR559" s="169"/>
      <c r="AS559" s="169"/>
      <c r="AT559" s="170"/>
      <c r="AU559" s="199" t="s">
        <v>210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289</v>
      </c>
      <c r="AH560" s="173"/>
      <c r="AI560" s="180"/>
      <c r="AJ560" s="180"/>
      <c r="AK560" s="180"/>
      <c r="AL560" s="178"/>
      <c r="AM560" s="180"/>
      <c r="AN560" s="180"/>
      <c r="AO560" s="180"/>
      <c r="AP560" s="178"/>
      <c r="AQ560" s="626"/>
      <c r="AR560" s="625"/>
      <c r="AS560" s="172" t="s">
        <v>289</v>
      </c>
      <c r="AT560" s="173"/>
      <c r="AU560" s="625"/>
      <c r="AV560" s="625"/>
      <c r="AW560" s="172" t="s">
        <v>261</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44</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80</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47</v>
      </c>
      <c r="Z563" s="460"/>
      <c r="AA563" s="461"/>
      <c r="AB563" s="610" t="s">
        <v>41</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298</v>
      </c>
      <c r="F564" s="167"/>
      <c r="G564" s="168" t="s">
        <v>296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622" t="s">
        <v>46</v>
      </c>
      <c r="AF564" s="623"/>
      <c r="AG564" s="623"/>
      <c r="AH564" s="624"/>
      <c r="AI564" s="179" t="s">
        <v>273</v>
      </c>
      <c r="AJ564" s="179"/>
      <c r="AK564" s="179"/>
      <c r="AL564" s="177"/>
      <c r="AM564" s="179" t="s">
        <v>356</v>
      </c>
      <c r="AN564" s="179"/>
      <c r="AO564" s="179"/>
      <c r="AP564" s="177"/>
      <c r="AQ564" s="177" t="s">
        <v>287</v>
      </c>
      <c r="AR564" s="169"/>
      <c r="AS564" s="169"/>
      <c r="AT564" s="170"/>
      <c r="AU564" s="199" t="s">
        <v>210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289</v>
      </c>
      <c r="AH565" s="173"/>
      <c r="AI565" s="180"/>
      <c r="AJ565" s="180"/>
      <c r="AK565" s="180"/>
      <c r="AL565" s="178"/>
      <c r="AM565" s="180"/>
      <c r="AN565" s="180"/>
      <c r="AO565" s="180"/>
      <c r="AP565" s="178"/>
      <c r="AQ565" s="626"/>
      <c r="AR565" s="625"/>
      <c r="AS565" s="172" t="s">
        <v>289</v>
      </c>
      <c r="AT565" s="173"/>
      <c r="AU565" s="625"/>
      <c r="AV565" s="625"/>
      <c r="AW565" s="172" t="s">
        <v>261</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44</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80</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47</v>
      </c>
      <c r="Z568" s="460"/>
      <c r="AA568" s="461"/>
      <c r="AB568" s="610" t="s">
        <v>41</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298</v>
      </c>
      <c r="F569" s="167"/>
      <c r="G569" s="168" t="s">
        <v>296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622" t="s">
        <v>46</v>
      </c>
      <c r="AF569" s="623"/>
      <c r="AG569" s="623"/>
      <c r="AH569" s="624"/>
      <c r="AI569" s="179" t="s">
        <v>273</v>
      </c>
      <c r="AJ569" s="179"/>
      <c r="AK569" s="179"/>
      <c r="AL569" s="177"/>
      <c r="AM569" s="179" t="s">
        <v>356</v>
      </c>
      <c r="AN569" s="179"/>
      <c r="AO569" s="179"/>
      <c r="AP569" s="177"/>
      <c r="AQ569" s="177" t="s">
        <v>287</v>
      </c>
      <c r="AR569" s="169"/>
      <c r="AS569" s="169"/>
      <c r="AT569" s="170"/>
      <c r="AU569" s="199" t="s">
        <v>210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289</v>
      </c>
      <c r="AH570" s="173"/>
      <c r="AI570" s="180"/>
      <c r="AJ570" s="180"/>
      <c r="AK570" s="180"/>
      <c r="AL570" s="178"/>
      <c r="AM570" s="180"/>
      <c r="AN570" s="180"/>
      <c r="AO570" s="180"/>
      <c r="AP570" s="178"/>
      <c r="AQ570" s="626"/>
      <c r="AR570" s="625"/>
      <c r="AS570" s="172" t="s">
        <v>289</v>
      </c>
      <c r="AT570" s="173"/>
      <c r="AU570" s="625"/>
      <c r="AV570" s="625"/>
      <c r="AW570" s="172" t="s">
        <v>261</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44</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80</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47</v>
      </c>
      <c r="Z573" s="460"/>
      <c r="AA573" s="461"/>
      <c r="AB573" s="610" t="s">
        <v>41</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298</v>
      </c>
      <c r="F574" s="167"/>
      <c r="G574" s="168" t="s">
        <v>296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622" t="s">
        <v>46</v>
      </c>
      <c r="AF574" s="623"/>
      <c r="AG574" s="623"/>
      <c r="AH574" s="624"/>
      <c r="AI574" s="179" t="s">
        <v>273</v>
      </c>
      <c r="AJ574" s="179"/>
      <c r="AK574" s="179"/>
      <c r="AL574" s="177"/>
      <c r="AM574" s="179" t="s">
        <v>356</v>
      </c>
      <c r="AN574" s="179"/>
      <c r="AO574" s="179"/>
      <c r="AP574" s="177"/>
      <c r="AQ574" s="177" t="s">
        <v>287</v>
      </c>
      <c r="AR574" s="169"/>
      <c r="AS574" s="169"/>
      <c r="AT574" s="170"/>
      <c r="AU574" s="199" t="s">
        <v>210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289</v>
      </c>
      <c r="AH575" s="173"/>
      <c r="AI575" s="180"/>
      <c r="AJ575" s="180"/>
      <c r="AK575" s="180"/>
      <c r="AL575" s="178"/>
      <c r="AM575" s="180"/>
      <c r="AN575" s="180"/>
      <c r="AO575" s="180"/>
      <c r="AP575" s="178"/>
      <c r="AQ575" s="626"/>
      <c r="AR575" s="625"/>
      <c r="AS575" s="172" t="s">
        <v>289</v>
      </c>
      <c r="AT575" s="173"/>
      <c r="AU575" s="625"/>
      <c r="AV575" s="625"/>
      <c r="AW575" s="172" t="s">
        <v>261</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44</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80</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47</v>
      </c>
      <c r="Z578" s="460"/>
      <c r="AA578" s="461"/>
      <c r="AB578" s="610" t="s">
        <v>41</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298</v>
      </c>
      <c r="F579" s="167"/>
      <c r="G579" s="168" t="s">
        <v>296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622" t="s">
        <v>46</v>
      </c>
      <c r="AF579" s="623"/>
      <c r="AG579" s="623"/>
      <c r="AH579" s="624"/>
      <c r="AI579" s="179" t="s">
        <v>273</v>
      </c>
      <c r="AJ579" s="179"/>
      <c r="AK579" s="179"/>
      <c r="AL579" s="177"/>
      <c r="AM579" s="179" t="s">
        <v>356</v>
      </c>
      <c r="AN579" s="179"/>
      <c r="AO579" s="179"/>
      <c r="AP579" s="177"/>
      <c r="AQ579" s="177" t="s">
        <v>287</v>
      </c>
      <c r="AR579" s="169"/>
      <c r="AS579" s="169"/>
      <c r="AT579" s="170"/>
      <c r="AU579" s="199" t="s">
        <v>210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289</v>
      </c>
      <c r="AH580" s="173"/>
      <c r="AI580" s="180"/>
      <c r="AJ580" s="180"/>
      <c r="AK580" s="180"/>
      <c r="AL580" s="178"/>
      <c r="AM580" s="180"/>
      <c r="AN580" s="180"/>
      <c r="AO580" s="180"/>
      <c r="AP580" s="178"/>
      <c r="AQ580" s="626"/>
      <c r="AR580" s="625"/>
      <c r="AS580" s="172" t="s">
        <v>289</v>
      </c>
      <c r="AT580" s="173"/>
      <c r="AU580" s="625"/>
      <c r="AV580" s="625"/>
      <c r="AW580" s="172" t="s">
        <v>261</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44</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80</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47</v>
      </c>
      <c r="Z583" s="460"/>
      <c r="AA583" s="461"/>
      <c r="AB583" s="610" t="s">
        <v>41</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298</v>
      </c>
      <c r="F584" s="167"/>
      <c r="G584" s="168" t="s">
        <v>296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622" t="s">
        <v>46</v>
      </c>
      <c r="AF584" s="623"/>
      <c r="AG584" s="623"/>
      <c r="AH584" s="624"/>
      <c r="AI584" s="179" t="s">
        <v>273</v>
      </c>
      <c r="AJ584" s="179"/>
      <c r="AK584" s="179"/>
      <c r="AL584" s="177"/>
      <c r="AM584" s="179" t="s">
        <v>356</v>
      </c>
      <c r="AN584" s="179"/>
      <c r="AO584" s="179"/>
      <c r="AP584" s="177"/>
      <c r="AQ584" s="177" t="s">
        <v>287</v>
      </c>
      <c r="AR584" s="169"/>
      <c r="AS584" s="169"/>
      <c r="AT584" s="170"/>
      <c r="AU584" s="199" t="s">
        <v>210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289</v>
      </c>
      <c r="AH585" s="173"/>
      <c r="AI585" s="180"/>
      <c r="AJ585" s="180"/>
      <c r="AK585" s="180"/>
      <c r="AL585" s="178"/>
      <c r="AM585" s="180"/>
      <c r="AN585" s="180"/>
      <c r="AO585" s="180"/>
      <c r="AP585" s="178"/>
      <c r="AQ585" s="626"/>
      <c r="AR585" s="625"/>
      <c r="AS585" s="172" t="s">
        <v>289</v>
      </c>
      <c r="AT585" s="173"/>
      <c r="AU585" s="625"/>
      <c r="AV585" s="625"/>
      <c r="AW585" s="172" t="s">
        <v>261</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44</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80</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47</v>
      </c>
      <c r="Z588" s="460"/>
      <c r="AA588" s="461"/>
      <c r="AB588" s="610" t="s">
        <v>41</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124</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422</v>
      </c>
      <c r="F592" s="632"/>
      <c r="G592" s="633" t="s">
        <v>312</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297</v>
      </c>
      <c r="F593" s="167"/>
      <c r="G593" s="168" t="s">
        <v>295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622" t="s">
        <v>46</v>
      </c>
      <c r="AF593" s="623"/>
      <c r="AG593" s="623"/>
      <c r="AH593" s="624"/>
      <c r="AI593" s="179" t="s">
        <v>273</v>
      </c>
      <c r="AJ593" s="179"/>
      <c r="AK593" s="179"/>
      <c r="AL593" s="177"/>
      <c r="AM593" s="179" t="s">
        <v>356</v>
      </c>
      <c r="AN593" s="179"/>
      <c r="AO593" s="179"/>
      <c r="AP593" s="177"/>
      <c r="AQ593" s="177" t="s">
        <v>287</v>
      </c>
      <c r="AR593" s="169"/>
      <c r="AS593" s="169"/>
      <c r="AT593" s="170"/>
      <c r="AU593" s="199" t="s">
        <v>210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289</v>
      </c>
      <c r="AH594" s="173"/>
      <c r="AI594" s="180"/>
      <c r="AJ594" s="180"/>
      <c r="AK594" s="180"/>
      <c r="AL594" s="178"/>
      <c r="AM594" s="180"/>
      <c r="AN594" s="180"/>
      <c r="AO594" s="180"/>
      <c r="AP594" s="178"/>
      <c r="AQ594" s="626"/>
      <c r="AR594" s="625"/>
      <c r="AS594" s="172" t="s">
        <v>289</v>
      </c>
      <c r="AT594" s="173"/>
      <c r="AU594" s="625"/>
      <c r="AV594" s="625"/>
      <c r="AW594" s="172" t="s">
        <v>261</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44</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80</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47</v>
      </c>
      <c r="Z597" s="460"/>
      <c r="AA597" s="461"/>
      <c r="AB597" s="610" t="s">
        <v>41</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297</v>
      </c>
      <c r="F598" s="167"/>
      <c r="G598" s="168" t="s">
        <v>295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622" t="s">
        <v>46</v>
      </c>
      <c r="AF598" s="623"/>
      <c r="AG598" s="623"/>
      <c r="AH598" s="624"/>
      <c r="AI598" s="179" t="s">
        <v>273</v>
      </c>
      <c r="AJ598" s="179"/>
      <c r="AK598" s="179"/>
      <c r="AL598" s="177"/>
      <c r="AM598" s="179" t="s">
        <v>356</v>
      </c>
      <c r="AN598" s="179"/>
      <c r="AO598" s="179"/>
      <c r="AP598" s="177"/>
      <c r="AQ598" s="177" t="s">
        <v>287</v>
      </c>
      <c r="AR598" s="169"/>
      <c r="AS598" s="169"/>
      <c r="AT598" s="170"/>
      <c r="AU598" s="199" t="s">
        <v>210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289</v>
      </c>
      <c r="AH599" s="173"/>
      <c r="AI599" s="180"/>
      <c r="AJ599" s="180"/>
      <c r="AK599" s="180"/>
      <c r="AL599" s="178"/>
      <c r="AM599" s="180"/>
      <c r="AN599" s="180"/>
      <c r="AO599" s="180"/>
      <c r="AP599" s="178"/>
      <c r="AQ599" s="626"/>
      <c r="AR599" s="625"/>
      <c r="AS599" s="172" t="s">
        <v>289</v>
      </c>
      <c r="AT599" s="173"/>
      <c r="AU599" s="625"/>
      <c r="AV599" s="625"/>
      <c r="AW599" s="172" t="s">
        <v>261</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44</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80</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47</v>
      </c>
      <c r="Z602" s="460"/>
      <c r="AA602" s="461"/>
      <c r="AB602" s="610" t="s">
        <v>41</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297</v>
      </c>
      <c r="F603" s="167"/>
      <c r="G603" s="168" t="s">
        <v>295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622" t="s">
        <v>46</v>
      </c>
      <c r="AF603" s="623"/>
      <c r="AG603" s="623"/>
      <c r="AH603" s="624"/>
      <c r="AI603" s="179" t="s">
        <v>273</v>
      </c>
      <c r="AJ603" s="179"/>
      <c r="AK603" s="179"/>
      <c r="AL603" s="177"/>
      <c r="AM603" s="179" t="s">
        <v>356</v>
      </c>
      <c r="AN603" s="179"/>
      <c r="AO603" s="179"/>
      <c r="AP603" s="177"/>
      <c r="AQ603" s="177" t="s">
        <v>287</v>
      </c>
      <c r="AR603" s="169"/>
      <c r="AS603" s="169"/>
      <c r="AT603" s="170"/>
      <c r="AU603" s="199" t="s">
        <v>210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289</v>
      </c>
      <c r="AH604" s="173"/>
      <c r="AI604" s="180"/>
      <c r="AJ604" s="180"/>
      <c r="AK604" s="180"/>
      <c r="AL604" s="178"/>
      <c r="AM604" s="180"/>
      <c r="AN604" s="180"/>
      <c r="AO604" s="180"/>
      <c r="AP604" s="178"/>
      <c r="AQ604" s="626"/>
      <c r="AR604" s="625"/>
      <c r="AS604" s="172" t="s">
        <v>289</v>
      </c>
      <c r="AT604" s="173"/>
      <c r="AU604" s="625"/>
      <c r="AV604" s="625"/>
      <c r="AW604" s="172" t="s">
        <v>261</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44</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80</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47</v>
      </c>
      <c r="Z607" s="460"/>
      <c r="AA607" s="461"/>
      <c r="AB607" s="610" t="s">
        <v>41</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297</v>
      </c>
      <c r="F608" s="167"/>
      <c r="G608" s="168" t="s">
        <v>295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622" t="s">
        <v>46</v>
      </c>
      <c r="AF608" s="623"/>
      <c r="AG608" s="623"/>
      <c r="AH608" s="624"/>
      <c r="AI608" s="179" t="s">
        <v>273</v>
      </c>
      <c r="AJ608" s="179"/>
      <c r="AK608" s="179"/>
      <c r="AL608" s="177"/>
      <c r="AM608" s="179" t="s">
        <v>356</v>
      </c>
      <c r="AN608" s="179"/>
      <c r="AO608" s="179"/>
      <c r="AP608" s="177"/>
      <c r="AQ608" s="177" t="s">
        <v>287</v>
      </c>
      <c r="AR608" s="169"/>
      <c r="AS608" s="169"/>
      <c r="AT608" s="170"/>
      <c r="AU608" s="199" t="s">
        <v>210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289</v>
      </c>
      <c r="AH609" s="173"/>
      <c r="AI609" s="180"/>
      <c r="AJ609" s="180"/>
      <c r="AK609" s="180"/>
      <c r="AL609" s="178"/>
      <c r="AM609" s="180"/>
      <c r="AN609" s="180"/>
      <c r="AO609" s="180"/>
      <c r="AP609" s="178"/>
      <c r="AQ609" s="626"/>
      <c r="AR609" s="625"/>
      <c r="AS609" s="172" t="s">
        <v>289</v>
      </c>
      <c r="AT609" s="173"/>
      <c r="AU609" s="625"/>
      <c r="AV609" s="625"/>
      <c r="AW609" s="172" t="s">
        <v>261</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44</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80</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47</v>
      </c>
      <c r="Z612" s="460"/>
      <c r="AA612" s="461"/>
      <c r="AB612" s="610" t="s">
        <v>41</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297</v>
      </c>
      <c r="F613" s="167"/>
      <c r="G613" s="168" t="s">
        <v>295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622" t="s">
        <v>46</v>
      </c>
      <c r="AF613" s="623"/>
      <c r="AG613" s="623"/>
      <c r="AH613" s="624"/>
      <c r="AI613" s="179" t="s">
        <v>273</v>
      </c>
      <c r="AJ613" s="179"/>
      <c r="AK613" s="179"/>
      <c r="AL613" s="177"/>
      <c r="AM613" s="179" t="s">
        <v>356</v>
      </c>
      <c r="AN613" s="179"/>
      <c r="AO613" s="179"/>
      <c r="AP613" s="177"/>
      <c r="AQ613" s="177" t="s">
        <v>287</v>
      </c>
      <c r="AR613" s="169"/>
      <c r="AS613" s="169"/>
      <c r="AT613" s="170"/>
      <c r="AU613" s="199" t="s">
        <v>210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289</v>
      </c>
      <c r="AH614" s="173"/>
      <c r="AI614" s="180"/>
      <c r="AJ614" s="180"/>
      <c r="AK614" s="180"/>
      <c r="AL614" s="178"/>
      <c r="AM614" s="180"/>
      <c r="AN614" s="180"/>
      <c r="AO614" s="180"/>
      <c r="AP614" s="178"/>
      <c r="AQ614" s="626"/>
      <c r="AR614" s="625"/>
      <c r="AS614" s="172" t="s">
        <v>289</v>
      </c>
      <c r="AT614" s="173"/>
      <c r="AU614" s="625"/>
      <c r="AV614" s="625"/>
      <c r="AW614" s="172" t="s">
        <v>261</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44</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80</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47</v>
      </c>
      <c r="Z617" s="460"/>
      <c r="AA617" s="461"/>
      <c r="AB617" s="610" t="s">
        <v>41</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298</v>
      </c>
      <c r="F618" s="167"/>
      <c r="G618" s="168" t="s">
        <v>296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622" t="s">
        <v>46</v>
      </c>
      <c r="AF618" s="623"/>
      <c r="AG618" s="623"/>
      <c r="AH618" s="624"/>
      <c r="AI618" s="179" t="s">
        <v>273</v>
      </c>
      <c r="AJ618" s="179"/>
      <c r="AK618" s="179"/>
      <c r="AL618" s="177"/>
      <c r="AM618" s="179" t="s">
        <v>356</v>
      </c>
      <c r="AN618" s="179"/>
      <c r="AO618" s="179"/>
      <c r="AP618" s="177"/>
      <c r="AQ618" s="177" t="s">
        <v>287</v>
      </c>
      <c r="AR618" s="169"/>
      <c r="AS618" s="169"/>
      <c r="AT618" s="170"/>
      <c r="AU618" s="199" t="s">
        <v>210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289</v>
      </c>
      <c r="AH619" s="173"/>
      <c r="AI619" s="180"/>
      <c r="AJ619" s="180"/>
      <c r="AK619" s="180"/>
      <c r="AL619" s="178"/>
      <c r="AM619" s="180"/>
      <c r="AN619" s="180"/>
      <c r="AO619" s="180"/>
      <c r="AP619" s="178"/>
      <c r="AQ619" s="626"/>
      <c r="AR619" s="625"/>
      <c r="AS619" s="172" t="s">
        <v>289</v>
      </c>
      <c r="AT619" s="173"/>
      <c r="AU619" s="625"/>
      <c r="AV619" s="625"/>
      <c r="AW619" s="172" t="s">
        <v>261</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44</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80</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47</v>
      </c>
      <c r="Z622" s="460"/>
      <c r="AA622" s="461"/>
      <c r="AB622" s="610" t="s">
        <v>41</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298</v>
      </c>
      <c r="F623" s="167"/>
      <c r="G623" s="168" t="s">
        <v>296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622" t="s">
        <v>46</v>
      </c>
      <c r="AF623" s="623"/>
      <c r="AG623" s="623"/>
      <c r="AH623" s="624"/>
      <c r="AI623" s="179" t="s">
        <v>273</v>
      </c>
      <c r="AJ623" s="179"/>
      <c r="AK623" s="179"/>
      <c r="AL623" s="177"/>
      <c r="AM623" s="179" t="s">
        <v>356</v>
      </c>
      <c r="AN623" s="179"/>
      <c r="AO623" s="179"/>
      <c r="AP623" s="177"/>
      <c r="AQ623" s="177" t="s">
        <v>287</v>
      </c>
      <c r="AR623" s="169"/>
      <c r="AS623" s="169"/>
      <c r="AT623" s="170"/>
      <c r="AU623" s="199" t="s">
        <v>210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289</v>
      </c>
      <c r="AH624" s="173"/>
      <c r="AI624" s="180"/>
      <c r="AJ624" s="180"/>
      <c r="AK624" s="180"/>
      <c r="AL624" s="178"/>
      <c r="AM624" s="180"/>
      <c r="AN624" s="180"/>
      <c r="AO624" s="180"/>
      <c r="AP624" s="178"/>
      <c r="AQ624" s="626"/>
      <c r="AR624" s="625"/>
      <c r="AS624" s="172" t="s">
        <v>289</v>
      </c>
      <c r="AT624" s="173"/>
      <c r="AU624" s="625"/>
      <c r="AV624" s="625"/>
      <c r="AW624" s="172" t="s">
        <v>261</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44</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80</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47</v>
      </c>
      <c r="Z627" s="460"/>
      <c r="AA627" s="461"/>
      <c r="AB627" s="610" t="s">
        <v>41</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298</v>
      </c>
      <c r="F628" s="167"/>
      <c r="G628" s="168" t="s">
        <v>296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622" t="s">
        <v>46</v>
      </c>
      <c r="AF628" s="623"/>
      <c r="AG628" s="623"/>
      <c r="AH628" s="624"/>
      <c r="AI628" s="179" t="s">
        <v>273</v>
      </c>
      <c r="AJ628" s="179"/>
      <c r="AK628" s="179"/>
      <c r="AL628" s="177"/>
      <c r="AM628" s="179" t="s">
        <v>356</v>
      </c>
      <c r="AN628" s="179"/>
      <c r="AO628" s="179"/>
      <c r="AP628" s="177"/>
      <c r="AQ628" s="177" t="s">
        <v>287</v>
      </c>
      <c r="AR628" s="169"/>
      <c r="AS628" s="169"/>
      <c r="AT628" s="170"/>
      <c r="AU628" s="199" t="s">
        <v>210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289</v>
      </c>
      <c r="AH629" s="173"/>
      <c r="AI629" s="180"/>
      <c r="AJ629" s="180"/>
      <c r="AK629" s="180"/>
      <c r="AL629" s="178"/>
      <c r="AM629" s="180"/>
      <c r="AN629" s="180"/>
      <c r="AO629" s="180"/>
      <c r="AP629" s="178"/>
      <c r="AQ629" s="626"/>
      <c r="AR629" s="625"/>
      <c r="AS629" s="172" t="s">
        <v>289</v>
      </c>
      <c r="AT629" s="173"/>
      <c r="AU629" s="625"/>
      <c r="AV629" s="625"/>
      <c r="AW629" s="172" t="s">
        <v>261</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44</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80</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47</v>
      </c>
      <c r="Z632" s="460"/>
      <c r="AA632" s="461"/>
      <c r="AB632" s="610" t="s">
        <v>41</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298</v>
      </c>
      <c r="F633" s="167"/>
      <c r="G633" s="168" t="s">
        <v>296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622" t="s">
        <v>46</v>
      </c>
      <c r="AF633" s="623"/>
      <c r="AG633" s="623"/>
      <c r="AH633" s="624"/>
      <c r="AI633" s="179" t="s">
        <v>273</v>
      </c>
      <c r="AJ633" s="179"/>
      <c r="AK633" s="179"/>
      <c r="AL633" s="177"/>
      <c r="AM633" s="179" t="s">
        <v>356</v>
      </c>
      <c r="AN633" s="179"/>
      <c r="AO633" s="179"/>
      <c r="AP633" s="177"/>
      <c r="AQ633" s="177" t="s">
        <v>287</v>
      </c>
      <c r="AR633" s="169"/>
      <c r="AS633" s="169"/>
      <c r="AT633" s="170"/>
      <c r="AU633" s="199" t="s">
        <v>210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289</v>
      </c>
      <c r="AH634" s="173"/>
      <c r="AI634" s="180"/>
      <c r="AJ634" s="180"/>
      <c r="AK634" s="180"/>
      <c r="AL634" s="178"/>
      <c r="AM634" s="180"/>
      <c r="AN634" s="180"/>
      <c r="AO634" s="180"/>
      <c r="AP634" s="178"/>
      <c r="AQ634" s="626"/>
      <c r="AR634" s="625"/>
      <c r="AS634" s="172" t="s">
        <v>289</v>
      </c>
      <c r="AT634" s="173"/>
      <c r="AU634" s="625"/>
      <c r="AV634" s="625"/>
      <c r="AW634" s="172" t="s">
        <v>261</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44</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80</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47</v>
      </c>
      <c r="Z637" s="460"/>
      <c r="AA637" s="461"/>
      <c r="AB637" s="610" t="s">
        <v>41</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298</v>
      </c>
      <c r="F638" s="167"/>
      <c r="G638" s="168" t="s">
        <v>296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622" t="s">
        <v>46</v>
      </c>
      <c r="AF638" s="623"/>
      <c r="AG638" s="623"/>
      <c r="AH638" s="624"/>
      <c r="AI638" s="179" t="s">
        <v>273</v>
      </c>
      <c r="AJ638" s="179"/>
      <c r="AK638" s="179"/>
      <c r="AL638" s="177"/>
      <c r="AM638" s="179" t="s">
        <v>356</v>
      </c>
      <c r="AN638" s="179"/>
      <c r="AO638" s="179"/>
      <c r="AP638" s="177"/>
      <c r="AQ638" s="177" t="s">
        <v>287</v>
      </c>
      <c r="AR638" s="169"/>
      <c r="AS638" s="169"/>
      <c r="AT638" s="170"/>
      <c r="AU638" s="199" t="s">
        <v>210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289</v>
      </c>
      <c r="AH639" s="173"/>
      <c r="AI639" s="180"/>
      <c r="AJ639" s="180"/>
      <c r="AK639" s="180"/>
      <c r="AL639" s="178"/>
      <c r="AM639" s="180"/>
      <c r="AN639" s="180"/>
      <c r="AO639" s="180"/>
      <c r="AP639" s="178"/>
      <c r="AQ639" s="626"/>
      <c r="AR639" s="625"/>
      <c r="AS639" s="172" t="s">
        <v>289</v>
      </c>
      <c r="AT639" s="173"/>
      <c r="AU639" s="625"/>
      <c r="AV639" s="625"/>
      <c r="AW639" s="172" t="s">
        <v>261</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44</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80</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47</v>
      </c>
      <c r="Z642" s="460"/>
      <c r="AA642" s="461"/>
      <c r="AB642" s="610" t="s">
        <v>41</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124</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422</v>
      </c>
      <c r="F646" s="632"/>
      <c r="G646" s="633" t="s">
        <v>312</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297</v>
      </c>
      <c r="F647" s="167"/>
      <c r="G647" s="168" t="s">
        <v>295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622" t="s">
        <v>46</v>
      </c>
      <c r="AF647" s="623"/>
      <c r="AG647" s="623"/>
      <c r="AH647" s="624"/>
      <c r="AI647" s="179" t="s">
        <v>273</v>
      </c>
      <c r="AJ647" s="179"/>
      <c r="AK647" s="179"/>
      <c r="AL647" s="177"/>
      <c r="AM647" s="179" t="s">
        <v>356</v>
      </c>
      <c r="AN647" s="179"/>
      <c r="AO647" s="179"/>
      <c r="AP647" s="177"/>
      <c r="AQ647" s="177" t="s">
        <v>287</v>
      </c>
      <c r="AR647" s="169"/>
      <c r="AS647" s="169"/>
      <c r="AT647" s="170"/>
      <c r="AU647" s="199" t="s">
        <v>210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289</v>
      </c>
      <c r="AH648" s="173"/>
      <c r="AI648" s="180"/>
      <c r="AJ648" s="180"/>
      <c r="AK648" s="180"/>
      <c r="AL648" s="178"/>
      <c r="AM648" s="180"/>
      <c r="AN648" s="180"/>
      <c r="AO648" s="180"/>
      <c r="AP648" s="178"/>
      <c r="AQ648" s="626"/>
      <c r="AR648" s="625"/>
      <c r="AS648" s="172" t="s">
        <v>289</v>
      </c>
      <c r="AT648" s="173"/>
      <c r="AU648" s="625"/>
      <c r="AV648" s="625"/>
      <c r="AW648" s="172" t="s">
        <v>261</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44</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80</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47</v>
      </c>
      <c r="Z651" s="460"/>
      <c r="AA651" s="461"/>
      <c r="AB651" s="610" t="s">
        <v>41</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297</v>
      </c>
      <c r="F652" s="167"/>
      <c r="G652" s="168" t="s">
        <v>295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622" t="s">
        <v>46</v>
      </c>
      <c r="AF652" s="623"/>
      <c r="AG652" s="623"/>
      <c r="AH652" s="624"/>
      <c r="AI652" s="179" t="s">
        <v>273</v>
      </c>
      <c r="AJ652" s="179"/>
      <c r="AK652" s="179"/>
      <c r="AL652" s="177"/>
      <c r="AM652" s="179" t="s">
        <v>356</v>
      </c>
      <c r="AN652" s="179"/>
      <c r="AO652" s="179"/>
      <c r="AP652" s="177"/>
      <c r="AQ652" s="177" t="s">
        <v>287</v>
      </c>
      <c r="AR652" s="169"/>
      <c r="AS652" s="169"/>
      <c r="AT652" s="170"/>
      <c r="AU652" s="199" t="s">
        <v>210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289</v>
      </c>
      <c r="AH653" s="173"/>
      <c r="AI653" s="180"/>
      <c r="AJ653" s="180"/>
      <c r="AK653" s="180"/>
      <c r="AL653" s="178"/>
      <c r="AM653" s="180"/>
      <c r="AN653" s="180"/>
      <c r="AO653" s="180"/>
      <c r="AP653" s="178"/>
      <c r="AQ653" s="626"/>
      <c r="AR653" s="625"/>
      <c r="AS653" s="172" t="s">
        <v>289</v>
      </c>
      <c r="AT653" s="173"/>
      <c r="AU653" s="625"/>
      <c r="AV653" s="625"/>
      <c r="AW653" s="172" t="s">
        <v>261</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44</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80</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47</v>
      </c>
      <c r="Z656" s="460"/>
      <c r="AA656" s="461"/>
      <c r="AB656" s="610" t="s">
        <v>41</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297</v>
      </c>
      <c r="F657" s="167"/>
      <c r="G657" s="168" t="s">
        <v>295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622" t="s">
        <v>46</v>
      </c>
      <c r="AF657" s="623"/>
      <c r="AG657" s="623"/>
      <c r="AH657" s="624"/>
      <c r="AI657" s="179" t="s">
        <v>273</v>
      </c>
      <c r="AJ657" s="179"/>
      <c r="AK657" s="179"/>
      <c r="AL657" s="177"/>
      <c r="AM657" s="179" t="s">
        <v>356</v>
      </c>
      <c r="AN657" s="179"/>
      <c r="AO657" s="179"/>
      <c r="AP657" s="177"/>
      <c r="AQ657" s="177" t="s">
        <v>287</v>
      </c>
      <c r="AR657" s="169"/>
      <c r="AS657" s="169"/>
      <c r="AT657" s="170"/>
      <c r="AU657" s="199" t="s">
        <v>210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289</v>
      </c>
      <c r="AH658" s="173"/>
      <c r="AI658" s="180"/>
      <c r="AJ658" s="180"/>
      <c r="AK658" s="180"/>
      <c r="AL658" s="178"/>
      <c r="AM658" s="180"/>
      <c r="AN658" s="180"/>
      <c r="AO658" s="180"/>
      <c r="AP658" s="178"/>
      <c r="AQ658" s="626"/>
      <c r="AR658" s="625"/>
      <c r="AS658" s="172" t="s">
        <v>289</v>
      </c>
      <c r="AT658" s="173"/>
      <c r="AU658" s="625"/>
      <c r="AV658" s="625"/>
      <c r="AW658" s="172" t="s">
        <v>261</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44</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80</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47</v>
      </c>
      <c r="Z661" s="460"/>
      <c r="AA661" s="461"/>
      <c r="AB661" s="610" t="s">
        <v>41</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297</v>
      </c>
      <c r="F662" s="167"/>
      <c r="G662" s="168" t="s">
        <v>295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622" t="s">
        <v>46</v>
      </c>
      <c r="AF662" s="623"/>
      <c r="AG662" s="623"/>
      <c r="AH662" s="624"/>
      <c r="AI662" s="179" t="s">
        <v>273</v>
      </c>
      <c r="AJ662" s="179"/>
      <c r="AK662" s="179"/>
      <c r="AL662" s="177"/>
      <c r="AM662" s="179" t="s">
        <v>356</v>
      </c>
      <c r="AN662" s="179"/>
      <c r="AO662" s="179"/>
      <c r="AP662" s="177"/>
      <c r="AQ662" s="177" t="s">
        <v>287</v>
      </c>
      <c r="AR662" s="169"/>
      <c r="AS662" s="169"/>
      <c r="AT662" s="170"/>
      <c r="AU662" s="199" t="s">
        <v>210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289</v>
      </c>
      <c r="AH663" s="173"/>
      <c r="AI663" s="180"/>
      <c r="AJ663" s="180"/>
      <c r="AK663" s="180"/>
      <c r="AL663" s="178"/>
      <c r="AM663" s="180"/>
      <c r="AN663" s="180"/>
      <c r="AO663" s="180"/>
      <c r="AP663" s="178"/>
      <c r="AQ663" s="626"/>
      <c r="AR663" s="625"/>
      <c r="AS663" s="172" t="s">
        <v>289</v>
      </c>
      <c r="AT663" s="173"/>
      <c r="AU663" s="625"/>
      <c r="AV663" s="625"/>
      <c r="AW663" s="172" t="s">
        <v>261</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44</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80</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47</v>
      </c>
      <c r="Z666" s="460"/>
      <c r="AA666" s="461"/>
      <c r="AB666" s="610" t="s">
        <v>41</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297</v>
      </c>
      <c r="F667" s="167"/>
      <c r="G667" s="168" t="s">
        <v>295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622" t="s">
        <v>46</v>
      </c>
      <c r="AF667" s="623"/>
      <c r="AG667" s="623"/>
      <c r="AH667" s="624"/>
      <c r="AI667" s="179" t="s">
        <v>273</v>
      </c>
      <c r="AJ667" s="179"/>
      <c r="AK667" s="179"/>
      <c r="AL667" s="177"/>
      <c r="AM667" s="179" t="s">
        <v>356</v>
      </c>
      <c r="AN667" s="179"/>
      <c r="AO667" s="179"/>
      <c r="AP667" s="177"/>
      <c r="AQ667" s="177" t="s">
        <v>287</v>
      </c>
      <c r="AR667" s="169"/>
      <c r="AS667" s="169"/>
      <c r="AT667" s="170"/>
      <c r="AU667" s="199" t="s">
        <v>210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289</v>
      </c>
      <c r="AH668" s="173"/>
      <c r="AI668" s="180"/>
      <c r="AJ668" s="180"/>
      <c r="AK668" s="180"/>
      <c r="AL668" s="178"/>
      <c r="AM668" s="180"/>
      <c r="AN668" s="180"/>
      <c r="AO668" s="180"/>
      <c r="AP668" s="178"/>
      <c r="AQ668" s="626"/>
      <c r="AR668" s="625"/>
      <c r="AS668" s="172" t="s">
        <v>289</v>
      </c>
      <c r="AT668" s="173"/>
      <c r="AU668" s="625"/>
      <c r="AV668" s="625"/>
      <c r="AW668" s="172" t="s">
        <v>261</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44</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80</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47</v>
      </c>
      <c r="Z671" s="460"/>
      <c r="AA671" s="461"/>
      <c r="AB671" s="610" t="s">
        <v>41</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298</v>
      </c>
      <c r="F672" s="167"/>
      <c r="G672" s="168" t="s">
        <v>296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622" t="s">
        <v>46</v>
      </c>
      <c r="AF672" s="623"/>
      <c r="AG672" s="623"/>
      <c r="AH672" s="624"/>
      <c r="AI672" s="179" t="s">
        <v>273</v>
      </c>
      <c r="AJ672" s="179"/>
      <c r="AK672" s="179"/>
      <c r="AL672" s="177"/>
      <c r="AM672" s="179" t="s">
        <v>356</v>
      </c>
      <c r="AN672" s="179"/>
      <c r="AO672" s="179"/>
      <c r="AP672" s="177"/>
      <c r="AQ672" s="177" t="s">
        <v>287</v>
      </c>
      <c r="AR672" s="169"/>
      <c r="AS672" s="169"/>
      <c r="AT672" s="170"/>
      <c r="AU672" s="199" t="s">
        <v>210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289</v>
      </c>
      <c r="AH673" s="173"/>
      <c r="AI673" s="180"/>
      <c r="AJ673" s="180"/>
      <c r="AK673" s="180"/>
      <c r="AL673" s="178"/>
      <c r="AM673" s="180"/>
      <c r="AN673" s="180"/>
      <c r="AO673" s="180"/>
      <c r="AP673" s="178"/>
      <c r="AQ673" s="626"/>
      <c r="AR673" s="625"/>
      <c r="AS673" s="172" t="s">
        <v>289</v>
      </c>
      <c r="AT673" s="173"/>
      <c r="AU673" s="625"/>
      <c r="AV673" s="625"/>
      <c r="AW673" s="172" t="s">
        <v>261</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44</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80</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47</v>
      </c>
      <c r="Z676" s="460"/>
      <c r="AA676" s="461"/>
      <c r="AB676" s="610" t="s">
        <v>41</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298</v>
      </c>
      <c r="F677" s="167"/>
      <c r="G677" s="168" t="s">
        <v>296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622" t="s">
        <v>46</v>
      </c>
      <c r="AF677" s="623"/>
      <c r="AG677" s="623"/>
      <c r="AH677" s="624"/>
      <c r="AI677" s="179" t="s">
        <v>273</v>
      </c>
      <c r="AJ677" s="179"/>
      <c r="AK677" s="179"/>
      <c r="AL677" s="177"/>
      <c r="AM677" s="179" t="s">
        <v>356</v>
      </c>
      <c r="AN677" s="179"/>
      <c r="AO677" s="179"/>
      <c r="AP677" s="177"/>
      <c r="AQ677" s="177" t="s">
        <v>287</v>
      </c>
      <c r="AR677" s="169"/>
      <c r="AS677" s="169"/>
      <c r="AT677" s="170"/>
      <c r="AU677" s="199" t="s">
        <v>210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289</v>
      </c>
      <c r="AH678" s="173"/>
      <c r="AI678" s="180"/>
      <c r="AJ678" s="180"/>
      <c r="AK678" s="180"/>
      <c r="AL678" s="178"/>
      <c r="AM678" s="180"/>
      <c r="AN678" s="180"/>
      <c r="AO678" s="180"/>
      <c r="AP678" s="178"/>
      <c r="AQ678" s="626"/>
      <c r="AR678" s="625"/>
      <c r="AS678" s="172" t="s">
        <v>289</v>
      </c>
      <c r="AT678" s="173"/>
      <c r="AU678" s="625"/>
      <c r="AV678" s="625"/>
      <c r="AW678" s="172" t="s">
        <v>261</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44</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80</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47</v>
      </c>
      <c r="Z681" s="460"/>
      <c r="AA681" s="461"/>
      <c r="AB681" s="610" t="s">
        <v>41</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298</v>
      </c>
      <c r="F682" s="167"/>
      <c r="G682" s="168" t="s">
        <v>296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622" t="s">
        <v>46</v>
      </c>
      <c r="AF682" s="623"/>
      <c r="AG682" s="623"/>
      <c r="AH682" s="624"/>
      <c r="AI682" s="179" t="s">
        <v>273</v>
      </c>
      <c r="AJ682" s="179"/>
      <c r="AK682" s="179"/>
      <c r="AL682" s="177"/>
      <c r="AM682" s="179" t="s">
        <v>356</v>
      </c>
      <c r="AN682" s="179"/>
      <c r="AO682" s="179"/>
      <c r="AP682" s="177"/>
      <c r="AQ682" s="177" t="s">
        <v>287</v>
      </c>
      <c r="AR682" s="169"/>
      <c r="AS682" s="169"/>
      <c r="AT682" s="170"/>
      <c r="AU682" s="199" t="s">
        <v>210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289</v>
      </c>
      <c r="AH683" s="173"/>
      <c r="AI683" s="180"/>
      <c r="AJ683" s="180"/>
      <c r="AK683" s="180"/>
      <c r="AL683" s="178"/>
      <c r="AM683" s="180"/>
      <c r="AN683" s="180"/>
      <c r="AO683" s="180"/>
      <c r="AP683" s="178"/>
      <c r="AQ683" s="626"/>
      <c r="AR683" s="625"/>
      <c r="AS683" s="172" t="s">
        <v>289</v>
      </c>
      <c r="AT683" s="173"/>
      <c r="AU683" s="625"/>
      <c r="AV683" s="625"/>
      <c r="AW683" s="172" t="s">
        <v>261</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44</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80</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47</v>
      </c>
      <c r="Z686" s="460"/>
      <c r="AA686" s="461"/>
      <c r="AB686" s="610" t="s">
        <v>41</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298</v>
      </c>
      <c r="F687" s="167"/>
      <c r="G687" s="168" t="s">
        <v>296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622" t="s">
        <v>46</v>
      </c>
      <c r="AF687" s="623"/>
      <c r="AG687" s="623"/>
      <c r="AH687" s="624"/>
      <c r="AI687" s="179" t="s">
        <v>273</v>
      </c>
      <c r="AJ687" s="179"/>
      <c r="AK687" s="179"/>
      <c r="AL687" s="177"/>
      <c r="AM687" s="179" t="s">
        <v>356</v>
      </c>
      <c r="AN687" s="179"/>
      <c r="AO687" s="179"/>
      <c r="AP687" s="177"/>
      <c r="AQ687" s="177" t="s">
        <v>287</v>
      </c>
      <c r="AR687" s="169"/>
      <c r="AS687" s="169"/>
      <c r="AT687" s="170"/>
      <c r="AU687" s="199" t="s">
        <v>210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289</v>
      </c>
      <c r="AH688" s="173"/>
      <c r="AI688" s="180"/>
      <c r="AJ688" s="180"/>
      <c r="AK688" s="180"/>
      <c r="AL688" s="178"/>
      <c r="AM688" s="180"/>
      <c r="AN688" s="180"/>
      <c r="AO688" s="180"/>
      <c r="AP688" s="178"/>
      <c r="AQ688" s="626"/>
      <c r="AR688" s="625"/>
      <c r="AS688" s="172" t="s">
        <v>289</v>
      </c>
      <c r="AT688" s="173"/>
      <c r="AU688" s="625"/>
      <c r="AV688" s="625"/>
      <c r="AW688" s="172" t="s">
        <v>261</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44</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80</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47</v>
      </c>
      <c r="Z691" s="460"/>
      <c r="AA691" s="461"/>
      <c r="AB691" s="610" t="s">
        <v>41</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298</v>
      </c>
      <c r="F692" s="167"/>
      <c r="G692" s="168" t="s">
        <v>296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622" t="s">
        <v>46</v>
      </c>
      <c r="AF692" s="623"/>
      <c r="AG692" s="623"/>
      <c r="AH692" s="624"/>
      <c r="AI692" s="179" t="s">
        <v>273</v>
      </c>
      <c r="AJ692" s="179"/>
      <c r="AK692" s="179"/>
      <c r="AL692" s="177"/>
      <c r="AM692" s="179" t="s">
        <v>356</v>
      </c>
      <c r="AN692" s="179"/>
      <c r="AO692" s="179"/>
      <c r="AP692" s="177"/>
      <c r="AQ692" s="177" t="s">
        <v>287</v>
      </c>
      <c r="AR692" s="169"/>
      <c r="AS692" s="169"/>
      <c r="AT692" s="170"/>
      <c r="AU692" s="199" t="s">
        <v>210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289</v>
      </c>
      <c r="AH693" s="173"/>
      <c r="AI693" s="180"/>
      <c r="AJ693" s="180"/>
      <c r="AK693" s="180"/>
      <c r="AL693" s="178"/>
      <c r="AM693" s="180"/>
      <c r="AN693" s="180"/>
      <c r="AO693" s="180"/>
      <c r="AP693" s="178"/>
      <c r="AQ693" s="626"/>
      <c r="AR693" s="625"/>
      <c r="AS693" s="172" t="s">
        <v>289</v>
      </c>
      <c r="AT693" s="173"/>
      <c r="AU693" s="625"/>
      <c r="AV693" s="625"/>
      <c r="AW693" s="172" t="s">
        <v>261</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44</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80</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47</v>
      </c>
      <c r="Z696" s="460"/>
      <c r="AA696" s="461"/>
      <c r="AB696" s="610" t="s">
        <v>41</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124</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102</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68</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59</v>
      </c>
      <c r="AE701" s="618"/>
      <c r="AF701" s="618"/>
      <c r="AG701" s="620" t="s">
        <v>53</v>
      </c>
      <c r="AH701" s="618"/>
      <c r="AI701" s="618"/>
      <c r="AJ701" s="618"/>
      <c r="AK701" s="618"/>
      <c r="AL701" s="618"/>
      <c r="AM701" s="618"/>
      <c r="AN701" s="618"/>
      <c r="AO701" s="618"/>
      <c r="AP701" s="618"/>
      <c r="AQ701" s="618"/>
      <c r="AR701" s="618"/>
      <c r="AS701" s="618"/>
      <c r="AT701" s="618"/>
      <c r="AU701" s="618"/>
      <c r="AV701" s="618"/>
      <c r="AW701" s="618"/>
      <c r="AX701" s="621"/>
    </row>
    <row r="702" spans="1:50" ht="55.5" customHeight="1" x14ac:dyDescent="0.15">
      <c r="A702" s="88" t="s">
        <v>214</v>
      </c>
      <c r="B702" s="89"/>
      <c r="C702" s="576" t="s">
        <v>215</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16</v>
      </c>
      <c r="AE702" s="580"/>
      <c r="AF702" s="580"/>
      <c r="AG702" s="581" t="s">
        <v>514</v>
      </c>
      <c r="AH702" s="582"/>
      <c r="AI702" s="582"/>
      <c r="AJ702" s="582"/>
      <c r="AK702" s="582"/>
      <c r="AL702" s="582"/>
      <c r="AM702" s="582"/>
      <c r="AN702" s="582"/>
      <c r="AO702" s="582"/>
      <c r="AP702" s="582"/>
      <c r="AQ702" s="582"/>
      <c r="AR702" s="582"/>
      <c r="AS702" s="582"/>
      <c r="AT702" s="582"/>
      <c r="AU702" s="582"/>
      <c r="AV702" s="582"/>
      <c r="AW702" s="582"/>
      <c r="AX702" s="583"/>
    </row>
    <row r="703" spans="1:50" ht="54.95" customHeight="1" x14ac:dyDescent="0.15">
      <c r="A703" s="90"/>
      <c r="B703" s="91"/>
      <c r="C703" s="584" t="s">
        <v>86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16</v>
      </c>
      <c r="AE703" s="548"/>
      <c r="AF703" s="548"/>
      <c r="AG703" s="542" t="s">
        <v>418</v>
      </c>
      <c r="AH703" s="543"/>
      <c r="AI703" s="543"/>
      <c r="AJ703" s="543"/>
      <c r="AK703" s="543"/>
      <c r="AL703" s="543"/>
      <c r="AM703" s="543"/>
      <c r="AN703" s="543"/>
      <c r="AO703" s="543"/>
      <c r="AP703" s="543"/>
      <c r="AQ703" s="543"/>
      <c r="AR703" s="543"/>
      <c r="AS703" s="543"/>
      <c r="AT703" s="543"/>
      <c r="AU703" s="543"/>
      <c r="AV703" s="543"/>
      <c r="AW703" s="543"/>
      <c r="AX703" s="544"/>
    </row>
    <row r="704" spans="1:50" ht="56.25" customHeight="1" x14ac:dyDescent="0.15">
      <c r="A704" s="92"/>
      <c r="B704" s="93"/>
      <c r="C704" s="586" t="s">
        <v>218</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16</v>
      </c>
      <c r="AE704" s="559"/>
      <c r="AF704" s="559"/>
      <c r="AG704" s="97" t="s">
        <v>525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589" t="s">
        <v>93</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16</v>
      </c>
      <c r="AE705" s="593"/>
      <c r="AF705" s="593"/>
      <c r="AG705" s="94" t="s">
        <v>515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115</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513</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362</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225</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14</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482</v>
      </c>
      <c r="AE708" s="532"/>
      <c r="AF708" s="532"/>
      <c r="AG708" s="534"/>
      <c r="AH708" s="535"/>
      <c r="AI708" s="535"/>
      <c r="AJ708" s="535"/>
      <c r="AK708" s="535"/>
      <c r="AL708" s="535"/>
      <c r="AM708" s="535"/>
      <c r="AN708" s="535"/>
      <c r="AO708" s="535"/>
      <c r="AP708" s="535"/>
      <c r="AQ708" s="535"/>
      <c r="AR708" s="535"/>
      <c r="AS708" s="535"/>
      <c r="AT708" s="535"/>
      <c r="AU708" s="535"/>
      <c r="AV708" s="535"/>
      <c r="AW708" s="535"/>
      <c r="AX708" s="536"/>
    </row>
    <row r="709" spans="1:50" ht="36.75" customHeight="1" x14ac:dyDescent="0.15">
      <c r="A709" s="106"/>
      <c r="B709" s="107"/>
      <c r="C709" s="545" t="s">
        <v>187</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16</v>
      </c>
      <c r="AE709" s="548"/>
      <c r="AF709" s="548"/>
      <c r="AG709" s="542" t="s">
        <v>516</v>
      </c>
      <c r="AH709" s="543"/>
      <c r="AI709" s="543"/>
      <c r="AJ709" s="543"/>
      <c r="AK709" s="543"/>
      <c r="AL709" s="543"/>
      <c r="AM709" s="543"/>
      <c r="AN709" s="543"/>
      <c r="AO709" s="543"/>
      <c r="AP709" s="543"/>
      <c r="AQ709" s="543"/>
      <c r="AR709" s="543"/>
      <c r="AS709" s="543"/>
      <c r="AT709" s="543"/>
      <c r="AU709" s="543"/>
      <c r="AV709" s="543"/>
      <c r="AW709" s="543"/>
      <c r="AX709" s="544"/>
    </row>
    <row r="710" spans="1:50" ht="36.75" customHeight="1" x14ac:dyDescent="0.15">
      <c r="A710" s="106"/>
      <c r="B710" s="107"/>
      <c r="C710" s="545" t="s">
        <v>15</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16</v>
      </c>
      <c r="AE710" s="548"/>
      <c r="AF710" s="548"/>
      <c r="AG710" s="542" t="s">
        <v>516</v>
      </c>
      <c r="AH710" s="543"/>
      <c r="AI710" s="543"/>
      <c r="AJ710" s="543"/>
      <c r="AK710" s="543"/>
      <c r="AL710" s="543"/>
      <c r="AM710" s="543"/>
      <c r="AN710" s="543"/>
      <c r="AO710" s="543"/>
      <c r="AP710" s="543"/>
      <c r="AQ710" s="543"/>
      <c r="AR710" s="543"/>
      <c r="AS710" s="543"/>
      <c r="AT710" s="543"/>
      <c r="AU710" s="543"/>
      <c r="AV710" s="543"/>
      <c r="AW710" s="543"/>
      <c r="AX710" s="544"/>
    </row>
    <row r="711" spans="1:50" ht="36.75" customHeight="1" x14ac:dyDescent="0.15">
      <c r="A711" s="106"/>
      <c r="B711" s="107"/>
      <c r="C711" s="545" t="s">
        <v>82</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16</v>
      </c>
      <c r="AE711" s="548"/>
      <c r="AF711" s="548"/>
      <c r="AG711" s="542" t="s">
        <v>516</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318</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482</v>
      </c>
      <c r="AE712" s="559"/>
      <c r="AF712" s="559"/>
      <c r="AG712" s="560"/>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329</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482</v>
      </c>
      <c r="AE713" s="548"/>
      <c r="AF713" s="566"/>
      <c r="AG713" s="542"/>
      <c r="AH713" s="543"/>
      <c r="AI713" s="543"/>
      <c r="AJ713" s="543"/>
      <c r="AK713" s="543"/>
      <c r="AL713" s="543"/>
      <c r="AM713" s="543"/>
      <c r="AN713" s="543"/>
      <c r="AO713" s="543"/>
      <c r="AP713" s="543"/>
      <c r="AQ713" s="543"/>
      <c r="AR713" s="543"/>
      <c r="AS713" s="543"/>
      <c r="AT713" s="543"/>
      <c r="AU713" s="543"/>
      <c r="AV713" s="543"/>
      <c r="AW713" s="543"/>
      <c r="AX713" s="544"/>
    </row>
    <row r="714" spans="1:50" ht="35.25" customHeight="1" x14ac:dyDescent="0.15">
      <c r="A714" s="108"/>
      <c r="B714" s="109"/>
      <c r="C714" s="567" t="s">
        <v>272</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16</v>
      </c>
      <c r="AE714" s="571"/>
      <c r="AF714" s="572"/>
      <c r="AG714" s="573" t="s">
        <v>221</v>
      </c>
      <c r="AH714" s="574"/>
      <c r="AI714" s="574"/>
      <c r="AJ714" s="574"/>
      <c r="AK714" s="574"/>
      <c r="AL714" s="574"/>
      <c r="AM714" s="574"/>
      <c r="AN714" s="574"/>
      <c r="AO714" s="574"/>
      <c r="AP714" s="574"/>
      <c r="AQ714" s="574"/>
      <c r="AR714" s="574"/>
      <c r="AS714" s="574"/>
      <c r="AT714" s="574"/>
      <c r="AU714" s="574"/>
      <c r="AV714" s="574"/>
      <c r="AW714" s="574"/>
      <c r="AX714" s="575"/>
    </row>
    <row r="715" spans="1:50" ht="54" customHeight="1" x14ac:dyDescent="0.15">
      <c r="A715" s="104" t="s">
        <v>90</v>
      </c>
      <c r="B715" s="105"/>
      <c r="C715" s="528" t="s">
        <v>374</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16</v>
      </c>
      <c r="AE715" s="532"/>
      <c r="AF715" s="533"/>
      <c r="AG715" s="534" t="s">
        <v>369</v>
      </c>
      <c r="AH715" s="535"/>
      <c r="AI715" s="535"/>
      <c r="AJ715" s="535"/>
      <c r="AK715" s="535"/>
      <c r="AL715" s="535"/>
      <c r="AM715" s="535"/>
      <c r="AN715" s="535"/>
      <c r="AO715" s="535"/>
      <c r="AP715" s="535"/>
      <c r="AQ715" s="535"/>
      <c r="AR715" s="535"/>
      <c r="AS715" s="535"/>
      <c r="AT715" s="535"/>
      <c r="AU715" s="535"/>
      <c r="AV715" s="535"/>
      <c r="AW715" s="535"/>
      <c r="AX715" s="536"/>
    </row>
    <row r="716" spans="1:50" ht="45" customHeight="1" x14ac:dyDescent="0.15">
      <c r="A716" s="106"/>
      <c r="B716" s="107"/>
      <c r="C716" s="537" t="s">
        <v>99</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16</v>
      </c>
      <c r="AE716" s="541"/>
      <c r="AF716" s="541"/>
      <c r="AG716" s="542" t="s">
        <v>286</v>
      </c>
      <c r="AH716" s="543"/>
      <c r="AI716" s="543"/>
      <c r="AJ716" s="543"/>
      <c r="AK716" s="543"/>
      <c r="AL716" s="543"/>
      <c r="AM716" s="543"/>
      <c r="AN716" s="543"/>
      <c r="AO716" s="543"/>
      <c r="AP716" s="543"/>
      <c r="AQ716" s="543"/>
      <c r="AR716" s="543"/>
      <c r="AS716" s="543"/>
      <c r="AT716" s="543"/>
      <c r="AU716" s="543"/>
      <c r="AV716" s="543"/>
      <c r="AW716" s="543"/>
      <c r="AX716" s="544"/>
    </row>
    <row r="717" spans="1:50" ht="60" customHeight="1" x14ac:dyDescent="0.15">
      <c r="A717" s="106"/>
      <c r="B717" s="107"/>
      <c r="C717" s="545" t="s">
        <v>300</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16</v>
      </c>
      <c r="AE717" s="548"/>
      <c r="AF717" s="548"/>
      <c r="AG717" s="542" t="s">
        <v>280</v>
      </c>
      <c r="AH717" s="543"/>
      <c r="AI717" s="543"/>
      <c r="AJ717" s="543"/>
      <c r="AK717" s="543"/>
      <c r="AL717" s="543"/>
      <c r="AM717" s="543"/>
      <c r="AN717" s="543"/>
      <c r="AO717" s="543"/>
      <c r="AP717" s="543"/>
      <c r="AQ717" s="543"/>
      <c r="AR717" s="543"/>
      <c r="AS717" s="543"/>
      <c r="AT717" s="543"/>
      <c r="AU717" s="543"/>
      <c r="AV717" s="543"/>
      <c r="AW717" s="543"/>
      <c r="AX717" s="544"/>
    </row>
    <row r="718" spans="1:50" ht="27" customHeight="1" x14ac:dyDescent="0.15">
      <c r="A718" s="108"/>
      <c r="B718" s="109"/>
      <c r="C718" s="545" t="s">
        <v>96</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16</v>
      </c>
      <c r="AE718" s="548"/>
      <c r="AF718" s="548"/>
      <c r="AG718" s="163" t="s">
        <v>341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49" t="s">
        <v>220</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c r="AE719" s="532"/>
      <c r="AF719" s="532"/>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237</v>
      </c>
      <c r="D720" s="553"/>
      <c r="E720" s="553"/>
      <c r="F720" s="554"/>
      <c r="G720" s="555" t="s">
        <v>52</v>
      </c>
      <c r="H720" s="553"/>
      <c r="I720" s="553"/>
      <c r="J720" s="553"/>
      <c r="K720" s="553"/>
      <c r="L720" s="553"/>
      <c r="M720" s="553"/>
      <c r="N720" s="555" t="s">
        <v>248</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99" customHeight="1" x14ac:dyDescent="0.15">
      <c r="A726" s="104" t="s">
        <v>91</v>
      </c>
      <c r="B726" s="110"/>
      <c r="C726" s="442" t="s">
        <v>107</v>
      </c>
      <c r="D726" s="250"/>
      <c r="E726" s="250"/>
      <c r="F726" s="444"/>
      <c r="G726" s="313" t="s">
        <v>6</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0" customHeight="1" x14ac:dyDescent="0.15">
      <c r="A727" s="111"/>
      <c r="B727" s="112"/>
      <c r="C727" s="480" t="s">
        <v>111</v>
      </c>
      <c r="D727" s="481"/>
      <c r="E727" s="481"/>
      <c r="F727" s="482"/>
      <c r="G727" s="483" t="s">
        <v>528</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83</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45" customHeight="1" x14ac:dyDescent="0.15">
      <c r="A729" s="488" t="s">
        <v>458</v>
      </c>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65</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45" customHeight="1" x14ac:dyDescent="0.15">
      <c r="A731" s="494" t="s">
        <v>183</v>
      </c>
      <c r="B731" s="495"/>
      <c r="C731" s="495"/>
      <c r="D731" s="495"/>
      <c r="E731" s="496"/>
      <c r="F731" s="497" t="s">
        <v>163</v>
      </c>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101</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45" customHeight="1" x14ac:dyDescent="0.15">
      <c r="A733" s="498" t="s">
        <v>216</v>
      </c>
      <c r="B733" s="499"/>
      <c r="C733" s="499"/>
      <c r="D733" s="499"/>
      <c r="E733" s="500"/>
      <c r="F733" s="497" t="s">
        <v>529</v>
      </c>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84</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30"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386</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420</v>
      </c>
      <c r="B737" s="460"/>
      <c r="C737" s="460"/>
      <c r="D737" s="461"/>
      <c r="E737" s="462" t="s">
        <v>424</v>
      </c>
      <c r="F737" s="462"/>
      <c r="G737" s="462"/>
      <c r="H737" s="462"/>
      <c r="I737" s="462"/>
      <c r="J737" s="462"/>
      <c r="K737" s="462"/>
      <c r="L737" s="462"/>
      <c r="M737" s="462"/>
      <c r="N737" s="414" t="s">
        <v>198</v>
      </c>
      <c r="O737" s="414"/>
      <c r="P737" s="414"/>
      <c r="Q737" s="414"/>
      <c r="R737" s="462" t="s">
        <v>518</v>
      </c>
      <c r="S737" s="462"/>
      <c r="T737" s="462"/>
      <c r="U737" s="462"/>
      <c r="V737" s="462"/>
      <c r="W737" s="462"/>
      <c r="X737" s="462"/>
      <c r="Y737" s="462"/>
      <c r="Z737" s="462"/>
      <c r="AA737" s="414" t="s">
        <v>416</v>
      </c>
      <c r="AB737" s="414"/>
      <c r="AC737" s="414"/>
      <c r="AD737" s="414"/>
      <c r="AE737" s="462" t="s">
        <v>378</v>
      </c>
      <c r="AF737" s="462"/>
      <c r="AG737" s="462"/>
      <c r="AH737" s="462"/>
      <c r="AI737" s="462"/>
      <c r="AJ737" s="462"/>
      <c r="AK737" s="462"/>
      <c r="AL737" s="462"/>
      <c r="AM737" s="462"/>
      <c r="AN737" s="414" t="s">
        <v>414</v>
      </c>
      <c r="AO737" s="414"/>
      <c r="AP737" s="414"/>
      <c r="AQ737" s="414"/>
      <c r="AR737" s="463" t="s">
        <v>74</v>
      </c>
      <c r="AS737" s="464"/>
      <c r="AT737" s="464"/>
      <c r="AU737" s="464"/>
      <c r="AV737" s="464"/>
      <c r="AW737" s="464"/>
      <c r="AX737" s="465"/>
      <c r="AY737" s="48"/>
      <c r="AZ737" s="48"/>
    </row>
    <row r="738" spans="1:52" ht="24.75" customHeight="1" x14ac:dyDescent="0.15">
      <c r="A738" s="459" t="s">
        <v>149</v>
      </c>
      <c r="B738" s="460"/>
      <c r="C738" s="460"/>
      <c r="D738" s="461"/>
      <c r="E738" s="462" t="s">
        <v>517</v>
      </c>
      <c r="F738" s="462"/>
      <c r="G738" s="462"/>
      <c r="H738" s="462"/>
      <c r="I738" s="462"/>
      <c r="J738" s="462"/>
      <c r="K738" s="462"/>
      <c r="L738" s="462"/>
      <c r="M738" s="462"/>
      <c r="N738" s="414" t="s">
        <v>411</v>
      </c>
      <c r="O738" s="414"/>
      <c r="P738" s="414"/>
      <c r="Q738" s="414"/>
      <c r="R738" s="462" t="s">
        <v>281</v>
      </c>
      <c r="S738" s="462"/>
      <c r="T738" s="462"/>
      <c r="U738" s="462"/>
      <c r="V738" s="462"/>
      <c r="W738" s="462"/>
      <c r="X738" s="462"/>
      <c r="Y738" s="462"/>
      <c r="Z738" s="462"/>
      <c r="AA738" s="414" t="s">
        <v>169</v>
      </c>
      <c r="AB738" s="414"/>
      <c r="AC738" s="414"/>
      <c r="AD738" s="414"/>
      <c r="AE738" s="462" t="s">
        <v>373</v>
      </c>
      <c r="AF738" s="462"/>
      <c r="AG738" s="462"/>
      <c r="AH738" s="462"/>
      <c r="AI738" s="462"/>
      <c r="AJ738" s="462"/>
      <c r="AK738" s="462"/>
      <c r="AL738" s="462"/>
      <c r="AM738" s="462"/>
      <c r="AN738" s="414" t="s">
        <v>155</v>
      </c>
      <c r="AO738" s="414"/>
      <c r="AP738" s="414"/>
      <c r="AQ738" s="414"/>
      <c r="AR738" s="463" t="s">
        <v>519</v>
      </c>
      <c r="AS738" s="464"/>
      <c r="AT738" s="464"/>
      <c r="AU738" s="464"/>
      <c r="AV738" s="464"/>
      <c r="AW738" s="464"/>
      <c r="AX738" s="465"/>
    </row>
    <row r="739" spans="1:52" ht="24.75" customHeight="1" x14ac:dyDescent="0.15">
      <c r="A739" s="459" t="s">
        <v>399</v>
      </c>
      <c r="B739" s="460"/>
      <c r="C739" s="460"/>
      <c r="D739" s="461"/>
      <c r="E739" s="462" t="s">
        <v>520</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337</v>
      </c>
      <c r="B740" s="472"/>
      <c r="C740" s="472"/>
      <c r="D740" s="473"/>
      <c r="E740" s="474" t="s">
        <v>247</v>
      </c>
      <c r="F740" s="475"/>
      <c r="G740" s="475"/>
      <c r="H740" s="19" t="str">
        <f>IF(E740="","","(")</f>
        <v>(</v>
      </c>
      <c r="I740" s="475"/>
      <c r="J740" s="475"/>
      <c r="K740" s="19" t="str">
        <f>IF(OR(I740="　",I740=""),"","-")</f>
        <v/>
      </c>
      <c r="L740" s="476">
        <v>262</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406</v>
      </c>
      <c r="B741" s="77"/>
      <c r="C741" s="77"/>
      <c r="D741" s="77"/>
      <c r="E741" s="77"/>
      <c r="F741" s="78"/>
      <c r="G741" s="16" t="s">
        <v>425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7" customHeight="1" x14ac:dyDescent="0.15">
      <c r="A780" s="82" t="s">
        <v>154</v>
      </c>
      <c r="B780" s="83"/>
      <c r="C780" s="83"/>
      <c r="D780" s="83"/>
      <c r="E780" s="83"/>
      <c r="F780" s="84"/>
      <c r="G780" s="438" t="s">
        <v>92</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394</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7" customHeight="1" x14ac:dyDescent="0.15">
      <c r="A781" s="85"/>
      <c r="B781" s="86"/>
      <c r="C781" s="86"/>
      <c r="D781" s="86"/>
      <c r="E781" s="86"/>
      <c r="F781" s="87"/>
      <c r="G781" s="442" t="s">
        <v>54</v>
      </c>
      <c r="H781" s="250"/>
      <c r="I781" s="250"/>
      <c r="J781" s="250"/>
      <c r="K781" s="250"/>
      <c r="L781" s="443" t="s">
        <v>56</v>
      </c>
      <c r="M781" s="250"/>
      <c r="N781" s="250"/>
      <c r="O781" s="250"/>
      <c r="P781" s="250"/>
      <c r="Q781" s="250"/>
      <c r="R781" s="250"/>
      <c r="S781" s="250"/>
      <c r="T781" s="250"/>
      <c r="U781" s="250"/>
      <c r="V781" s="250"/>
      <c r="W781" s="250"/>
      <c r="X781" s="444"/>
      <c r="Y781" s="445" t="s">
        <v>57</v>
      </c>
      <c r="Z781" s="446"/>
      <c r="AA781" s="446"/>
      <c r="AB781" s="447"/>
      <c r="AC781" s="442" t="s">
        <v>54</v>
      </c>
      <c r="AD781" s="250"/>
      <c r="AE781" s="250"/>
      <c r="AF781" s="250"/>
      <c r="AG781" s="250"/>
      <c r="AH781" s="443" t="s">
        <v>56</v>
      </c>
      <c r="AI781" s="250"/>
      <c r="AJ781" s="250"/>
      <c r="AK781" s="250"/>
      <c r="AL781" s="250"/>
      <c r="AM781" s="250"/>
      <c r="AN781" s="250"/>
      <c r="AO781" s="250"/>
      <c r="AP781" s="250"/>
      <c r="AQ781" s="250"/>
      <c r="AR781" s="250"/>
      <c r="AS781" s="250"/>
      <c r="AT781" s="444"/>
      <c r="AU781" s="445" t="s">
        <v>57</v>
      </c>
      <c r="AV781" s="446"/>
      <c r="AW781" s="446"/>
      <c r="AX781" s="448"/>
    </row>
    <row r="782" spans="1:50" ht="27" customHeight="1" x14ac:dyDescent="0.15">
      <c r="A782" s="85"/>
      <c r="B782" s="86"/>
      <c r="C782" s="86"/>
      <c r="D782" s="86"/>
      <c r="E782" s="86"/>
      <c r="F782" s="87"/>
      <c r="G782" s="449" t="s">
        <v>316</v>
      </c>
      <c r="H782" s="450"/>
      <c r="I782" s="450"/>
      <c r="J782" s="450"/>
      <c r="K782" s="451"/>
      <c r="L782" s="452" t="s">
        <v>147</v>
      </c>
      <c r="M782" s="453"/>
      <c r="N782" s="453"/>
      <c r="O782" s="453"/>
      <c r="P782" s="453"/>
      <c r="Q782" s="453"/>
      <c r="R782" s="453"/>
      <c r="S782" s="453"/>
      <c r="T782" s="453"/>
      <c r="U782" s="453"/>
      <c r="V782" s="453"/>
      <c r="W782" s="453"/>
      <c r="X782" s="454"/>
      <c r="Y782" s="455">
        <v>305</v>
      </c>
      <c r="Z782" s="456"/>
      <c r="AA782" s="456"/>
      <c r="AB782" s="457"/>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8"/>
    </row>
    <row r="783" spans="1:50" ht="27" customHeight="1" x14ac:dyDescent="0.15">
      <c r="A783" s="85"/>
      <c r="B783" s="86"/>
      <c r="C783" s="86"/>
      <c r="D783" s="86"/>
      <c r="E783" s="86"/>
      <c r="F783" s="87"/>
      <c r="G783" s="421" t="s">
        <v>316</v>
      </c>
      <c r="H783" s="422"/>
      <c r="I783" s="422"/>
      <c r="J783" s="422"/>
      <c r="K783" s="423"/>
      <c r="L783" s="424" t="s">
        <v>400</v>
      </c>
      <c r="M783" s="425"/>
      <c r="N783" s="425"/>
      <c r="O783" s="425"/>
      <c r="P783" s="425"/>
      <c r="Q783" s="425"/>
      <c r="R783" s="425"/>
      <c r="S783" s="425"/>
      <c r="T783" s="425"/>
      <c r="U783" s="425"/>
      <c r="V783" s="425"/>
      <c r="W783" s="425"/>
      <c r="X783" s="426"/>
      <c r="Y783" s="427">
        <v>90</v>
      </c>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hidden="1"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hidden="1"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hidden="1"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hidden="1"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hidden="1"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hidden="1"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hidden="1"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hidden="1"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61</v>
      </c>
      <c r="H792" s="432"/>
      <c r="I792" s="432"/>
      <c r="J792" s="432"/>
      <c r="K792" s="432"/>
      <c r="L792" s="433"/>
      <c r="M792" s="333"/>
      <c r="N792" s="333"/>
      <c r="O792" s="333"/>
      <c r="P792" s="333"/>
      <c r="Q792" s="333"/>
      <c r="R792" s="333"/>
      <c r="S792" s="333"/>
      <c r="T792" s="333"/>
      <c r="U792" s="333"/>
      <c r="V792" s="333"/>
      <c r="W792" s="333"/>
      <c r="X792" s="334"/>
      <c r="Y792" s="434">
        <f>SUM(Y782:AB791)</f>
        <v>395</v>
      </c>
      <c r="Z792" s="435"/>
      <c r="AA792" s="435"/>
      <c r="AB792" s="436"/>
      <c r="AC792" s="431" t="s">
        <v>61</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370</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367</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54</v>
      </c>
      <c r="H794" s="250"/>
      <c r="I794" s="250"/>
      <c r="J794" s="250"/>
      <c r="K794" s="250"/>
      <c r="L794" s="443" t="s">
        <v>56</v>
      </c>
      <c r="M794" s="250"/>
      <c r="N794" s="250"/>
      <c r="O794" s="250"/>
      <c r="P794" s="250"/>
      <c r="Q794" s="250"/>
      <c r="R794" s="250"/>
      <c r="S794" s="250"/>
      <c r="T794" s="250"/>
      <c r="U794" s="250"/>
      <c r="V794" s="250"/>
      <c r="W794" s="250"/>
      <c r="X794" s="444"/>
      <c r="Y794" s="445" t="s">
        <v>57</v>
      </c>
      <c r="Z794" s="446"/>
      <c r="AA794" s="446"/>
      <c r="AB794" s="447"/>
      <c r="AC794" s="442" t="s">
        <v>54</v>
      </c>
      <c r="AD794" s="250"/>
      <c r="AE794" s="250"/>
      <c r="AF794" s="250"/>
      <c r="AG794" s="250"/>
      <c r="AH794" s="443" t="s">
        <v>56</v>
      </c>
      <c r="AI794" s="250"/>
      <c r="AJ794" s="250"/>
      <c r="AK794" s="250"/>
      <c r="AL794" s="250"/>
      <c r="AM794" s="250"/>
      <c r="AN794" s="250"/>
      <c r="AO794" s="250"/>
      <c r="AP794" s="250"/>
      <c r="AQ794" s="250"/>
      <c r="AR794" s="250"/>
      <c r="AS794" s="250"/>
      <c r="AT794" s="444"/>
      <c r="AU794" s="445" t="s">
        <v>57</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61</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61</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264</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236</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54</v>
      </c>
      <c r="H807" s="250"/>
      <c r="I807" s="250"/>
      <c r="J807" s="250"/>
      <c r="K807" s="250"/>
      <c r="L807" s="443" t="s">
        <v>56</v>
      </c>
      <c r="M807" s="250"/>
      <c r="N807" s="250"/>
      <c r="O807" s="250"/>
      <c r="P807" s="250"/>
      <c r="Q807" s="250"/>
      <c r="R807" s="250"/>
      <c r="S807" s="250"/>
      <c r="T807" s="250"/>
      <c r="U807" s="250"/>
      <c r="V807" s="250"/>
      <c r="W807" s="250"/>
      <c r="X807" s="444"/>
      <c r="Y807" s="445" t="s">
        <v>57</v>
      </c>
      <c r="Z807" s="446"/>
      <c r="AA807" s="446"/>
      <c r="AB807" s="447"/>
      <c r="AC807" s="442" t="s">
        <v>54</v>
      </c>
      <c r="AD807" s="250"/>
      <c r="AE807" s="250"/>
      <c r="AF807" s="250"/>
      <c r="AG807" s="250"/>
      <c r="AH807" s="443" t="s">
        <v>56</v>
      </c>
      <c r="AI807" s="250"/>
      <c r="AJ807" s="250"/>
      <c r="AK807" s="250"/>
      <c r="AL807" s="250"/>
      <c r="AM807" s="250"/>
      <c r="AN807" s="250"/>
      <c r="AO807" s="250"/>
      <c r="AP807" s="250"/>
      <c r="AQ807" s="250"/>
      <c r="AR807" s="250"/>
      <c r="AS807" s="250"/>
      <c r="AT807" s="444"/>
      <c r="AU807" s="445" t="s">
        <v>57</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61</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61</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331</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262</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54</v>
      </c>
      <c r="H820" s="250"/>
      <c r="I820" s="250"/>
      <c r="J820" s="250"/>
      <c r="K820" s="250"/>
      <c r="L820" s="443" t="s">
        <v>56</v>
      </c>
      <c r="M820" s="250"/>
      <c r="N820" s="250"/>
      <c r="O820" s="250"/>
      <c r="P820" s="250"/>
      <c r="Q820" s="250"/>
      <c r="R820" s="250"/>
      <c r="S820" s="250"/>
      <c r="T820" s="250"/>
      <c r="U820" s="250"/>
      <c r="V820" s="250"/>
      <c r="W820" s="250"/>
      <c r="X820" s="444"/>
      <c r="Y820" s="445" t="s">
        <v>57</v>
      </c>
      <c r="Z820" s="446"/>
      <c r="AA820" s="446"/>
      <c r="AB820" s="447"/>
      <c r="AC820" s="442" t="s">
        <v>54</v>
      </c>
      <c r="AD820" s="250"/>
      <c r="AE820" s="250"/>
      <c r="AF820" s="250"/>
      <c r="AG820" s="250"/>
      <c r="AH820" s="443" t="s">
        <v>56</v>
      </c>
      <c r="AI820" s="250"/>
      <c r="AJ820" s="250"/>
      <c r="AK820" s="250"/>
      <c r="AL820" s="250"/>
      <c r="AM820" s="250"/>
      <c r="AN820" s="250"/>
      <c r="AO820" s="250"/>
      <c r="AP820" s="250"/>
      <c r="AQ820" s="250"/>
      <c r="AR820" s="250"/>
      <c r="AS820" s="250"/>
      <c r="AT820" s="444"/>
      <c r="AU820" s="445" t="s">
        <v>57</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61</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61</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hidden="1" customHeight="1" x14ac:dyDescent="0.15">
      <c r="A832" s="416" t="s">
        <v>223</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383</v>
      </c>
      <c r="AM832" s="420"/>
      <c r="AN832" s="420"/>
      <c r="AO832" s="38" t="s">
        <v>251</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70</v>
      </c>
      <c r="D837" s="413"/>
      <c r="E837" s="413"/>
      <c r="F837" s="413"/>
      <c r="G837" s="413"/>
      <c r="H837" s="413"/>
      <c r="I837" s="413"/>
      <c r="J837" s="406" t="s">
        <v>72</v>
      </c>
      <c r="K837" s="414"/>
      <c r="L837" s="414"/>
      <c r="M837" s="414"/>
      <c r="N837" s="414"/>
      <c r="O837" s="414"/>
      <c r="P837" s="413" t="s">
        <v>17</v>
      </c>
      <c r="Q837" s="413"/>
      <c r="R837" s="413"/>
      <c r="S837" s="413"/>
      <c r="T837" s="413"/>
      <c r="U837" s="413"/>
      <c r="V837" s="413"/>
      <c r="W837" s="413"/>
      <c r="X837" s="413"/>
      <c r="Y837" s="407" t="s">
        <v>342</v>
      </c>
      <c r="Z837" s="407"/>
      <c r="AA837" s="407"/>
      <c r="AB837" s="407"/>
      <c r="AC837" s="406" t="s">
        <v>290</v>
      </c>
      <c r="AD837" s="406"/>
      <c r="AE837" s="406"/>
      <c r="AF837" s="406"/>
      <c r="AG837" s="406"/>
      <c r="AH837" s="407" t="s">
        <v>397</v>
      </c>
      <c r="AI837" s="413"/>
      <c r="AJ837" s="413"/>
      <c r="AK837" s="413"/>
      <c r="AL837" s="413" t="s">
        <v>18</v>
      </c>
      <c r="AM837" s="413"/>
      <c r="AN837" s="413"/>
      <c r="AO837" s="415"/>
      <c r="AP837" s="406" t="s">
        <v>346</v>
      </c>
      <c r="AQ837" s="406"/>
      <c r="AR837" s="406"/>
      <c r="AS837" s="406"/>
      <c r="AT837" s="406"/>
      <c r="AU837" s="406"/>
      <c r="AV837" s="406"/>
      <c r="AW837" s="406"/>
      <c r="AX837" s="406"/>
    </row>
    <row r="838" spans="1:50" ht="60.75" customHeight="1" x14ac:dyDescent="0.15">
      <c r="A838" s="369">
        <v>1</v>
      </c>
      <c r="B838" s="369">
        <v>1</v>
      </c>
      <c r="C838" s="409" t="s">
        <v>521</v>
      </c>
      <c r="D838" s="409"/>
      <c r="E838" s="409"/>
      <c r="F838" s="409"/>
      <c r="G838" s="409"/>
      <c r="H838" s="409"/>
      <c r="I838" s="409"/>
      <c r="J838" s="371">
        <v>1010005005059</v>
      </c>
      <c r="K838" s="371"/>
      <c r="L838" s="371"/>
      <c r="M838" s="371"/>
      <c r="N838" s="371"/>
      <c r="O838" s="371"/>
      <c r="P838" s="372" t="s">
        <v>376</v>
      </c>
      <c r="Q838" s="372"/>
      <c r="R838" s="372"/>
      <c r="S838" s="372"/>
      <c r="T838" s="372"/>
      <c r="U838" s="372"/>
      <c r="V838" s="372"/>
      <c r="W838" s="372"/>
      <c r="X838" s="372"/>
      <c r="Y838" s="373">
        <v>305</v>
      </c>
      <c r="Z838" s="374"/>
      <c r="AA838" s="374"/>
      <c r="AB838" s="375"/>
      <c r="AC838" s="410" t="s">
        <v>403</v>
      </c>
      <c r="AD838" s="411"/>
      <c r="AE838" s="411"/>
      <c r="AF838" s="411"/>
      <c r="AG838" s="411"/>
      <c r="AH838" s="412">
        <v>1</v>
      </c>
      <c r="AI838" s="412"/>
      <c r="AJ838" s="412"/>
      <c r="AK838" s="412"/>
      <c r="AL838" s="378">
        <v>99.95</v>
      </c>
      <c r="AM838" s="379"/>
      <c r="AN838" s="379"/>
      <c r="AO838" s="380"/>
      <c r="AP838" s="193"/>
      <c r="AQ838" s="193"/>
      <c r="AR838" s="193"/>
      <c r="AS838" s="193"/>
      <c r="AT838" s="193"/>
      <c r="AU838" s="193"/>
      <c r="AV838" s="193"/>
      <c r="AW838" s="193"/>
      <c r="AX838" s="193"/>
    </row>
    <row r="839" spans="1:50" ht="60.75" customHeight="1" x14ac:dyDescent="0.15">
      <c r="A839" s="369">
        <v>2</v>
      </c>
      <c r="B839" s="369">
        <v>1</v>
      </c>
      <c r="C839" s="409" t="s">
        <v>521</v>
      </c>
      <c r="D839" s="409"/>
      <c r="E839" s="409"/>
      <c r="F839" s="409"/>
      <c r="G839" s="409"/>
      <c r="H839" s="409"/>
      <c r="I839" s="409"/>
      <c r="J839" s="371">
        <v>1010005005059</v>
      </c>
      <c r="K839" s="371"/>
      <c r="L839" s="371"/>
      <c r="M839" s="371"/>
      <c r="N839" s="371"/>
      <c r="O839" s="371"/>
      <c r="P839" s="372" t="s">
        <v>523</v>
      </c>
      <c r="Q839" s="372"/>
      <c r="R839" s="372"/>
      <c r="S839" s="372"/>
      <c r="T839" s="372"/>
      <c r="U839" s="372"/>
      <c r="V839" s="372"/>
      <c r="W839" s="372"/>
      <c r="X839" s="372"/>
      <c r="Y839" s="373">
        <v>90</v>
      </c>
      <c r="Z839" s="374"/>
      <c r="AA839" s="374"/>
      <c r="AB839" s="375"/>
      <c r="AC839" s="410" t="s">
        <v>403</v>
      </c>
      <c r="AD839" s="410"/>
      <c r="AE839" s="410"/>
      <c r="AF839" s="410"/>
      <c r="AG839" s="410"/>
      <c r="AH839" s="412">
        <v>1</v>
      </c>
      <c r="AI839" s="412"/>
      <c r="AJ839" s="412"/>
      <c r="AK839" s="412"/>
      <c r="AL839" s="378">
        <v>99.9</v>
      </c>
      <c r="AM839" s="379"/>
      <c r="AN839" s="379"/>
      <c r="AO839" s="380"/>
      <c r="AP839" s="193"/>
      <c r="AQ839" s="193"/>
      <c r="AR839" s="193"/>
      <c r="AS839" s="193"/>
      <c r="AT839" s="193"/>
      <c r="AU839" s="193"/>
      <c r="AV839" s="193"/>
      <c r="AW839" s="193"/>
      <c r="AX839" s="193"/>
    </row>
    <row r="840" spans="1:50" ht="60.75" customHeight="1" x14ac:dyDescent="0.15">
      <c r="A840" s="369">
        <v>3</v>
      </c>
      <c r="B840" s="369">
        <v>1</v>
      </c>
      <c r="C840" s="409" t="s">
        <v>522</v>
      </c>
      <c r="D840" s="409"/>
      <c r="E840" s="409"/>
      <c r="F840" s="409"/>
      <c r="G840" s="409"/>
      <c r="H840" s="409"/>
      <c r="I840" s="409"/>
      <c r="J840" s="371">
        <v>7010001067262</v>
      </c>
      <c r="K840" s="371"/>
      <c r="L840" s="371"/>
      <c r="M840" s="371"/>
      <c r="N840" s="371"/>
      <c r="O840" s="371"/>
      <c r="P840" s="372" t="s">
        <v>387</v>
      </c>
      <c r="Q840" s="372"/>
      <c r="R840" s="372"/>
      <c r="S840" s="372"/>
      <c r="T840" s="372"/>
      <c r="U840" s="372"/>
      <c r="V840" s="372"/>
      <c r="W840" s="372"/>
      <c r="X840" s="372"/>
      <c r="Y840" s="373">
        <v>89</v>
      </c>
      <c r="Z840" s="374"/>
      <c r="AA840" s="374"/>
      <c r="AB840" s="375"/>
      <c r="AC840" s="410" t="s">
        <v>403</v>
      </c>
      <c r="AD840" s="410"/>
      <c r="AE840" s="410"/>
      <c r="AF840" s="410"/>
      <c r="AG840" s="410"/>
      <c r="AH840" s="377">
        <v>1</v>
      </c>
      <c r="AI840" s="377"/>
      <c r="AJ840" s="377"/>
      <c r="AK840" s="377"/>
      <c r="AL840" s="378">
        <v>99.9</v>
      </c>
      <c r="AM840" s="379"/>
      <c r="AN840" s="379"/>
      <c r="AO840" s="380"/>
      <c r="AP840" s="193"/>
      <c r="AQ840" s="193"/>
      <c r="AR840" s="193"/>
      <c r="AS840" s="193"/>
      <c r="AT840" s="193"/>
      <c r="AU840" s="193"/>
      <c r="AV840" s="193"/>
      <c r="AW840" s="193"/>
      <c r="AX840" s="193"/>
    </row>
    <row r="841" spans="1:50" ht="60.75" customHeight="1" x14ac:dyDescent="0.15">
      <c r="A841" s="369">
        <v>4</v>
      </c>
      <c r="B841" s="369">
        <v>1</v>
      </c>
      <c r="C841" s="409" t="s">
        <v>158</v>
      </c>
      <c r="D841" s="409"/>
      <c r="E841" s="409"/>
      <c r="F841" s="409"/>
      <c r="G841" s="409"/>
      <c r="H841" s="409"/>
      <c r="I841" s="409"/>
      <c r="J841" s="371">
        <v>3011105000996</v>
      </c>
      <c r="K841" s="371"/>
      <c r="L841" s="371"/>
      <c r="M841" s="371"/>
      <c r="N841" s="371"/>
      <c r="O841" s="371"/>
      <c r="P841" s="372" t="s">
        <v>524</v>
      </c>
      <c r="Q841" s="372"/>
      <c r="R841" s="372"/>
      <c r="S841" s="372"/>
      <c r="T841" s="372"/>
      <c r="U841" s="372"/>
      <c r="V841" s="372"/>
      <c r="W841" s="372"/>
      <c r="X841" s="372"/>
      <c r="Y841" s="373">
        <v>7</v>
      </c>
      <c r="Z841" s="374"/>
      <c r="AA841" s="374"/>
      <c r="AB841" s="375"/>
      <c r="AC841" s="410" t="s">
        <v>21</v>
      </c>
      <c r="AD841" s="410"/>
      <c r="AE841" s="410"/>
      <c r="AF841" s="410"/>
      <c r="AG841" s="410"/>
      <c r="AH841" s="377">
        <v>1</v>
      </c>
      <c r="AI841" s="377"/>
      <c r="AJ841" s="377"/>
      <c r="AK841" s="377"/>
      <c r="AL841" s="378">
        <v>93.25</v>
      </c>
      <c r="AM841" s="379"/>
      <c r="AN841" s="379"/>
      <c r="AO841" s="380"/>
      <c r="AP841" s="193"/>
      <c r="AQ841" s="193"/>
      <c r="AR841" s="193"/>
      <c r="AS841" s="193"/>
      <c r="AT841" s="193"/>
      <c r="AU841" s="193"/>
      <c r="AV841" s="193"/>
      <c r="AW841" s="193"/>
      <c r="AX841" s="193"/>
    </row>
    <row r="842" spans="1:50" ht="60.75"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60.75"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70</v>
      </c>
      <c r="D870" s="413"/>
      <c r="E870" s="413"/>
      <c r="F870" s="413"/>
      <c r="G870" s="413"/>
      <c r="H870" s="413"/>
      <c r="I870" s="413"/>
      <c r="J870" s="406" t="s">
        <v>72</v>
      </c>
      <c r="K870" s="414"/>
      <c r="L870" s="414"/>
      <c r="M870" s="414"/>
      <c r="N870" s="414"/>
      <c r="O870" s="414"/>
      <c r="P870" s="413" t="s">
        <v>17</v>
      </c>
      <c r="Q870" s="413"/>
      <c r="R870" s="413"/>
      <c r="S870" s="413"/>
      <c r="T870" s="413"/>
      <c r="U870" s="413"/>
      <c r="V870" s="413"/>
      <c r="W870" s="413"/>
      <c r="X870" s="413"/>
      <c r="Y870" s="407" t="s">
        <v>342</v>
      </c>
      <c r="Z870" s="407"/>
      <c r="AA870" s="407"/>
      <c r="AB870" s="407"/>
      <c r="AC870" s="406" t="s">
        <v>290</v>
      </c>
      <c r="AD870" s="406"/>
      <c r="AE870" s="406"/>
      <c r="AF870" s="406"/>
      <c r="AG870" s="406"/>
      <c r="AH870" s="407" t="s">
        <v>397</v>
      </c>
      <c r="AI870" s="413"/>
      <c r="AJ870" s="413"/>
      <c r="AK870" s="413"/>
      <c r="AL870" s="413" t="s">
        <v>18</v>
      </c>
      <c r="AM870" s="413"/>
      <c r="AN870" s="413"/>
      <c r="AO870" s="415"/>
      <c r="AP870" s="406" t="s">
        <v>346</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70</v>
      </c>
      <c r="D903" s="413"/>
      <c r="E903" s="413"/>
      <c r="F903" s="413"/>
      <c r="G903" s="413"/>
      <c r="H903" s="413"/>
      <c r="I903" s="413"/>
      <c r="J903" s="406" t="s">
        <v>72</v>
      </c>
      <c r="K903" s="414"/>
      <c r="L903" s="414"/>
      <c r="M903" s="414"/>
      <c r="N903" s="414"/>
      <c r="O903" s="414"/>
      <c r="P903" s="413" t="s">
        <v>17</v>
      </c>
      <c r="Q903" s="413"/>
      <c r="R903" s="413"/>
      <c r="S903" s="413"/>
      <c r="T903" s="413"/>
      <c r="U903" s="413"/>
      <c r="V903" s="413"/>
      <c r="W903" s="413"/>
      <c r="X903" s="413"/>
      <c r="Y903" s="407" t="s">
        <v>342</v>
      </c>
      <c r="Z903" s="407"/>
      <c r="AA903" s="407"/>
      <c r="AB903" s="407"/>
      <c r="AC903" s="406" t="s">
        <v>290</v>
      </c>
      <c r="AD903" s="406"/>
      <c r="AE903" s="406"/>
      <c r="AF903" s="406"/>
      <c r="AG903" s="406"/>
      <c r="AH903" s="407" t="s">
        <v>397</v>
      </c>
      <c r="AI903" s="413"/>
      <c r="AJ903" s="413"/>
      <c r="AK903" s="413"/>
      <c r="AL903" s="413" t="s">
        <v>18</v>
      </c>
      <c r="AM903" s="413"/>
      <c r="AN903" s="413"/>
      <c r="AO903" s="415"/>
      <c r="AP903" s="406" t="s">
        <v>346</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70</v>
      </c>
      <c r="D936" s="413"/>
      <c r="E936" s="413"/>
      <c r="F936" s="413"/>
      <c r="G936" s="413"/>
      <c r="H936" s="413"/>
      <c r="I936" s="413"/>
      <c r="J936" s="406" t="s">
        <v>72</v>
      </c>
      <c r="K936" s="414"/>
      <c r="L936" s="414"/>
      <c r="M936" s="414"/>
      <c r="N936" s="414"/>
      <c r="O936" s="414"/>
      <c r="P936" s="413" t="s">
        <v>17</v>
      </c>
      <c r="Q936" s="413"/>
      <c r="R936" s="413"/>
      <c r="S936" s="413"/>
      <c r="T936" s="413"/>
      <c r="U936" s="413"/>
      <c r="V936" s="413"/>
      <c r="W936" s="413"/>
      <c r="X936" s="413"/>
      <c r="Y936" s="407" t="s">
        <v>342</v>
      </c>
      <c r="Z936" s="407"/>
      <c r="AA936" s="407"/>
      <c r="AB936" s="407"/>
      <c r="AC936" s="406" t="s">
        <v>290</v>
      </c>
      <c r="AD936" s="406"/>
      <c r="AE936" s="406"/>
      <c r="AF936" s="406"/>
      <c r="AG936" s="406"/>
      <c r="AH936" s="407" t="s">
        <v>397</v>
      </c>
      <c r="AI936" s="413"/>
      <c r="AJ936" s="413"/>
      <c r="AK936" s="413"/>
      <c r="AL936" s="413" t="s">
        <v>18</v>
      </c>
      <c r="AM936" s="413"/>
      <c r="AN936" s="413"/>
      <c r="AO936" s="415"/>
      <c r="AP936" s="406" t="s">
        <v>346</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70</v>
      </c>
      <c r="D969" s="413"/>
      <c r="E969" s="413"/>
      <c r="F969" s="413"/>
      <c r="G969" s="413"/>
      <c r="H969" s="413"/>
      <c r="I969" s="413"/>
      <c r="J969" s="406" t="s">
        <v>72</v>
      </c>
      <c r="K969" s="414"/>
      <c r="L969" s="414"/>
      <c r="M969" s="414"/>
      <c r="N969" s="414"/>
      <c r="O969" s="414"/>
      <c r="P969" s="413" t="s">
        <v>17</v>
      </c>
      <c r="Q969" s="413"/>
      <c r="R969" s="413"/>
      <c r="S969" s="413"/>
      <c r="T969" s="413"/>
      <c r="U969" s="413"/>
      <c r="V969" s="413"/>
      <c r="W969" s="413"/>
      <c r="X969" s="413"/>
      <c r="Y969" s="407" t="s">
        <v>342</v>
      </c>
      <c r="Z969" s="407"/>
      <c r="AA969" s="407"/>
      <c r="AB969" s="407"/>
      <c r="AC969" s="406" t="s">
        <v>290</v>
      </c>
      <c r="AD969" s="406"/>
      <c r="AE969" s="406"/>
      <c r="AF969" s="406"/>
      <c r="AG969" s="406"/>
      <c r="AH969" s="407" t="s">
        <v>397</v>
      </c>
      <c r="AI969" s="413"/>
      <c r="AJ969" s="413"/>
      <c r="AK969" s="413"/>
      <c r="AL969" s="413" t="s">
        <v>18</v>
      </c>
      <c r="AM969" s="413"/>
      <c r="AN969" s="413"/>
      <c r="AO969" s="415"/>
      <c r="AP969" s="406" t="s">
        <v>346</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70</v>
      </c>
      <c r="D1002" s="413"/>
      <c r="E1002" s="413"/>
      <c r="F1002" s="413"/>
      <c r="G1002" s="413"/>
      <c r="H1002" s="413"/>
      <c r="I1002" s="413"/>
      <c r="J1002" s="406" t="s">
        <v>72</v>
      </c>
      <c r="K1002" s="414"/>
      <c r="L1002" s="414"/>
      <c r="M1002" s="414"/>
      <c r="N1002" s="414"/>
      <c r="O1002" s="414"/>
      <c r="P1002" s="413" t="s">
        <v>17</v>
      </c>
      <c r="Q1002" s="413"/>
      <c r="R1002" s="413"/>
      <c r="S1002" s="413"/>
      <c r="T1002" s="413"/>
      <c r="U1002" s="413"/>
      <c r="V1002" s="413"/>
      <c r="W1002" s="413"/>
      <c r="X1002" s="413"/>
      <c r="Y1002" s="407" t="s">
        <v>342</v>
      </c>
      <c r="Z1002" s="407"/>
      <c r="AA1002" s="407"/>
      <c r="AB1002" s="407"/>
      <c r="AC1002" s="406" t="s">
        <v>290</v>
      </c>
      <c r="AD1002" s="406"/>
      <c r="AE1002" s="406"/>
      <c r="AF1002" s="406"/>
      <c r="AG1002" s="406"/>
      <c r="AH1002" s="407" t="s">
        <v>397</v>
      </c>
      <c r="AI1002" s="413"/>
      <c r="AJ1002" s="413"/>
      <c r="AK1002" s="413"/>
      <c r="AL1002" s="413" t="s">
        <v>18</v>
      </c>
      <c r="AM1002" s="413"/>
      <c r="AN1002" s="413"/>
      <c r="AO1002" s="415"/>
      <c r="AP1002" s="406" t="s">
        <v>346</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70</v>
      </c>
      <c r="D1035" s="413"/>
      <c r="E1035" s="413"/>
      <c r="F1035" s="413"/>
      <c r="G1035" s="413"/>
      <c r="H1035" s="413"/>
      <c r="I1035" s="413"/>
      <c r="J1035" s="406" t="s">
        <v>72</v>
      </c>
      <c r="K1035" s="414"/>
      <c r="L1035" s="414"/>
      <c r="M1035" s="414"/>
      <c r="N1035" s="414"/>
      <c r="O1035" s="414"/>
      <c r="P1035" s="413" t="s">
        <v>17</v>
      </c>
      <c r="Q1035" s="413"/>
      <c r="R1035" s="413"/>
      <c r="S1035" s="413"/>
      <c r="T1035" s="413"/>
      <c r="U1035" s="413"/>
      <c r="V1035" s="413"/>
      <c r="W1035" s="413"/>
      <c r="X1035" s="413"/>
      <c r="Y1035" s="407" t="s">
        <v>342</v>
      </c>
      <c r="Z1035" s="407"/>
      <c r="AA1035" s="407"/>
      <c r="AB1035" s="407"/>
      <c r="AC1035" s="406" t="s">
        <v>290</v>
      </c>
      <c r="AD1035" s="406"/>
      <c r="AE1035" s="406"/>
      <c r="AF1035" s="406"/>
      <c r="AG1035" s="406"/>
      <c r="AH1035" s="407" t="s">
        <v>397</v>
      </c>
      <c r="AI1035" s="413"/>
      <c r="AJ1035" s="413"/>
      <c r="AK1035" s="413"/>
      <c r="AL1035" s="413" t="s">
        <v>18</v>
      </c>
      <c r="AM1035" s="413"/>
      <c r="AN1035" s="413"/>
      <c r="AO1035" s="415"/>
      <c r="AP1035" s="406" t="s">
        <v>346</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70</v>
      </c>
      <c r="D1068" s="413"/>
      <c r="E1068" s="413"/>
      <c r="F1068" s="413"/>
      <c r="G1068" s="413"/>
      <c r="H1068" s="413"/>
      <c r="I1068" s="413"/>
      <c r="J1068" s="406" t="s">
        <v>72</v>
      </c>
      <c r="K1068" s="414"/>
      <c r="L1068" s="414"/>
      <c r="M1068" s="414"/>
      <c r="N1068" s="414"/>
      <c r="O1068" s="414"/>
      <c r="P1068" s="413" t="s">
        <v>17</v>
      </c>
      <c r="Q1068" s="413"/>
      <c r="R1068" s="413"/>
      <c r="S1068" s="413"/>
      <c r="T1068" s="413"/>
      <c r="U1068" s="413"/>
      <c r="V1068" s="413"/>
      <c r="W1068" s="413"/>
      <c r="X1068" s="413"/>
      <c r="Y1068" s="407" t="s">
        <v>342</v>
      </c>
      <c r="Z1068" s="407"/>
      <c r="AA1068" s="407"/>
      <c r="AB1068" s="407"/>
      <c r="AC1068" s="406" t="s">
        <v>290</v>
      </c>
      <c r="AD1068" s="406"/>
      <c r="AE1068" s="406"/>
      <c r="AF1068" s="406"/>
      <c r="AG1068" s="406"/>
      <c r="AH1068" s="407" t="s">
        <v>397</v>
      </c>
      <c r="AI1068" s="413"/>
      <c r="AJ1068" s="413"/>
      <c r="AK1068" s="413"/>
      <c r="AL1068" s="413" t="s">
        <v>18</v>
      </c>
      <c r="AM1068" s="413"/>
      <c r="AN1068" s="413"/>
      <c r="AO1068" s="415"/>
      <c r="AP1068" s="406" t="s">
        <v>346</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33</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383</v>
      </c>
      <c r="AM1099" s="405"/>
      <c r="AN1099" s="40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69"/>
      <c r="B1102" s="369"/>
      <c r="C1102" s="406" t="s">
        <v>4</v>
      </c>
      <c r="D1102" s="406"/>
      <c r="E1102" s="406" t="s">
        <v>301</v>
      </c>
      <c r="F1102" s="406"/>
      <c r="G1102" s="406"/>
      <c r="H1102" s="406"/>
      <c r="I1102" s="406"/>
      <c r="J1102" s="406" t="s">
        <v>72</v>
      </c>
      <c r="K1102" s="406"/>
      <c r="L1102" s="406"/>
      <c r="M1102" s="406"/>
      <c r="N1102" s="406"/>
      <c r="O1102" s="406"/>
      <c r="P1102" s="407" t="s">
        <v>17</v>
      </c>
      <c r="Q1102" s="407"/>
      <c r="R1102" s="407"/>
      <c r="S1102" s="407"/>
      <c r="T1102" s="407"/>
      <c r="U1102" s="407"/>
      <c r="V1102" s="407"/>
      <c r="W1102" s="407"/>
      <c r="X1102" s="407"/>
      <c r="Y1102" s="406" t="s">
        <v>299</v>
      </c>
      <c r="Z1102" s="406"/>
      <c r="AA1102" s="406"/>
      <c r="AB1102" s="406"/>
      <c r="AC1102" s="406" t="s">
        <v>302</v>
      </c>
      <c r="AD1102" s="406"/>
      <c r="AE1102" s="406"/>
      <c r="AF1102" s="406"/>
      <c r="AG1102" s="406"/>
      <c r="AH1102" s="407" t="s">
        <v>322</v>
      </c>
      <c r="AI1102" s="407"/>
      <c r="AJ1102" s="407"/>
      <c r="AK1102" s="407"/>
      <c r="AL1102" s="407" t="s">
        <v>18</v>
      </c>
      <c r="AM1102" s="407"/>
      <c r="AN1102" s="407"/>
      <c r="AO1102" s="408"/>
      <c r="AP1102" s="406" t="s">
        <v>377</v>
      </c>
      <c r="AQ1102" s="406"/>
      <c r="AR1102" s="406"/>
      <c r="AS1102" s="406"/>
      <c r="AT1102" s="406"/>
      <c r="AU1102" s="406"/>
      <c r="AV1102" s="406"/>
      <c r="AW1102" s="406"/>
      <c r="AX1102" s="406"/>
    </row>
    <row r="1103" spans="1:50" ht="30" customHeight="1" x14ac:dyDescent="0.15">
      <c r="A1103" s="369">
        <v>1</v>
      </c>
      <c r="B1103" s="369">
        <v>1</v>
      </c>
      <c r="C1103" s="370"/>
      <c r="D1103" s="370"/>
      <c r="E1103" s="193" t="s">
        <v>424</v>
      </c>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17">
    <cfRule type="expression" dxfId="2099" priority="1">
      <formula>IF(RIGHT(TEXT(AM117,"0.#"),1)=".",FALSE,TRUE)</formula>
    </cfRule>
    <cfRule type="expression" dxfId="2098" priority="2">
      <formula>IF(RIGHT(TEXT(AM117,"0.#"),1)=".",TRUE,FALSE)</formula>
    </cfRule>
  </conditionalFormatting>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3">
    <cfRule type="expression" dxfId="2091" priority="13877">
      <formula>IF(RIGHT(TEXT(Y783,"0.#"),1)=".",FALSE,TRUE)</formula>
    </cfRule>
    <cfRule type="expression" dxfId="2090" priority="13878">
      <formula>IF(RIGHT(TEXT(Y783,"0.#"),1)=".",TRUE,FALSE)</formula>
    </cfRule>
  </conditionalFormatting>
  <conditionalFormatting sqref="Y792">
    <cfRule type="expression" dxfId="2089" priority="13873">
      <formula>IF(RIGHT(TEXT(Y792,"0.#"),1)=".",FALSE,TRUE)</formula>
    </cfRule>
    <cfRule type="expression" dxfId="2088" priority="13874">
      <formula>IF(RIGHT(TEXT(Y792,"0.#"),1)=".",TRUE,FALSE)</formula>
    </cfRule>
  </conditionalFormatting>
  <conditionalFormatting sqref="Y823:Y830 Y821 Y810:Y817 Y808 Y797:Y804 Y795">
    <cfRule type="expression" dxfId="2087" priority="13655">
      <formula>IF(RIGHT(TEXT(Y795,"0.#"),1)=".",FALSE,TRUE)</formula>
    </cfRule>
    <cfRule type="expression" dxfId="2086" priority="13656">
      <formula>IF(RIGHT(TEXT(Y795,"0.#"),1)=".",TRUE,FALSE)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4:Y791 Y782">
    <cfRule type="expression" dxfId="2079" priority="13679">
      <formula>IF(RIGHT(TEXT(Y782,"0.#"),1)=".",FALSE,TRUE)</formula>
    </cfRule>
    <cfRule type="expression" dxfId="2078" priority="13680">
      <formula>IF(RIGHT(TEXT(Y782,"0.#"),1)=".",TRUE,FALSE)</formula>
    </cfRule>
  </conditionalFormatting>
  <conditionalFormatting sqref="AU783">
    <cfRule type="expression" dxfId="2077" priority="13677">
      <formula>IF(RIGHT(TEXT(AU783,"0.#"),1)=".",FALSE,TRUE)</formula>
    </cfRule>
    <cfRule type="expression" dxfId="2076" priority="13678">
      <formula>IF(RIGHT(TEXT(AU783,"0.#"),1)=".",TRUE,FALSE)</formula>
    </cfRule>
  </conditionalFormatting>
  <conditionalFormatting sqref="AU792">
    <cfRule type="expression" dxfId="2075" priority="13675">
      <formula>IF(RIGHT(TEXT(AU792,"0.#"),1)=".",FALSE,TRUE)</formula>
    </cfRule>
    <cfRule type="expression" dxfId="2074" priority="13676">
      <formula>IF(RIGHT(TEXT(AU792,"0.#"),1)=".",TRUE,FALSE)</formula>
    </cfRule>
  </conditionalFormatting>
  <conditionalFormatting sqref="AU784:AU791 AU782">
    <cfRule type="expression" dxfId="2073" priority="13673">
      <formula>IF(RIGHT(TEXT(AU782,"0.#"),1)=".",FALSE,TRUE)</formula>
    </cfRule>
    <cfRule type="expression" dxfId="2072" priority="13674">
      <formula>IF(RIGHT(TEXT(AU782,"0.#"),1)=".",TRUE,FALSE)</formula>
    </cfRule>
  </conditionalFormatting>
  <conditionalFormatting sqref="Y822 Y809 Y796">
    <cfRule type="expression" dxfId="2071" priority="13659">
      <formula>IF(RIGHT(TEXT(Y796,"0.#"),1)=".",FALSE,TRUE)</formula>
    </cfRule>
    <cfRule type="expression" dxfId="2070" priority="13660">
      <formula>IF(RIGHT(TEXT(Y796,"0.#"),1)=".",TRUE,FALSE)</formula>
    </cfRule>
  </conditionalFormatting>
  <conditionalFormatting sqref="Y831 Y818 Y805">
    <cfRule type="expression" dxfId="2069" priority="13657">
      <formula>IF(RIGHT(TEXT(Y805,"0.#"),1)=".",FALSE,TRUE)</formula>
    </cfRule>
    <cfRule type="expression" dxfId="2068" priority="13658">
      <formula>IF(RIGHT(TEXT(Y805,"0.#"),1)=".",TRUE,FALSE)</formula>
    </cfRule>
  </conditionalFormatting>
  <conditionalFormatting sqref="AU822 AU809 AU796">
    <cfRule type="expression" dxfId="2067" priority="13653">
      <formula>IF(RIGHT(TEXT(AU796,"0.#"),1)=".",FALSE,TRUE)</formula>
    </cfRule>
    <cfRule type="expression" dxfId="2066" priority="13654">
      <formula>IF(RIGHT(TEXT(AU796,"0.#"),1)=".",TRUE,FALSE)</formula>
    </cfRule>
  </conditionalFormatting>
  <conditionalFormatting sqref="AU831 AU818 AU805">
    <cfRule type="expression" dxfId="2065" priority="13651">
      <formula>IF(RIGHT(TEXT(AU805,"0.#"),1)=".",FALSE,TRUE)</formula>
    </cfRule>
    <cfRule type="expression" dxfId="2064" priority="13652">
      <formula>IF(RIGHT(TEXT(AU805,"0.#"),1)=".",TRUE,FALSE)</formula>
    </cfRule>
  </conditionalFormatting>
  <conditionalFormatting sqref="AU823:AU830 AU821 AU810:AU817 AU808 AU797:AU804 AU795">
    <cfRule type="expression" dxfId="2063" priority="13649">
      <formula>IF(RIGHT(TEXT(AU795,"0.#"),1)=".",FALSE,TRUE)</formula>
    </cfRule>
    <cfRule type="expression" dxfId="2062" priority="13650">
      <formula>IF(RIGHT(TEXT(AU795,"0.#"),1)=".",TRUE,FALSE)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40:AO867">
    <cfRule type="expression" dxfId="1797" priority="6627">
      <formula>IF(AND(AL840&gt;=0,RIGHT(TEXT(AL840,"0.#"),1)&lt;&gt;"."),TRUE,FALSE)</formula>
    </cfRule>
    <cfRule type="expression" dxfId="1796" priority="6628">
      <formula>IF(AND(AL840&gt;=0,RIGHT(TEXT(AL840,"0.#"),1)="."),TRUE,FALSE)</formula>
    </cfRule>
    <cfRule type="expression" dxfId="1795" priority="6629">
      <formula>IF(AND(AL840&lt;0,RIGHT(TEXT(AL840,"0.#"),1)&lt;&gt;"."),TRUE,FALSE)</formula>
    </cfRule>
    <cfRule type="expression" dxfId="1794" priority="6630">
      <formula>IF(AND(AL840&lt;0,RIGHT(TEXT(AL840,"0.#"),1)="."),TRUE,FALSE)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40:Y867">
    <cfRule type="expression" dxfId="1723" priority="2955">
      <formula>IF(RIGHT(TEXT(Y840,"0.#"),1)=".",FALSE,TRUE)</formula>
    </cfRule>
    <cfRule type="expression" dxfId="1722" priority="2956">
      <formula>IF(RIGHT(TEXT(Y840,"0.#"),1)=".",TRUE,FALSE)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03:AO1132">
    <cfRule type="expression" dxfId="1693" priority="2861">
      <formula>IF(AND(AL1103&gt;=0,RIGHT(TEXT(AL1103,"0.#"),1)&lt;&gt;"."),TRUE,FALSE)</formula>
    </cfRule>
    <cfRule type="expression" dxfId="1692" priority="2862">
      <formula>IF(AND(AL1103&gt;=0,RIGHT(TEXT(AL1103,"0.#"),1)="."),TRUE,FALSE)</formula>
    </cfRule>
    <cfRule type="expression" dxfId="1691" priority="2863">
      <formula>IF(AND(AL1103&lt;0,RIGHT(TEXT(AL1103,"0.#"),1)&lt;&gt;"."),TRUE,FALSE)</formula>
    </cfRule>
    <cfRule type="expression" dxfId="1690" priority="2864">
      <formula>IF(AND(AL1103&lt;0,RIGHT(TEXT(AL1103,"0.#"),1)="."),TRUE,FALSE)</formula>
    </cfRule>
  </conditionalFormatting>
  <conditionalFormatting sqref="Y1103:Y1132">
    <cfRule type="expression" dxfId="1689" priority="2859">
      <formula>IF(RIGHT(TEXT(Y1103,"0.#"),1)=".",FALSE,TRUE)</formula>
    </cfRule>
    <cfRule type="expression" dxfId="1688" priority="2860">
      <formula>IF(RIGHT(TEXT(Y1103,"0.#"),1)=".",TRUE,FALSE)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38:AO839">
    <cfRule type="expression" dxfId="1679" priority="2813">
      <formula>IF(AND(AL838&gt;=0,RIGHT(TEXT(AL838,"0.#"),1)&lt;&gt;"."),TRUE,FALSE)</formula>
    </cfRule>
    <cfRule type="expression" dxfId="1678" priority="2814">
      <formula>IF(AND(AL838&gt;=0,RIGHT(TEXT(AL838,"0.#"),1)="."),TRUE,FALSE)</formula>
    </cfRule>
    <cfRule type="expression" dxfId="1677" priority="2815">
      <formula>IF(AND(AL838&lt;0,RIGHT(TEXT(AL838,"0.#"),1)&lt;&gt;"."),TRUE,FALSE)</formula>
    </cfRule>
    <cfRule type="expression" dxfId="1676" priority="2816">
      <formula>IF(AND(AL838&lt;0,RIGHT(TEXT(AL838,"0.#"),1)="."),TRUE,FALSE)</formula>
    </cfRule>
  </conditionalFormatting>
  <conditionalFormatting sqref="Y838:Y839">
    <cfRule type="expression" dxfId="1675" priority="2811">
      <formula>IF(RIGHT(TEXT(Y838,"0.#"),1)=".",FALSE,TRUE)</formula>
    </cfRule>
    <cfRule type="expression" dxfId="1674" priority="2812">
      <formula>IF(RIGHT(TEXT(Y838,"0.#"),1)=".",TRUE,FALSE)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73:Y900">
    <cfRule type="expression" dxfId="1357" priority="2071">
      <formula>IF(RIGHT(TEXT(Y873,"0.#"),1)=".",FALSE,TRUE)</formula>
    </cfRule>
    <cfRule type="expression" dxfId="1356" priority="2072">
      <formula>IF(RIGHT(TEXT(Y873,"0.#"),1)=".",TRUE,FALSE)</formula>
    </cfRule>
  </conditionalFormatting>
  <conditionalFormatting sqref="Y871:Y872">
    <cfRule type="expression" dxfId="1355" priority="2065">
      <formula>IF(RIGHT(TEXT(Y871,"0.#"),1)=".",FALSE,TRUE)</formula>
    </cfRule>
    <cfRule type="expression" dxfId="1354" priority="2066">
      <formula>IF(RIGHT(TEXT(Y871,"0.#"),1)=".",TRUE,FALSE)</formula>
    </cfRule>
  </conditionalFormatting>
  <conditionalFormatting sqref="Y906:Y933">
    <cfRule type="expression" dxfId="1353" priority="2059">
      <formula>IF(RIGHT(TEXT(Y906,"0.#"),1)=".",FALSE,TRUE)</formula>
    </cfRule>
    <cfRule type="expression" dxfId="1352" priority="2060">
      <formula>IF(RIGHT(TEXT(Y906,"0.#"),1)=".",TRUE,FALSE)</formula>
    </cfRule>
  </conditionalFormatting>
  <conditionalFormatting sqref="Y904:Y905">
    <cfRule type="expression" dxfId="1351" priority="2053">
      <formula>IF(RIGHT(TEXT(Y904,"0.#"),1)=".",FALSE,TRUE)</formula>
    </cfRule>
    <cfRule type="expression" dxfId="1350" priority="2054">
      <formula>IF(RIGHT(TEXT(Y904,"0.#"),1)=".",TRUE,FALSE)</formula>
    </cfRule>
  </conditionalFormatting>
  <conditionalFormatting sqref="Y939:Y966">
    <cfRule type="expression" dxfId="1349" priority="2047">
      <formula>IF(RIGHT(TEXT(Y939,"0.#"),1)=".",FALSE,TRUE)</formula>
    </cfRule>
    <cfRule type="expression" dxfId="1348" priority="2048">
      <formula>IF(RIGHT(TEXT(Y939,"0.#"),1)=".",TRUE,FALSE)</formula>
    </cfRule>
  </conditionalFormatting>
  <conditionalFormatting sqref="Y937:Y938">
    <cfRule type="expression" dxfId="1347" priority="2041">
      <formula>IF(RIGHT(TEXT(Y937,"0.#"),1)=".",FALSE,TRUE)</formula>
    </cfRule>
    <cfRule type="expression" dxfId="1346" priority="2042">
      <formula>IF(RIGHT(TEXT(Y937,"0.#"),1)=".",TRUE,FALSE)</formula>
    </cfRule>
  </conditionalFormatting>
  <conditionalFormatting sqref="Y972:Y999">
    <cfRule type="expression" dxfId="1345" priority="2035">
      <formula>IF(RIGHT(TEXT(Y972,"0.#"),1)=".",FALSE,TRUE)</formula>
    </cfRule>
    <cfRule type="expression" dxfId="1344" priority="2036">
      <formula>IF(RIGHT(TEXT(Y972,"0.#"),1)=".",TRUE,FALSE)</formula>
    </cfRule>
  </conditionalFormatting>
  <conditionalFormatting sqref="Y970:Y971">
    <cfRule type="expression" dxfId="1343" priority="2029">
      <formula>IF(RIGHT(TEXT(Y970,"0.#"),1)=".",FALSE,TRUE)</formula>
    </cfRule>
    <cfRule type="expression" dxfId="1342" priority="2030">
      <formula>IF(RIGHT(TEXT(Y970,"0.#"),1)=".",TRUE,FALSE)</formula>
    </cfRule>
  </conditionalFormatting>
  <conditionalFormatting sqref="Y1005:Y1032">
    <cfRule type="expression" dxfId="1341" priority="2023">
      <formula>IF(RIGHT(TEXT(Y1005,"0.#"),1)=".",FALSE,TRUE)</formula>
    </cfRule>
    <cfRule type="expression" dxfId="1340" priority="2024">
      <formula>IF(RIGHT(TEXT(Y1005,"0.#"),1)=".",TRUE,FALSE)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4:W27">
    <cfRule type="expression" dxfId="1337" priority="2305">
      <formula>IF(RIGHT(TEXT(W24,"0.#"),1)=".",FALSE,TRUE)</formula>
    </cfRule>
    <cfRule type="expression" dxfId="1336" priority="2306">
      <formula>IF(RIGHT(TEXT(W24,"0.#"),1)=".",TRUE,FALSE)</formula>
    </cfRule>
  </conditionalFormatting>
  <conditionalFormatting sqref="W28">
    <cfRule type="expression" dxfId="1335" priority="2297">
      <formula>IF(RIGHT(TEXT(W28,"0.#"),1)=".",FALSE,TRUE)</formula>
    </cfRule>
    <cfRule type="expression" dxfId="1334" priority="2298">
      <formula>IF(RIGHT(TEXT(W28,"0.#"),1)=".",TRUE,FALSE)</formula>
    </cfRule>
  </conditionalFormatting>
  <conditionalFormatting sqref="P23">
    <cfRule type="expression" dxfId="1333" priority="2295">
      <formula>IF(RIGHT(TEXT(P23,"0.#"),1)=".",FALSE,TRUE)</formula>
    </cfRule>
    <cfRule type="expression" dxfId="1332" priority="2296">
      <formula>IF(RIGHT(TEXT(P23,"0.#"),1)=".",TRUE,FALSE)</formula>
    </cfRule>
  </conditionalFormatting>
  <conditionalFormatting sqref="P24:P27">
    <cfRule type="expression" dxfId="1331" priority="2293">
      <formula>IF(RIGHT(TEXT(P24,"0.#"),1)=".",FALSE,TRUE)</formula>
    </cfRule>
    <cfRule type="expression" dxfId="1330" priority="2294">
      <formula>IF(RIGHT(TEXT(P24,"0.#"),1)=".",TRUE,FALSE)</formula>
    </cfRule>
  </conditionalFormatting>
  <conditionalFormatting sqref="P28">
    <cfRule type="expression" dxfId="1329" priority="2291">
      <formula>IF(RIGHT(TEXT(P28,"0.#"),1)=".",FALSE,TRUE)</formula>
    </cfRule>
    <cfRule type="expression" dxfId="1328" priority="2292">
      <formula>IF(RIGHT(TEXT(P28,"0.#"),1)=".",TRUE,FALSE)</formula>
    </cfRule>
  </conditionalFormatting>
  <conditionalFormatting sqref="AQ114">
    <cfRule type="expression" dxfId="1327" priority="2275">
      <formula>IF(RIGHT(TEXT(AQ114,"0.#"),1)=".",FALSE,TRUE)</formula>
    </cfRule>
    <cfRule type="expression" dxfId="1326" priority="2276">
      <formula>IF(RIGHT(TEXT(AQ114,"0.#"),1)=".",TRUE,FALSE)</formula>
    </cfRule>
  </conditionalFormatting>
  <conditionalFormatting sqref="AQ104">
    <cfRule type="expression" dxfId="1325" priority="2289">
      <formula>IF(RIGHT(TEXT(AQ104,"0.#"),1)=".",FALSE,TRUE)</formula>
    </cfRule>
    <cfRule type="expression" dxfId="1324" priority="2290">
      <formula>IF(RIGHT(TEXT(AQ104,"0.#"),1)=".",TRUE,FALSE)</formula>
    </cfRule>
  </conditionalFormatting>
  <conditionalFormatting sqref="AQ105">
    <cfRule type="expression" dxfId="1323" priority="2287">
      <formula>IF(RIGHT(TEXT(AQ105,"0.#"),1)=".",FALSE,TRUE)</formula>
    </cfRule>
    <cfRule type="expression" dxfId="1322" priority="2288">
      <formula>IF(RIGHT(TEXT(AQ105,"0.#"),1)=".",TRUE,FALSE)</formula>
    </cfRule>
  </conditionalFormatting>
  <conditionalFormatting sqref="AQ107">
    <cfRule type="expression" dxfId="1321" priority="2285">
      <formula>IF(RIGHT(TEXT(AQ107,"0.#"),1)=".",FALSE,TRUE)</formula>
    </cfRule>
    <cfRule type="expression" dxfId="1320" priority="2286">
      <formula>IF(RIGHT(TEXT(AQ107,"0.#"),1)=".",TRUE,FALSE)</formula>
    </cfRule>
  </conditionalFormatting>
  <conditionalFormatting sqref="AQ108">
    <cfRule type="expression" dxfId="1319" priority="2283">
      <formula>IF(RIGHT(TEXT(AQ108,"0.#"),1)=".",FALSE,TRUE)</formula>
    </cfRule>
    <cfRule type="expression" dxfId="1318" priority="2284">
      <formula>IF(RIGHT(TEXT(AQ108,"0.#"),1)=".",TRUE,FALSE)</formula>
    </cfRule>
  </conditionalFormatting>
  <conditionalFormatting sqref="AQ110">
    <cfRule type="expression" dxfId="1317" priority="2281">
      <formula>IF(RIGHT(TEXT(AQ110,"0.#"),1)=".",FALSE,TRUE)</formula>
    </cfRule>
    <cfRule type="expression" dxfId="1316" priority="2282">
      <formula>IF(RIGHT(TEXT(AQ110,"0.#"),1)=".",TRUE,FALSE)</formula>
    </cfRule>
  </conditionalFormatting>
  <conditionalFormatting sqref="AQ111">
    <cfRule type="expression" dxfId="1315" priority="2279">
      <formula>IF(RIGHT(TEXT(AQ111,"0.#"),1)=".",FALSE,TRUE)</formula>
    </cfRule>
    <cfRule type="expression" dxfId="1314" priority="2280">
      <formula>IF(RIGHT(TEXT(AQ111,"0.#"),1)=".",TRUE,FALSE)</formula>
    </cfRule>
  </conditionalFormatting>
  <conditionalFormatting sqref="AQ113">
    <cfRule type="expression" dxfId="1313" priority="2277">
      <formula>IF(RIGHT(TEXT(AQ113,"0.#"),1)=".",FALSE,TRUE)</formula>
    </cfRule>
    <cfRule type="expression" dxfId="1312" priority="2278">
      <formula>IF(RIGHT(TEXT(AQ113,"0.#"),1)=".",TRUE,FALSE)</formula>
    </cfRule>
  </conditionalFormatting>
  <conditionalFormatting sqref="AE67">
    <cfRule type="expression" dxfId="1311" priority="2207">
      <formula>IF(RIGHT(TEXT(AE67,"0.#"),1)=".",FALSE,TRUE)</formula>
    </cfRule>
    <cfRule type="expression" dxfId="1310" priority="2208">
      <formula>IF(RIGHT(TEXT(AE67,"0.#"),1)=".",TRUE,FALSE)</formula>
    </cfRule>
  </conditionalFormatting>
  <conditionalFormatting sqref="AE68">
    <cfRule type="expression" dxfId="1309" priority="2205">
      <formula>IF(RIGHT(TEXT(AE68,"0.#"),1)=".",FALSE,TRUE)</formula>
    </cfRule>
    <cfRule type="expression" dxfId="1308" priority="2206">
      <formula>IF(RIGHT(TEXT(AE68,"0.#"),1)=".",TRUE,FALSE)</formula>
    </cfRule>
  </conditionalFormatting>
  <conditionalFormatting sqref="AE69">
    <cfRule type="expression" dxfId="1307" priority="2203">
      <formula>IF(RIGHT(TEXT(AE69,"0.#"),1)=".",FALSE,TRUE)</formula>
    </cfRule>
    <cfRule type="expression" dxfId="1306" priority="2204">
      <formula>IF(RIGHT(TEXT(AE69,"0.#"),1)=".",TRUE,FALSE)</formula>
    </cfRule>
  </conditionalFormatting>
  <conditionalFormatting sqref="AI69">
    <cfRule type="expression" dxfId="1305" priority="2201">
      <formula>IF(RIGHT(TEXT(AI69,"0.#"),1)=".",FALSE,TRUE)</formula>
    </cfRule>
    <cfRule type="expression" dxfId="1304" priority="2202">
      <formula>IF(RIGHT(TEXT(AI69,"0.#"),1)=".",TRUE,FALSE)</formula>
    </cfRule>
  </conditionalFormatting>
  <conditionalFormatting sqref="AI68">
    <cfRule type="expression" dxfId="1303" priority="2199">
      <formula>IF(RIGHT(TEXT(AI68,"0.#"),1)=".",FALSE,TRUE)</formula>
    </cfRule>
    <cfRule type="expression" dxfId="1302" priority="2200">
      <formula>IF(RIGHT(TEXT(AI68,"0.#"),1)=".",TRUE,FALSE)</formula>
    </cfRule>
  </conditionalFormatting>
  <conditionalFormatting sqref="AI67">
    <cfRule type="expression" dxfId="1301" priority="2197">
      <formula>IF(RIGHT(TEXT(AI67,"0.#"),1)=".",FALSE,TRUE)</formula>
    </cfRule>
    <cfRule type="expression" dxfId="1300" priority="2198">
      <formula>IF(RIGHT(TEXT(AI67,"0.#"),1)=".",TRUE,FALSE)</formula>
    </cfRule>
  </conditionalFormatting>
  <conditionalFormatting sqref="AM67">
    <cfRule type="expression" dxfId="1299" priority="2195">
      <formula>IF(RIGHT(TEXT(AM67,"0.#"),1)=".",FALSE,TRUE)</formula>
    </cfRule>
    <cfRule type="expression" dxfId="1298" priority="2196">
      <formula>IF(RIGHT(TEXT(AM67,"0.#"),1)=".",TRUE,FALSE)</formula>
    </cfRule>
  </conditionalFormatting>
  <conditionalFormatting sqref="AM68">
    <cfRule type="expression" dxfId="1297" priority="2193">
      <formula>IF(RIGHT(TEXT(AM68,"0.#"),1)=".",FALSE,TRUE)</formula>
    </cfRule>
    <cfRule type="expression" dxfId="1296" priority="2194">
      <formula>IF(RIGHT(TEXT(AM68,"0.#"),1)=".",TRUE,FALSE)</formula>
    </cfRule>
  </conditionalFormatting>
  <conditionalFormatting sqref="AM69">
    <cfRule type="expression" dxfId="1295" priority="2191">
      <formula>IF(RIGHT(TEXT(AM69,"0.#"),1)=".",FALSE,TRUE)</formula>
    </cfRule>
    <cfRule type="expression" dxfId="1294" priority="2192">
      <formula>IF(RIGHT(TEXT(AM69,"0.#"),1)=".",TRUE,FALSE)</formula>
    </cfRule>
  </conditionalFormatting>
  <conditionalFormatting sqref="AQ67:AQ69">
    <cfRule type="expression" dxfId="1293" priority="2189">
      <formula>IF(RIGHT(TEXT(AQ67,"0.#"),1)=".",FALSE,TRUE)</formula>
    </cfRule>
    <cfRule type="expression" dxfId="1292" priority="2190">
      <formula>IF(RIGHT(TEXT(AQ67,"0.#"),1)=".",TRUE,FALSE)</formula>
    </cfRule>
  </conditionalFormatting>
  <conditionalFormatting sqref="AU67:AU69">
    <cfRule type="expression" dxfId="1291" priority="2187">
      <formula>IF(RIGHT(TEXT(AU67,"0.#"),1)=".",FALSE,TRUE)</formula>
    </cfRule>
    <cfRule type="expression" dxfId="1290" priority="2188">
      <formula>IF(RIGHT(TEXT(AU67,"0.#"),1)=".",TRUE,FALSE)</formula>
    </cfRule>
  </conditionalFormatting>
  <conditionalFormatting sqref="AE70">
    <cfRule type="expression" dxfId="1289" priority="2185">
      <formula>IF(RIGHT(TEXT(AE70,"0.#"),1)=".",FALSE,TRUE)</formula>
    </cfRule>
    <cfRule type="expression" dxfId="1288" priority="2186">
      <formula>IF(RIGHT(TEXT(AE70,"0.#"),1)=".",TRUE,FALSE)</formula>
    </cfRule>
  </conditionalFormatting>
  <conditionalFormatting sqref="AE71">
    <cfRule type="expression" dxfId="1287" priority="2183">
      <formula>IF(RIGHT(TEXT(AE71,"0.#"),1)=".",FALSE,TRUE)</formula>
    </cfRule>
    <cfRule type="expression" dxfId="1286" priority="2184">
      <formula>IF(RIGHT(TEXT(AE71,"0.#"),1)=".",TRUE,FALSE)</formula>
    </cfRule>
  </conditionalFormatting>
  <conditionalFormatting sqref="AE72">
    <cfRule type="expression" dxfId="1285" priority="2181">
      <formula>IF(RIGHT(TEXT(AE72,"0.#"),1)=".",FALSE,TRUE)</formula>
    </cfRule>
    <cfRule type="expression" dxfId="1284" priority="2182">
      <formula>IF(RIGHT(TEXT(AE72,"0.#"),1)=".",TRUE,FALSE)</formula>
    </cfRule>
  </conditionalFormatting>
  <conditionalFormatting sqref="AI72">
    <cfRule type="expression" dxfId="1283" priority="2179">
      <formula>IF(RIGHT(TEXT(AI72,"0.#"),1)=".",FALSE,TRUE)</formula>
    </cfRule>
    <cfRule type="expression" dxfId="1282" priority="2180">
      <formula>IF(RIGHT(TEXT(AI72,"0.#"),1)=".",TRUE,FALSE)</formula>
    </cfRule>
  </conditionalFormatting>
  <conditionalFormatting sqref="AI71">
    <cfRule type="expression" dxfId="1281" priority="2177">
      <formula>IF(RIGHT(TEXT(AI71,"0.#"),1)=".",FALSE,TRUE)</formula>
    </cfRule>
    <cfRule type="expression" dxfId="1280" priority="2178">
      <formula>IF(RIGHT(TEXT(AI71,"0.#"),1)=".",TRUE,FALSE)</formula>
    </cfRule>
  </conditionalFormatting>
  <conditionalFormatting sqref="AI70">
    <cfRule type="expression" dxfId="1279" priority="2175">
      <formula>IF(RIGHT(TEXT(AI70,"0.#"),1)=".",FALSE,TRUE)</formula>
    </cfRule>
    <cfRule type="expression" dxfId="1278" priority="2176">
      <formula>IF(RIGHT(TEXT(AI70,"0.#"),1)=".",TRUE,FALSE)</formula>
    </cfRule>
  </conditionalFormatting>
  <conditionalFormatting sqref="AM70">
    <cfRule type="expression" dxfId="1277" priority="2173">
      <formula>IF(RIGHT(TEXT(AM70,"0.#"),1)=".",FALSE,TRUE)</formula>
    </cfRule>
    <cfRule type="expression" dxfId="1276" priority="2174">
      <formula>IF(RIGHT(TEXT(AM70,"0.#"),1)=".",TRUE,FALSE)</formula>
    </cfRule>
  </conditionalFormatting>
  <conditionalFormatting sqref="AM71">
    <cfRule type="expression" dxfId="1275" priority="2171">
      <formula>IF(RIGHT(TEXT(AM71,"0.#"),1)=".",FALSE,TRUE)</formula>
    </cfRule>
    <cfRule type="expression" dxfId="1274" priority="2172">
      <formula>IF(RIGHT(TEXT(AM71,"0.#"),1)=".",TRUE,FALSE)</formula>
    </cfRule>
  </conditionalFormatting>
  <conditionalFormatting sqref="AM72">
    <cfRule type="expression" dxfId="1273" priority="2169">
      <formula>IF(RIGHT(TEXT(AM72,"0.#"),1)=".",FALSE,TRUE)</formula>
    </cfRule>
    <cfRule type="expression" dxfId="1272" priority="2170">
      <formula>IF(RIGHT(TEXT(AM72,"0.#"),1)=".",TRUE,FALSE)</formula>
    </cfRule>
  </conditionalFormatting>
  <conditionalFormatting sqref="AQ70:AQ72">
    <cfRule type="expression" dxfId="1271" priority="2167">
      <formula>IF(RIGHT(TEXT(AQ70,"0.#"),1)=".",FALSE,TRUE)</formula>
    </cfRule>
    <cfRule type="expression" dxfId="1270" priority="2168">
      <formula>IF(RIGHT(TEXT(AQ70,"0.#"),1)=".",TRUE,FALSE)</formula>
    </cfRule>
  </conditionalFormatting>
  <conditionalFormatting sqref="AU70:AU72">
    <cfRule type="expression" dxfId="1269" priority="2165">
      <formula>IF(RIGHT(TEXT(AU70,"0.#"),1)=".",FALSE,TRUE)</formula>
    </cfRule>
    <cfRule type="expression" dxfId="1268" priority="2166">
      <formula>IF(RIGHT(TEXT(AU70,"0.#"),1)=".",TRUE,FALSE)</formula>
    </cfRule>
  </conditionalFormatting>
  <conditionalFormatting sqref="AU656">
    <cfRule type="expression" dxfId="1267" priority="683">
      <formula>IF(RIGHT(TEXT(AU656,"0.#"),1)=".",FALSE,TRUE)</formula>
    </cfRule>
    <cfRule type="expression" dxfId="1266" priority="684">
      <formula>IF(RIGHT(TEXT(AU656,"0.#"),1)=".",TRUE,FALSE)</formula>
    </cfRule>
  </conditionalFormatting>
  <conditionalFormatting sqref="AQ655">
    <cfRule type="expression" dxfId="1265" priority="675">
      <formula>IF(RIGHT(TEXT(AQ655,"0.#"),1)=".",FALSE,TRUE)</formula>
    </cfRule>
    <cfRule type="expression" dxfId="1264" priority="676">
      <formula>IF(RIGHT(TEXT(AQ655,"0.#"),1)=".",TRUE,FALSE)</formula>
    </cfRule>
  </conditionalFormatting>
  <conditionalFormatting sqref="AI696">
    <cfRule type="expression" dxfId="1263" priority="467">
      <formula>IF(RIGHT(TEXT(AI696,"0.#"),1)=".",FALSE,TRUE)</formula>
    </cfRule>
    <cfRule type="expression" dxfId="1262" priority="468">
      <formula>IF(RIGHT(TEXT(AI696,"0.#"),1)=".",TRUE,FALSE)</formula>
    </cfRule>
  </conditionalFormatting>
  <conditionalFormatting sqref="AQ694">
    <cfRule type="expression" dxfId="1261" priority="461">
      <formula>IF(RIGHT(TEXT(AQ694,"0.#"),1)=".",FALSE,TRUE)</formula>
    </cfRule>
    <cfRule type="expression" dxfId="1260" priority="462">
      <formula>IF(RIGHT(TEXT(AQ694,"0.#"),1)=".",TRUE,FALSE)</formula>
    </cfRule>
  </conditionalFormatting>
  <conditionalFormatting sqref="AL873:AO900">
    <cfRule type="expression" dxfId="1259" priority="2073">
      <formula>IF(AND(AL873&gt;=0,RIGHT(TEXT(AL873,"0.#"),1)&lt;&gt;"."),TRUE,FALSE)</formula>
    </cfRule>
    <cfRule type="expression" dxfId="1258" priority="2074">
      <formula>IF(AND(AL873&gt;=0,RIGHT(TEXT(AL873,"0.#"),1)="."),TRUE,FALSE)</formula>
    </cfRule>
    <cfRule type="expression" dxfId="1257" priority="2075">
      <formula>IF(AND(AL873&lt;0,RIGHT(TEXT(AL873,"0.#"),1)&lt;&gt;"."),TRUE,FALSE)</formula>
    </cfRule>
    <cfRule type="expression" dxfId="1256" priority="2076">
      <formula>IF(AND(AL873&lt;0,RIGHT(TEXT(AL873,"0.#"),1)="."),TRUE,FALSE)</formula>
    </cfRule>
  </conditionalFormatting>
  <conditionalFormatting sqref="AL871:AO872">
    <cfRule type="expression" dxfId="1255" priority="2067">
      <formula>IF(AND(AL871&gt;=0,RIGHT(TEXT(AL871,"0.#"),1)&lt;&gt;"."),TRUE,FALSE)</formula>
    </cfRule>
    <cfRule type="expression" dxfId="1254" priority="2068">
      <formula>IF(AND(AL871&gt;=0,RIGHT(TEXT(AL871,"0.#"),1)="."),TRUE,FALSE)</formula>
    </cfRule>
    <cfRule type="expression" dxfId="1253" priority="2069">
      <formula>IF(AND(AL871&lt;0,RIGHT(TEXT(AL871,"0.#"),1)&lt;&gt;"."),TRUE,FALSE)</formula>
    </cfRule>
    <cfRule type="expression" dxfId="1252" priority="2070">
      <formula>IF(AND(AL871&lt;0,RIGHT(TEXT(AL871,"0.#"),1)="."),TRUE,FALSE)</formula>
    </cfRule>
  </conditionalFormatting>
  <conditionalFormatting sqref="AL906:AO933">
    <cfRule type="expression" dxfId="1251" priority="2061">
      <formula>IF(AND(AL906&gt;=0,RIGHT(TEXT(AL906,"0.#"),1)&lt;&gt;"."),TRUE,FALSE)</formula>
    </cfRule>
    <cfRule type="expression" dxfId="1250" priority="2062">
      <formula>IF(AND(AL906&gt;=0,RIGHT(TEXT(AL906,"0.#"),1)="."),TRUE,FALSE)</formula>
    </cfRule>
    <cfRule type="expression" dxfId="1249" priority="2063">
      <formula>IF(AND(AL906&lt;0,RIGHT(TEXT(AL906,"0.#"),1)&lt;&gt;"."),TRUE,FALSE)</formula>
    </cfRule>
    <cfRule type="expression" dxfId="1248" priority="2064">
      <formula>IF(AND(AL906&lt;0,RIGHT(TEXT(AL906,"0.#"),1)="."),TRUE,FALSE)</formula>
    </cfRule>
  </conditionalFormatting>
  <conditionalFormatting sqref="AL904:AO905">
    <cfRule type="expression" dxfId="1247" priority="2055">
      <formula>IF(AND(AL904&gt;=0,RIGHT(TEXT(AL904,"0.#"),1)&lt;&gt;"."),TRUE,FALSE)</formula>
    </cfRule>
    <cfRule type="expression" dxfId="1246" priority="2056">
      <formula>IF(AND(AL904&gt;=0,RIGHT(TEXT(AL904,"0.#"),1)="."),TRUE,FALSE)</formula>
    </cfRule>
    <cfRule type="expression" dxfId="1245" priority="2057">
      <formula>IF(AND(AL904&lt;0,RIGHT(TEXT(AL904,"0.#"),1)&lt;&gt;"."),TRUE,FALSE)</formula>
    </cfRule>
    <cfRule type="expression" dxfId="1244" priority="2058">
      <formula>IF(AND(AL904&lt;0,RIGHT(TEXT(AL904,"0.#"),1)="."),TRUE,FALSE)</formula>
    </cfRule>
  </conditionalFormatting>
  <conditionalFormatting sqref="AL939:AO966">
    <cfRule type="expression" dxfId="1243" priority="2049">
      <formula>IF(AND(AL939&gt;=0,RIGHT(TEXT(AL939,"0.#"),1)&lt;&gt;"."),TRUE,FALSE)</formula>
    </cfRule>
    <cfRule type="expression" dxfId="1242" priority="2050">
      <formula>IF(AND(AL939&gt;=0,RIGHT(TEXT(AL939,"0.#"),1)="."),TRUE,FALSE)</formula>
    </cfRule>
    <cfRule type="expression" dxfId="1241" priority="2051">
      <formula>IF(AND(AL939&lt;0,RIGHT(TEXT(AL939,"0.#"),1)&lt;&gt;"."),TRUE,FALSE)</formula>
    </cfRule>
    <cfRule type="expression" dxfId="1240" priority="2052">
      <formula>IF(AND(AL939&lt;0,RIGHT(TEXT(AL939,"0.#"),1)="."),TRUE,FALSE)</formula>
    </cfRule>
  </conditionalFormatting>
  <conditionalFormatting sqref="AL937:AO938">
    <cfRule type="expression" dxfId="1239" priority="2043">
      <formula>IF(AND(AL937&gt;=0,RIGHT(TEXT(AL937,"0.#"),1)&lt;&gt;"."),TRUE,FALSE)</formula>
    </cfRule>
    <cfRule type="expression" dxfId="1238" priority="2044">
      <formula>IF(AND(AL937&gt;=0,RIGHT(TEXT(AL937,"0.#"),1)="."),TRUE,FALSE)</formula>
    </cfRule>
    <cfRule type="expression" dxfId="1237" priority="2045">
      <formula>IF(AND(AL937&lt;0,RIGHT(TEXT(AL937,"0.#"),1)&lt;&gt;"."),TRUE,FALSE)</formula>
    </cfRule>
    <cfRule type="expression" dxfId="1236" priority="2046">
      <formula>IF(AND(AL937&lt;0,RIGHT(TEXT(AL937,"0.#"),1)="."),TRUE,FALSE)</formula>
    </cfRule>
  </conditionalFormatting>
  <conditionalFormatting sqref="AL972:AO999">
    <cfRule type="expression" dxfId="1235" priority="2037">
      <formula>IF(AND(AL972&gt;=0,RIGHT(TEXT(AL972,"0.#"),1)&lt;&gt;"."),TRUE,FALSE)</formula>
    </cfRule>
    <cfRule type="expression" dxfId="1234" priority="2038">
      <formula>IF(AND(AL972&gt;=0,RIGHT(TEXT(AL972,"0.#"),1)="."),TRUE,FALSE)</formula>
    </cfRule>
    <cfRule type="expression" dxfId="1233" priority="2039">
      <formula>IF(AND(AL972&lt;0,RIGHT(TEXT(AL972,"0.#"),1)&lt;&gt;"."),TRUE,FALSE)</formula>
    </cfRule>
    <cfRule type="expression" dxfId="1232" priority="2040">
      <formula>IF(AND(AL972&lt;0,RIGHT(TEXT(AL972,"0.#"),1)="."),TRUE,FALSE)</formula>
    </cfRule>
  </conditionalFormatting>
  <conditionalFormatting sqref="AL970:AO971">
    <cfRule type="expression" dxfId="1231" priority="2031">
      <formula>IF(AND(AL970&gt;=0,RIGHT(TEXT(AL970,"0.#"),1)&lt;&gt;"."),TRUE,FALSE)</formula>
    </cfRule>
    <cfRule type="expression" dxfId="1230" priority="2032">
      <formula>IF(AND(AL970&gt;=0,RIGHT(TEXT(AL970,"0.#"),1)="."),TRUE,FALSE)</formula>
    </cfRule>
    <cfRule type="expression" dxfId="1229" priority="2033">
      <formula>IF(AND(AL970&lt;0,RIGHT(TEXT(AL970,"0.#"),1)&lt;&gt;"."),TRUE,FALSE)</formula>
    </cfRule>
    <cfRule type="expression" dxfId="1228" priority="2034">
      <formula>IF(AND(AL970&lt;0,RIGHT(TEXT(AL970,"0.#"),1)="."),TRUE,FALSE)</formula>
    </cfRule>
  </conditionalFormatting>
  <conditionalFormatting sqref="AL1005:AO1032">
    <cfRule type="expression" dxfId="1227" priority="2025">
      <formula>IF(AND(AL1005&gt;=0,RIGHT(TEXT(AL1005,"0.#"),1)&lt;&gt;"."),TRUE,FALSE)</formula>
    </cfRule>
    <cfRule type="expression" dxfId="1226" priority="2026">
      <formula>IF(AND(AL1005&gt;=0,RIGHT(TEXT(AL1005,"0.#"),1)="."),TRUE,FALSE)</formula>
    </cfRule>
    <cfRule type="expression" dxfId="1225" priority="2027">
      <formula>IF(AND(AL1005&lt;0,RIGHT(TEXT(AL1005,"0.#"),1)&lt;&gt;"."),TRUE,FALSE)</formula>
    </cfRule>
    <cfRule type="expression" dxfId="1224" priority="2028">
      <formula>IF(AND(AL1005&lt;0,RIGHT(TEXT(AL1005,"0.#"),1)="."),TRUE,FALSE)</formula>
    </cfRule>
  </conditionalFormatting>
  <conditionalFormatting sqref="AL1003:AO1004">
    <cfRule type="expression" dxfId="1223" priority="2019">
      <formula>IF(AND(AL1003&gt;=0,RIGHT(TEXT(AL1003,"0.#"),1)&lt;&gt;"."),TRUE,FALSE)</formula>
    </cfRule>
    <cfRule type="expression" dxfId="1222" priority="2020">
      <formula>IF(AND(AL1003&gt;=0,RIGHT(TEXT(AL1003,"0.#"),1)="."),TRUE,FALSE)</formula>
    </cfRule>
    <cfRule type="expression" dxfId="1221" priority="2021">
      <formula>IF(AND(AL1003&lt;0,RIGHT(TEXT(AL1003,"0.#"),1)&lt;&gt;"."),TRUE,FALSE)</formula>
    </cfRule>
    <cfRule type="expression" dxfId="1220" priority="2022">
      <formula>IF(AND(AL1003&lt;0,RIGHT(TEXT(AL1003,"0.#"),1)="."),TRUE,FALSE)</formula>
    </cfRule>
  </conditionalFormatting>
  <conditionalFormatting sqref="Y1003:Y1004">
    <cfRule type="expression" dxfId="1219" priority="2017">
      <formula>IF(RIGHT(TEXT(Y1003,"0.#"),1)=".",FALSE,TRUE)</formula>
    </cfRule>
    <cfRule type="expression" dxfId="1218" priority="2018">
      <formula>IF(RIGHT(TEXT(Y1003,"0.#"),1)=".",TRUE,FALSE)</formula>
    </cfRule>
  </conditionalFormatting>
  <conditionalFormatting sqref="AL1038:AO1065">
    <cfRule type="expression" dxfId="1217" priority="2013">
      <formula>IF(AND(AL1038&gt;=0,RIGHT(TEXT(AL1038,"0.#"),1)&lt;&gt;"."),TRUE,FALSE)</formula>
    </cfRule>
    <cfRule type="expression" dxfId="1216" priority="2014">
      <formula>IF(AND(AL1038&gt;=0,RIGHT(TEXT(AL1038,"0.#"),1)="."),TRUE,FALSE)</formula>
    </cfRule>
    <cfRule type="expression" dxfId="1215" priority="2015">
      <formula>IF(AND(AL1038&lt;0,RIGHT(TEXT(AL1038,"0.#"),1)&lt;&gt;"."),TRUE,FALSE)</formula>
    </cfRule>
    <cfRule type="expression" dxfId="1214" priority="2016">
      <formula>IF(AND(AL1038&lt;0,RIGHT(TEXT(AL1038,"0.#"),1)="."),TRUE,FALSE)</formula>
    </cfRule>
  </conditionalFormatting>
  <conditionalFormatting sqref="Y1038:Y1065">
    <cfRule type="expression" dxfId="1213" priority="2011">
      <formula>IF(RIGHT(TEXT(Y1038,"0.#"),1)=".",FALSE,TRUE)</formula>
    </cfRule>
    <cfRule type="expression" dxfId="1212" priority="2012">
      <formula>IF(RIGHT(TEXT(Y1038,"0.#"),1)=".",TRUE,FALSE)</formula>
    </cfRule>
  </conditionalFormatting>
  <conditionalFormatting sqref="AL1036:AO1037">
    <cfRule type="expression" dxfId="1211" priority="2007">
      <formula>IF(AND(AL1036&gt;=0,RIGHT(TEXT(AL1036,"0.#"),1)&lt;&gt;"."),TRUE,FALSE)</formula>
    </cfRule>
    <cfRule type="expression" dxfId="1210" priority="2008">
      <formula>IF(AND(AL1036&gt;=0,RIGHT(TEXT(AL1036,"0.#"),1)="."),TRUE,FALSE)</formula>
    </cfRule>
    <cfRule type="expression" dxfId="1209" priority="2009">
      <formula>IF(AND(AL1036&lt;0,RIGHT(TEXT(AL1036,"0.#"),1)&lt;&gt;"."),TRUE,FALSE)</formula>
    </cfRule>
    <cfRule type="expression" dxfId="1208" priority="2010">
      <formula>IF(AND(AL1036&lt;0,RIGHT(TEXT(AL1036,"0.#"),1)="."),TRUE,FALSE)</formula>
    </cfRule>
  </conditionalFormatting>
  <conditionalFormatting sqref="Y1036:Y1037">
    <cfRule type="expression" dxfId="1207" priority="2005">
      <formula>IF(RIGHT(TEXT(Y1036,"0.#"),1)=".",FALSE,TRUE)</formula>
    </cfRule>
    <cfRule type="expression" dxfId="1206" priority="2006">
      <formula>IF(RIGHT(TEXT(Y1036,"0.#"),1)=".",TRUE,FALSE)</formula>
    </cfRule>
  </conditionalFormatting>
  <conditionalFormatting sqref="AL1071:AO1098">
    <cfRule type="expression" dxfId="1205" priority="2001">
      <formula>IF(AND(AL1071&gt;=0,RIGHT(TEXT(AL1071,"0.#"),1)&lt;&gt;"."),TRUE,FALSE)</formula>
    </cfRule>
    <cfRule type="expression" dxfId="1204" priority="2002">
      <formula>IF(AND(AL1071&gt;=0,RIGHT(TEXT(AL1071,"0.#"),1)="."),TRUE,FALSE)</formula>
    </cfRule>
    <cfRule type="expression" dxfId="1203" priority="2003">
      <formula>IF(AND(AL1071&lt;0,RIGHT(TEXT(AL1071,"0.#"),1)&lt;&gt;"."),TRUE,FALSE)</formula>
    </cfRule>
    <cfRule type="expression" dxfId="1202" priority="2004">
      <formula>IF(AND(AL1071&lt;0,RIGHT(TEXT(AL1071,"0.#"),1)="."),TRUE,FALSE)</formula>
    </cfRule>
  </conditionalFormatting>
  <conditionalFormatting sqref="Y1071:Y1098">
    <cfRule type="expression" dxfId="1201" priority="1999">
      <formula>IF(RIGHT(TEXT(Y1071,"0.#"),1)=".",FALSE,TRUE)</formula>
    </cfRule>
    <cfRule type="expression" dxfId="1200" priority="2000">
      <formula>IF(RIGHT(TEXT(Y1071,"0.#"),1)=".",TRUE,FALSE)</formula>
    </cfRule>
  </conditionalFormatting>
  <conditionalFormatting sqref="AL1069:AO1070">
    <cfRule type="expression" dxfId="1199" priority="1995">
      <formula>IF(AND(AL1069&gt;=0,RIGHT(TEXT(AL1069,"0.#"),1)&lt;&gt;"."),TRUE,FALSE)</formula>
    </cfRule>
    <cfRule type="expression" dxfId="1198" priority="1996">
      <formula>IF(AND(AL1069&gt;=0,RIGHT(TEXT(AL1069,"0.#"),1)="."),TRUE,FALSE)</formula>
    </cfRule>
    <cfRule type="expression" dxfId="1197" priority="1997">
      <formula>IF(AND(AL1069&lt;0,RIGHT(TEXT(AL1069,"0.#"),1)&lt;&gt;"."),TRUE,FALSE)</formula>
    </cfRule>
    <cfRule type="expression" dxfId="1196" priority="1998">
      <formula>IF(AND(AL1069&lt;0,RIGHT(TEXT(AL1069,"0.#"),1)="."),TRUE,FALSE)</formula>
    </cfRule>
  </conditionalFormatting>
  <conditionalFormatting sqref="Y1069:Y1070">
    <cfRule type="expression" dxfId="1195" priority="1993">
      <formula>IF(RIGHT(TEXT(Y1069,"0.#"),1)=".",FALSE,TRUE)</formula>
    </cfRule>
    <cfRule type="expression" dxfId="1194" priority="1994">
      <formula>IF(RIGHT(TEXT(Y1069,"0.#"),1)=".",TRUE,FALSE)</formula>
    </cfRule>
  </conditionalFormatting>
  <conditionalFormatting sqref="AE39">
    <cfRule type="expression" dxfId="1193" priority="1991">
      <formula>IF(RIGHT(TEXT(AE39,"0.#"),1)=".",FALSE,TRUE)</formula>
    </cfRule>
    <cfRule type="expression" dxfId="1192" priority="1992">
      <formula>IF(RIGHT(TEXT(AE39,"0.#"),1)=".",TRUE,FALSE)</formula>
    </cfRule>
  </conditionalFormatting>
  <conditionalFormatting sqref="AM41">
    <cfRule type="expression" dxfId="1191" priority="1975">
      <formula>IF(RIGHT(TEXT(AM41,"0.#"),1)=".",FALSE,TRUE)</formula>
    </cfRule>
    <cfRule type="expression" dxfId="1190" priority="1976">
      <formula>IF(RIGHT(TEXT(AM41,"0.#"),1)=".",TRUE,FALSE)</formula>
    </cfRule>
  </conditionalFormatting>
  <conditionalFormatting sqref="AE40">
    <cfRule type="expression" dxfId="1189" priority="1989">
      <formula>IF(RIGHT(TEXT(AE40,"0.#"),1)=".",FALSE,TRUE)</formula>
    </cfRule>
    <cfRule type="expression" dxfId="1188" priority="1990">
      <formula>IF(RIGHT(TEXT(AE40,"0.#"),1)=".",TRUE,FALSE)</formula>
    </cfRule>
  </conditionalFormatting>
  <conditionalFormatting sqref="AE41">
    <cfRule type="expression" dxfId="1187" priority="1987">
      <formula>IF(RIGHT(TEXT(AE41,"0.#"),1)=".",FALSE,TRUE)</formula>
    </cfRule>
    <cfRule type="expression" dxfId="1186" priority="1988">
      <formula>IF(RIGHT(TEXT(AE41,"0.#"),1)=".",TRUE,FALSE)</formula>
    </cfRule>
  </conditionalFormatting>
  <conditionalFormatting sqref="AI41">
    <cfRule type="expression" dxfId="1185" priority="1985">
      <formula>IF(RIGHT(TEXT(AI41,"0.#"),1)=".",FALSE,TRUE)</formula>
    </cfRule>
    <cfRule type="expression" dxfId="1184" priority="1986">
      <formula>IF(RIGHT(TEXT(AI41,"0.#"),1)=".",TRUE,FALSE)</formula>
    </cfRule>
  </conditionalFormatting>
  <conditionalFormatting sqref="AI40">
    <cfRule type="expression" dxfId="1183" priority="1983">
      <formula>IF(RIGHT(TEXT(AI40,"0.#"),1)=".",FALSE,TRUE)</formula>
    </cfRule>
    <cfRule type="expression" dxfId="1182" priority="1984">
      <formula>IF(RIGHT(TEXT(AI40,"0.#"),1)=".",TRUE,FALSE)</formula>
    </cfRule>
  </conditionalFormatting>
  <conditionalFormatting sqref="AI39">
    <cfRule type="expression" dxfId="1181" priority="1981">
      <formula>IF(RIGHT(TEXT(AI39,"0.#"),1)=".",FALSE,TRUE)</formula>
    </cfRule>
    <cfRule type="expression" dxfId="1180" priority="1982">
      <formula>IF(RIGHT(TEXT(AI39,"0.#"),1)=".",TRUE,FALSE)</formula>
    </cfRule>
  </conditionalFormatting>
  <conditionalFormatting sqref="AM39">
    <cfRule type="expression" dxfId="1179" priority="1979">
      <formula>IF(RIGHT(TEXT(AM39,"0.#"),1)=".",FALSE,TRUE)</formula>
    </cfRule>
    <cfRule type="expression" dxfId="1178" priority="1980">
      <formula>IF(RIGHT(TEXT(AM39,"0.#"),1)=".",TRUE,FALSE)</formula>
    </cfRule>
  </conditionalFormatting>
  <conditionalFormatting sqref="AM40">
    <cfRule type="expression" dxfId="1177" priority="1977">
      <formula>IF(RIGHT(TEXT(AM40,"0.#"),1)=".",FALSE,TRUE)</formula>
    </cfRule>
    <cfRule type="expression" dxfId="1176" priority="1978">
      <formula>IF(RIGHT(TEXT(AM40,"0.#"),1)=".",TRUE,FALSE)</formula>
    </cfRule>
  </conditionalFormatting>
  <conditionalFormatting sqref="AQ39:AQ41">
    <cfRule type="expression" dxfId="1175" priority="1973">
      <formula>IF(RIGHT(TEXT(AQ39,"0.#"),1)=".",FALSE,TRUE)</formula>
    </cfRule>
    <cfRule type="expression" dxfId="1174" priority="1974">
      <formula>IF(RIGHT(TEXT(AQ39,"0.#"),1)=".",TRUE,FALSE)</formula>
    </cfRule>
  </conditionalFormatting>
  <conditionalFormatting sqref="AU39:AU41">
    <cfRule type="expression" dxfId="1173" priority="1971">
      <formula>IF(RIGHT(TEXT(AU39,"0.#"),1)=".",FALSE,TRUE)</formula>
    </cfRule>
    <cfRule type="expression" dxfId="1172" priority="1972">
      <formula>IF(RIGHT(TEXT(AU39,"0.#"),1)=".",TRUE,FALSE)</formula>
    </cfRule>
  </conditionalFormatting>
  <conditionalFormatting sqref="AE46">
    <cfRule type="expression" dxfId="1171" priority="1969">
      <formula>IF(RIGHT(TEXT(AE46,"0.#"),1)=".",FALSE,TRUE)</formula>
    </cfRule>
    <cfRule type="expression" dxfId="1170" priority="1970">
      <formula>IF(RIGHT(TEXT(AE46,"0.#"),1)=".",TRUE,FALSE)</formula>
    </cfRule>
  </conditionalFormatting>
  <conditionalFormatting sqref="AE47">
    <cfRule type="expression" dxfId="1169" priority="1967">
      <formula>IF(RIGHT(TEXT(AE47,"0.#"),1)=".",FALSE,TRUE)</formula>
    </cfRule>
    <cfRule type="expression" dxfId="1168" priority="1968">
      <formula>IF(RIGHT(TEXT(AE47,"0.#"),1)=".",TRUE,FALSE)</formula>
    </cfRule>
  </conditionalFormatting>
  <conditionalFormatting sqref="AE48">
    <cfRule type="expression" dxfId="1167" priority="1965">
      <formula>IF(RIGHT(TEXT(AE48,"0.#"),1)=".",FALSE,TRUE)</formula>
    </cfRule>
    <cfRule type="expression" dxfId="1166" priority="1966">
      <formula>IF(RIGHT(TEXT(AE48,"0.#"),1)=".",TRUE,FALSE)</formula>
    </cfRule>
  </conditionalFormatting>
  <conditionalFormatting sqref="AI48">
    <cfRule type="expression" dxfId="1165" priority="1963">
      <formula>IF(RIGHT(TEXT(AI48,"0.#"),1)=".",FALSE,TRUE)</formula>
    </cfRule>
    <cfRule type="expression" dxfId="1164" priority="1964">
      <formula>IF(RIGHT(TEXT(AI48,"0.#"),1)=".",TRUE,FALSE)</formula>
    </cfRule>
  </conditionalFormatting>
  <conditionalFormatting sqref="AI47">
    <cfRule type="expression" dxfId="1163" priority="1961">
      <formula>IF(RIGHT(TEXT(AI47,"0.#"),1)=".",FALSE,TRUE)</formula>
    </cfRule>
    <cfRule type="expression" dxfId="1162" priority="1962">
      <formula>IF(RIGHT(TEXT(AI47,"0.#"),1)=".",TRUE,FALSE)</formula>
    </cfRule>
  </conditionalFormatting>
  <conditionalFormatting sqref="AE448">
    <cfRule type="expression" dxfId="1161" priority="1839">
      <formula>IF(RIGHT(TEXT(AE448,"0.#"),1)=".",FALSE,TRUE)</formula>
    </cfRule>
    <cfRule type="expression" dxfId="1160" priority="1840">
      <formula>IF(RIGHT(TEXT(AE448,"0.#"),1)=".",TRUE,FALSE)</formula>
    </cfRule>
  </conditionalFormatting>
  <conditionalFormatting sqref="AM450">
    <cfRule type="expression" dxfId="1159" priority="1829">
      <formula>IF(RIGHT(TEXT(AM450,"0.#"),1)=".",FALSE,TRUE)</formula>
    </cfRule>
    <cfRule type="expression" dxfId="1158" priority="1830">
      <formula>IF(RIGHT(TEXT(AM450,"0.#"),1)=".",TRUE,FALSE)</formula>
    </cfRule>
  </conditionalFormatting>
  <conditionalFormatting sqref="AE449">
    <cfRule type="expression" dxfId="1157" priority="1837">
      <formula>IF(RIGHT(TEXT(AE449,"0.#"),1)=".",FALSE,TRUE)</formula>
    </cfRule>
    <cfRule type="expression" dxfId="1156" priority="1838">
      <formula>IF(RIGHT(TEXT(AE449,"0.#"),1)=".",TRUE,FALSE)</formula>
    </cfRule>
  </conditionalFormatting>
  <conditionalFormatting sqref="AE450">
    <cfRule type="expression" dxfId="1155" priority="1835">
      <formula>IF(RIGHT(TEXT(AE450,"0.#"),1)=".",FALSE,TRUE)</formula>
    </cfRule>
    <cfRule type="expression" dxfId="1154" priority="1836">
      <formula>IF(RIGHT(TEXT(AE450,"0.#"),1)=".",TRUE,FALSE)</formula>
    </cfRule>
  </conditionalFormatting>
  <conditionalFormatting sqref="AM448">
    <cfRule type="expression" dxfId="1153" priority="1833">
      <formula>IF(RIGHT(TEXT(AM448,"0.#"),1)=".",FALSE,TRUE)</formula>
    </cfRule>
    <cfRule type="expression" dxfId="1152" priority="1834">
      <formula>IF(RIGHT(TEXT(AM448,"0.#"),1)=".",TRUE,FALSE)</formula>
    </cfRule>
  </conditionalFormatting>
  <conditionalFormatting sqref="AM449">
    <cfRule type="expression" dxfId="1151" priority="1831">
      <formula>IF(RIGHT(TEXT(AM449,"0.#"),1)=".",FALSE,TRUE)</formula>
    </cfRule>
    <cfRule type="expression" dxfId="1150" priority="1832">
      <formula>IF(RIGHT(TEXT(AM449,"0.#"),1)=".",TRUE,FALSE)</formula>
    </cfRule>
  </conditionalFormatting>
  <conditionalFormatting sqref="AU448">
    <cfRule type="expression" dxfId="1149" priority="1827">
      <formula>IF(RIGHT(TEXT(AU448,"0.#"),1)=".",FALSE,TRUE)</formula>
    </cfRule>
    <cfRule type="expression" dxfId="1148" priority="1828">
      <formula>IF(RIGHT(TEXT(AU448,"0.#"),1)=".",TRUE,FALSE)</formula>
    </cfRule>
  </conditionalFormatting>
  <conditionalFormatting sqref="AU449">
    <cfRule type="expression" dxfId="1147" priority="1825">
      <formula>IF(RIGHT(TEXT(AU449,"0.#"),1)=".",FALSE,TRUE)</formula>
    </cfRule>
    <cfRule type="expression" dxfId="1146" priority="1826">
      <formula>IF(RIGHT(TEXT(AU449,"0.#"),1)=".",TRUE,FALSE)</formula>
    </cfRule>
  </conditionalFormatting>
  <conditionalFormatting sqref="AU450">
    <cfRule type="expression" dxfId="1145" priority="1823">
      <formula>IF(RIGHT(TEXT(AU450,"0.#"),1)=".",FALSE,TRUE)</formula>
    </cfRule>
    <cfRule type="expression" dxfId="1144" priority="1824">
      <formula>IF(RIGHT(TEXT(AU450,"0.#"),1)=".",TRUE,FALSE)</formula>
    </cfRule>
  </conditionalFormatting>
  <conditionalFormatting sqref="AI450">
    <cfRule type="expression" dxfId="1143" priority="1817">
      <formula>IF(RIGHT(TEXT(AI450,"0.#"),1)=".",FALSE,TRUE)</formula>
    </cfRule>
    <cfRule type="expression" dxfId="1142" priority="1818">
      <formula>IF(RIGHT(TEXT(AI450,"0.#"),1)=".",TRUE,FALSE)</formula>
    </cfRule>
  </conditionalFormatting>
  <conditionalFormatting sqref="AI448">
    <cfRule type="expression" dxfId="1141" priority="1821">
      <formula>IF(RIGHT(TEXT(AI448,"0.#"),1)=".",FALSE,TRUE)</formula>
    </cfRule>
    <cfRule type="expression" dxfId="1140" priority="1822">
      <formula>IF(RIGHT(TEXT(AI448,"0.#"),1)=".",TRUE,FALSE)</formula>
    </cfRule>
  </conditionalFormatting>
  <conditionalFormatting sqref="AI449">
    <cfRule type="expression" dxfId="1139" priority="1819">
      <formula>IF(RIGHT(TEXT(AI449,"0.#"),1)=".",FALSE,TRUE)</formula>
    </cfRule>
    <cfRule type="expression" dxfId="1138" priority="1820">
      <formula>IF(RIGHT(TEXT(AI449,"0.#"),1)=".",TRUE,FALSE)</formula>
    </cfRule>
  </conditionalFormatting>
  <conditionalFormatting sqref="AQ449">
    <cfRule type="expression" dxfId="1137" priority="1815">
      <formula>IF(RIGHT(TEXT(AQ449,"0.#"),1)=".",FALSE,TRUE)</formula>
    </cfRule>
    <cfRule type="expression" dxfId="1136" priority="1816">
      <formula>IF(RIGHT(TEXT(AQ449,"0.#"),1)=".",TRUE,FALSE)</formula>
    </cfRule>
  </conditionalFormatting>
  <conditionalFormatting sqref="AQ450">
    <cfRule type="expression" dxfId="1135" priority="1813">
      <formula>IF(RIGHT(TEXT(AQ450,"0.#"),1)=".",FALSE,TRUE)</formula>
    </cfRule>
    <cfRule type="expression" dxfId="1134" priority="1814">
      <formula>IF(RIGHT(TEXT(AQ450,"0.#"),1)=".",TRUE,FALSE)</formula>
    </cfRule>
  </conditionalFormatting>
  <conditionalFormatting sqref="AQ448">
    <cfRule type="expression" dxfId="1133" priority="1811">
      <formula>IF(RIGHT(TEXT(AQ448,"0.#"),1)=".",FALSE,TRUE)</formula>
    </cfRule>
    <cfRule type="expression" dxfId="1132" priority="1812">
      <formula>IF(RIGHT(TEXT(AQ448,"0.#"),1)=".",TRUE,FALSE)</formula>
    </cfRule>
  </conditionalFormatting>
  <conditionalFormatting sqref="AE453">
    <cfRule type="expression" dxfId="1131" priority="1809">
      <formula>IF(RIGHT(TEXT(AE453,"0.#"),1)=".",FALSE,TRUE)</formula>
    </cfRule>
    <cfRule type="expression" dxfId="1130" priority="1810">
      <formula>IF(RIGHT(TEXT(AE453,"0.#"),1)=".",TRUE,FALSE)</formula>
    </cfRule>
  </conditionalFormatting>
  <conditionalFormatting sqref="AM455">
    <cfRule type="expression" dxfId="1129" priority="1799">
      <formula>IF(RIGHT(TEXT(AM455,"0.#"),1)=".",FALSE,TRUE)</formula>
    </cfRule>
    <cfRule type="expression" dxfId="1128" priority="1800">
      <formula>IF(RIGHT(TEXT(AM455,"0.#"),1)=".",TRUE,FALSE)</formula>
    </cfRule>
  </conditionalFormatting>
  <conditionalFormatting sqref="AE454">
    <cfRule type="expression" dxfId="1127" priority="1807">
      <formula>IF(RIGHT(TEXT(AE454,"0.#"),1)=".",FALSE,TRUE)</formula>
    </cfRule>
    <cfRule type="expression" dxfId="1126" priority="1808">
      <formula>IF(RIGHT(TEXT(AE454,"0.#"),1)=".",TRUE,FALSE)</formula>
    </cfRule>
  </conditionalFormatting>
  <conditionalFormatting sqref="AE455">
    <cfRule type="expression" dxfId="1125" priority="1805">
      <formula>IF(RIGHT(TEXT(AE455,"0.#"),1)=".",FALSE,TRUE)</formula>
    </cfRule>
    <cfRule type="expression" dxfId="1124" priority="1806">
      <formula>IF(RIGHT(TEXT(AE455,"0.#"),1)=".",TRUE,FALSE)</formula>
    </cfRule>
  </conditionalFormatting>
  <conditionalFormatting sqref="AM453">
    <cfRule type="expression" dxfId="1123" priority="1803">
      <formula>IF(RIGHT(TEXT(AM453,"0.#"),1)=".",FALSE,TRUE)</formula>
    </cfRule>
    <cfRule type="expression" dxfId="1122" priority="1804">
      <formula>IF(RIGHT(TEXT(AM453,"0.#"),1)=".",TRUE,FALSE)</formula>
    </cfRule>
  </conditionalFormatting>
  <conditionalFormatting sqref="AM454">
    <cfRule type="expression" dxfId="1121" priority="1801">
      <formula>IF(RIGHT(TEXT(AM454,"0.#"),1)=".",FALSE,TRUE)</formula>
    </cfRule>
    <cfRule type="expression" dxfId="1120" priority="1802">
      <formula>IF(RIGHT(TEXT(AM454,"0.#"),1)=".",TRUE,FALSE)</formula>
    </cfRule>
  </conditionalFormatting>
  <conditionalFormatting sqref="AU453">
    <cfRule type="expression" dxfId="1119" priority="1797">
      <formula>IF(RIGHT(TEXT(AU453,"0.#"),1)=".",FALSE,TRUE)</formula>
    </cfRule>
    <cfRule type="expression" dxfId="1118" priority="1798">
      <formula>IF(RIGHT(TEXT(AU453,"0.#"),1)=".",TRUE,FALSE)</formula>
    </cfRule>
  </conditionalFormatting>
  <conditionalFormatting sqref="AU454">
    <cfRule type="expression" dxfId="1117" priority="1795">
      <formula>IF(RIGHT(TEXT(AU454,"0.#"),1)=".",FALSE,TRUE)</formula>
    </cfRule>
    <cfRule type="expression" dxfId="1116" priority="1796">
      <formula>IF(RIGHT(TEXT(AU454,"0.#"),1)=".",TRUE,FALSE)</formula>
    </cfRule>
  </conditionalFormatting>
  <conditionalFormatting sqref="AU455">
    <cfRule type="expression" dxfId="1115" priority="1793">
      <formula>IF(RIGHT(TEXT(AU455,"0.#"),1)=".",FALSE,TRUE)</formula>
    </cfRule>
    <cfRule type="expression" dxfId="1114" priority="1794">
      <formula>IF(RIGHT(TEXT(AU455,"0.#"),1)=".",TRUE,FALSE)</formula>
    </cfRule>
  </conditionalFormatting>
  <conditionalFormatting sqref="AI455">
    <cfRule type="expression" dxfId="1113" priority="1787">
      <formula>IF(RIGHT(TEXT(AI455,"0.#"),1)=".",FALSE,TRUE)</formula>
    </cfRule>
    <cfRule type="expression" dxfId="1112" priority="1788">
      <formula>IF(RIGHT(TEXT(AI455,"0.#"),1)=".",TRUE,FALSE)</formula>
    </cfRule>
  </conditionalFormatting>
  <conditionalFormatting sqref="AI453">
    <cfRule type="expression" dxfId="1111" priority="1791">
      <formula>IF(RIGHT(TEXT(AI453,"0.#"),1)=".",FALSE,TRUE)</formula>
    </cfRule>
    <cfRule type="expression" dxfId="1110" priority="1792">
      <formula>IF(RIGHT(TEXT(AI453,"0.#"),1)=".",TRUE,FALSE)</formula>
    </cfRule>
  </conditionalFormatting>
  <conditionalFormatting sqref="AI454">
    <cfRule type="expression" dxfId="1109" priority="1789">
      <formula>IF(RIGHT(TEXT(AI454,"0.#"),1)=".",FALSE,TRUE)</formula>
    </cfRule>
    <cfRule type="expression" dxfId="1108" priority="1790">
      <formula>IF(RIGHT(TEXT(AI454,"0.#"),1)=".",TRUE,FALSE)</formula>
    </cfRule>
  </conditionalFormatting>
  <conditionalFormatting sqref="AQ454">
    <cfRule type="expression" dxfId="1107" priority="1785">
      <formula>IF(RIGHT(TEXT(AQ454,"0.#"),1)=".",FALSE,TRUE)</formula>
    </cfRule>
    <cfRule type="expression" dxfId="1106" priority="1786">
      <formula>IF(RIGHT(TEXT(AQ454,"0.#"),1)=".",TRUE,FALSE)</formula>
    </cfRule>
  </conditionalFormatting>
  <conditionalFormatting sqref="AQ455">
    <cfRule type="expression" dxfId="1105" priority="1783">
      <formula>IF(RIGHT(TEXT(AQ455,"0.#"),1)=".",FALSE,TRUE)</formula>
    </cfRule>
    <cfRule type="expression" dxfId="1104" priority="1784">
      <formula>IF(RIGHT(TEXT(AQ455,"0.#"),1)=".",TRUE,FALSE)</formula>
    </cfRule>
  </conditionalFormatting>
  <conditionalFormatting sqref="AQ453">
    <cfRule type="expression" dxfId="1103" priority="1781">
      <formula>IF(RIGHT(TEXT(AQ453,"0.#"),1)=".",FALSE,TRUE)</formula>
    </cfRule>
    <cfRule type="expression" dxfId="1102" priority="1782">
      <formula>IF(RIGHT(TEXT(AQ453,"0.#"),1)=".",TRUE,FALSE)</formula>
    </cfRule>
  </conditionalFormatting>
  <conditionalFormatting sqref="AE487">
    <cfRule type="expression" dxfId="1101" priority="1659">
      <formula>IF(RIGHT(TEXT(AE487,"0.#"),1)=".",FALSE,TRUE)</formula>
    </cfRule>
    <cfRule type="expression" dxfId="1100" priority="1660">
      <formula>IF(RIGHT(TEXT(AE487,"0.#"),1)=".",TRUE,FALSE)</formula>
    </cfRule>
  </conditionalFormatting>
  <conditionalFormatting sqref="AE488">
    <cfRule type="expression" dxfId="1099" priority="1657">
      <formula>IF(RIGHT(TEXT(AE488,"0.#"),1)=".",FALSE,TRUE)</formula>
    </cfRule>
    <cfRule type="expression" dxfId="1098" priority="1658">
      <formula>IF(RIGHT(TEXT(AE488,"0.#"),1)=".",TRUE,FALSE)</formula>
    </cfRule>
  </conditionalFormatting>
  <conditionalFormatting sqref="AE489">
    <cfRule type="expression" dxfId="1097" priority="1655">
      <formula>IF(RIGHT(TEXT(AE489,"0.#"),1)=".",FALSE,TRUE)</formula>
    </cfRule>
    <cfRule type="expression" dxfId="1096" priority="1656">
      <formula>IF(RIGHT(TEXT(AE489,"0.#"),1)=".",TRUE,FALSE)</formula>
    </cfRule>
  </conditionalFormatting>
  <conditionalFormatting sqref="AU487">
    <cfRule type="expression" dxfId="1095" priority="1647">
      <formula>IF(RIGHT(TEXT(AU487,"0.#"),1)=".",FALSE,TRUE)</formula>
    </cfRule>
    <cfRule type="expression" dxfId="1094" priority="1648">
      <formula>IF(RIGHT(TEXT(AU487,"0.#"),1)=".",TRUE,FALSE)</formula>
    </cfRule>
  </conditionalFormatting>
  <conditionalFormatting sqref="AU488">
    <cfRule type="expression" dxfId="1093" priority="1645">
      <formula>IF(RIGHT(TEXT(AU488,"0.#"),1)=".",FALSE,TRUE)</formula>
    </cfRule>
    <cfRule type="expression" dxfId="1092" priority="1646">
      <formula>IF(RIGHT(TEXT(AU488,"0.#"),1)=".",TRUE,FALSE)</formula>
    </cfRule>
  </conditionalFormatting>
  <conditionalFormatting sqref="AU489">
    <cfRule type="expression" dxfId="1091" priority="1643">
      <formula>IF(RIGHT(TEXT(AU489,"0.#"),1)=".",FALSE,TRUE)</formula>
    </cfRule>
    <cfRule type="expression" dxfId="1090" priority="1644">
      <formula>IF(RIGHT(TEXT(AU489,"0.#"),1)=".",TRUE,FALSE)</formula>
    </cfRule>
  </conditionalFormatting>
  <conditionalFormatting sqref="AQ488">
    <cfRule type="expression" dxfId="1089" priority="1635">
      <formula>IF(RIGHT(TEXT(AQ488,"0.#"),1)=".",FALSE,TRUE)</formula>
    </cfRule>
    <cfRule type="expression" dxfId="1088" priority="1636">
      <formula>IF(RIGHT(TEXT(AQ488,"0.#"),1)=".",TRUE,FALSE)</formula>
    </cfRule>
  </conditionalFormatting>
  <conditionalFormatting sqref="AQ489">
    <cfRule type="expression" dxfId="1087" priority="1633">
      <formula>IF(RIGHT(TEXT(AQ489,"0.#"),1)=".",FALSE,TRUE)</formula>
    </cfRule>
    <cfRule type="expression" dxfId="1086" priority="1634">
      <formula>IF(RIGHT(TEXT(AQ489,"0.#"),1)=".",TRUE,FALSE)</formula>
    </cfRule>
  </conditionalFormatting>
  <conditionalFormatting sqref="AQ487">
    <cfRule type="expression" dxfId="1085" priority="1631">
      <formula>IF(RIGHT(TEXT(AQ487,"0.#"),1)=".",FALSE,TRUE)</formula>
    </cfRule>
    <cfRule type="expression" dxfId="1084" priority="1632">
      <formula>IF(RIGHT(TEXT(AQ487,"0.#"),1)=".",TRUE,FALSE)</formula>
    </cfRule>
  </conditionalFormatting>
  <conditionalFormatting sqref="AE512">
    <cfRule type="expression" dxfId="1083" priority="1629">
      <formula>IF(RIGHT(TEXT(AE512,"0.#"),1)=".",FALSE,TRUE)</formula>
    </cfRule>
    <cfRule type="expression" dxfId="1082" priority="1630">
      <formula>IF(RIGHT(TEXT(AE512,"0.#"),1)=".",TRUE,FALSE)</formula>
    </cfRule>
  </conditionalFormatting>
  <conditionalFormatting sqref="AE513">
    <cfRule type="expression" dxfId="1081" priority="1627">
      <formula>IF(RIGHT(TEXT(AE513,"0.#"),1)=".",FALSE,TRUE)</formula>
    </cfRule>
    <cfRule type="expression" dxfId="1080" priority="1628">
      <formula>IF(RIGHT(TEXT(AE513,"0.#"),1)=".",TRUE,FALSE)</formula>
    </cfRule>
  </conditionalFormatting>
  <conditionalFormatting sqref="AE514">
    <cfRule type="expression" dxfId="1079" priority="1625">
      <formula>IF(RIGHT(TEXT(AE514,"0.#"),1)=".",FALSE,TRUE)</formula>
    </cfRule>
    <cfRule type="expression" dxfId="1078" priority="1626">
      <formula>IF(RIGHT(TEXT(AE514,"0.#"),1)=".",TRUE,FALSE)</formula>
    </cfRule>
  </conditionalFormatting>
  <conditionalFormatting sqref="AU512">
    <cfRule type="expression" dxfId="1077" priority="1617">
      <formula>IF(RIGHT(TEXT(AU512,"0.#"),1)=".",FALSE,TRUE)</formula>
    </cfRule>
    <cfRule type="expression" dxfId="1076" priority="1618">
      <formula>IF(RIGHT(TEXT(AU512,"0.#"),1)=".",TRUE,FALSE)</formula>
    </cfRule>
  </conditionalFormatting>
  <conditionalFormatting sqref="AU513">
    <cfRule type="expression" dxfId="1075" priority="1615">
      <formula>IF(RIGHT(TEXT(AU513,"0.#"),1)=".",FALSE,TRUE)</formula>
    </cfRule>
    <cfRule type="expression" dxfId="1074" priority="1616">
      <formula>IF(RIGHT(TEXT(AU513,"0.#"),1)=".",TRUE,FALSE)</formula>
    </cfRule>
  </conditionalFormatting>
  <conditionalFormatting sqref="AU514">
    <cfRule type="expression" dxfId="1073" priority="1613">
      <formula>IF(RIGHT(TEXT(AU514,"0.#"),1)=".",FALSE,TRUE)</formula>
    </cfRule>
    <cfRule type="expression" dxfId="1072" priority="1614">
      <formula>IF(RIGHT(TEXT(AU514,"0.#"),1)=".",TRUE,FALSE)</formula>
    </cfRule>
  </conditionalFormatting>
  <conditionalFormatting sqref="AQ513">
    <cfRule type="expression" dxfId="1071" priority="1605">
      <formula>IF(RIGHT(TEXT(AQ513,"0.#"),1)=".",FALSE,TRUE)</formula>
    </cfRule>
    <cfRule type="expression" dxfId="1070" priority="1606">
      <formula>IF(RIGHT(TEXT(AQ513,"0.#"),1)=".",TRUE,FALSE)</formula>
    </cfRule>
  </conditionalFormatting>
  <conditionalFormatting sqref="AQ514">
    <cfRule type="expression" dxfId="1069" priority="1603">
      <formula>IF(RIGHT(TEXT(AQ514,"0.#"),1)=".",FALSE,TRUE)</formula>
    </cfRule>
    <cfRule type="expression" dxfId="1068" priority="1604">
      <formula>IF(RIGHT(TEXT(AQ514,"0.#"),1)=".",TRUE,FALSE)</formula>
    </cfRule>
  </conditionalFormatting>
  <conditionalFormatting sqref="AQ512">
    <cfRule type="expression" dxfId="1067" priority="1601">
      <formula>IF(RIGHT(TEXT(AQ512,"0.#"),1)=".",FALSE,TRUE)</formula>
    </cfRule>
    <cfRule type="expression" dxfId="1066" priority="1602">
      <formula>IF(RIGHT(TEXT(AQ512,"0.#"),1)=".",TRUE,FALSE)</formula>
    </cfRule>
  </conditionalFormatting>
  <conditionalFormatting sqref="AE517">
    <cfRule type="expression" dxfId="1065" priority="1479">
      <formula>IF(RIGHT(TEXT(AE517,"0.#"),1)=".",FALSE,TRUE)</formula>
    </cfRule>
    <cfRule type="expression" dxfId="1064" priority="1480">
      <formula>IF(RIGHT(TEXT(AE517,"0.#"),1)=".",TRUE,FALSE)</formula>
    </cfRule>
  </conditionalFormatting>
  <conditionalFormatting sqref="AE518">
    <cfRule type="expression" dxfId="1063" priority="1477">
      <formula>IF(RIGHT(TEXT(AE518,"0.#"),1)=".",FALSE,TRUE)</formula>
    </cfRule>
    <cfRule type="expression" dxfId="1062" priority="1478">
      <formula>IF(RIGHT(TEXT(AE518,"0.#"),1)=".",TRUE,FALSE)</formula>
    </cfRule>
  </conditionalFormatting>
  <conditionalFormatting sqref="AE519">
    <cfRule type="expression" dxfId="1061" priority="1475">
      <formula>IF(RIGHT(TEXT(AE519,"0.#"),1)=".",FALSE,TRUE)</formula>
    </cfRule>
    <cfRule type="expression" dxfId="1060" priority="1476">
      <formula>IF(RIGHT(TEXT(AE519,"0.#"),1)=".",TRUE,FALSE)</formula>
    </cfRule>
  </conditionalFormatting>
  <conditionalFormatting sqref="AU517">
    <cfRule type="expression" dxfId="1059" priority="1467">
      <formula>IF(RIGHT(TEXT(AU517,"0.#"),1)=".",FALSE,TRUE)</formula>
    </cfRule>
    <cfRule type="expression" dxfId="1058" priority="1468">
      <formula>IF(RIGHT(TEXT(AU517,"0.#"),1)=".",TRUE,FALSE)</formula>
    </cfRule>
  </conditionalFormatting>
  <conditionalFormatting sqref="AU519">
    <cfRule type="expression" dxfId="1057" priority="1463">
      <formula>IF(RIGHT(TEXT(AU519,"0.#"),1)=".",FALSE,TRUE)</formula>
    </cfRule>
    <cfRule type="expression" dxfId="1056" priority="1464">
      <formula>IF(RIGHT(TEXT(AU519,"0.#"),1)=".",TRUE,FALSE)</formula>
    </cfRule>
  </conditionalFormatting>
  <conditionalFormatting sqref="AQ518">
    <cfRule type="expression" dxfId="1055" priority="1455">
      <formula>IF(RIGHT(TEXT(AQ518,"0.#"),1)=".",FALSE,TRUE)</formula>
    </cfRule>
    <cfRule type="expression" dxfId="1054" priority="1456">
      <formula>IF(RIGHT(TEXT(AQ518,"0.#"),1)=".",TRUE,FALSE)</formula>
    </cfRule>
  </conditionalFormatting>
  <conditionalFormatting sqref="AQ519">
    <cfRule type="expression" dxfId="1053" priority="1453">
      <formula>IF(RIGHT(TEXT(AQ519,"0.#"),1)=".",FALSE,TRUE)</formula>
    </cfRule>
    <cfRule type="expression" dxfId="1052" priority="1454">
      <formula>IF(RIGHT(TEXT(AQ519,"0.#"),1)=".",TRUE,FALSE)</formula>
    </cfRule>
  </conditionalFormatting>
  <conditionalFormatting sqref="AQ517">
    <cfRule type="expression" dxfId="1051" priority="1451">
      <formula>IF(RIGHT(TEXT(AQ517,"0.#"),1)=".",FALSE,TRUE)</formula>
    </cfRule>
    <cfRule type="expression" dxfId="1050" priority="1452">
      <formula>IF(RIGHT(TEXT(AQ517,"0.#"),1)=".",TRUE,FALSE)</formula>
    </cfRule>
  </conditionalFormatting>
  <conditionalFormatting sqref="AE522">
    <cfRule type="expression" dxfId="1049" priority="1449">
      <formula>IF(RIGHT(TEXT(AE522,"0.#"),1)=".",FALSE,TRUE)</formula>
    </cfRule>
    <cfRule type="expression" dxfId="1048" priority="1450">
      <formula>IF(RIGHT(TEXT(AE522,"0.#"),1)=".",TRUE,FALSE)</formula>
    </cfRule>
  </conditionalFormatting>
  <conditionalFormatting sqref="AE523">
    <cfRule type="expression" dxfId="1047" priority="1447">
      <formula>IF(RIGHT(TEXT(AE523,"0.#"),1)=".",FALSE,TRUE)</formula>
    </cfRule>
    <cfRule type="expression" dxfId="1046" priority="1448">
      <formula>IF(RIGHT(TEXT(AE523,"0.#"),1)=".",TRUE,FALSE)</formula>
    </cfRule>
  </conditionalFormatting>
  <conditionalFormatting sqref="AE524">
    <cfRule type="expression" dxfId="1045" priority="1445">
      <formula>IF(RIGHT(TEXT(AE524,"0.#"),1)=".",FALSE,TRUE)</formula>
    </cfRule>
    <cfRule type="expression" dxfId="1044" priority="1446">
      <formula>IF(RIGHT(TEXT(AE524,"0.#"),1)=".",TRUE,FALSE)</formula>
    </cfRule>
  </conditionalFormatting>
  <conditionalFormatting sqref="AU522">
    <cfRule type="expression" dxfId="1043" priority="1437">
      <formula>IF(RIGHT(TEXT(AU522,"0.#"),1)=".",FALSE,TRUE)</formula>
    </cfRule>
    <cfRule type="expression" dxfId="1042" priority="1438">
      <formula>IF(RIGHT(TEXT(AU522,"0.#"),1)=".",TRUE,FALSE)</formula>
    </cfRule>
  </conditionalFormatting>
  <conditionalFormatting sqref="AU523">
    <cfRule type="expression" dxfId="1041" priority="1435">
      <formula>IF(RIGHT(TEXT(AU523,"0.#"),1)=".",FALSE,TRUE)</formula>
    </cfRule>
    <cfRule type="expression" dxfId="1040" priority="1436">
      <formula>IF(RIGHT(TEXT(AU523,"0.#"),1)=".",TRUE,FALSE)</formula>
    </cfRule>
  </conditionalFormatting>
  <conditionalFormatting sqref="AU524">
    <cfRule type="expression" dxfId="1039" priority="1433">
      <formula>IF(RIGHT(TEXT(AU524,"0.#"),1)=".",FALSE,TRUE)</formula>
    </cfRule>
    <cfRule type="expression" dxfId="1038" priority="1434">
      <formula>IF(RIGHT(TEXT(AU524,"0.#"),1)=".",TRUE,FALSE)</formula>
    </cfRule>
  </conditionalFormatting>
  <conditionalFormatting sqref="AQ523">
    <cfRule type="expression" dxfId="1037" priority="1425">
      <formula>IF(RIGHT(TEXT(AQ523,"0.#"),1)=".",FALSE,TRUE)</formula>
    </cfRule>
    <cfRule type="expression" dxfId="1036" priority="1426">
      <formula>IF(RIGHT(TEXT(AQ523,"0.#"),1)=".",TRUE,FALSE)</formula>
    </cfRule>
  </conditionalFormatting>
  <conditionalFormatting sqref="AQ524">
    <cfRule type="expression" dxfId="1035" priority="1423">
      <formula>IF(RIGHT(TEXT(AQ524,"0.#"),1)=".",FALSE,TRUE)</formula>
    </cfRule>
    <cfRule type="expression" dxfId="1034" priority="1424">
      <formula>IF(RIGHT(TEXT(AQ524,"0.#"),1)=".",TRUE,FALSE)</formula>
    </cfRule>
  </conditionalFormatting>
  <conditionalFormatting sqref="AQ522">
    <cfRule type="expression" dxfId="1033" priority="1421">
      <formula>IF(RIGHT(TEXT(AQ522,"0.#"),1)=".",FALSE,TRUE)</formula>
    </cfRule>
    <cfRule type="expression" dxfId="1032" priority="1422">
      <formula>IF(RIGHT(TEXT(AQ522,"0.#"),1)=".",TRUE,FALSE)</formula>
    </cfRule>
  </conditionalFormatting>
  <conditionalFormatting sqref="AE527">
    <cfRule type="expression" dxfId="1031" priority="1419">
      <formula>IF(RIGHT(TEXT(AE527,"0.#"),1)=".",FALSE,TRUE)</formula>
    </cfRule>
    <cfRule type="expression" dxfId="1030" priority="1420">
      <formula>IF(RIGHT(TEXT(AE527,"0.#"),1)=".",TRUE,FALSE)</formula>
    </cfRule>
  </conditionalFormatting>
  <conditionalFormatting sqref="AE528">
    <cfRule type="expression" dxfId="1029" priority="1417">
      <formula>IF(RIGHT(TEXT(AE528,"0.#"),1)=".",FALSE,TRUE)</formula>
    </cfRule>
    <cfRule type="expression" dxfId="1028" priority="1418">
      <formula>IF(RIGHT(TEXT(AE528,"0.#"),1)=".",TRUE,FALSE)</formula>
    </cfRule>
  </conditionalFormatting>
  <conditionalFormatting sqref="AE529">
    <cfRule type="expression" dxfId="1027" priority="1415">
      <formula>IF(RIGHT(TEXT(AE529,"0.#"),1)=".",FALSE,TRUE)</formula>
    </cfRule>
    <cfRule type="expression" dxfId="1026" priority="1416">
      <formula>IF(RIGHT(TEXT(AE529,"0.#"),1)=".",TRUE,FALSE)</formula>
    </cfRule>
  </conditionalFormatting>
  <conditionalFormatting sqref="AU527">
    <cfRule type="expression" dxfId="1025" priority="1407">
      <formula>IF(RIGHT(TEXT(AU527,"0.#"),1)=".",FALSE,TRUE)</formula>
    </cfRule>
    <cfRule type="expression" dxfId="1024" priority="1408">
      <formula>IF(RIGHT(TEXT(AU527,"0.#"),1)=".",TRUE,FALSE)</formula>
    </cfRule>
  </conditionalFormatting>
  <conditionalFormatting sqref="AU528">
    <cfRule type="expression" dxfId="1023" priority="1405">
      <formula>IF(RIGHT(TEXT(AU528,"0.#"),1)=".",FALSE,TRUE)</formula>
    </cfRule>
    <cfRule type="expression" dxfId="1022" priority="1406">
      <formula>IF(RIGHT(TEXT(AU528,"0.#"),1)=".",TRUE,FALSE)</formula>
    </cfRule>
  </conditionalFormatting>
  <conditionalFormatting sqref="AU529">
    <cfRule type="expression" dxfId="1021" priority="1403">
      <formula>IF(RIGHT(TEXT(AU529,"0.#"),1)=".",FALSE,TRUE)</formula>
    </cfRule>
    <cfRule type="expression" dxfId="1020" priority="1404">
      <formula>IF(RIGHT(TEXT(AU529,"0.#"),1)=".",TRUE,FALSE)</formula>
    </cfRule>
  </conditionalFormatting>
  <conditionalFormatting sqref="AQ528">
    <cfRule type="expression" dxfId="1019" priority="1395">
      <formula>IF(RIGHT(TEXT(AQ528,"0.#"),1)=".",FALSE,TRUE)</formula>
    </cfRule>
    <cfRule type="expression" dxfId="1018" priority="1396">
      <formula>IF(RIGHT(TEXT(AQ528,"0.#"),1)=".",TRUE,FALSE)</formula>
    </cfRule>
  </conditionalFormatting>
  <conditionalFormatting sqref="AQ529">
    <cfRule type="expression" dxfId="1017" priority="1393">
      <formula>IF(RIGHT(TEXT(AQ529,"0.#"),1)=".",FALSE,TRUE)</formula>
    </cfRule>
    <cfRule type="expression" dxfId="1016" priority="1394">
      <formula>IF(RIGHT(TEXT(AQ529,"0.#"),1)=".",TRUE,FALSE)</formula>
    </cfRule>
  </conditionalFormatting>
  <conditionalFormatting sqref="AQ527">
    <cfRule type="expression" dxfId="1015" priority="1391">
      <formula>IF(RIGHT(TEXT(AQ527,"0.#"),1)=".",FALSE,TRUE)</formula>
    </cfRule>
    <cfRule type="expression" dxfId="1014" priority="1392">
      <formula>IF(RIGHT(TEXT(AQ527,"0.#"),1)=".",TRUE,FALSE)</formula>
    </cfRule>
  </conditionalFormatting>
  <conditionalFormatting sqref="AE532">
    <cfRule type="expression" dxfId="1013" priority="1389">
      <formula>IF(RIGHT(TEXT(AE532,"0.#"),1)=".",FALSE,TRUE)</formula>
    </cfRule>
    <cfRule type="expression" dxfId="1012" priority="1390">
      <formula>IF(RIGHT(TEXT(AE532,"0.#"),1)=".",TRUE,FALSE)</formula>
    </cfRule>
  </conditionalFormatting>
  <conditionalFormatting sqref="AM534">
    <cfRule type="expression" dxfId="1011" priority="1379">
      <formula>IF(RIGHT(TEXT(AM534,"0.#"),1)=".",FALSE,TRUE)</formula>
    </cfRule>
    <cfRule type="expression" dxfId="1010" priority="1380">
      <formula>IF(RIGHT(TEXT(AM534,"0.#"),1)=".",TRUE,FALSE)</formula>
    </cfRule>
  </conditionalFormatting>
  <conditionalFormatting sqref="AE533">
    <cfRule type="expression" dxfId="1009" priority="1387">
      <formula>IF(RIGHT(TEXT(AE533,"0.#"),1)=".",FALSE,TRUE)</formula>
    </cfRule>
    <cfRule type="expression" dxfId="1008" priority="1388">
      <formula>IF(RIGHT(TEXT(AE533,"0.#"),1)=".",TRUE,FALSE)</formula>
    </cfRule>
  </conditionalFormatting>
  <conditionalFormatting sqref="AE534">
    <cfRule type="expression" dxfId="1007" priority="1385">
      <formula>IF(RIGHT(TEXT(AE534,"0.#"),1)=".",FALSE,TRUE)</formula>
    </cfRule>
    <cfRule type="expression" dxfId="1006" priority="1386">
      <formula>IF(RIGHT(TEXT(AE534,"0.#"),1)=".",TRUE,FALSE)</formula>
    </cfRule>
  </conditionalFormatting>
  <conditionalFormatting sqref="AM532">
    <cfRule type="expression" dxfId="1005" priority="1383">
      <formula>IF(RIGHT(TEXT(AM532,"0.#"),1)=".",FALSE,TRUE)</formula>
    </cfRule>
    <cfRule type="expression" dxfId="1004" priority="1384">
      <formula>IF(RIGHT(TEXT(AM532,"0.#"),1)=".",TRUE,FALSE)</formula>
    </cfRule>
  </conditionalFormatting>
  <conditionalFormatting sqref="AM533">
    <cfRule type="expression" dxfId="1003" priority="1381">
      <formula>IF(RIGHT(TEXT(AM533,"0.#"),1)=".",FALSE,TRUE)</formula>
    </cfRule>
    <cfRule type="expression" dxfId="1002" priority="1382">
      <formula>IF(RIGHT(TEXT(AM533,"0.#"),1)=".",TRUE,FALSE)</formula>
    </cfRule>
  </conditionalFormatting>
  <conditionalFormatting sqref="AU532">
    <cfRule type="expression" dxfId="1001" priority="1377">
      <formula>IF(RIGHT(TEXT(AU532,"0.#"),1)=".",FALSE,TRUE)</formula>
    </cfRule>
    <cfRule type="expression" dxfId="1000" priority="1378">
      <formula>IF(RIGHT(TEXT(AU532,"0.#"),1)=".",TRUE,FALSE)</formula>
    </cfRule>
  </conditionalFormatting>
  <conditionalFormatting sqref="AU533">
    <cfRule type="expression" dxfId="999" priority="1375">
      <formula>IF(RIGHT(TEXT(AU533,"0.#"),1)=".",FALSE,TRUE)</formula>
    </cfRule>
    <cfRule type="expression" dxfId="998" priority="1376">
      <formula>IF(RIGHT(TEXT(AU533,"0.#"),1)=".",TRUE,FALSE)</formula>
    </cfRule>
  </conditionalFormatting>
  <conditionalFormatting sqref="AU534">
    <cfRule type="expression" dxfId="997" priority="1373">
      <formula>IF(RIGHT(TEXT(AU534,"0.#"),1)=".",FALSE,TRUE)</formula>
    </cfRule>
    <cfRule type="expression" dxfId="996" priority="1374">
      <formula>IF(RIGHT(TEXT(AU534,"0.#"),1)=".",TRUE,FALSE)</formula>
    </cfRule>
  </conditionalFormatting>
  <conditionalFormatting sqref="AI534">
    <cfRule type="expression" dxfId="995" priority="1367">
      <formula>IF(RIGHT(TEXT(AI534,"0.#"),1)=".",FALSE,TRUE)</formula>
    </cfRule>
    <cfRule type="expression" dxfId="994" priority="1368">
      <formula>IF(RIGHT(TEXT(AI534,"0.#"),1)=".",TRUE,FALSE)</formula>
    </cfRule>
  </conditionalFormatting>
  <conditionalFormatting sqref="AI532">
    <cfRule type="expression" dxfId="993" priority="1371">
      <formula>IF(RIGHT(TEXT(AI532,"0.#"),1)=".",FALSE,TRUE)</formula>
    </cfRule>
    <cfRule type="expression" dxfId="992" priority="1372">
      <formula>IF(RIGHT(TEXT(AI532,"0.#"),1)=".",TRUE,FALSE)</formula>
    </cfRule>
  </conditionalFormatting>
  <conditionalFormatting sqref="AI533">
    <cfRule type="expression" dxfId="991" priority="1369">
      <formula>IF(RIGHT(TEXT(AI533,"0.#"),1)=".",FALSE,TRUE)</formula>
    </cfRule>
    <cfRule type="expression" dxfId="990" priority="1370">
      <formula>IF(RIGHT(TEXT(AI533,"0.#"),1)=".",TRUE,FALSE)</formula>
    </cfRule>
  </conditionalFormatting>
  <conditionalFormatting sqref="AQ533">
    <cfRule type="expression" dxfId="989" priority="1365">
      <formula>IF(RIGHT(TEXT(AQ533,"0.#"),1)=".",FALSE,TRUE)</formula>
    </cfRule>
    <cfRule type="expression" dxfId="988" priority="1366">
      <formula>IF(RIGHT(TEXT(AQ533,"0.#"),1)=".",TRUE,FALSE)</formula>
    </cfRule>
  </conditionalFormatting>
  <conditionalFormatting sqref="AQ534">
    <cfRule type="expression" dxfId="987" priority="1363">
      <formula>IF(RIGHT(TEXT(AQ534,"0.#"),1)=".",FALSE,TRUE)</formula>
    </cfRule>
    <cfRule type="expression" dxfId="986" priority="1364">
      <formula>IF(RIGHT(TEXT(AQ534,"0.#"),1)=".",TRUE,FALSE)</formula>
    </cfRule>
  </conditionalFormatting>
  <conditionalFormatting sqref="AQ532">
    <cfRule type="expression" dxfId="985" priority="1361">
      <formula>IF(RIGHT(TEXT(AQ532,"0.#"),1)=".",FALSE,TRUE)</formula>
    </cfRule>
    <cfRule type="expression" dxfId="984" priority="1362">
      <formula>IF(RIGHT(TEXT(AQ532,"0.#"),1)=".",TRUE,FALSE)</formula>
    </cfRule>
  </conditionalFormatting>
  <conditionalFormatting sqref="AE541">
    <cfRule type="expression" dxfId="983" priority="1359">
      <formula>IF(RIGHT(TEXT(AE541,"0.#"),1)=".",FALSE,TRUE)</formula>
    </cfRule>
    <cfRule type="expression" dxfId="982" priority="1360">
      <formula>IF(RIGHT(TEXT(AE541,"0.#"),1)=".",TRUE,FALSE)</formula>
    </cfRule>
  </conditionalFormatting>
  <conditionalFormatting sqref="AE542">
    <cfRule type="expression" dxfId="981" priority="1357">
      <formula>IF(RIGHT(TEXT(AE542,"0.#"),1)=".",FALSE,TRUE)</formula>
    </cfRule>
    <cfRule type="expression" dxfId="980" priority="1358">
      <formula>IF(RIGHT(TEXT(AE542,"0.#"),1)=".",TRUE,FALSE)</formula>
    </cfRule>
  </conditionalFormatting>
  <conditionalFormatting sqref="AE543">
    <cfRule type="expression" dxfId="979" priority="1355">
      <formula>IF(RIGHT(TEXT(AE543,"0.#"),1)=".",FALSE,TRUE)</formula>
    </cfRule>
    <cfRule type="expression" dxfId="978" priority="1356">
      <formula>IF(RIGHT(TEXT(AE543,"0.#"),1)=".",TRUE,FALSE)</formula>
    </cfRule>
  </conditionalFormatting>
  <conditionalFormatting sqref="AU541">
    <cfRule type="expression" dxfId="977" priority="1347">
      <formula>IF(RIGHT(TEXT(AU541,"0.#"),1)=".",FALSE,TRUE)</formula>
    </cfRule>
    <cfRule type="expression" dxfId="976" priority="1348">
      <formula>IF(RIGHT(TEXT(AU541,"0.#"),1)=".",TRUE,FALSE)</formula>
    </cfRule>
  </conditionalFormatting>
  <conditionalFormatting sqref="AU542">
    <cfRule type="expression" dxfId="975" priority="1345">
      <formula>IF(RIGHT(TEXT(AU542,"0.#"),1)=".",FALSE,TRUE)</formula>
    </cfRule>
    <cfRule type="expression" dxfId="974" priority="1346">
      <formula>IF(RIGHT(TEXT(AU542,"0.#"),1)=".",TRUE,FALSE)</formula>
    </cfRule>
  </conditionalFormatting>
  <conditionalFormatting sqref="AU543">
    <cfRule type="expression" dxfId="973" priority="1343">
      <formula>IF(RIGHT(TEXT(AU543,"0.#"),1)=".",FALSE,TRUE)</formula>
    </cfRule>
    <cfRule type="expression" dxfId="972" priority="1344">
      <formula>IF(RIGHT(TEXT(AU543,"0.#"),1)=".",TRUE,FALSE)</formula>
    </cfRule>
  </conditionalFormatting>
  <conditionalFormatting sqref="AQ542">
    <cfRule type="expression" dxfId="971" priority="1335">
      <formula>IF(RIGHT(TEXT(AQ542,"0.#"),1)=".",FALSE,TRUE)</formula>
    </cfRule>
    <cfRule type="expression" dxfId="970" priority="1336">
      <formula>IF(RIGHT(TEXT(AQ542,"0.#"),1)=".",TRUE,FALSE)</formula>
    </cfRule>
  </conditionalFormatting>
  <conditionalFormatting sqref="AQ543">
    <cfRule type="expression" dxfId="969" priority="1333">
      <formula>IF(RIGHT(TEXT(AQ543,"0.#"),1)=".",FALSE,TRUE)</formula>
    </cfRule>
    <cfRule type="expression" dxfId="968" priority="1334">
      <formula>IF(RIGHT(TEXT(AQ543,"0.#"),1)=".",TRUE,FALSE)</formula>
    </cfRule>
  </conditionalFormatting>
  <conditionalFormatting sqref="AQ541">
    <cfRule type="expression" dxfId="967" priority="1331">
      <formula>IF(RIGHT(TEXT(AQ541,"0.#"),1)=".",FALSE,TRUE)</formula>
    </cfRule>
    <cfRule type="expression" dxfId="966" priority="1332">
      <formula>IF(RIGHT(TEXT(AQ541,"0.#"),1)=".",TRUE,FALSE)</formula>
    </cfRule>
  </conditionalFormatting>
  <conditionalFormatting sqref="AE566">
    <cfRule type="expression" dxfId="965" priority="1329">
      <formula>IF(RIGHT(TEXT(AE566,"0.#"),1)=".",FALSE,TRUE)</formula>
    </cfRule>
    <cfRule type="expression" dxfId="964" priority="1330">
      <formula>IF(RIGHT(TEXT(AE566,"0.#"),1)=".",TRUE,FALSE)</formula>
    </cfRule>
  </conditionalFormatting>
  <conditionalFormatting sqref="AE567">
    <cfRule type="expression" dxfId="963" priority="1327">
      <formula>IF(RIGHT(TEXT(AE567,"0.#"),1)=".",FALSE,TRUE)</formula>
    </cfRule>
    <cfRule type="expression" dxfId="962" priority="1328">
      <formula>IF(RIGHT(TEXT(AE567,"0.#"),1)=".",TRUE,FALSE)</formula>
    </cfRule>
  </conditionalFormatting>
  <conditionalFormatting sqref="AE568">
    <cfRule type="expression" dxfId="961" priority="1325">
      <formula>IF(RIGHT(TEXT(AE568,"0.#"),1)=".",FALSE,TRUE)</formula>
    </cfRule>
    <cfRule type="expression" dxfId="960" priority="1326">
      <formula>IF(RIGHT(TEXT(AE568,"0.#"),1)=".",TRUE,FALSE)</formula>
    </cfRule>
  </conditionalFormatting>
  <conditionalFormatting sqref="AU566">
    <cfRule type="expression" dxfId="959" priority="1317">
      <formula>IF(RIGHT(TEXT(AU566,"0.#"),1)=".",FALSE,TRUE)</formula>
    </cfRule>
    <cfRule type="expression" dxfId="958" priority="1318">
      <formula>IF(RIGHT(TEXT(AU566,"0.#"),1)=".",TRUE,FALSE)</formula>
    </cfRule>
  </conditionalFormatting>
  <conditionalFormatting sqref="AU567">
    <cfRule type="expression" dxfId="957" priority="1315">
      <formula>IF(RIGHT(TEXT(AU567,"0.#"),1)=".",FALSE,TRUE)</formula>
    </cfRule>
    <cfRule type="expression" dxfId="956" priority="1316">
      <formula>IF(RIGHT(TEXT(AU567,"0.#"),1)=".",TRUE,FALSE)</formula>
    </cfRule>
  </conditionalFormatting>
  <conditionalFormatting sqref="AU568">
    <cfRule type="expression" dxfId="955" priority="1313">
      <formula>IF(RIGHT(TEXT(AU568,"0.#"),1)=".",FALSE,TRUE)</formula>
    </cfRule>
    <cfRule type="expression" dxfId="954" priority="1314">
      <formula>IF(RIGHT(TEXT(AU568,"0.#"),1)=".",TRUE,FALSE)</formula>
    </cfRule>
  </conditionalFormatting>
  <conditionalFormatting sqref="AQ567">
    <cfRule type="expression" dxfId="953" priority="1305">
      <formula>IF(RIGHT(TEXT(AQ567,"0.#"),1)=".",FALSE,TRUE)</formula>
    </cfRule>
    <cfRule type="expression" dxfId="952" priority="1306">
      <formula>IF(RIGHT(TEXT(AQ567,"0.#"),1)=".",TRUE,FALSE)</formula>
    </cfRule>
  </conditionalFormatting>
  <conditionalFormatting sqref="AQ568">
    <cfRule type="expression" dxfId="951" priority="1303">
      <formula>IF(RIGHT(TEXT(AQ568,"0.#"),1)=".",FALSE,TRUE)</formula>
    </cfRule>
    <cfRule type="expression" dxfId="950" priority="1304">
      <formula>IF(RIGHT(TEXT(AQ568,"0.#"),1)=".",TRUE,FALSE)</formula>
    </cfRule>
  </conditionalFormatting>
  <conditionalFormatting sqref="AQ566">
    <cfRule type="expression" dxfId="949" priority="1301">
      <formula>IF(RIGHT(TEXT(AQ566,"0.#"),1)=".",FALSE,TRUE)</formula>
    </cfRule>
    <cfRule type="expression" dxfId="948" priority="1302">
      <formula>IF(RIGHT(TEXT(AQ566,"0.#"),1)=".",TRUE,FALSE)</formula>
    </cfRule>
  </conditionalFormatting>
  <conditionalFormatting sqref="AE546">
    <cfRule type="expression" dxfId="947" priority="1299">
      <formula>IF(RIGHT(TEXT(AE546,"0.#"),1)=".",FALSE,TRUE)</formula>
    </cfRule>
    <cfRule type="expression" dxfId="946" priority="1300">
      <formula>IF(RIGHT(TEXT(AE546,"0.#"),1)=".",TRUE,FALSE)</formula>
    </cfRule>
  </conditionalFormatting>
  <conditionalFormatting sqref="AE547">
    <cfRule type="expression" dxfId="945" priority="1297">
      <formula>IF(RIGHT(TEXT(AE547,"0.#"),1)=".",FALSE,TRUE)</formula>
    </cfRule>
    <cfRule type="expression" dxfId="944" priority="1298">
      <formula>IF(RIGHT(TEXT(AE547,"0.#"),1)=".",TRUE,FALSE)</formula>
    </cfRule>
  </conditionalFormatting>
  <conditionalFormatting sqref="AE548">
    <cfRule type="expression" dxfId="943" priority="1295">
      <formula>IF(RIGHT(TEXT(AE548,"0.#"),1)=".",FALSE,TRUE)</formula>
    </cfRule>
    <cfRule type="expression" dxfId="942" priority="1296">
      <formula>IF(RIGHT(TEXT(AE548,"0.#"),1)=".",TRUE,FALSE)</formula>
    </cfRule>
  </conditionalFormatting>
  <conditionalFormatting sqref="AU546">
    <cfRule type="expression" dxfId="941" priority="1287">
      <formula>IF(RIGHT(TEXT(AU546,"0.#"),1)=".",FALSE,TRUE)</formula>
    </cfRule>
    <cfRule type="expression" dxfId="940" priority="1288">
      <formula>IF(RIGHT(TEXT(AU546,"0.#"),1)=".",TRUE,FALSE)</formula>
    </cfRule>
  </conditionalFormatting>
  <conditionalFormatting sqref="AU547">
    <cfRule type="expression" dxfId="939" priority="1285">
      <formula>IF(RIGHT(TEXT(AU547,"0.#"),1)=".",FALSE,TRUE)</formula>
    </cfRule>
    <cfRule type="expression" dxfId="938" priority="1286">
      <formula>IF(RIGHT(TEXT(AU547,"0.#"),1)=".",TRUE,FALSE)</formula>
    </cfRule>
  </conditionalFormatting>
  <conditionalFormatting sqref="AU548">
    <cfRule type="expression" dxfId="937" priority="1283">
      <formula>IF(RIGHT(TEXT(AU548,"0.#"),1)=".",FALSE,TRUE)</formula>
    </cfRule>
    <cfRule type="expression" dxfId="936" priority="1284">
      <formula>IF(RIGHT(TEXT(AU548,"0.#"),1)=".",TRUE,FALSE)</formula>
    </cfRule>
  </conditionalFormatting>
  <conditionalFormatting sqref="AQ547">
    <cfRule type="expression" dxfId="935" priority="1275">
      <formula>IF(RIGHT(TEXT(AQ547,"0.#"),1)=".",FALSE,TRUE)</formula>
    </cfRule>
    <cfRule type="expression" dxfId="934" priority="1276">
      <formula>IF(RIGHT(TEXT(AQ547,"0.#"),1)=".",TRUE,FALSE)</formula>
    </cfRule>
  </conditionalFormatting>
  <conditionalFormatting sqref="AQ546">
    <cfRule type="expression" dxfId="933" priority="1271">
      <formula>IF(RIGHT(TEXT(AQ546,"0.#"),1)=".",FALSE,TRUE)</formula>
    </cfRule>
    <cfRule type="expression" dxfId="932" priority="1272">
      <formula>IF(RIGHT(TEXT(AQ546,"0.#"),1)=".",TRUE,FALSE)</formula>
    </cfRule>
  </conditionalFormatting>
  <conditionalFormatting sqref="AE551">
    <cfRule type="expression" dxfId="931" priority="1269">
      <formula>IF(RIGHT(TEXT(AE551,"0.#"),1)=".",FALSE,TRUE)</formula>
    </cfRule>
    <cfRule type="expression" dxfId="930" priority="1270">
      <formula>IF(RIGHT(TEXT(AE551,"0.#"),1)=".",TRUE,FALSE)</formula>
    </cfRule>
  </conditionalFormatting>
  <conditionalFormatting sqref="AE553">
    <cfRule type="expression" dxfId="929" priority="1265">
      <formula>IF(RIGHT(TEXT(AE553,"0.#"),1)=".",FALSE,TRUE)</formula>
    </cfRule>
    <cfRule type="expression" dxfId="928" priority="1266">
      <formula>IF(RIGHT(TEXT(AE553,"0.#"),1)=".",TRUE,FALSE)</formula>
    </cfRule>
  </conditionalFormatting>
  <conditionalFormatting sqref="AU551">
    <cfRule type="expression" dxfId="927" priority="1257">
      <formula>IF(RIGHT(TEXT(AU551,"0.#"),1)=".",FALSE,TRUE)</formula>
    </cfRule>
    <cfRule type="expression" dxfId="926" priority="1258">
      <formula>IF(RIGHT(TEXT(AU551,"0.#"),1)=".",TRUE,FALSE)</formula>
    </cfRule>
  </conditionalFormatting>
  <conditionalFormatting sqref="AU553">
    <cfRule type="expression" dxfId="925" priority="1253">
      <formula>IF(RIGHT(TEXT(AU553,"0.#"),1)=".",FALSE,TRUE)</formula>
    </cfRule>
    <cfRule type="expression" dxfId="924" priority="1254">
      <formula>IF(RIGHT(TEXT(AU553,"0.#"),1)=".",TRUE,FALSE)</formula>
    </cfRule>
  </conditionalFormatting>
  <conditionalFormatting sqref="AQ552">
    <cfRule type="expression" dxfId="923" priority="1245">
      <formula>IF(RIGHT(TEXT(AQ552,"0.#"),1)=".",FALSE,TRUE)</formula>
    </cfRule>
    <cfRule type="expression" dxfId="922" priority="1246">
      <formula>IF(RIGHT(TEXT(AQ552,"0.#"),1)=".",TRUE,FALSE)</formula>
    </cfRule>
  </conditionalFormatting>
  <conditionalFormatting sqref="AU561">
    <cfRule type="expression" dxfId="921" priority="1197">
      <formula>IF(RIGHT(TEXT(AU561,"0.#"),1)=".",FALSE,TRUE)</formula>
    </cfRule>
    <cfRule type="expression" dxfId="920" priority="1198">
      <formula>IF(RIGHT(TEXT(AU561,"0.#"),1)=".",TRUE,FALSE)</formula>
    </cfRule>
  </conditionalFormatting>
  <conditionalFormatting sqref="AU562">
    <cfRule type="expression" dxfId="919" priority="1195">
      <formula>IF(RIGHT(TEXT(AU562,"0.#"),1)=".",FALSE,TRUE)</formula>
    </cfRule>
    <cfRule type="expression" dxfId="918" priority="1196">
      <formula>IF(RIGHT(TEXT(AU562,"0.#"),1)=".",TRUE,FALSE)</formula>
    </cfRule>
  </conditionalFormatting>
  <conditionalFormatting sqref="AU563">
    <cfRule type="expression" dxfId="917" priority="1193">
      <formula>IF(RIGHT(TEXT(AU563,"0.#"),1)=".",FALSE,TRUE)</formula>
    </cfRule>
    <cfRule type="expression" dxfId="916" priority="1194">
      <formula>IF(RIGHT(TEXT(AU563,"0.#"),1)=".",TRUE,FALSE)</formula>
    </cfRule>
  </conditionalFormatting>
  <conditionalFormatting sqref="AQ562">
    <cfRule type="expression" dxfId="915" priority="1185">
      <formula>IF(RIGHT(TEXT(AQ562,"0.#"),1)=".",FALSE,TRUE)</formula>
    </cfRule>
    <cfRule type="expression" dxfId="914" priority="1186">
      <formula>IF(RIGHT(TEXT(AQ562,"0.#"),1)=".",TRUE,FALSE)</formula>
    </cfRule>
  </conditionalFormatting>
  <conditionalFormatting sqref="AQ563">
    <cfRule type="expression" dxfId="913" priority="1183">
      <formula>IF(RIGHT(TEXT(AQ563,"0.#"),1)=".",FALSE,TRUE)</formula>
    </cfRule>
    <cfRule type="expression" dxfId="912" priority="1184">
      <formula>IF(RIGHT(TEXT(AQ563,"0.#"),1)=".",TRUE,FALSE)</formula>
    </cfRule>
  </conditionalFormatting>
  <conditionalFormatting sqref="AQ561">
    <cfRule type="expression" dxfId="911" priority="1181">
      <formula>IF(RIGHT(TEXT(AQ561,"0.#"),1)=".",FALSE,TRUE)</formula>
    </cfRule>
    <cfRule type="expression" dxfId="910" priority="1182">
      <formula>IF(RIGHT(TEXT(AQ561,"0.#"),1)=".",TRUE,FALSE)</formula>
    </cfRule>
  </conditionalFormatting>
  <conditionalFormatting sqref="AE571">
    <cfRule type="expression" dxfId="909" priority="1179">
      <formula>IF(RIGHT(TEXT(AE571,"0.#"),1)=".",FALSE,TRUE)</formula>
    </cfRule>
    <cfRule type="expression" dxfId="908" priority="1180">
      <formula>IF(RIGHT(TEXT(AE571,"0.#"),1)=".",TRUE,FALSE)</formula>
    </cfRule>
  </conditionalFormatting>
  <conditionalFormatting sqref="AE572">
    <cfRule type="expression" dxfId="907" priority="1177">
      <formula>IF(RIGHT(TEXT(AE572,"0.#"),1)=".",FALSE,TRUE)</formula>
    </cfRule>
    <cfRule type="expression" dxfId="906" priority="1178">
      <formula>IF(RIGHT(TEXT(AE572,"0.#"),1)=".",TRUE,FALSE)</formula>
    </cfRule>
  </conditionalFormatting>
  <conditionalFormatting sqref="AE573">
    <cfRule type="expression" dxfId="905" priority="1175">
      <formula>IF(RIGHT(TEXT(AE573,"0.#"),1)=".",FALSE,TRUE)</formula>
    </cfRule>
    <cfRule type="expression" dxfId="904" priority="1176">
      <formula>IF(RIGHT(TEXT(AE573,"0.#"),1)=".",TRUE,FALSE)</formula>
    </cfRule>
  </conditionalFormatting>
  <conditionalFormatting sqref="AU571">
    <cfRule type="expression" dxfId="903" priority="1167">
      <formula>IF(RIGHT(TEXT(AU571,"0.#"),1)=".",FALSE,TRUE)</formula>
    </cfRule>
    <cfRule type="expression" dxfId="902" priority="1168">
      <formula>IF(RIGHT(TEXT(AU571,"0.#"),1)=".",TRUE,FALSE)</formula>
    </cfRule>
  </conditionalFormatting>
  <conditionalFormatting sqref="AU572">
    <cfRule type="expression" dxfId="901" priority="1165">
      <formula>IF(RIGHT(TEXT(AU572,"0.#"),1)=".",FALSE,TRUE)</formula>
    </cfRule>
    <cfRule type="expression" dxfId="900" priority="1166">
      <formula>IF(RIGHT(TEXT(AU572,"0.#"),1)=".",TRUE,FALSE)</formula>
    </cfRule>
  </conditionalFormatting>
  <conditionalFormatting sqref="AU573">
    <cfRule type="expression" dxfId="899" priority="1163">
      <formula>IF(RIGHT(TEXT(AU573,"0.#"),1)=".",FALSE,TRUE)</formula>
    </cfRule>
    <cfRule type="expression" dxfId="898" priority="1164">
      <formula>IF(RIGHT(TEXT(AU573,"0.#"),1)=".",TRUE,FALSE)</formula>
    </cfRule>
  </conditionalFormatting>
  <conditionalFormatting sqref="AQ572">
    <cfRule type="expression" dxfId="897" priority="1155">
      <formula>IF(RIGHT(TEXT(AQ572,"0.#"),1)=".",FALSE,TRUE)</formula>
    </cfRule>
    <cfRule type="expression" dxfId="896" priority="1156">
      <formula>IF(RIGHT(TEXT(AQ572,"0.#"),1)=".",TRUE,FALSE)</formula>
    </cfRule>
  </conditionalFormatting>
  <conditionalFormatting sqref="AQ573">
    <cfRule type="expression" dxfId="895" priority="1153">
      <formula>IF(RIGHT(TEXT(AQ573,"0.#"),1)=".",FALSE,TRUE)</formula>
    </cfRule>
    <cfRule type="expression" dxfId="894" priority="1154">
      <formula>IF(RIGHT(TEXT(AQ573,"0.#"),1)=".",TRUE,FALSE)</formula>
    </cfRule>
  </conditionalFormatting>
  <conditionalFormatting sqref="AQ571">
    <cfRule type="expression" dxfId="893" priority="1151">
      <formula>IF(RIGHT(TEXT(AQ571,"0.#"),1)=".",FALSE,TRUE)</formula>
    </cfRule>
    <cfRule type="expression" dxfId="892" priority="1152">
      <formula>IF(RIGHT(TEXT(AQ571,"0.#"),1)=".",TRUE,FALSE)</formula>
    </cfRule>
  </conditionalFormatting>
  <conditionalFormatting sqref="AE576">
    <cfRule type="expression" dxfId="891" priority="1149">
      <formula>IF(RIGHT(TEXT(AE576,"0.#"),1)=".",FALSE,TRUE)</formula>
    </cfRule>
    <cfRule type="expression" dxfId="890" priority="1150">
      <formula>IF(RIGHT(TEXT(AE576,"0.#"),1)=".",TRUE,FALSE)</formula>
    </cfRule>
  </conditionalFormatting>
  <conditionalFormatting sqref="AE577">
    <cfRule type="expression" dxfId="889" priority="1147">
      <formula>IF(RIGHT(TEXT(AE577,"0.#"),1)=".",FALSE,TRUE)</formula>
    </cfRule>
    <cfRule type="expression" dxfId="888" priority="1148">
      <formula>IF(RIGHT(TEXT(AE577,"0.#"),1)=".",TRUE,FALSE)</formula>
    </cfRule>
  </conditionalFormatting>
  <conditionalFormatting sqref="AE578">
    <cfRule type="expression" dxfId="887" priority="1145">
      <formula>IF(RIGHT(TEXT(AE578,"0.#"),1)=".",FALSE,TRUE)</formula>
    </cfRule>
    <cfRule type="expression" dxfId="886" priority="1146">
      <formula>IF(RIGHT(TEXT(AE578,"0.#"),1)=".",TRUE,FALSE)</formula>
    </cfRule>
  </conditionalFormatting>
  <conditionalFormatting sqref="AU576">
    <cfRule type="expression" dxfId="885" priority="1137">
      <formula>IF(RIGHT(TEXT(AU576,"0.#"),1)=".",FALSE,TRUE)</formula>
    </cfRule>
    <cfRule type="expression" dxfId="884" priority="1138">
      <formula>IF(RIGHT(TEXT(AU576,"0.#"),1)=".",TRUE,FALSE)</formula>
    </cfRule>
  </conditionalFormatting>
  <conditionalFormatting sqref="AU577">
    <cfRule type="expression" dxfId="883" priority="1135">
      <formula>IF(RIGHT(TEXT(AU577,"0.#"),1)=".",FALSE,TRUE)</formula>
    </cfRule>
    <cfRule type="expression" dxfId="882" priority="1136">
      <formula>IF(RIGHT(TEXT(AU577,"0.#"),1)=".",TRUE,FALSE)</formula>
    </cfRule>
  </conditionalFormatting>
  <conditionalFormatting sqref="AU578">
    <cfRule type="expression" dxfId="881" priority="1133">
      <formula>IF(RIGHT(TEXT(AU578,"0.#"),1)=".",FALSE,TRUE)</formula>
    </cfRule>
    <cfRule type="expression" dxfId="880" priority="1134">
      <formula>IF(RIGHT(TEXT(AU578,"0.#"),1)=".",TRUE,FALSE)</formula>
    </cfRule>
  </conditionalFormatting>
  <conditionalFormatting sqref="AQ577">
    <cfRule type="expression" dxfId="879" priority="1125">
      <formula>IF(RIGHT(TEXT(AQ577,"0.#"),1)=".",FALSE,TRUE)</formula>
    </cfRule>
    <cfRule type="expression" dxfId="878" priority="1126">
      <formula>IF(RIGHT(TEXT(AQ577,"0.#"),1)=".",TRUE,FALSE)</formula>
    </cfRule>
  </conditionalFormatting>
  <conditionalFormatting sqref="AQ578">
    <cfRule type="expression" dxfId="877" priority="1123">
      <formula>IF(RIGHT(TEXT(AQ578,"0.#"),1)=".",FALSE,TRUE)</formula>
    </cfRule>
    <cfRule type="expression" dxfId="876" priority="1124">
      <formula>IF(RIGHT(TEXT(AQ578,"0.#"),1)=".",TRUE,FALSE)</formula>
    </cfRule>
  </conditionalFormatting>
  <conditionalFormatting sqref="AQ576">
    <cfRule type="expression" dxfId="875" priority="1121">
      <formula>IF(RIGHT(TEXT(AQ576,"0.#"),1)=".",FALSE,TRUE)</formula>
    </cfRule>
    <cfRule type="expression" dxfId="874" priority="1122">
      <formula>IF(RIGHT(TEXT(AQ576,"0.#"),1)=".",TRUE,FALSE)</formula>
    </cfRule>
  </conditionalFormatting>
  <conditionalFormatting sqref="AE581">
    <cfRule type="expression" dxfId="873" priority="1119">
      <formula>IF(RIGHT(TEXT(AE581,"0.#"),1)=".",FALSE,TRUE)</formula>
    </cfRule>
    <cfRule type="expression" dxfId="872" priority="1120">
      <formula>IF(RIGHT(TEXT(AE581,"0.#"),1)=".",TRUE,FALSE)</formula>
    </cfRule>
  </conditionalFormatting>
  <conditionalFormatting sqref="AE582">
    <cfRule type="expression" dxfId="871" priority="1117">
      <formula>IF(RIGHT(TEXT(AE582,"0.#"),1)=".",FALSE,TRUE)</formula>
    </cfRule>
    <cfRule type="expression" dxfId="870" priority="1118">
      <formula>IF(RIGHT(TEXT(AE582,"0.#"),1)=".",TRUE,FALSE)</formula>
    </cfRule>
  </conditionalFormatting>
  <conditionalFormatting sqref="AE583">
    <cfRule type="expression" dxfId="869" priority="1115">
      <formula>IF(RIGHT(TEXT(AE583,"0.#"),1)=".",FALSE,TRUE)</formula>
    </cfRule>
    <cfRule type="expression" dxfId="868" priority="1116">
      <formula>IF(RIGHT(TEXT(AE583,"0.#"),1)=".",TRUE,FALSE)</formula>
    </cfRule>
  </conditionalFormatting>
  <conditionalFormatting sqref="AU581">
    <cfRule type="expression" dxfId="867" priority="1107">
      <formula>IF(RIGHT(TEXT(AU581,"0.#"),1)=".",FALSE,TRUE)</formula>
    </cfRule>
    <cfRule type="expression" dxfId="866" priority="1108">
      <formula>IF(RIGHT(TEXT(AU581,"0.#"),1)=".",TRUE,FALSE)</formula>
    </cfRule>
  </conditionalFormatting>
  <conditionalFormatting sqref="AQ582">
    <cfRule type="expression" dxfId="865" priority="1095">
      <formula>IF(RIGHT(TEXT(AQ582,"0.#"),1)=".",FALSE,TRUE)</formula>
    </cfRule>
    <cfRule type="expression" dxfId="864" priority="1096">
      <formula>IF(RIGHT(TEXT(AQ582,"0.#"),1)=".",TRUE,FALSE)</formula>
    </cfRule>
  </conditionalFormatting>
  <conditionalFormatting sqref="AQ583">
    <cfRule type="expression" dxfId="863" priority="1093">
      <formula>IF(RIGHT(TEXT(AQ583,"0.#"),1)=".",FALSE,TRUE)</formula>
    </cfRule>
    <cfRule type="expression" dxfId="862" priority="1094">
      <formula>IF(RIGHT(TEXT(AQ583,"0.#"),1)=".",TRUE,FALSE)</formula>
    </cfRule>
  </conditionalFormatting>
  <conditionalFormatting sqref="AQ581">
    <cfRule type="expression" dxfId="861" priority="1091">
      <formula>IF(RIGHT(TEXT(AQ581,"0.#"),1)=".",FALSE,TRUE)</formula>
    </cfRule>
    <cfRule type="expression" dxfId="860" priority="1092">
      <formula>IF(RIGHT(TEXT(AQ581,"0.#"),1)=".",TRUE,FALSE)</formula>
    </cfRule>
  </conditionalFormatting>
  <conditionalFormatting sqref="AE586">
    <cfRule type="expression" dxfId="859" priority="1089">
      <formula>IF(RIGHT(TEXT(AE586,"0.#"),1)=".",FALSE,TRUE)</formula>
    </cfRule>
    <cfRule type="expression" dxfId="858" priority="1090">
      <formula>IF(RIGHT(TEXT(AE586,"0.#"),1)=".",TRUE,FALSE)</formula>
    </cfRule>
  </conditionalFormatting>
  <conditionalFormatting sqref="AM588">
    <cfRule type="expression" dxfId="857" priority="1079">
      <formula>IF(RIGHT(TEXT(AM588,"0.#"),1)=".",FALSE,TRUE)</formula>
    </cfRule>
    <cfRule type="expression" dxfId="856" priority="1080">
      <formula>IF(RIGHT(TEXT(AM588,"0.#"),1)=".",TRUE,FALSE)</formula>
    </cfRule>
  </conditionalFormatting>
  <conditionalFormatting sqref="AE587">
    <cfRule type="expression" dxfId="855" priority="1087">
      <formula>IF(RIGHT(TEXT(AE587,"0.#"),1)=".",FALSE,TRUE)</formula>
    </cfRule>
    <cfRule type="expression" dxfId="854" priority="1088">
      <formula>IF(RIGHT(TEXT(AE587,"0.#"),1)=".",TRUE,FALSE)</formula>
    </cfRule>
  </conditionalFormatting>
  <conditionalFormatting sqref="AE588">
    <cfRule type="expression" dxfId="853" priority="1085">
      <formula>IF(RIGHT(TEXT(AE588,"0.#"),1)=".",FALSE,TRUE)</formula>
    </cfRule>
    <cfRule type="expression" dxfId="852" priority="1086">
      <formula>IF(RIGHT(TEXT(AE588,"0.#"),1)=".",TRUE,FALSE)</formula>
    </cfRule>
  </conditionalFormatting>
  <conditionalFormatting sqref="AM586">
    <cfRule type="expression" dxfId="851" priority="1083">
      <formula>IF(RIGHT(TEXT(AM586,"0.#"),1)=".",FALSE,TRUE)</formula>
    </cfRule>
    <cfRule type="expression" dxfId="850" priority="1084">
      <formula>IF(RIGHT(TEXT(AM586,"0.#"),1)=".",TRUE,FALSE)</formula>
    </cfRule>
  </conditionalFormatting>
  <conditionalFormatting sqref="AM587">
    <cfRule type="expression" dxfId="849" priority="1081">
      <formula>IF(RIGHT(TEXT(AM587,"0.#"),1)=".",FALSE,TRUE)</formula>
    </cfRule>
    <cfRule type="expression" dxfId="848" priority="1082">
      <formula>IF(RIGHT(TEXT(AM587,"0.#"),1)=".",TRUE,FALSE)</formula>
    </cfRule>
  </conditionalFormatting>
  <conditionalFormatting sqref="AU586">
    <cfRule type="expression" dxfId="847" priority="1077">
      <formula>IF(RIGHT(TEXT(AU586,"0.#"),1)=".",FALSE,TRUE)</formula>
    </cfRule>
    <cfRule type="expression" dxfId="846" priority="1078">
      <formula>IF(RIGHT(TEXT(AU586,"0.#"),1)=".",TRUE,FALSE)</formula>
    </cfRule>
  </conditionalFormatting>
  <conditionalFormatting sqref="AU587">
    <cfRule type="expression" dxfId="845" priority="1075">
      <formula>IF(RIGHT(TEXT(AU587,"0.#"),1)=".",FALSE,TRUE)</formula>
    </cfRule>
    <cfRule type="expression" dxfId="844" priority="1076">
      <formula>IF(RIGHT(TEXT(AU587,"0.#"),1)=".",TRUE,FALSE)</formula>
    </cfRule>
  </conditionalFormatting>
  <conditionalFormatting sqref="AU588">
    <cfRule type="expression" dxfId="843" priority="1073">
      <formula>IF(RIGHT(TEXT(AU588,"0.#"),1)=".",FALSE,TRUE)</formula>
    </cfRule>
    <cfRule type="expression" dxfId="842" priority="1074">
      <formula>IF(RIGHT(TEXT(AU588,"0.#"),1)=".",TRUE,FALSE)</formula>
    </cfRule>
  </conditionalFormatting>
  <conditionalFormatting sqref="AI588">
    <cfRule type="expression" dxfId="841" priority="1067">
      <formula>IF(RIGHT(TEXT(AI588,"0.#"),1)=".",FALSE,TRUE)</formula>
    </cfRule>
    <cfRule type="expression" dxfId="840" priority="1068">
      <formula>IF(RIGHT(TEXT(AI588,"0.#"),1)=".",TRUE,FALSE)</formula>
    </cfRule>
  </conditionalFormatting>
  <conditionalFormatting sqref="AI586">
    <cfRule type="expression" dxfId="839" priority="1071">
      <formula>IF(RIGHT(TEXT(AI586,"0.#"),1)=".",FALSE,TRUE)</formula>
    </cfRule>
    <cfRule type="expression" dxfId="838" priority="1072">
      <formula>IF(RIGHT(TEXT(AI586,"0.#"),1)=".",TRUE,FALSE)</formula>
    </cfRule>
  </conditionalFormatting>
  <conditionalFormatting sqref="AI587">
    <cfRule type="expression" dxfId="837" priority="1069">
      <formula>IF(RIGHT(TEXT(AI587,"0.#"),1)=".",FALSE,TRUE)</formula>
    </cfRule>
    <cfRule type="expression" dxfId="836" priority="1070">
      <formula>IF(RIGHT(TEXT(AI587,"0.#"),1)=".",TRUE,FALSE)</formula>
    </cfRule>
  </conditionalFormatting>
  <conditionalFormatting sqref="AQ587">
    <cfRule type="expression" dxfId="835" priority="1065">
      <formula>IF(RIGHT(TEXT(AQ587,"0.#"),1)=".",FALSE,TRUE)</formula>
    </cfRule>
    <cfRule type="expression" dxfId="834" priority="1066">
      <formula>IF(RIGHT(TEXT(AQ587,"0.#"),1)=".",TRUE,FALSE)</formula>
    </cfRule>
  </conditionalFormatting>
  <conditionalFormatting sqref="AQ588">
    <cfRule type="expression" dxfId="833" priority="1063">
      <formula>IF(RIGHT(TEXT(AQ588,"0.#"),1)=".",FALSE,TRUE)</formula>
    </cfRule>
    <cfRule type="expression" dxfId="832" priority="1064">
      <formula>IF(RIGHT(TEXT(AQ588,"0.#"),1)=".",TRUE,FALSE)</formula>
    </cfRule>
  </conditionalFormatting>
  <conditionalFormatting sqref="AQ586">
    <cfRule type="expression" dxfId="831" priority="1061">
      <formula>IF(RIGHT(TEXT(AQ586,"0.#"),1)=".",FALSE,TRUE)</formula>
    </cfRule>
    <cfRule type="expression" dxfId="830" priority="1062">
      <formula>IF(RIGHT(TEXT(AQ586,"0.#"),1)=".",TRUE,FALSE)</formula>
    </cfRule>
  </conditionalFormatting>
  <conditionalFormatting sqref="AE595">
    <cfRule type="expression" dxfId="829" priority="1059">
      <formula>IF(RIGHT(TEXT(AE595,"0.#"),1)=".",FALSE,TRUE)</formula>
    </cfRule>
    <cfRule type="expression" dxfId="828" priority="1060">
      <formula>IF(RIGHT(TEXT(AE595,"0.#"),1)=".",TRUE,FALSE)</formula>
    </cfRule>
  </conditionalFormatting>
  <conditionalFormatting sqref="AE596">
    <cfRule type="expression" dxfId="827" priority="1057">
      <formula>IF(RIGHT(TEXT(AE596,"0.#"),1)=".",FALSE,TRUE)</formula>
    </cfRule>
    <cfRule type="expression" dxfId="826" priority="1058">
      <formula>IF(RIGHT(TEXT(AE596,"0.#"),1)=".",TRUE,FALSE)</formula>
    </cfRule>
  </conditionalFormatting>
  <conditionalFormatting sqref="AE597">
    <cfRule type="expression" dxfId="825" priority="1055">
      <formula>IF(RIGHT(TEXT(AE597,"0.#"),1)=".",FALSE,TRUE)</formula>
    </cfRule>
    <cfRule type="expression" dxfId="824" priority="1056">
      <formula>IF(RIGHT(TEXT(AE597,"0.#"),1)=".",TRUE,FALSE)</formula>
    </cfRule>
  </conditionalFormatting>
  <conditionalFormatting sqref="AU595">
    <cfRule type="expression" dxfId="823" priority="1047">
      <formula>IF(RIGHT(TEXT(AU595,"0.#"),1)=".",FALSE,TRUE)</formula>
    </cfRule>
    <cfRule type="expression" dxfId="822" priority="1048">
      <formula>IF(RIGHT(TEXT(AU595,"0.#"),1)=".",TRUE,FALSE)</formula>
    </cfRule>
  </conditionalFormatting>
  <conditionalFormatting sqref="AU596">
    <cfRule type="expression" dxfId="821" priority="1045">
      <formula>IF(RIGHT(TEXT(AU596,"0.#"),1)=".",FALSE,TRUE)</formula>
    </cfRule>
    <cfRule type="expression" dxfId="820" priority="1046">
      <formula>IF(RIGHT(TEXT(AU596,"0.#"),1)=".",TRUE,FALSE)</formula>
    </cfRule>
  </conditionalFormatting>
  <conditionalFormatting sqref="AU597">
    <cfRule type="expression" dxfId="819" priority="1043">
      <formula>IF(RIGHT(TEXT(AU597,"0.#"),1)=".",FALSE,TRUE)</formula>
    </cfRule>
    <cfRule type="expression" dxfId="818" priority="1044">
      <formula>IF(RIGHT(TEXT(AU597,"0.#"),1)=".",TRUE,FALSE)</formula>
    </cfRule>
  </conditionalFormatting>
  <conditionalFormatting sqref="AQ596">
    <cfRule type="expression" dxfId="817" priority="1035">
      <formula>IF(RIGHT(TEXT(AQ596,"0.#"),1)=".",FALSE,TRUE)</formula>
    </cfRule>
    <cfRule type="expression" dxfId="816" priority="1036">
      <formula>IF(RIGHT(TEXT(AQ596,"0.#"),1)=".",TRUE,FALSE)</formula>
    </cfRule>
  </conditionalFormatting>
  <conditionalFormatting sqref="AQ597">
    <cfRule type="expression" dxfId="815" priority="1033">
      <formula>IF(RIGHT(TEXT(AQ597,"0.#"),1)=".",FALSE,TRUE)</formula>
    </cfRule>
    <cfRule type="expression" dxfId="814" priority="1034">
      <formula>IF(RIGHT(TEXT(AQ597,"0.#"),1)=".",TRUE,FALSE)</formula>
    </cfRule>
  </conditionalFormatting>
  <conditionalFormatting sqref="AQ595">
    <cfRule type="expression" dxfId="813" priority="1031">
      <formula>IF(RIGHT(TEXT(AQ595,"0.#"),1)=".",FALSE,TRUE)</formula>
    </cfRule>
    <cfRule type="expression" dxfId="812" priority="1032">
      <formula>IF(RIGHT(TEXT(AQ595,"0.#"),1)=".",TRUE,FALSE)</formula>
    </cfRule>
  </conditionalFormatting>
  <conditionalFormatting sqref="AE620">
    <cfRule type="expression" dxfId="811" priority="1029">
      <formula>IF(RIGHT(TEXT(AE620,"0.#"),1)=".",FALSE,TRUE)</formula>
    </cfRule>
    <cfRule type="expression" dxfId="810" priority="1030">
      <formula>IF(RIGHT(TEXT(AE620,"0.#"),1)=".",TRUE,FALSE)</formula>
    </cfRule>
  </conditionalFormatting>
  <conditionalFormatting sqref="AE621">
    <cfRule type="expression" dxfId="809" priority="1027">
      <formula>IF(RIGHT(TEXT(AE621,"0.#"),1)=".",FALSE,TRUE)</formula>
    </cfRule>
    <cfRule type="expression" dxfId="808" priority="1028">
      <formula>IF(RIGHT(TEXT(AE621,"0.#"),1)=".",TRUE,FALSE)</formula>
    </cfRule>
  </conditionalFormatting>
  <conditionalFormatting sqref="AE622">
    <cfRule type="expression" dxfId="807" priority="1025">
      <formula>IF(RIGHT(TEXT(AE622,"0.#"),1)=".",FALSE,TRUE)</formula>
    </cfRule>
    <cfRule type="expression" dxfId="806" priority="1026">
      <formula>IF(RIGHT(TEXT(AE622,"0.#"),1)=".",TRUE,FALSE)</formula>
    </cfRule>
  </conditionalFormatting>
  <conditionalFormatting sqref="AU620">
    <cfRule type="expression" dxfId="805" priority="1017">
      <formula>IF(RIGHT(TEXT(AU620,"0.#"),1)=".",FALSE,TRUE)</formula>
    </cfRule>
    <cfRule type="expression" dxfId="804" priority="1018">
      <formula>IF(RIGHT(TEXT(AU620,"0.#"),1)=".",TRUE,FALSE)</formula>
    </cfRule>
  </conditionalFormatting>
  <conditionalFormatting sqref="AU621">
    <cfRule type="expression" dxfId="803" priority="1015">
      <formula>IF(RIGHT(TEXT(AU621,"0.#"),1)=".",FALSE,TRUE)</formula>
    </cfRule>
    <cfRule type="expression" dxfId="802" priority="1016">
      <formula>IF(RIGHT(TEXT(AU621,"0.#"),1)=".",TRUE,FALSE)</formula>
    </cfRule>
  </conditionalFormatting>
  <conditionalFormatting sqref="AU622">
    <cfRule type="expression" dxfId="801" priority="1013">
      <formula>IF(RIGHT(TEXT(AU622,"0.#"),1)=".",FALSE,TRUE)</formula>
    </cfRule>
    <cfRule type="expression" dxfId="800" priority="1014">
      <formula>IF(RIGHT(TEXT(AU622,"0.#"),1)=".",TRUE,FALSE)</formula>
    </cfRule>
  </conditionalFormatting>
  <conditionalFormatting sqref="AQ621">
    <cfRule type="expression" dxfId="799" priority="1005">
      <formula>IF(RIGHT(TEXT(AQ621,"0.#"),1)=".",FALSE,TRUE)</formula>
    </cfRule>
    <cfRule type="expression" dxfId="798" priority="1006">
      <formula>IF(RIGHT(TEXT(AQ621,"0.#"),1)=".",TRUE,FALSE)</formula>
    </cfRule>
  </conditionalFormatting>
  <conditionalFormatting sqref="AQ622">
    <cfRule type="expression" dxfId="797" priority="1003">
      <formula>IF(RIGHT(TEXT(AQ622,"0.#"),1)=".",FALSE,TRUE)</formula>
    </cfRule>
    <cfRule type="expression" dxfId="796" priority="1004">
      <formula>IF(RIGHT(TEXT(AQ622,"0.#"),1)=".",TRUE,FALSE)</formula>
    </cfRule>
  </conditionalFormatting>
  <conditionalFormatting sqref="AQ620">
    <cfRule type="expression" dxfId="795" priority="1001">
      <formula>IF(RIGHT(TEXT(AQ620,"0.#"),1)=".",FALSE,TRUE)</formula>
    </cfRule>
    <cfRule type="expression" dxfId="794" priority="1002">
      <formula>IF(RIGHT(TEXT(AQ620,"0.#"),1)=".",TRUE,FALSE)</formula>
    </cfRule>
  </conditionalFormatting>
  <conditionalFormatting sqref="AE600">
    <cfRule type="expression" dxfId="793" priority="999">
      <formula>IF(RIGHT(TEXT(AE600,"0.#"),1)=".",FALSE,TRUE)</formula>
    </cfRule>
    <cfRule type="expression" dxfId="792" priority="1000">
      <formula>IF(RIGHT(TEXT(AE600,"0.#"),1)=".",TRUE,FALSE)</formula>
    </cfRule>
  </conditionalFormatting>
  <conditionalFormatting sqref="AE601">
    <cfRule type="expression" dxfId="791" priority="997">
      <formula>IF(RIGHT(TEXT(AE601,"0.#"),1)=".",FALSE,TRUE)</formula>
    </cfRule>
    <cfRule type="expression" dxfId="790" priority="998">
      <formula>IF(RIGHT(TEXT(AE601,"0.#"),1)=".",TRUE,FALSE)</formula>
    </cfRule>
  </conditionalFormatting>
  <conditionalFormatting sqref="AE602">
    <cfRule type="expression" dxfId="789" priority="995">
      <formula>IF(RIGHT(TEXT(AE602,"0.#"),1)=".",FALSE,TRUE)</formula>
    </cfRule>
    <cfRule type="expression" dxfId="788" priority="996">
      <formula>IF(RIGHT(TEXT(AE602,"0.#"),1)=".",TRUE,FALSE)</formula>
    </cfRule>
  </conditionalFormatting>
  <conditionalFormatting sqref="AU600">
    <cfRule type="expression" dxfId="787" priority="987">
      <formula>IF(RIGHT(TEXT(AU600,"0.#"),1)=".",FALSE,TRUE)</formula>
    </cfRule>
    <cfRule type="expression" dxfId="786" priority="988">
      <formula>IF(RIGHT(TEXT(AU600,"0.#"),1)=".",TRUE,FALSE)</formula>
    </cfRule>
  </conditionalFormatting>
  <conditionalFormatting sqref="AU601">
    <cfRule type="expression" dxfId="785" priority="985">
      <formula>IF(RIGHT(TEXT(AU601,"0.#"),1)=".",FALSE,TRUE)</formula>
    </cfRule>
    <cfRule type="expression" dxfId="784" priority="986">
      <formula>IF(RIGHT(TEXT(AU601,"0.#"),1)=".",TRUE,FALSE)</formula>
    </cfRule>
  </conditionalFormatting>
  <conditionalFormatting sqref="AU602">
    <cfRule type="expression" dxfId="783" priority="983">
      <formula>IF(RIGHT(TEXT(AU602,"0.#"),1)=".",FALSE,TRUE)</formula>
    </cfRule>
    <cfRule type="expression" dxfId="782" priority="984">
      <formula>IF(RIGHT(TEXT(AU602,"0.#"),1)=".",TRUE,FALSE)</formula>
    </cfRule>
  </conditionalFormatting>
  <conditionalFormatting sqref="AQ601">
    <cfRule type="expression" dxfId="781" priority="975">
      <formula>IF(RIGHT(TEXT(AQ601,"0.#"),1)=".",FALSE,TRUE)</formula>
    </cfRule>
    <cfRule type="expression" dxfId="780" priority="976">
      <formula>IF(RIGHT(TEXT(AQ601,"0.#"),1)=".",TRUE,FALSE)</formula>
    </cfRule>
  </conditionalFormatting>
  <conditionalFormatting sqref="AQ602">
    <cfRule type="expression" dxfId="779" priority="973">
      <formula>IF(RIGHT(TEXT(AQ602,"0.#"),1)=".",FALSE,TRUE)</formula>
    </cfRule>
    <cfRule type="expression" dxfId="778" priority="974">
      <formula>IF(RIGHT(TEXT(AQ602,"0.#"),1)=".",TRUE,FALSE)</formula>
    </cfRule>
  </conditionalFormatting>
  <conditionalFormatting sqref="AQ600">
    <cfRule type="expression" dxfId="777" priority="971">
      <formula>IF(RIGHT(TEXT(AQ600,"0.#"),1)=".",FALSE,TRUE)</formula>
    </cfRule>
    <cfRule type="expression" dxfId="776" priority="972">
      <formula>IF(RIGHT(TEXT(AQ600,"0.#"),1)=".",TRUE,FALSE)</formula>
    </cfRule>
  </conditionalFormatting>
  <conditionalFormatting sqref="AE605">
    <cfRule type="expression" dxfId="775" priority="969">
      <formula>IF(RIGHT(TEXT(AE605,"0.#"),1)=".",FALSE,TRUE)</formula>
    </cfRule>
    <cfRule type="expression" dxfId="774" priority="970">
      <formula>IF(RIGHT(TEXT(AE605,"0.#"),1)=".",TRUE,FALSE)</formula>
    </cfRule>
  </conditionalFormatting>
  <conditionalFormatting sqref="AE606">
    <cfRule type="expression" dxfId="773" priority="967">
      <formula>IF(RIGHT(TEXT(AE606,"0.#"),1)=".",FALSE,TRUE)</formula>
    </cfRule>
    <cfRule type="expression" dxfId="772" priority="968">
      <formula>IF(RIGHT(TEXT(AE606,"0.#"),1)=".",TRUE,FALSE)</formula>
    </cfRule>
  </conditionalFormatting>
  <conditionalFormatting sqref="AE607">
    <cfRule type="expression" dxfId="771" priority="965">
      <formula>IF(RIGHT(TEXT(AE607,"0.#"),1)=".",FALSE,TRUE)</formula>
    </cfRule>
    <cfRule type="expression" dxfId="770" priority="966">
      <formula>IF(RIGHT(TEXT(AE607,"0.#"),1)=".",TRUE,FALSE)</formula>
    </cfRule>
  </conditionalFormatting>
  <conditionalFormatting sqref="AU605">
    <cfRule type="expression" dxfId="769" priority="957">
      <formula>IF(RIGHT(TEXT(AU605,"0.#"),1)=".",FALSE,TRUE)</formula>
    </cfRule>
    <cfRule type="expression" dxfId="768" priority="958">
      <formula>IF(RIGHT(TEXT(AU605,"0.#"),1)=".",TRUE,FALSE)</formula>
    </cfRule>
  </conditionalFormatting>
  <conditionalFormatting sqref="AU606">
    <cfRule type="expression" dxfId="767" priority="955">
      <formula>IF(RIGHT(TEXT(AU606,"0.#"),1)=".",FALSE,TRUE)</formula>
    </cfRule>
    <cfRule type="expression" dxfId="766" priority="956">
      <formula>IF(RIGHT(TEXT(AU606,"0.#"),1)=".",TRUE,FALSE)</formula>
    </cfRule>
  </conditionalFormatting>
  <conditionalFormatting sqref="AU607">
    <cfRule type="expression" dxfId="765" priority="953">
      <formula>IF(RIGHT(TEXT(AU607,"0.#"),1)=".",FALSE,TRUE)</formula>
    </cfRule>
    <cfRule type="expression" dxfId="764" priority="954">
      <formula>IF(RIGHT(TEXT(AU607,"0.#"),1)=".",TRUE,FALSE)</formula>
    </cfRule>
  </conditionalFormatting>
  <conditionalFormatting sqref="AQ606">
    <cfRule type="expression" dxfId="763" priority="945">
      <formula>IF(RIGHT(TEXT(AQ606,"0.#"),1)=".",FALSE,TRUE)</formula>
    </cfRule>
    <cfRule type="expression" dxfId="762" priority="946">
      <formula>IF(RIGHT(TEXT(AQ606,"0.#"),1)=".",TRUE,FALSE)</formula>
    </cfRule>
  </conditionalFormatting>
  <conditionalFormatting sqref="AQ607">
    <cfRule type="expression" dxfId="761" priority="943">
      <formula>IF(RIGHT(TEXT(AQ607,"0.#"),1)=".",FALSE,TRUE)</formula>
    </cfRule>
    <cfRule type="expression" dxfId="760" priority="944">
      <formula>IF(RIGHT(TEXT(AQ607,"0.#"),1)=".",TRUE,FALSE)</formula>
    </cfRule>
  </conditionalFormatting>
  <conditionalFormatting sqref="AQ605">
    <cfRule type="expression" dxfId="759" priority="941">
      <formula>IF(RIGHT(TEXT(AQ605,"0.#"),1)=".",FALSE,TRUE)</formula>
    </cfRule>
    <cfRule type="expression" dxfId="758" priority="942">
      <formula>IF(RIGHT(TEXT(AQ605,"0.#"),1)=".",TRUE,FALSE)</formula>
    </cfRule>
  </conditionalFormatting>
  <conditionalFormatting sqref="AE610">
    <cfRule type="expression" dxfId="757" priority="939">
      <formula>IF(RIGHT(TEXT(AE610,"0.#"),1)=".",FALSE,TRUE)</formula>
    </cfRule>
    <cfRule type="expression" dxfId="756" priority="940">
      <formula>IF(RIGHT(TEXT(AE610,"0.#"),1)=".",TRUE,FALSE)</formula>
    </cfRule>
  </conditionalFormatting>
  <conditionalFormatting sqref="AE611">
    <cfRule type="expression" dxfId="755" priority="937">
      <formula>IF(RIGHT(TEXT(AE611,"0.#"),1)=".",FALSE,TRUE)</formula>
    </cfRule>
    <cfRule type="expression" dxfId="754" priority="938">
      <formula>IF(RIGHT(TEXT(AE611,"0.#"),1)=".",TRUE,FALSE)</formula>
    </cfRule>
  </conditionalFormatting>
  <conditionalFormatting sqref="AE612">
    <cfRule type="expression" dxfId="753" priority="935">
      <formula>IF(RIGHT(TEXT(AE612,"0.#"),1)=".",FALSE,TRUE)</formula>
    </cfRule>
    <cfRule type="expression" dxfId="752" priority="936">
      <formula>IF(RIGHT(TEXT(AE612,"0.#"),1)=".",TRUE,FALSE)</formula>
    </cfRule>
  </conditionalFormatting>
  <conditionalFormatting sqref="AU610">
    <cfRule type="expression" dxfId="751" priority="927">
      <formula>IF(RIGHT(TEXT(AU610,"0.#"),1)=".",FALSE,TRUE)</formula>
    </cfRule>
    <cfRule type="expression" dxfId="750" priority="928">
      <formula>IF(RIGHT(TEXT(AU610,"0.#"),1)=".",TRUE,FALSE)</formula>
    </cfRule>
  </conditionalFormatting>
  <conditionalFormatting sqref="AU611">
    <cfRule type="expression" dxfId="749" priority="925">
      <formula>IF(RIGHT(TEXT(AU611,"0.#"),1)=".",FALSE,TRUE)</formula>
    </cfRule>
    <cfRule type="expression" dxfId="748" priority="926">
      <formula>IF(RIGHT(TEXT(AU611,"0.#"),1)=".",TRUE,FALSE)</formula>
    </cfRule>
  </conditionalFormatting>
  <conditionalFormatting sqref="AU612">
    <cfRule type="expression" dxfId="747" priority="923">
      <formula>IF(RIGHT(TEXT(AU612,"0.#"),1)=".",FALSE,TRUE)</formula>
    </cfRule>
    <cfRule type="expression" dxfId="746" priority="924">
      <formula>IF(RIGHT(TEXT(AU612,"0.#"),1)=".",TRUE,FALSE)</formula>
    </cfRule>
  </conditionalFormatting>
  <conditionalFormatting sqref="AQ611">
    <cfRule type="expression" dxfId="745" priority="915">
      <formula>IF(RIGHT(TEXT(AQ611,"0.#"),1)=".",FALSE,TRUE)</formula>
    </cfRule>
    <cfRule type="expression" dxfId="744" priority="916">
      <formula>IF(RIGHT(TEXT(AQ611,"0.#"),1)=".",TRUE,FALSE)</formula>
    </cfRule>
  </conditionalFormatting>
  <conditionalFormatting sqref="AQ612">
    <cfRule type="expression" dxfId="743" priority="913">
      <formula>IF(RIGHT(TEXT(AQ612,"0.#"),1)=".",FALSE,TRUE)</formula>
    </cfRule>
    <cfRule type="expression" dxfId="742" priority="914">
      <formula>IF(RIGHT(TEXT(AQ612,"0.#"),1)=".",TRUE,FALSE)</formula>
    </cfRule>
  </conditionalFormatting>
  <conditionalFormatting sqref="AQ610">
    <cfRule type="expression" dxfId="741" priority="911">
      <formula>IF(RIGHT(TEXT(AQ610,"0.#"),1)=".",FALSE,TRUE)</formula>
    </cfRule>
    <cfRule type="expression" dxfId="740" priority="912">
      <formula>IF(RIGHT(TEXT(AQ610,"0.#"),1)=".",TRUE,FALSE)</formula>
    </cfRule>
  </conditionalFormatting>
  <conditionalFormatting sqref="AE615">
    <cfRule type="expression" dxfId="739" priority="909">
      <formula>IF(RIGHT(TEXT(AE615,"0.#"),1)=".",FALSE,TRUE)</formula>
    </cfRule>
    <cfRule type="expression" dxfId="738" priority="910">
      <formula>IF(RIGHT(TEXT(AE615,"0.#"),1)=".",TRUE,FALSE)</formula>
    </cfRule>
  </conditionalFormatting>
  <conditionalFormatting sqref="AE616">
    <cfRule type="expression" dxfId="737" priority="907">
      <formula>IF(RIGHT(TEXT(AE616,"0.#"),1)=".",FALSE,TRUE)</formula>
    </cfRule>
    <cfRule type="expression" dxfId="736" priority="908">
      <formula>IF(RIGHT(TEXT(AE616,"0.#"),1)=".",TRUE,FALSE)</formula>
    </cfRule>
  </conditionalFormatting>
  <conditionalFormatting sqref="AE617">
    <cfRule type="expression" dxfId="735" priority="905">
      <formula>IF(RIGHT(TEXT(AE617,"0.#"),1)=".",FALSE,TRUE)</formula>
    </cfRule>
    <cfRule type="expression" dxfId="734" priority="906">
      <formula>IF(RIGHT(TEXT(AE617,"0.#"),1)=".",TRUE,FALSE)</formula>
    </cfRule>
  </conditionalFormatting>
  <conditionalFormatting sqref="AU615">
    <cfRule type="expression" dxfId="733" priority="897">
      <formula>IF(RIGHT(TEXT(AU615,"0.#"),1)=".",FALSE,TRUE)</formula>
    </cfRule>
    <cfRule type="expression" dxfId="732" priority="898">
      <formula>IF(RIGHT(TEXT(AU615,"0.#"),1)=".",TRUE,FALSE)</formula>
    </cfRule>
  </conditionalFormatting>
  <conditionalFormatting sqref="AU616">
    <cfRule type="expression" dxfId="731" priority="895">
      <formula>IF(RIGHT(TEXT(AU616,"0.#"),1)=".",FALSE,TRUE)</formula>
    </cfRule>
    <cfRule type="expression" dxfId="730" priority="896">
      <formula>IF(RIGHT(TEXT(AU616,"0.#"),1)=".",TRUE,FALSE)</formula>
    </cfRule>
  </conditionalFormatting>
  <conditionalFormatting sqref="AU617">
    <cfRule type="expression" dxfId="729" priority="893">
      <formula>IF(RIGHT(TEXT(AU617,"0.#"),1)=".",FALSE,TRUE)</formula>
    </cfRule>
    <cfRule type="expression" dxfId="728" priority="894">
      <formula>IF(RIGHT(TEXT(AU617,"0.#"),1)=".",TRUE,FALSE)</formula>
    </cfRule>
  </conditionalFormatting>
  <conditionalFormatting sqref="AQ616">
    <cfRule type="expression" dxfId="727" priority="885">
      <formula>IF(RIGHT(TEXT(AQ616,"0.#"),1)=".",FALSE,TRUE)</formula>
    </cfRule>
    <cfRule type="expression" dxfId="726" priority="886">
      <formula>IF(RIGHT(TEXT(AQ616,"0.#"),1)=".",TRUE,FALSE)</formula>
    </cfRule>
  </conditionalFormatting>
  <conditionalFormatting sqref="AQ617">
    <cfRule type="expression" dxfId="725" priority="883">
      <formula>IF(RIGHT(TEXT(AQ617,"0.#"),1)=".",FALSE,TRUE)</formula>
    </cfRule>
    <cfRule type="expression" dxfId="724" priority="884">
      <formula>IF(RIGHT(TEXT(AQ617,"0.#"),1)=".",TRUE,FALSE)</formula>
    </cfRule>
  </conditionalFormatting>
  <conditionalFormatting sqref="AQ615">
    <cfRule type="expression" dxfId="723" priority="881">
      <formula>IF(RIGHT(TEXT(AQ615,"0.#"),1)=".",FALSE,TRUE)</formula>
    </cfRule>
    <cfRule type="expression" dxfId="722" priority="882">
      <formula>IF(RIGHT(TEXT(AQ615,"0.#"),1)=".",TRUE,FALSE)</formula>
    </cfRule>
  </conditionalFormatting>
  <conditionalFormatting sqref="AE625">
    <cfRule type="expression" dxfId="721" priority="879">
      <formula>IF(RIGHT(TEXT(AE625,"0.#"),1)=".",FALSE,TRUE)</formula>
    </cfRule>
    <cfRule type="expression" dxfId="720" priority="880">
      <formula>IF(RIGHT(TEXT(AE625,"0.#"),1)=".",TRUE,FALSE)</formula>
    </cfRule>
  </conditionalFormatting>
  <conditionalFormatting sqref="AE626">
    <cfRule type="expression" dxfId="719" priority="877">
      <formula>IF(RIGHT(TEXT(AE626,"0.#"),1)=".",FALSE,TRUE)</formula>
    </cfRule>
    <cfRule type="expression" dxfId="718" priority="878">
      <formula>IF(RIGHT(TEXT(AE626,"0.#"),1)=".",TRUE,FALSE)</formula>
    </cfRule>
  </conditionalFormatting>
  <conditionalFormatting sqref="AE627">
    <cfRule type="expression" dxfId="717" priority="875">
      <formula>IF(RIGHT(TEXT(AE627,"0.#"),1)=".",FALSE,TRUE)</formula>
    </cfRule>
    <cfRule type="expression" dxfId="716" priority="876">
      <formula>IF(RIGHT(TEXT(AE627,"0.#"),1)=".",TRUE,FALSE)</formula>
    </cfRule>
  </conditionalFormatting>
  <conditionalFormatting sqref="AU625">
    <cfRule type="expression" dxfId="715" priority="867">
      <formula>IF(RIGHT(TEXT(AU625,"0.#"),1)=".",FALSE,TRUE)</formula>
    </cfRule>
    <cfRule type="expression" dxfId="714" priority="868">
      <formula>IF(RIGHT(TEXT(AU625,"0.#"),1)=".",TRUE,FALSE)</formula>
    </cfRule>
  </conditionalFormatting>
  <conditionalFormatting sqref="AU626">
    <cfRule type="expression" dxfId="713" priority="865">
      <formula>IF(RIGHT(TEXT(AU626,"0.#"),1)=".",FALSE,TRUE)</formula>
    </cfRule>
    <cfRule type="expression" dxfId="712" priority="866">
      <formula>IF(RIGHT(TEXT(AU626,"0.#"),1)=".",TRUE,FALSE)</formula>
    </cfRule>
  </conditionalFormatting>
  <conditionalFormatting sqref="AU627">
    <cfRule type="expression" dxfId="711" priority="863">
      <formula>IF(RIGHT(TEXT(AU627,"0.#"),1)=".",FALSE,TRUE)</formula>
    </cfRule>
    <cfRule type="expression" dxfId="710" priority="864">
      <formula>IF(RIGHT(TEXT(AU627,"0.#"),1)=".",TRUE,FALSE)</formula>
    </cfRule>
  </conditionalFormatting>
  <conditionalFormatting sqref="AQ626">
    <cfRule type="expression" dxfId="709" priority="855">
      <formula>IF(RIGHT(TEXT(AQ626,"0.#"),1)=".",FALSE,TRUE)</formula>
    </cfRule>
    <cfRule type="expression" dxfId="708" priority="856">
      <formula>IF(RIGHT(TEXT(AQ626,"0.#"),1)=".",TRUE,FALSE)</formula>
    </cfRule>
  </conditionalFormatting>
  <conditionalFormatting sqref="AQ627">
    <cfRule type="expression" dxfId="707" priority="853">
      <formula>IF(RIGHT(TEXT(AQ627,"0.#"),1)=".",FALSE,TRUE)</formula>
    </cfRule>
    <cfRule type="expression" dxfId="706" priority="854">
      <formula>IF(RIGHT(TEXT(AQ627,"0.#"),1)=".",TRUE,FALSE)</formula>
    </cfRule>
  </conditionalFormatting>
  <conditionalFormatting sqref="AQ625">
    <cfRule type="expression" dxfId="705" priority="851">
      <formula>IF(RIGHT(TEXT(AQ625,"0.#"),1)=".",FALSE,TRUE)</formula>
    </cfRule>
    <cfRule type="expression" dxfId="704" priority="852">
      <formula>IF(RIGHT(TEXT(AQ625,"0.#"),1)=".",TRUE,FALSE)</formula>
    </cfRule>
  </conditionalFormatting>
  <conditionalFormatting sqref="AE630">
    <cfRule type="expression" dxfId="703" priority="849">
      <formula>IF(RIGHT(TEXT(AE630,"0.#"),1)=".",FALSE,TRUE)</formula>
    </cfRule>
    <cfRule type="expression" dxfId="702" priority="850">
      <formula>IF(RIGHT(TEXT(AE630,"0.#"),1)=".",TRUE,FALSE)</formula>
    </cfRule>
  </conditionalFormatting>
  <conditionalFormatting sqref="AE631">
    <cfRule type="expression" dxfId="701" priority="847">
      <formula>IF(RIGHT(TEXT(AE631,"0.#"),1)=".",FALSE,TRUE)</formula>
    </cfRule>
    <cfRule type="expression" dxfId="700" priority="848">
      <formula>IF(RIGHT(TEXT(AE631,"0.#"),1)=".",TRUE,FALSE)</formula>
    </cfRule>
  </conditionalFormatting>
  <conditionalFormatting sqref="AE632">
    <cfRule type="expression" dxfId="699" priority="845">
      <formula>IF(RIGHT(TEXT(AE632,"0.#"),1)=".",FALSE,TRUE)</formula>
    </cfRule>
    <cfRule type="expression" dxfId="698" priority="846">
      <formula>IF(RIGHT(TEXT(AE632,"0.#"),1)=".",TRUE,FALSE)</formula>
    </cfRule>
  </conditionalFormatting>
  <conditionalFormatting sqref="AU630">
    <cfRule type="expression" dxfId="697" priority="837">
      <formula>IF(RIGHT(TEXT(AU630,"0.#"),1)=".",FALSE,TRUE)</formula>
    </cfRule>
    <cfRule type="expression" dxfId="696" priority="838">
      <formula>IF(RIGHT(TEXT(AU630,"0.#"),1)=".",TRUE,FALSE)</formula>
    </cfRule>
  </conditionalFormatting>
  <conditionalFormatting sqref="AU631">
    <cfRule type="expression" dxfId="695" priority="835">
      <formula>IF(RIGHT(TEXT(AU631,"0.#"),1)=".",FALSE,TRUE)</formula>
    </cfRule>
    <cfRule type="expression" dxfId="694" priority="836">
      <formula>IF(RIGHT(TEXT(AU631,"0.#"),1)=".",TRUE,FALSE)</formula>
    </cfRule>
  </conditionalFormatting>
  <conditionalFormatting sqref="AU632">
    <cfRule type="expression" dxfId="693" priority="833">
      <formula>IF(RIGHT(TEXT(AU632,"0.#"),1)=".",FALSE,TRUE)</formula>
    </cfRule>
    <cfRule type="expression" dxfId="692" priority="834">
      <formula>IF(RIGHT(TEXT(AU632,"0.#"),1)=".",TRUE,FALSE)</formula>
    </cfRule>
  </conditionalFormatting>
  <conditionalFormatting sqref="AQ631">
    <cfRule type="expression" dxfId="691" priority="825">
      <formula>IF(RIGHT(TEXT(AQ631,"0.#"),1)=".",FALSE,TRUE)</formula>
    </cfRule>
    <cfRule type="expression" dxfId="690" priority="826">
      <formula>IF(RIGHT(TEXT(AQ631,"0.#"),1)=".",TRUE,FALSE)</formula>
    </cfRule>
  </conditionalFormatting>
  <conditionalFormatting sqref="AQ632">
    <cfRule type="expression" dxfId="689" priority="823">
      <formula>IF(RIGHT(TEXT(AQ632,"0.#"),1)=".",FALSE,TRUE)</formula>
    </cfRule>
    <cfRule type="expression" dxfId="688" priority="824">
      <formula>IF(RIGHT(TEXT(AQ632,"0.#"),1)=".",TRUE,FALSE)</formula>
    </cfRule>
  </conditionalFormatting>
  <conditionalFormatting sqref="AQ630">
    <cfRule type="expression" dxfId="687" priority="821">
      <formula>IF(RIGHT(TEXT(AQ630,"0.#"),1)=".",FALSE,TRUE)</formula>
    </cfRule>
    <cfRule type="expression" dxfId="686" priority="822">
      <formula>IF(RIGHT(TEXT(AQ630,"0.#"),1)=".",TRUE,FALSE)</formula>
    </cfRule>
  </conditionalFormatting>
  <conditionalFormatting sqref="AE635">
    <cfRule type="expression" dxfId="685" priority="819">
      <formula>IF(RIGHT(TEXT(AE635,"0.#"),1)=".",FALSE,TRUE)</formula>
    </cfRule>
    <cfRule type="expression" dxfId="684" priority="820">
      <formula>IF(RIGHT(TEXT(AE635,"0.#"),1)=".",TRUE,FALSE)</formula>
    </cfRule>
  </conditionalFormatting>
  <conditionalFormatting sqref="AE636">
    <cfRule type="expression" dxfId="683" priority="817">
      <formula>IF(RIGHT(TEXT(AE636,"0.#"),1)=".",FALSE,TRUE)</formula>
    </cfRule>
    <cfRule type="expression" dxfId="682" priority="818">
      <formula>IF(RIGHT(TEXT(AE636,"0.#"),1)=".",TRUE,FALSE)</formula>
    </cfRule>
  </conditionalFormatting>
  <conditionalFormatting sqref="AE637">
    <cfRule type="expression" dxfId="681" priority="815">
      <formula>IF(RIGHT(TEXT(AE637,"0.#"),1)=".",FALSE,TRUE)</formula>
    </cfRule>
    <cfRule type="expression" dxfId="680" priority="816">
      <formula>IF(RIGHT(TEXT(AE637,"0.#"),1)=".",TRUE,FALSE)</formula>
    </cfRule>
  </conditionalFormatting>
  <conditionalFormatting sqref="AU635">
    <cfRule type="expression" dxfId="679" priority="807">
      <formula>IF(RIGHT(TEXT(AU635,"0.#"),1)=".",FALSE,TRUE)</formula>
    </cfRule>
    <cfRule type="expression" dxfId="678" priority="808">
      <formula>IF(RIGHT(TEXT(AU635,"0.#"),1)=".",TRUE,FALSE)</formula>
    </cfRule>
  </conditionalFormatting>
  <conditionalFormatting sqref="AU636">
    <cfRule type="expression" dxfId="677" priority="805">
      <formula>IF(RIGHT(TEXT(AU636,"0.#"),1)=".",FALSE,TRUE)</formula>
    </cfRule>
    <cfRule type="expression" dxfId="676" priority="806">
      <formula>IF(RIGHT(TEXT(AU636,"0.#"),1)=".",TRUE,FALSE)</formula>
    </cfRule>
  </conditionalFormatting>
  <conditionalFormatting sqref="AU637">
    <cfRule type="expression" dxfId="675" priority="803">
      <formula>IF(RIGHT(TEXT(AU637,"0.#"),1)=".",FALSE,TRUE)</formula>
    </cfRule>
    <cfRule type="expression" dxfId="674" priority="804">
      <formula>IF(RIGHT(TEXT(AU637,"0.#"),1)=".",TRUE,FALSE)</formula>
    </cfRule>
  </conditionalFormatting>
  <conditionalFormatting sqref="AQ636">
    <cfRule type="expression" dxfId="673" priority="795">
      <formula>IF(RIGHT(TEXT(AQ636,"0.#"),1)=".",FALSE,TRUE)</formula>
    </cfRule>
    <cfRule type="expression" dxfId="672" priority="796">
      <formula>IF(RIGHT(TEXT(AQ636,"0.#"),1)=".",TRUE,FALSE)</formula>
    </cfRule>
  </conditionalFormatting>
  <conditionalFormatting sqref="AQ637">
    <cfRule type="expression" dxfId="671" priority="793">
      <formula>IF(RIGHT(TEXT(AQ637,"0.#"),1)=".",FALSE,TRUE)</formula>
    </cfRule>
    <cfRule type="expression" dxfId="670" priority="794">
      <formula>IF(RIGHT(TEXT(AQ637,"0.#"),1)=".",TRUE,FALSE)</formula>
    </cfRule>
  </conditionalFormatting>
  <conditionalFormatting sqref="AQ635">
    <cfRule type="expression" dxfId="669" priority="791">
      <formula>IF(RIGHT(TEXT(AQ635,"0.#"),1)=".",FALSE,TRUE)</formula>
    </cfRule>
    <cfRule type="expression" dxfId="668" priority="792">
      <formula>IF(RIGHT(TEXT(AQ635,"0.#"),1)=".",TRUE,FALSE)</formula>
    </cfRule>
  </conditionalFormatting>
  <conditionalFormatting sqref="AE640">
    <cfRule type="expression" dxfId="667" priority="789">
      <formula>IF(RIGHT(TEXT(AE640,"0.#"),1)=".",FALSE,TRUE)</formula>
    </cfRule>
    <cfRule type="expression" dxfId="666" priority="790">
      <formula>IF(RIGHT(TEXT(AE640,"0.#"),1)=".",TRUE,FALSE)</formula>
    </cfRule>
  </conditionalFormatting>
  <conditionalFormatting sqref="AM642">
    <cfRule type="expression" dxfId="665" priority="779">
      <formula>IF(RIGHT(TEXT(AM642,"0.#"),1)=".",FALSE,TRUE)</formula>
    </cfRule>
    <cfRule type="expression" dxfId="664" priority="780">
      <formula>IF(RIGHT(TEXT(AM642,"0.#"),1)=".",TRUE,FALSE)</formula>
    </cfRule>
  </conditionalFormatting>
  <conditionalFormatting sqref="AE641">
    <cfRule type="expression" dxfId="663" priority="787">
      <formula>IF(RIGHT(TEXT(AE641,"0.#"),1)=".",FALSE,TRUE)</formula>
    </cfRule>
    <cfRule type="expression" dxfId="662" priority="788">
      <formula>IF(RIGHT(TEXT(AE641,"0.#"),1)=".",TRUE,FALSE)</formula>
    </cfRule>
  </conditionalFormatting>
  <conditionalFormatting sqref="AE642">
    <cfRule type="expression" dxfId="661" priority="785">
      <formula>IF(RIGHT(TEXT(AE642,"0.#"),1)=".",FALSE,TRUE)</formula>
    </cfRule>
    <cfRule type="expression" dxfId="660" priority="786">
      <formula>IF(RIGHT(TEXT(AE642,"0.#"),1)=".",TRUE,FALSE)</formula>
    </cfRule>
  </conditionalFormatting>
  <conditionalFormatting sqref="AM640">
    <cfRule type="expression" dxfId="659" priority="783">
      <formula>IF(RIGHT(TEXT(AM640,"0.#"),1)=".",FALSE,TRUE)</formula>
    </cfRule>
    <cfRule type="expression" dxfId="658" priority="784">
      <formula>IF(RIGHT(TEXT(AM640,"0.#"),1)=".",TRUE,FALSE)</formula>
    </cfRule>
  </conditionalFormatting>
  <conditionalFormatting sqref="AM641">
    <cfRule type="expression" dxfId="657" priority="781">
      <formula>IF(RIGHT(TEXT(AM641,"0.#"),1)=".",FALSE,TRUE)</formula>
    </cfRule>
    <cfRule type="expression" dxfId="656" priority="782">
      <formula>IF(RIGHT(TEXT(AM641,"0.#"),1)=".",TRUE,FALSE)</formula>
    </cfRule>
  </conditionalFormatting>
  <conditionalFormatting sqref="AU640">
    <cfRule type="expression" dxfId="655" priority="777">
      <formula>IF(RIGHT(TEXT(AU640,"0.#"),1)=".",FALSE,TRUE)</formula>
    </cfRule>
    <cfRule type="expression" dxfId="654" priority="778">
      <formula>IF(RIGHT(TEXT(AU640,"0.#"),1)=".",TRUE,FALSE)</formula>
    </cfRule>
  </conditionalFormatting>
  <conditionalFormatting sqref="AU641">
    <cfRule type="expression" dxfId="653" priority="775">
      <formula>IF(RIGHT(TEXT(AU641,"0.#"),1)=".",FALSE,TRUE)</formula>
    </cfRule>
    <cfRule type="expression" dxfId="652" priority="776">
      <formula>IF(RIGHT(TEXT(AU641,"0.#"),1)=".",TRUE,FALSE)</formula>
    </cfRule>
  </conditionalFormatting>
  <conditionalFormatting sqref="AU642">
    <cfRule type="expression" dxfId="651" priority="773">
      <formula>IF(RIGHT(TEXT(AU642,"0.#"),1)=".",FALSE,TRUE)</formula>
    </cfRule>
    <cfRule type="expression" dxfId="650" priority="774">
      <formula>IF(RIGHT(TEXT(AU642,"0.#"),1)=".",TRUE,FALSE)</formula>
    </cfRule>
  </conditionalFormatting>
  <conditionalFormatting sqref="AI642">
    <cfRule type="expression" dxfId="649" priority="767">
      <formula>IF(RIGHT(TEXT(AI642,"0.#"),1)=".",FALSE,TRUE)</formula>
    </cfRule>
    <cfRule type="expression" dxfId="648" priority="768">
      <formula>IF(RIGHT(TEXT(AI642,"0.#"),1)=".",TRUE,FALSE)</formula>
    </cfRule>
  </conditionalFormatting>
  <conditionalFormatting sqref="AI640">
    <cfRule type="expression" dxfId="647" priority="771">
      <formula>IF(RIGHT(TEXT(AI640,"0.#"),1)=".",FALSE,TRUE)</formula>
    </cfRule>
    <cfRule type="expression" dxfId="646" priority="772">
      <formula>IF(RIGHT(TEXT(AI640,"0.#"),1)=".",TRUE,FALSE)</formula>
    </cfRule>
  </conditionalFormatting>
  <conditionalFormatting sqref="AI641">
    <cfRule type="expression" dxfId="645" priority="769">
      <formula>IF(RIGHT(TEXT(AI641,"0.#"),1)=".",FALSE,TRUE)</formula>
    </cfRule>
    <cfRule type="expression" dxfId="644" priority="770">
      <formula>IF(RIGHT(TEXT(AI641,"0.#"),1)=".",TRUE,FALSE)</formula>
    </cfRule>
  </conditionalFormatting>
  <conditionalFormatting sqref="AQ641">
    <cfRule type="expression" dxfId="643" priority="765">
      <formula>IF(RIGHT(TEXT(AQ641,"0.#"),1)=".",FALSE,TRUE)</formula>
    </cfRule>
    <cfRule type="expression" dxfId="642" priority="766">
      <formula>IF(RIGHT(TEXT(AQ641,"0.#"),1)=".",TRUE,FALSE)</formula>
    </cfRule>
  </conditionalFormatting>
  <conditionalFormatting sqref="AQ642">
    <cfRule type="expression" dxfId="641" priority="763">
      <formula>IF(RIGHT(TEXT(AQ642,"0.#"),1)=".",FALSE,TRUE)</formula>
    </cfRule>
    <cfRule type="expression" dxfId="640" priority="764">
      <formula>IF(RIGHT(TEXT(AQ642,"0.#"),1)=".",TRUE,FALSE)</formula>
    </cfRule>
  </conditionalFormatting>
  <conditionalFormatting sqref="AQ640">
    <cfRule type="expression" dxfId="639" priority="761">
      <formula>IF(RIGHT(TEXT(AQ640,"0.#"),1)=".",FALSE,TRUE)</formula>
    </cfRule>
    <cfRule type="expression" dxfId="638" priority="762">
      <formula>IF(RIGHT(TEXT(AQ640,"0.#"),1)=".",TRUE,FALSE)</formula>
    </cfRule>
  </conditionalFormatting>
  <conditionalFormatting sqref="AE649">
    <cfRule type="expression" dxfId="637" priority="759">
      <formula>IF(RIGHT(TEXT(AE649,"0.#"),1)=".",FALSE,TRUE)</formula>
    </cfRule>
    <cfRule type="expression" dxfId="636" priority="760">
      <formula>IF(RIGHT(TEXT(AE649,"0.#"),1)=".",TRUE,FALSE)</formula>
    </cfRule>
  </conditionalFormatting>
  <conditionalFormatting sqref="AE650">
    <cfRule type="expression" dxfId="635" priority="757">
      <formula>IF(RIGHT(TEXT(AE650,"0.#"),1)=".",FALSE,TRUE)</formula>
    </cfRule>
    <cfRule type="expression" dxfId="634" priority="758">
      <formula>IF(RIGHT(TEXT(AE650,"0.#"),1)=".",TRUE,FALSE)</formula>
    </cfRule>
  </conditionalFormatting>
  <conditionalFormatting sqref="AE651">
    <cfRule type="expression" dxfId="633" priority="755">
      <formula>IF(RIGHT(TEXT(AE651,"0.#"),1)=".",FALSE,TRUE)</formula>
    </cfRule>
    <cfRule type="expression" dxfId="632" priority="756">
      <formula>IF(RIGHT(TEXT(AE651,"0.#"),1)=".",TRUE,FALSE)</formula>
    </cfRule>
  </conditionalFormatting>
  <conditionalFormatting sqref="AU649">
    <cfRule type="expression" dxfId="631" priority="747">
      <formula>IF(RIGHT(TEXT(AU649,"0.#"),1)=".",FALSE,TRUE)</formula>
    </cfRule>
    <cfRule type="expression" dxfId="630" priority="748">
      <formula>IF(RIGHT(TEXT(AU649,"0.#"),1)=".",TRUE,FALSE)</formula>
    </cfRule>
  </conditionalFormatting>
  <conditionalFormatting sqref="AU650">
    <cfRule type="expression" dxfId="629" priority="745">
      <formula>IF(RIGHT(TEXT(AU650,"0.#"),1)=".",FALSE,TRUE)</formula>
    </cfRule>
    <cfRule type="expression" dxfId="628" priority="746">
      <formula>IF(RIGHT(TEXT(AU650,"0.#"),1)=".",TRUE,FALSE)</formula>
    </cfRule>
  </conditionalFormatting>
  <conditionalFormatting sqref="AU651">
    <cfRule type="expression" dxfId="627" priority="743">
      <formula>IF(RIGHT(TEXT(AU651,"0.#"),1)=".",FALSE,TRUE)</formula>
    </cfRule>
    <cfRule type="expression" dxfId="626" priority="744">
      <formula>IF(RIGHT(TEXT(AU651,"0.#"),1)=".",TRUE,FALSE)</formula>
    </cfRule>
  </conditionalFormatting>
  <conditionalFormatting sqref="AQ650">
    <cfRule type="expression" dxfId="625" priority="735">
      <formula>IF(RIGHT(TEXT(AQ650,"0.#"),1)=".",FALSE,TRUE)</formula>
    </cfRule>
    <cfRule type="expression" dxfId="624" priority="736">
      <formula>IF(RIGHT(TEXT(AQ650,"0.#"),1)=".",TRUE,FALSE)</formula>
    </cfRule>
  </conditionalFormatting>
  <conditionalFormatting sqref="AQ651">
    <cfRule type="expression" dxfId="623" priority="733">
      <formula>IF(RIGHT(TEXT(AQ651,"0.#"),1)=".",FALSE,TRUE)</formula>
    </cfRule>
    <cfRule type="expression" dxfId="622" priority="734">
      <formula>IF(RIGHT(TEXT(AQ651,"0.#"),1)=".",TRUE,FALSE)</formula>
    </cfRule>
  </conditionalFormatting>
  <conditionalFormatting sqref="AQ649">
    <cfRule type="expression" dxfId="621" priority="731">
      <formula>IF(RIGHT(TEXT(AQ649,"0.#"),1)=".",FALSE,TRUE)</formula>
    </cfRule>
    <cfRule type="expression" dxfId="620" priority="732">
      <formula>IF(RIGHT(TEXT(AQ649,"0.#"),1)=".",TRUE,FALSE)</formula>
    </cfRule>
  </conditionalFormatting>
  <conditionalFormatting sqref="AE674">
    <cfRule type="expression" dxfId="619" priority="729">
      <formula>IF(RIGHT(TEXT(AE674,"0.#"),1)=".",FALSE,TRUE)</formula>
    </cfRule>
    <cfRule type="expression" dxfId="618" priority="730">
      <formula>IF(RIGHT(TEXT(AE674,"0.#"),1)=".",TRUE,FALSE)</formula>
    </cfRule>
  </conditionalFormatting>
  <conditionalFormatting sqref="AE675">
    <cfRule type="expression" dxfId="617" priority="727">
      <formula>IF(RIGHT(TEXT(AE675,"0.#"),1)=".",FALSE,TRUE)</formula>
    </cfRule>
    <cfRule type="expression" dxfId="616" priority="728">
      <formula>IF(RIGHT(TEXT(AE675,"0.#"),1)=".",TRUE,FALSE)</formula>
    </cfRule>
  </conditionalFormatting>
  <conditionalFormatting sqref="AE676">
    <cfRule type="expression" dxfId="615" priority="725">
      <formula>IF(RIGHT(TEXT(AE676,"0.#"),1)=".",FALSE,TRUE)</formula>
    </cfRule>
    <cfRule type="expression" dxfId="614" priority="726">
      <formula>IF(RIGHT(TEXT(AE676,"0.#"),1)=".",TRUE,FALSE)</formula>
    </cfRule>
  </conditionalFormatting>
  <conditionalFormatting sqref="AU674">
    <cfRule type="expression" dxfId="613" priority="717">
      <formula>IF(RIGHT(TEXT(AU674,"0.#"),1)=".",FALSE,TRUE)</formula>
    </cfRule>
    <cfRule type="expression" dxfId="612" priority="718">
      <formula>IF(RIGHT(TEXT(AU674,"0.#"),1)=".",TRUE,FALSE)</formula>
    </cfRule>
  </conditionalFormatting>
  <conditionalFormatting sqref="AU675">
    <cfRule type="expression" dxfId="611" priority="715">
      <formula>IF(RIGHT(TEXT(AU675,"0.#"),1)=".",FALSE,TRUE)</formula>
    </cfRule>
    <cfRule type="expression" dxfId="610" priority="716">
      <formula>IF(RIGHT(TEXT(AU675,"0.#"),1)=".",TRUE,FALSE)</formula>
    </cfRule>
  </conditionalFormatting>
  <conditionalFormatting sqref="AU676">
    <cfRule type="expression" dxfId="609" priority="713">
      <formula>IF(RIGHT(TEXT(AU676,"0.#"),1)=".",FALSE,TRUE)</formula>
    </cfRule>
    <cfRule type="expression" dxfId="608" priority="714">
      <formula>IF(RIGHT(TEXT(AU676,"0.#"),1)=".",TRUE,FALSE)</formula>
    </cfRule>
  </conditionalFormatting>
  <conditionalFormatting sqref="AQ675">
    <cfRule type="expression" dxfId="607" priority="705">
      <formula>IF(RIGHT(TEXT(AQ675,"0.#"),1)=".",FALSE,TRUE)</formula>
    </cfRule>
    <cfRule type="expression" dxfId="606" priority="706">
      <formula>IF(RIGHT(TEXT(AQ675,"0.#"),1)=".",TRUE,FALSE)</formula>
    </cfRule>
  </conditionalFormatting>
  <conditionalFormatting sqref="AQ676">
    <cfRule type="expression" dxfId="605" priority="703">
      <formula>IF(RIGHT(TEXT(AQ676,"0.#"),1)=".",FALSE,TRUE)</formula>
    </cfRule>
    <cfRule type="expression" dxfId="604" priority="704">
      <formula>IF(RIGHT(TEXT(AQ676,"0.#"),1)=".",TRUE,FALSE)</formula>
    </cfRule>
  </conditionalFormatting>
  <conditionalFormatting sqref="AQ674">
    <cfRule type="expression" dxfId="603" priority="701">
      <formula>IF(RIGHT(TEXT(AQ674,"0.#"),1)=".",FALSE,TRUE)</formula>
    </cfRule>
    <cfRule type="expression" dxfId="602" priority="702">
      <formula>IF(RIGHT(TEXT(AQ674,"0.#"),1)=".",TRUE,FALSE)</formula>
    </cfRule>
  </conditionalFormatting>
  <conditionalFormatting sqref="AE654">
    <cfRule type="expression" dxfId="601" priority="699">
      <formula>IF(RIGHT(TEXT(AE654,"0.#"),1)=".",FALSE,TRUE)</formula>
    </cfRule>
    <cfRule type="expression" dxfId="600" priority="700">
      <formula>IF(RIGHT(TEXT(AE654,"0.#"),1)=".",TRUE,FALSE)</formula>
    </cfRule>
  </conditionalFormatting>
  <conditionalFormatting sqref="AE655">
    <cfRule type="expression" dxfId="599" priority="697">
      <formula>IF(RIGHT(TEXT(AE655,"0.#"),1)=".",FALSE,TRUE)</formula>
    </cfRule>
    <cfRule type="expression" dxfId="598" priority="698">
      <formula>IF(RIGHT(TEXT(AE655,"0.#"),1)=".",TRUE,FALSE)</formula>
    </cfRule>
  </conditionalFormatting>
  <conditionalFormatting sqref="AE656">
    <cfRule type="expression" dxfId="597" priority="695">
      <formula>IF(RIGHT(TEXT(AE656,"0.#"),1)=".",FALSE,TRUE)</formula>
    </cfRule>
    <cfRule type="expression" dxfId="596" priority="696">
      <formula>IF(RIGHT(TEXT(AE656,"0.#"),1)=".",TRUE,FALSE)</formula>
    </cfRule>
  </conditionalFormatting>
  <conditionalFormatting sqref="AU654">
    <cfRule type="expression" dxfId="595" priority="687">
      <formula>IF(RIGHT(TEXT(AU654,"0.#"),1)=".",FALSE,TRUE)</formula>
    </cfRule>
    <cfRule type="expression" dxfId="594" priority="688">
      <formula>IF(RIGHT(TEXT(AU654,"0.#"),1)=".",TRUE,FALSE)</formula>
    </cfRule>
  </conditionalFormatting>
  <conditionalFormatting sqref="AU655">
    <cfRule type="expression" dxfId="593" priority="685">
      <formula>IF(RIGHT(TEXT(AU655,"0.#"),1)=".",FALSE,TRUE)</formula>
    </cfRule>
    <cfRule type="expression" dxfId="592" priority="686">
      <formula>IF(RIGHT(TEXT(AU655,"0.#"),1)=".",TRUE,FALSE)</formula>
    </cfRule>
  </conditionalFormatting>
  <conditionalFormatting sqref="AQ656">
    <cfRule type="expression" dxfId="591" priority="673">
      <formula>IF(RIGHT(TEXT(AQ656,"0.#"),1)=".",FALSE,TRUE)</formula>
    </cfRule>
    <cfRule type="expression" dxfId="590" priority="674">
      <formula>IF(RIGHT(TEXT(AQ656,"0.#"),1)=".",TRUE,FALSE)</formula>
    </cfRule>
  </conditionalFormatting>
  <conditionalFormatting sqref="AQ654">
    <cfRule type="expression" dxfId="589" priority="671">
      <formula>IF(RIGHT(TEXT(AQ654,"0.#"),1)=".",FALSE,TRUE)</formula>
    </cfRule>
    <cfRule type="expression" dxfId="588" priority="672">
      <formula>IF(RIGHT(TEXT(AQ654,"0.#"),1)=".",TRUE,FALSE)</formula>
    </cfRule>
  </conditionalFormatting>
  <conditionalFormatting sqref="AE659">
    <cfRule type="expression" dxfId="587" priority="669">
      <formula>IF(RIGHT(TEXT(AE659,"0.#"),1)=".",FALSE,TRUE)</formula>
    </cfRule>
    <cfRule type="expression" dxfId="586" priority="670">
      <formula>IF(RIGHT(TEXT(AE659,"0.#"),1)=".",TRUE,FALSE)</formula>
    </cfRule>
  </conditionalFormatting>
  <conditionalFormatting sqref="AE660">
    <cfRule type="expression" dxfId="585" priority="667">
      <formula>IF(RIGHT(TEXT(AE660,"0.#"),1)=".",FALSE,TRUE)</formula>
    </cfRule>
    <cfRule type="expression" dxfId="584" priority="668">
      <formula>IF(RIGHT(TEXT(AE660,"0.#"),1)=".",TRUE,FALSE)</formula>
    </cfRule>
  </conditionalFormatting>
  <conditionalFormatting sqref="AE661">
    <cfRule type="expression" dxfId="583" priority="665">
      <formula>IF(RIGHT(TEXT(AE661,"0.#"),1)=".",FALSE,TRUE)</formula>
    </cfRule>
    <cfRule type="expression" dxfId="582" priority="666">
      <formula>IF(RIGHT(TEXT(AE661,"0.#"),1)=".",TRUE,FALSE)</formula>
    </cfRule>
  </conditionalFormatting>
  <conditionalFormatting sqref="AU659">
    <cfRule type="expression" dxfId="581" priority="657">
      <formula>IF(RIGHT(TEXT(AU659,"0.#"),1)=".",FALSE,TRUE)</formula>
    </cfRule>
    <cfRule type="expression" dxfId="580" priority="658">
      <formula>IF(RIGHT(TEXT(AU659,"0.#"),1)=".",TRUE,FALSE)</formula>
    </cfRule>
  </conditionalFormatting>
  <conditionalFormatting sqref="AU660">
    <cfRule type="expression" dxfId="579" priority="655">
      <formula>IF(RIGHT(TEXT(AU660,"0.#"),1)=".",FALSE,TRUE)</formula>
    </cfRule>
    <cfRule type="expression" dxfId="578" priority="656">
      <formula>IF(RIGHT(TEXT(AU660,"0.#"),1)=".",TRUE,FALSE)</formula>
    </cfRule>
  </conditionalFormatting>
  <conditionalFormatting sqref="AU661">
    <cfRule type="expression" dxfId="577" priority="653">
      <formula>IF(RIGHT(TEXT(AU661,"0.#"),1)=".",FALSE,TRUE)</formula>
    </cfRule>
    <cfRule type="expression" dxfId="576" priority="654">
      <formula>IF(RIGHT(TEXT(AU661,"0.#"),1)=".",TRUE,FALSE)</formula>
    </cfRule>
  </conditionalFormatting>
  <conditionalFormatting sqref="AQ660">
    <cfRule type="expression" dxfId="575" priority="645">
      <formula>IF(RIGHT(TEXT(AQ660,"0.#"),1)=".",FALSE,TRUE)</formula>
    </cfRule>
    <cfRule type="expression" dxfId="574" priority="646">
      <formula>IF(RIGHT(TEXT(AQ660,"0.#"),1)=".",TRUE,FALSE)</formula>
    </cfRule>
  </conditionalFormatting>
  <conditionalFormatting sqref="AQ661">
    <cfRule type="expression" dxfId="573" priority="643">
      <formula>IF(RIGHT(TEXT(AQ661,"0.#"),1)=".",FALSE,TRUE)</formula>
    </cfRule>
    <cfRule type="expression" dxfId="572" priority="644">
      <formula>IF(RIGHT(TEXT(AQ661,"0.#"),1)=".",TRUE,FALSE)</formula>
    </cfRule>
  </conditionalFormatting>
  <conditionalFormatting sqref="AQ659">
    <cfRule type="expression" dxfId="571" priority="641">
      <formula>IF(RIGHT(TEXT(AQ659,"0.#"),1)=".",FALSE,TRUE)</formula>
    </cfRule>
    <cfRule type="expression" dxfId="570" priority="642">
      <formula>IF(RIGHT(TEXT(AQ659,"0.#"),1)=".",TRUE,FALSE)</formula>
    </cfRule>
  </conditionalFormatting>
  <conditionalFormatting sqref="AE664">
    <cfRule type="expression" dxfId="569" priority="639">
      <formula>IF(RIGHT(TEXT(AE664,"0.#"),1)=".",FALSE,TRUE)</formula>
    </cfRule>
    <cfRule type="expression" dxfId="568" priority="640">
      <formula>IF(RIGHT(TEXT(AE664,"0.#"),1)=".",TRUE,FALSE)</formula>
    </cfRule>
  </conditionalFormatting>
  <conditionalFormatting sqref="AE665">
    <cfRule type="expression" dxfId="567" priority="637">
      <formula>IF(RIGHT(TEXT(AE665,"0.#"),1)=".",FALSE,TRUE)</formula>
    </cfRule>
    <cfRule type="expression" dxfId="566" priority="638">
      <formula>IF(RIGHT(TEXT(AE665,"0.#"),1)=".",TRUE,FALSE)</formula>
    </cfRule>
  </conditionalFormatting>
  <conditionalFormatting sqref="AE666">
    <cfRule type="expression" dxfId="565" priority="635">
      <formula>IF(RIGHT(TEXT(AE666,"0.#"),1)=".",FALSE,TRUE)</formula>
    </cfRule>
    <cfRule type="expression" dxfId="564" priority="636">
      <formula>IF(RIGHT(TEXT(AE666,"0.#"),1)=".",TRUE,FALSE)</formula>
    </cfRule>
  </conditionalFormatting>
  <conditionalFormatting sqref="AU664">
    <cfRule type="expression" dxfId="563" priority="627">
      <formula>IF(RIGHT(TEXT(AU664,"0.#"),1)=".",FALSE,TRUE)</formula>
    </cfRule>
    <cfRule type="expression" dxfId="562" priority="628">
      <formula>IF(RIGHT(TEXT(AU664,"0.#"),1)=".",TRUE,FALSE)</formula>
    </cfRule>
  </conditionalFormatting>
  <conditionalFormatting sqref="AU665">
    <cfRule type="expression" dxfId="561" priority="625">
      <formula>IF(RIGHT(TEXT(AU665,"0.#"),1)=".",FALSE,TRUE)</formula>
    </cfRule>
    <cfRule type="expression" dxfId="560" priority="626">
      <formula>IF(RIGHT(TEXT(AU665,"0.#"),1)=".",TRUE,FALSE)</formula>
    </cfRule>
  </conditionalFormatting>
  <conditionalFormatting sqref="AU666">
    <cfRule type="expression" dxfId="559" priority="623">
      <formula>IF(RIGHT(TEXT(AU666,"0.#"),1)=".",FALSE,TRUE)</formula>
    </cfRule>
    <cfRule type="expression" dxfId="558" priority="624">
      <formula>IF(RIGHT(TEXT(AU666,"0.#"),1)=".",TRUE,FALSE)</formula>
    </cfRule>
  </conditionalFormatting>
  <conditionalFormatting sqref="AQ665">
    <cfRule type="expression" dxfId="557" priority="615">
      <formula>IF(RIGHT(TEXT(AQ665,"0.#"),1)=".",FALSE,TRUE)</formula>
    </cfRule>
    <cfRule type="expression" dxfId="556" priority="616">
      <formula>IF(RIGHT(TEXT(AQ665,"0.#"),1)=".",TRUE,FALSE)</formula>
    </cfRule>
  </conditionalFormatting>
  <conditionalFormatting sqref="AQ666">
    <cfRule type="expression" dxfId="555" priority="613">
      <formula>IF(RIGHT(TEXT(AQ666,"0.#"),1)=".",FALSE,TRUE)</formula>
    </cfRule>
    <cfRule type="expression" dxfId="554" priority="614">
      <formula>IF(RIGHT(TEXT(AQ666,"0.#"),1)=".",TRUE,FALSE)</formula>
    </cfRule>
  </conditionalFormatting>
  <conditionalFormatting sqref="AQ664">
    <cfRule type="expression" dxfId="553" priority="611">
      <formula>IF(RIGHT(TEXT(AQ664,"0.#"),1)=".",FALSE,TRUE)</formula>
    </cfRule>
    <cfRule type="expression" dxfId="552" priority="612">
      <formula>IF(RIGHT(TEXT(AQ664,"0.#"),1)=".",TRUE,FALSE)</formula>
    </cfRule>
  </conditionalFormatting>
  <conditionalFormatting sqref="AE669">
    <cfRule type="expression" dxfId="551" priority="609">
      <formula>IF(RIGHT(TEXT(AE669,"0.#"),1)=".",FALSE,TRUE)</formula>
    </cfRule>
    <cfRule type="expression" dxfId="550" priority="610">
      <formula>IF(RIGHT(TEXT(AE669,"0.#"),1)=".",TRUE,FALSE)</formula>
    </cfRule>
  </conditionalFormatting>
  <conditionalFormatting sqref="AE670">
    <cfRule type="expression" dxfId="549" priority="607">
      <formula>IF(RIGHT(TEXT(AE670,"0.#"),1)=".",FALSE,TRUE)</formula>
    </cfRule>
    <cfRule type="expression" dxfId="548" priority="608">
      <formula>IF(RIGHT(TEXT(AE670,"0.#"),1)=".",TRUE,FALSE)</formula>
    </cfRule>
  </conditionalFormatting>
  <conditionalFormatting sqref="AE671">
    <cfRule type="expression" dxfId="547" priority="605">
      <formula>IF(RIGHT(TEXT(AE671,"0.#"),1)=".",FALSE,TRUE)</formula>
    </cfRule>
    <cfRule type="expression" dxfId="546" priority="606">
      <formula>IF(RIGHT(TEXT(AE671,"0.#"),1)=".",TRUE,FALSE)</formula>
    </cfRule>
  </conditionalFormatting>
  <conditionalFormatting sqref="AU669">
    <cfRule type="expression" dxfId="545" priority="597">
      <formula>IF(RIGHT(TEXT(AU669,"0.#"),1)=".",FALSE,TRUE)</formula>
    </cfRule>
    <cfRule type="expression" dxfId="544" priority="598">
      <formula>IF(RIGHT(TEXT(AU669,"0.#"),1)=".",TRUE,FALSE)</formula>
    </cfRule>
  </conditionalFormatting>
  <conditionalFormatting sqref="AU670">
    <cfRule type="expression" dxfId="543" priority="595">
      <formula>IF(RIGHT(TEXT(AU670,"0.#"),1)=".",FALSE,TRUE)</formula>
    </cfRule>
    <cfRule type="expression" dxfId="542" priority="596">
      <formula>IF(RIGHT(TEXT(AU670,"0.#"),1)=".",TRUE,FALSE)</formula>
    </cfRule>
  </conditionalFormatting>
  <conditionalFormatting sqref="AU671">
    <cfRule type="expression" dxfId="541" priority="593">
      <formula>IF(RIGHT(TEXT(AU671,"0.#"),1)=".",FALSE,TRUE)</formula>
    </cfRule>
    <cfRule type="expression" dxfId="540" priority="594">
      <formula>IF(RIGHT(TEXT(AU671,"0.#"),1)=".",TRUE,FALSE)</formula>
    </cfRule>
  </conditionalFormatting>
  <conditionalFormatting sqref="AQ670">
    <cfRule type="expression" dxfId="539" priority="585">
      <formula>IF(RIGHT(TEXT(AQ670,"0.#"),1)=".",FALSE,TRUE)</formula>
    </cfRule>
    <cfRule type="expression" dxfId="538" priority="586">
      <formula>IF(RIGHT(TEXT(AQ670,"0.#"),1)=".",TRUE,FALSE)</formula>
    </cfRule>
  </conditionalFormatting>
  <conditionalFormatting sqref="AQ671">
    <cfRule type="expression" dxfId="537" priority="583">
      <formula>IF(RIGHT(TEXT(AQ671,"0.#"),1)=".",FALSE,TRUE)</formula>
    </cfRule>
    <cfRule type="expression" dxfId="536" priority="584">
      <formula>IF(RIGHT(TEXT(AQ671,"0.#"),1)=".",TRUE,FALSE)</formula>
    </cfRule>
  </conditionalFormatting>
  <conditionalFormatting sqref="AQ669">
    <cfRule type="expression" dxfId="535" priority="581">
      <formula>IF(RIGHT(TEXT(AQ669,"0.#"),1)=".",FALSE,TRUE)</formula>
    </cfRule>
    <cfRule type="expression" dxfId="534" priority="582">
      <formula>IF(RIGHT(TEXT(AQ669,"0.#"),1)=".",TRUE,FALSE)</formula>
    </cfRule>
  </conditionalFormatting>
  <conditionalFormatting sqref="AE679">
    <cfRule type="expression" dxfId="533" priority="579">
      <formula>IF(RIGHT(TEXT(AE679,"0.#"),1)=".",FALSE,TRUE)</formula>
    </cfRule>
    <cfRule type="expression" dxfId="532" priority="580">
      <formula>IF(RIGHT(TEXT(AE679,"0.#"),1)=".",TRUE,FALSE)</formula>
    </cfRule>
  </conditionalFormatting>
  <conditionalFormatting sqref="AE680">
    <cfRule type="expression" dxfId="531" priority="577">
      <formula>IF(RIGHT(TEXT(AE680,"0.#"),1)=".",FALSE,TRUE)</formula>
    </cfRule>
    <cfRule type="expression" dxfId="530" priority="578">
      <formula>IF(RIGHT(TEXT(AE680,"0.#"),1)=".",TRUE,FALSE)</formula>
    </cfRule>
  </conditionalFormatting>
  <conditionalFormatting sqref="AE681">
    <cfRule type="expression" dxfId="529" priority="575">
      <formula>IF(RIGHT(TEXT(AE681,"0.#"),1)=".",FALSE,TRUE)</formula>
    </cfRule>
    <cfRule type="expression" dxfId="528" priority="576">
      <formula>IF(RIGHT(TEXT(AE681,"0.#"),1)=".",TRUE,FALSE)</formula>
    </cfRule>
  </conditionalFormatting>
  <conditionalFormatting sqref="AU679">
    <cfRule type="expression" dxfId="527" priority="567">
      <formula>IF(RIGHT(TEXT(AU679,"0.#"),1)=".",FALSE,TRUE)</formula>
    </cfRule>
    <cfRule type="expression" dxfId="526" priority="568">
      <formula>IF(RIGHT(TEXT(AU679,"0.#"),1)=".",TRUE,FALSE)</formula>
    </cfRule>
  </conditionalFormatting>
  <conditionalFormatting sqref="AU680">
    <cfRule type="expression" dxfId="525" priority="565">
      <formula>IF(RIGHT(TEXT(AU680,"0.#"),1)=".",FALSE,TRUE)</formula>
    </cfRule>
    <cfRule type="expression" dxfId="524" priority="566">
      <formula>IF(RIGHT(TEXT(AU680,"0.#"),1)=".",TRUE,FALSE)</formula>
    </cfRule>
  </conditionalFormatting>
  <conditionalFormatting sqref="AU681">
    <cfRule type="expression" dxfId="523" priority="563">
      <formula>IF(RIGHT(TEXT(AU681,"0.#"),1)=".",FALSE,TRUE)</formula>
    </cfRule>
    <cfRule type="expression" dxfId="522" priority="564">
      <formula>IF(RIGHT(TEXT(AU681,"0.#"),1)=".",TRUE,FALSE)</formula>
    </cfRule>
  </conditionalFormatting>
  <conditionalFormatting sqref="AQ680">
    <cfRule type="expression" dxfId="521" priority="555">
      <formula>IF(RIGHT(TEXT(AQ680,"0.#"),1)=".",FALSE,TRUE)</formula>
    </cfRule>
    <cfRule type="expression" dxfId="520" priority="556">
      <formula>IF(RIGHT(TEXT(AQ680,"0.#"),1)=".",TRUE,FALSE)</formula>
    </cfRule>
  </conditionalFormatting>
  <conditionalFormatting sqref="AQ681">
    <cfRule type="expression" dxfId="519" priority="553">
      <formula>IF(RIGHT(TEXT(AQ681,"0.#"),1)=".",FALSE,TRUE)</formula>
    </cfRule>
    <cfRule type="expression" dxfId="518" priority="554">
      <formula>IF(RIGHT(TEXT(AQ681,"0.#"),1)=".",TRUE,FALSE)</formula>
    </cfRule>
  </conditionalFormatting>
  <conditionalFormatting sqref="AQ679">
    <cfRule type="expression" dxfId="517" priority="551">
      <formula>IF(RIGHT(TEXT(AQ679,"0.#"),1)=".",FALSE,TRUE)</formula>
    </cfRule>
    <cfRule type="expression" dxfId="516" priority="552">
      <formula>IF(RIGHT(TEXT(AQ679,"0.#"),1)=".",TRUE,FALSE)</formula>
    </cfRule>
  </conditionalFormatting>
  <conditionalFormatting sqref="AE684">
    <cfRule type="expression" dxfId="515" priority="549">
      <formula>IF(RIGHT(TEXT(AE684,"0.#"),1)=".",FALSE,TRUE)</formula>
    </cfRule>
    <cfRule type="expression" dxfId="514" priority="550">
      <formula>IF(RIGHT(TEXT(AE684,"0.#"),1)=".",TRUE,FALSE)</formula>
    </cfRule>
  </conditionalFormatting>
  <conditionalFormatting sqref="AE685">
    <cfRule type="expression" dxfId="513" priority="547">
      <formula>IF(RIGHT(TEXT(AE685,"0.#"),1)=".",FALSE,TRUE)</formula>
    </cfRule>
    <cfRule type="expression" dxfId="512" priority="548">
      <formula>IF(RIGHT(TEXT(AE685,"0.#"),1)=".",TRUE,FALSE)</formula>
    </cfRule>
  </conditionalFormatting>
  <conditionalFormatting sqref="AE686">
    <cfRule type="expression" dxfId="511" priority="545">
      <formula>IF(RIGHT(TEXT(AE686,"0.#"),1)=".",FALSE,TRUE)</formula>
    </cfRule>
    <cfRule type="expression" dxfId="510" priority="546">
      <formula>IF(RIGHT(TEXT(AE686,"0.#"),1)=".",TRUE,FALSE)</formula>
    </cfRule>
  </conditionalFormatting>
  <conditionalFormatting sqref="AU684">
    <cfRule type="expression" dxfId="509" priority="537">
      <formula>IF(RIGHT(TEXT(AU684,"0.#"),1)=".",FALSE,TRUE)</formula>
    </cfRule>
    <cfRule type="expression" dxfId="508" priority="538">
      <formula>IF(RIGHT(TEXT(AU684,"0.#"),1)=".",TRUE,FALSE)</formula>
    </cfRule>
  </conditionalFormatting>
  <conditionalFormatting sqref="AU685">
    <cfRule type="expression" dxfId="507" priority="535">
      <formula>IF(RIGHT(TEXT(AU685,"0.#"),1)=".",FALSE,TRUE)</formula>
    </cfRule>
    <cfRule type="expression" dxfId="506" priority="536">
      <formula>IF(RIGHT(TEXT(AU685,"0.#"),1)=".",TRUE,FALSE)</formula>
    </cfRule>
  </conditionalFormatting>
  <conditionalFormatting sqref="AU686">
    <cfRule type="expression" dxfId="505" priority="533">
      <formula>IF(RIGHT(TEXT(AU686,"0.#"),1)=".",FALSE,TRUE)</formula>
    </cfRule>
    <cfRule type="expression" dxfId="504" priority="534">
      <formula>IF(RIGHT(TEXT(AU686,"0.#"),1)=".",TRUE,FALSE)</formula>
    </cfRule>
  </conditionalFormatting>
  <conditionalFormatting sqref="AQ685">
    <cfRule type="expression" dxfId="503" priority="525">
      <formula>IF(RIGHT(TEXT(AQ685,"0.#"),1)=".",FALSE,TRUE)</formula>
    </cfRule>
    <cfRule type="expression" dxfId="502" priority="526">
      <formula>IF(RIGHT(TEXT(AQ685,"0.#"),1)=".",TRUE,FALSE)</formula>
    </cfRule>
  </conditionalFormatting>
  <conditionalFormatting sqref="AQ686">
    <cfRule type="expression" dxfId="501" priority="523">
      <formula>IF(RIGHT(TEXT(AQ686,"0.#"),1)=".",FALSE,TRUE)</formula>
    </cfRule>
    <cfRule type="expression" dxfId="500" priority="524">
      <formula>IF(RIGHT(TEXT(AQ686,"0.#"),1)=".",TRUE,FALSE)</formula>
    </cfRule>
  </conditionalFormatting>
  <conditionalFormatting sqref="AQ684">
    <cfRule type="expression" dxfId="499" priority="521">
      <formula>IF(RIGHT(TEXT(AQ684,"0.#"),1)=".",FALSE,TRUE)</formula>
    </cfRule>
    <cfRule type="expression" dxfId="498" priority="522">
      <formula>IF(RIGHT(TEXT(AQ684,"0.#"),1)=".",TRUE,FALSE)</formula>
    </cfRule>
  </conditionalFormatting>
  <conditionalFormatting sqref="AE689">
    <cfRule type="expression" dxfId="497" priority="519">
      <formula>IF(RIGHT(TEXT(AE689,"0.#"),1)=".",FALSE,TRUE)</formula>
    </cfRule>
    <cfRule type="expression" dxfId="496" priority="520">
      <formula>IF(RIGHT(TEXT(AE689,"0.#"),1)=".",TRUE,FALSE)</formula>
    </cfRule>
  </conditionalFormatting>
  <conditionalFormatting sqref="AE690">
    <cfRule type="expression" dxfId="495" priority="517">
      <formula>IF(RIGHT(TEXT(AE690,"0.#"),1)=".",FALSE,TRUE)</formula>
    </cfRule>
    <cfRule type="expression" dxfId="494" priority="518">
      <formula>IF(RIGHT(TEXT(AE690,"0.#"),1)=".",TRUE,FALSE)</formula>
    </cfRule>
  </conditionalFormatting>
  <conditionalFormatting sqref="AE691">
    <cfRule type="expression" dxfId="493" priority="515">
      <formula>IF(RIGHT(TEXT(AE691,"0.#"),1)=".",FALSE,TRUE)</formula>
    </cfRule>
    <cfRule type="expression" dxfId="492" priority="516">
      <formula>IF(RIGHT(TEXT(AE691,"0.#"),1)=".",TRUE,FALSE)</formula>
    </cfRule>
  </conditionalFormatting>
  <conditionalFormatting sqref="AU689">
    <cfRule type="expression" dxfId="491" priority="507">
      <formula>IF(RIGHT(TEXT(AU689,"0.#"),1)=".",FALSE,TRUE)</formula>
    </cfRule>
    <cfRule type="expression" dxfId="490" priority="508">
      <formula>IF(RIGHT(TEXT(AU689,"0.#"),1)=".",TRUE,FALSE)</formula>
    </cfRule>
  </conditionalFormatting>
  <conditionalFormatting sqref="AU690">
    <cfRule type="expression" dxfId="489" priority="505">
      <formula>IF(RIGHT(TEXT(AU690,"0.#"),1)=".",FALSE,TRUE)</formula>
    </cfRule>
    <cfRule type="expression" dxfId="488" priority="506">
      <formula>IF(RIGHT(TEXT(AU690,"0.#"),1)=".",TRUE,FALSE)</formula>
    </cfRule>
  </conditionalFormatting>
  <conditionalFormatting sqref="AU691">
    <cfRule type="expression" dxfId="487" priority="503">
      <formula>IF(RIGHT(TEXT(AU691,"0.#"),1)=".",FALSE,TRUE)</formula>
    </cfRule>
    <cfRule type="expression" dxfId="486" priority="504">
      <formula>IF(RIGHT(TEXT(AU691,"0.#"),1)=".",TRUE,FALSE)</formula>
    </cfRule>
  </conditionalFormatting>
  <conditionalFormatting sqref="AQ690">
    <cfRule type="expression" dxfId="485" priority="495">
      <formula>IF(RIGHT(TEXT(AQ690,"0.#"),1)=".",FALSE,TRUE)</formula>
    </cfRule>
    <cfRule type="expression" dxfId="484" priority="496">
      <formula>IF(RIGHT(TEXT(AQ690,"0.#"),1)=".",TRUE,FALSE)</formula>
    </cfRule>
  </conditionalFormatting>
  <conditionalFormatting sqref="AQ691">
    <cfRule type="expression" dxfId="483" priority="493">
      <formula>IF(RIGHT(TEXT(AQ691,"0.#"),1)=".",FALSE,TRUE)</formula>
    </cfRule>
    <cfRule type="expression" dxfId="482" priority="494">
      <formula>IF(RIGHT(TEXT(AQ691,"0.#"),1)=".",TRUE,FALSE)</formula>
    </cfRule>
  </conditionalFormatting>
  <conditionalFormatting sqref="AQ689">
    <cfRule type="expression" dxfId="481" priority="491">
      <formula>IF(RIGHT(TEXT(AQ689,"0.#"),1)=".",FALSE,TRUE)</formula>
    </cfRule>
    <cfRule type="expression" dxfId="480" priority="492">
      <formula>IF(RIGHT(TEXT(AQ689,"0.#"),1)=".",TRUE,FALSE)</formula>
    </cfRule>
  </conditionalFormatting>
  <conditionalFormatting sqref="AE694">
    <cfRule type="expression" dxfId="479" priority="489">
      <formula>IF(RIGHT(TEXT(AE694,"0.#"),1)=".",FALSE,TRUE)</formula>
    </cfRule>
    <cfRule type="expression" dxfId="478" priority="490">
      <formula>IF(RIGHT(TEXT(AE694,"0.#"),1)=".",TRUE,FALSE)</formula>
    </cfRule>
  </conditionalFormatting>
  <conditionalFormatting sqref="AM696">
    <cfRule type="expression" dxfId="477" priority="479">
      <formula>IF(RIGHT(TEXT(AM696,"0.#"),1)=".",FALSE,TRUE)</formula>
    </cfRule>
    <cfRule type="expression" dxfId="476" priority="480">
      <formula>IF(RIGHT(TEXT(AM696,"0.#"),1)=".",TRUE,FALSE)</formula>
    </cfRule>
  </conditionalFormatting>
  <conditionalFormatting sqref="AE695">
    <cfRule type="expression" dxfId="475" priority="487">
      <formula>IF(RIGHT(TEXT(AE695,"0.#"),1)=".",FALSE,TRUE)</formula>
    </cfRule>
    <cfRule type="expression" dxfId="474" priority="488">
      <formula>IF(RIGHT(TEXT(AE695,"0.#"),1)=".",TRUE,FALSE)</formula>
    </cfRule>
  </conditionalFormatting>
  <conditionalFormatting sqref="AE696">
    <cfRule type="expression" dxfId="473" priority="485">
      <formula>IF(RIGHT(TEXT(AE696,"0.#"),1)=".",FALSE,TRUE)</formula>
    </cfRule>
    <cfRule type="expression" dxfId="472" priority="486">
      <formula>IF(RIGHT(TEXT(AE696,"0.#"),1)=".",TRUE,FALSE)</formula>
    </cfRule>
  </conditionalFormatting>
  <conditionalFormatting sqref="AM694">
    <cfRule type="expression" dxfId="471" priority="483">
      <formula>IF(RIGHT(TEXT(AM694,"0.#"),1)=".",FALSE,TRUE)</formula>
    </cfRule>
    <cfRule type="expression" dxfId="470" priority="484">
      <formula>IF(RIGHT(TEXT(AM694,"0.#"),1)=".",TRUE,FALSE)</formula>
    </cfRule>
  </conditionalFormatting>
  <conditionalFormatting sqref="AM695">
    <cfRule type="expression" dxfId="469" priority="481">
      <formula>IF(RIGHT(TEXT(AM695,"0.#"),1)=".",FALSE,TRUE)</formula>
    </cfRule>
    <cfRule type="expression" dxfId="468" priority="482">
      <formula>IF(RIGHT(TEXT(AM695,"0.#"),1)=".",TRUE,FALSE)</formula>
    </cfRule>
  </conditionalFormatting>
  <conditionalFormatting sqref="AU694">
    <cfRule type="expression" dxfId="467" priority="477">
      <formula>IF(RIGHT(TEXT(AU694,"0.#"),1)=".",FALSE,TRUE)</formula>
    </cfRule>
    <cfRule type="expression" dxfId="466" priority="478">
      <formula>IF(RIGHT(TEXT(AU694,"0.#"),1)=".",TRUE,FALSE)</formula>
    </cfRule>
  </conditionalFormatting>
  <conditionalFormatting sqref="AU695">
    <cfRule type="expression" dxfId="465" priority="475">
      <formula>IF(RIGHT(TEXT(AU695,"0.#"),1)=".",FALSE,TRUE)</formula>
    </cfRule>
    <cfRule type="expression" dxfId="464" priority="476">
      <formula>IF(RIGHT(TEXT(AU695,"0.#"),1)=".",TRUE,FALSE)</formula>
    </cfRule>
  </conditionalFormatting>
  <conditionalFormatting sqref="AU696">
    <cfRule type="expression" dxfId="463" priority="473">
      <formula>IF(RIGHT(TEXT(AU696,"0.#"),1)=".",FALSE,TRUE)</formula>
    </cfRule>
    <cfRule type="expression" dxfId="462" priority="474">
      <formula>IF(RIGHT(TEXT(AU696,"0.#"),1)=".",TRUE,FALSE)</formula>
    </cfRule>
  </conditionalFormatting>
  <conditionalFormatting sqref="AI694">
    <cfRule type="expression" dxfId="461" priority="471">
      <formula>IF(RIGHT(TEXT(AI694,"0.#"),1)=".",FALSE,TRUE)</formula>
    </cfRule>
    <cfRule type="expression" dxfId="460" priority="472">
      <formula>IF(RIGHT(TEXT(AI694,"0.#"),1)=".",TRUE,FALSE)</formula>
    </cfRule>
  </conditionalFormatting>
  <conditionalFormatting sqref="AI695">
    <cfRule type="expression" dxfId="459" priority="469">
      <formula>IF(RIGHT(TEXT(AI695,"0.#"),1)=".",FALSE,TRUE)</formula>
    </cfRule>
    <cfRule type="expression" dxfId="458" priority="470">
      <formula>IF(RIGHT(TEXT(AI695,"0.#"),1)=".",TRUE,FALSE)</formula>
    </cfRule>
  </conditionalFormatting>
  <conditionalFormatting sqref="AQ695">
    <cfRule type="expression" dxfId="457" priority="465">
      <formula>IF(RIGHT(TEXT(AQ695,"0.#"),1)=".",FALSE,TRUE)</formula>
    </cfRule>
    <cfRule type="expression" dxfId="456" priority="466">
      <formula>IF(RIGHT(TEXT(AQ695,"0.#"),1)=".",TRUE,FALSE)</formula>
    </cfRule>
  </conditionalFormatting>
  <conditionalFormatting sqref="AQ696">
    <cfRule type="expression" dxfId="455" priority="463">
      <formula>IF(RIGHT(TEXT(AQ696,"0.#"),1)=".",FALSE,TRUE)</formula>
    </cfRule>
    <cfRule type="expression" dxfId="454" priority="464">
      <formula>IF(RIGHT(TEXT(AQ696,"0.#"),1)=".",TRUE,FALSE)</formula>
    </cfRule>
  </conditionalFormatting>
  <conditionalFormatting sqref="AU101">
    <cfRule type="expression" dxfId="453" priority="459">
      <formula>IF(RIGHT(TEXT(AU101,"0.#"),1)=".",FALSE,TRUE)</formula>
    </cfRule>
    <cfRule type="expression" dxfId="452" priority="460">
      <formula>IF(RIGHT(TEXT(AU101,"0.#"),1)=".",TRUE,FALSE)</formula>
    </cfRule>
  </conditionalFormatting>
  <conditionalFormatting sqref="AU102">
    <cfRule type="expression" dxfId="451" priority="457">
      <formula>IF(RIGHT(TEXT(AU102,"0.#"),1)=".",FALSE,TRUE)</formula>
    </cfRule>
    <cfRule type="expression" dxfId="450" priority="458">
      <formula>IF(RIGHT(TEXT(AU102,"0.#"),1)=".",TRUE,FALSE)</formula>
    </cfRule>
  </conditionalFormatting>
  <conditionalFormatting sqref="AU104">
    <cfRule type="expression" dxfId="449" priority="453">
      <formula>IF(RIGHT(TEXT(AU104,"0.#"),1)=".",FALSE,TRUE)</formula>
    </cfRule>
    <cfRule type="expression" dxfId="448" priority="454">
      <formula>IF(RIGHT(TEXT(AU104,"0.#"),1)=".",TRUE,FALSE)</formula>
    </cfRule>
  </conditionalFormatting>
  <conditionalFormatting sqref="AU105">
    <cfRule type="expression" dxfId="447" priority="451">
      <formula>IF(RIGHT(TEXT(AU105,"0.#"),1)=".",FALSE,TRUE)</formula>
    </cfRule>
    <cfRule type="expression" dxfId="446" priority="452">
      <formula>IF(RIGHT(TEXT(AU105,"0.#"),1)=".",TRUE,FALSE)</formula>
    </cfRule>
  </conditionalFormatting>
  <conditionalFormatting sqref="AU107">
    <cfRule type="expression" dxfId="445" priority="447">
      <formula>IF(RIGHT(TEXT(AU107,"0.#"),1)=".",FALSE,TRUE)</formula>
    </cfRule>
    <cfRule type="expression" dxfId="444" priority="448">
      <formula>IF(RIGHT(TEXT(AU107,"0.#"),1)=".",TRUE,FALSE)</formula>
    </cfRule>
  </conditionalFormatting>
  <conditionalFormatting sqref="AU108">
    <cfRule type="expression" dxfId="443" priority="445">
      <formula>IF(RIGHT(TEXT(AU108,"0.#"),1)=".",FALSE,TRUE)</formula>
    </cfRule>
    <cfRule type="expression" dxfId="442" priority="446">
      <formula>IF(RIGHT(TEXT(AU108,"0.#"),1)=".",TRUE,FALSE)</formula>
    </cfRule>
  </conditionalFormatting>
  <conditionalFormatting sqref="AU110">
    <cfRule type="expression" dxfId="441" priority="443">
      <formula>IF(RIGHT(TEXT(AU110,"0.#"),1)=".",FALSE,TRUE)</formula>
    </cfRule>
    <cfRule type="expression" dxfId="440" priority="444">
      <formula>IF(RIGHT(TEXT(AU110,"0.#"),1)=".",TRUE,FALSE)</formula>
    </cfRule>
  </conditionalFormatting>
  <conditionalFormatting sqref="AU111">
    <cfRule type="expression" dxfId="439" priority="441">
      <formula>IF(RIGHT(TEXT(AU111,"0.#"),1)=".",FALSE,TRUE)</formula>
    </cfRule>
    <cfRule type="expression" dxfId="438" priority="442">
      <formula>IF(RIGHT(TEXT(AU111,"0.#"),1)=".",TRUE,FALSE)</formula>
    </cfRule>
  </conditionalFormatting>
  <conditionalFormatting sqref="AU113">
    <cfRule type="expression" dxfId="437" priority="439">
      <formula>IF(RIGHT(TEXT(AU113,"0.#"),1)=".",FALSE,TRUE)</formula>
    </cfRule>
    <cfRule type="expression" dxfId="436" priority="440">
      <formula>IF(RIGHT(TEXT(AU113,"0.#"),1)=".",TRUE,FALSE)</formula>
    </cfRule>
  </conditionalFormatting>
  <conditionalFormatting sqref="AU114">
    <cfRule type="expression" dxfId="435" priority="437">
      <formula>IF(RIGHT(TEXT(AU114,"0.#"),1)=".",FALSE,TRUE)</formula>
    </cfRule>
    <cfRule type="expression" dxfId="434" priority="438">
      <formula>IF(RIGHT(TEXT(AU114,"0.#"),1)=".",TRUE,FALSE)</formula>
    </cfRule>
  </conditionalFormatting>
  <conditionalFormatting sqref="AM489">
    <cfRule type="expression" dxfId="433" priority="431">
      <formula>IF(RIGHT(TEXT(AM489,"0.#"),1)=".",FALSE,TRUE)</formula>
    </cfRule>
    <cfRule type="expression" dxfId="432" priority="432">
      <formula>IF(RIGHT(TEXT(AM489,"0.#"),1)=".",TRUE,FALSE)</formula>
    </cfRule>
  </conditionalFormatting>
  <conditionalFormatting sqref="AM487">
    <cfRule type="expression" dxfId="431" priority="435">
      <formula>IF(RIGHT(TEXT(AM487,"0.#"),1)=".",FALSE,TRUE)</formula>
    </cfRule>
    <cfRule type="expression" dxfId="430" priority="436">
      <formula>IF(RIGHT(TEXT(AM487,"0.#"),1)=".",TRUE,FALSE)</formula>
    </cfRule>
  </conditionalFormatting>
  <conditionalFormatting sqref="AM488">
    <cfRule type="expression" dxfId="429" priority="433">
      <formula>IF(RIGHT(TEXT(AM488,"0.#"),1)=".",FALSE,TRUE)</formula>
    </cfRule>
    <cfRule type="expression" dxfId="428" priority="434">
      <formula>IF(RIGHT(TEXT(AM488,"0.#"),1)=".",TRUE,FALSE)</formula>
    </cfRule>
  </conditionalFormatting>
  <conditionalFormatting sqref="AI489">
    <cfRule type="expression" dxfId="427" priority="425">
      <formula>IF(RIGHT(TEXT(AI489,"0.#"),1)=".",FALSE,TRUE)</formula>
    </cfRule>
    <cfRule type="expression" dxfId="426" priority="426">
      <formula>IF(RIGHT(TEXT(AI489,"0.#"),1)=".",TRUE,FALSE)</formula>
    </cfRule>
  </conditionalFormatting>
  <conditionalFormatting sqref="AI487">
    <cfRule type="expression" dxfId="425" priority="429">
      <formula>IF(RIGHT(TEXT(AI487,"0.#"),1)=".",FALSE,TRUE)</formula>
    </cfRule>
    <cfRule type="expression" dxfId="424" priority="430">
      <formula>IF(RIGHT(TEXT(AI487,"0.#"),1)=".",TRUE,FALSE)</formula>
    </cfRule>
  </conditionalFormatting>
  <conditionalFormatting sqref="AI488">
    <cfRule type="expression" dxfId="423" priority="427">
      <formula>IF(RIGHT(TEXT(AI488,"0.#"),1)=".",FALSE,TRUE)</formula>
    </cfRule>
    <cfRule type="expression" dxfId="422" priority="428">
      <formula>IF(RIGHT(TEXT(AI488,"0.#"),1)=".",TRUE,FALSE)</formula>
    </cfRule>
  </conditionalFormatting>
  <conditionalFormatting sqref="AM514">
    <cfRule type="expression" dxfId="421" priority="419">
      <formula>IF(RIGHT(TEXT(AM514,"0.#"),1)=".",FALSE,TRUE)</formula>
    </cfRule>
    <cfRule type="expression" dxfId="420" priority="420">
      <formula>IF(RIGHT(TEXT(AM514,"0.#"),1)=".",TRUE,FALSE)</formula>
    </cfRule>
  </conditionalFormatting>
  <conditionalFormatting sqref="AM512">
    <cfRule type="expression" dxfId="419" priority="423">
      <formula>IF(RIGHT(TEXT(AM512,"0.#"),1)=".",FALSE,TRUE)</formula>
    </cfRule>
    <cfRule type="expression" dxfId="418" priority="424">
      <formula>IF(RIGHT(TEXT(AM512,"0.#"),1)=".",TRUE,FALSE)</formula>
    </cfRule>
  </conditionalFormatting>
  <conditionalFormatting sqref="AM513">
    <cfRule type="expression" dxfId="417" priority="421">
      <formula>IF(RIGHT(TEXT(AM513,"0.#"),1)=".",FALSE,TRUE)</formula>
    </cfRule>
    <cfRule type="expression" dxfId="416" priority="422">
      <formula>IF(RIGHT(TEXT(AM513,"0.#"),1)=".",TRUE,FALSE)</formula>
    </cfRule>
  </conditionalFormatting>
  <conditionalFormatting sqref="AI514">
    <cfRule type="expression" dxfId="415" priority="413">
      <formula>IF(RIGHT(TEXT(AI514,"0.#"),1)=".",FALSE,TRUE)</formula>
    </cfRule>
    <cfRule type="expression" dxfId="414" priority="414">
      <formula>IF(RIGHT(TEXT(AI514,"0.#"),1)=".",TRUE,FALSE)</formula>
    </cfRule>
  </conditionalFormatting>
  <conditionalFormatting sqref="AI512">
    <cfRule type="expression" dxfId="413" priority="417">
      <formula>IF(RIGHT(TEXT(AI512,"0.#"),1)=".",FALSE,TRUE)</formula>
    </cfRule>
    <cfRule type="expression" dxfId="412" priority="418">
      <formula>IF(RIGHT(TEXT(AI512,"0.#"),1)=".",TRUE,FALSE)</formula>
    </cfRule>
  </conditionalFormatting>
  <conditionalFormatting sqref="AI513">
    <cfRule type="expression" dxfId="411" priority="415">
      <formula>IF(RIGHT(TEXT(AI513,"0.#"),1)=".",FALSE,TRUE)</formula>
    </cfRule>
    <cfRule type="expression" dxfId="410" priority="416">
      <formula>IF(RIGHT(TEXT(AI513,"0.#"),1)=".",TRUE,FALSE)</formula>
    </cfRule>
  </conditionalFormatting>
  <conditionalFormatting sqref="AM519">
    <cfRule type="expression" dxfId="409" priority="359">
      <formula>IF(RIGHT(TEXT(AM519,"0.#"),1)=".",FALSE,TRUE)</formula>
    </cfRule>
    <cfRule type="expression" dxfId="408" priority="360">
      <formula>IF(RIGHT(TEXT(AM519,"0.#"),1)=".",TRUE,FALSE)</formula>
    </cfRule>
  </conditionalFormatting>
  <conditionalFormatting sqref="AM517">
    <cfRule type="expression" dxfId="407" priority="363">
      <formula>IF(RIGHT(TEXT(AM517,"0.#"),1)=".",FALSE,TRUE)</formula>
    </cfRule>
    <cfRule type="expression" dxfId="406" priority="364">
      <formula>IF(RIGHT(TEXT(AM517,"0.#"),1)=".",TRUE,FALSE)</formula>
    </cfRule>
  </conditionalFormatting>
  <conditionalFormatting sqref="AM518">
    <cfRule type="expression" dxfId="405" priority="361">
      <formula>IF(RIGHT(TEXT(AM518,"0.#"),1)=".",FALSE,TRUE)</formula>
    </cfRule>
    <cfRule type="expression" dxfId="404" priority="362">
      <formula>IF(RIGHT(TEXT(AM518,"0.#"),1)=".",TRUE,FALSE)</formula>
    </cfRule>
  </conditionalFormatting>
  <conditionalFormatting sqref="AI519">
    <cfRule type="expression" dxfId="403" priority="353">
      <formula>IF(RIGHT(TEXT(AI519,"0.#"),1)=".",FALSE,TRUE)</formula>
    </cfRule>
    <cfRule type="expression" dxfId="402" priority="354">
      <formula>IF(RIGHT(TEXT(AI519,"0.#"),1)=".",TRUE,FALSE)</formula>
    </cfRule>
  </conditionalFormatting>
  <conditionalFormatting sqref="AI517">
    <cfRule type="expression" dxfId="401" priority="357">
      <formula>IF(RIGHT(TEXT(AI517,"0.#"),1)=".",FALSE,TRUE)</formula>
    </cfRule>
    <cfRule type="expression" dxfId="400" priority="358">
      <formula>IF(RIGHT(TEXT(AI517,"0.#"),1)=".",TRUE,FALSE)</formula>
    </cfRule>
  </conditionalFormatting>
  <conditionalFormatting sqref="AI518">
    <cfRule type="expression" dxfId="399" priority="355">
      <formula>IF(RIGHT(TEXT(AI518,"0.#"),1)=".",FALSE,TRUE)</formula>
    </cfRule>
    <cfRule type="expression" dxfId="398" priority="356">
      <formula>IF(RIGHT(TEXT(AI518,"0.#"),1)=".",TRUE,FALSE)</formula>
    </cfRule>
  </conditionalFormatting>
  <conditionalFormatting sqref="AM524">
    <cfRule type="expression" dxfId="397" priority="347">
      <formula>IF(RIGHT(TEXT(AM524,"0.#"),1)=".",FALSE,TRUE)</formula>
    </cfRule>
    <cfRule type="expression" dxfId="396" priority="348">
      <formula>IF(RIGHT(TEXT(AM524,"0.#"),1)=".",TRUE,FALSE)</formula>
    </cfRule>
  </conditionalFormatting>
  <conditionalFormatting sqref="AM522">
    <cfRule type="expression" dxfId="395" priority="351">
      <formula>IF(RIGHT(TEXT(AM522,"0.#"),1)=".",FALSE,TRUE)</formula>
    </cfRule>
    <cfRule type="expression" dxfId="394" priority="352">
      <formula>IF(RIGHT(TEXT(AM522,"0.#"),1)=".",TRUE,FALSE)</formula>
    </cfRule>
  </conditionalFormatting>
  <conditionalFormatting sqref="AM523">
    <cfRule type="expression" dxfId="393" priority="349">
      <formula>IF(RIGHT(TEXT(AM523,"0.#"),1)=".",FALSE,TRUE)</formula>
    </cfRule>
    <cfRule type="expression" dxfId="392" priority="350">
      <formula>IF(RIGHT(TEXT(AM523,"0.#"),1)=".",TRUE,FALSE)</formula>
    </cfRule>
  </conditionalFormatting>
  <conditionalFormatting sqref="AI524">
    <cfRule type="expression" dxfId="391" priority="341">
      <formula>IF(RIGHT(TEXT(AI524,"0.#"),1)=".",FALSE,TRUE)</formula>
    </cfRule>
    <cfRule type="expression" dxfId="390" priority="342">
      <formula>IF(RIGHT(TEXT(AI524,"0.#"),1)=".",TRUE,FALSE)</formula>
    </cfRule>
  </conditionalFormatting>
  <conditionalFormatting sqref="AI522">
    <cfRule type="expression" dxfId="389" priority="345">
      <formula>IF(RIGHT(TEXT(AI522,"0.#"),1)=".",FALSE,TRUE)</formula>
    </cfRule>
    <cfRule type="expression" dxfId="388" priority="346">
      <formula>IF(RIGHT(TEXT(AI522,"0.#"),1)=".",TRUE,FALSE)</formula>
    </cfRule>
  </conditionalFormatting>
  <conditionalFormatting sqref="AI523">
    <cfRule type="expression" dxfId="387" priority="343">
      <formula>IF(RIGHT(TEXT(AI523,"0.#"),1)=".",FALSE,TRUE)</formula>
    </cfRule>
    <cfRule type="expression" dxfId="386" priority="344">
      <formula>IF(RIGHT(TEXT(AI523,"0.#"),1)=".",TRUE,FALSE)</formula>
    </cfRule>
  </conditionalFormatting>
  <conditionalFormatting sqref="AM529">
    <cfRule type="expression" dxfId="385" priority="335">
      <formula>IF(RIGHT(TEXT(AM529,"0.#"),1)=".",FALSE,TRUE)</formula>
    </cfRule>
    <cfRule type="expression" dxfId="384" priority="336">
      <formula>IF(RIGHT(TEXT(AM529,"0.#"),1)=".",TRUE,FALSE)</formula>
    </cfRule>
  </conditionalFormatting>
  <conditionalFormatting sqref="AM527">
    <cfRule type="expression" dxfId="383" priority="339">
      <formula>IF(RIGHT(TEXT(AM527,"0.#"),1)=".",FALSE,TRUE)</formula>
    </cfRule>
    <cfRule type="expression" dxfId="382" priority="340">
      <formula>IF(RIGHT(TEXT(AM527,"0.#"),1)=".",TRUE,FALSE)</formula>
    </cfRule>
  </conditionalFormatting>
  <conditionalFormatting sqref="AM528">
    <cfRule type="expression" dxfId="381" priority="337">
      <formula>IF(RIGHT(TEXT(AM528,"0.#"),1)=".",FALSE,TRUE)</formula>
    </cfRule>
    <cfRule type="expression" dxfId="380" priority="338">
      <formula>IF(RIGHT(TEXT(AM528,"0.#"),1)=".",TRUE,FALSE)</formula>
    </cfRule>
  </conditionalFormatting>
  <conditionalFormatting sqref="AI529">
    <cfRule type="expression" dxfId="379" priority="329">
      <formula>IF(RIGHT(TEXT(AI529,"0.#"),1)=".",FALSE,TRUE)</formula>
    </cfRule>
    <cfRule type="expression" dxfId="378" priority="330">
      <formula>IF(RIGHT(TEXT(AI529,"0.#"),1)=".",TRUE,FALSE)</formula>
    </cfRule>
  </conditionalFormatting>
  <conditionalFormatting sqref="AI527">
    <cfRule type="expression" dxfId="377" priority="333">
      <formula>IF(RIGHT(TEXT(AI527,"0.#"),1)=".",FALSE,TRUE)</formula>
    </cfRule>
    <cfRule type="expression" dxfId="376" priority="334">
      <formula>IF(RIGHT(TEXT(AI527,"0.#"),1)=".",TRUE,FALSE)</formula>
    </cfRule>
  </conditionalFormatting>
  <conditionalFormatting sqref="AI528">
    <cfRule type="expression" dxfId="375" priority="331">
      <formula>IF(RIGHT(TEXT(AI528,"0.#"),1)=".",FALSE,TRUE)</formula>
    </cfRule>
    <cfRule type="expression" dxfId="374" priority="332">
      <formula>IF(RIGHT(TEXT(AI528,"0.#"),1)=".",TRUE,FALSE)</formula>
    </cfRule>
  </conditionalFormatting>
  <conditionalFormatting sqref="AM494">
    <cfRule type="expression" dxfId="373" priority="407">
      <formula>IF(RIGHT(TEXT(AM494,"0.#"),1)=".",FALSE,TRUE)</formula>
    </cfRule>
    <cfRule type="expression" dxfId="372" priority="408">
      <formula>IF(RIGHT(TEXT(AM494,"0.#"),1)=".",TRUE,FALSE)</formula>
    </cfRule>
  </conditionalFormatting>
  <conditionalFormatting sqref="AM492">
    <cfRule type="expression" dxfId="371" priority="411">
      <formula>IF(RIGHT(TEXT(AM492,"0.#"),1)=".",FALSE,TRUE)</formula>
    </cfRule>
    <cfRule type="expression" dxfId="370" priority="412">
      <formula>IF(RIGHT(TEXT(AM492,"0.#"),1)=".",TRUE,FALSE)</formula>
    </cfRule>
  </conditionalFormatting>
  <conditionalFormatting sqref="AM493">
    <cfRule type="expression" dxfId="369" priority="409">
      <formula>IF(RIGHT(TEXT(AM493,"0.#"),1)=".",FALSE,TRUE)</formula>
    </cfRule>
    <cfRule type="expression" dxfId="368" priority="410">
      <formula>IF(RIGHT(TEXT(AM493,"0.#"),1)=".",TRUE,FALSE)</formula>
    </cfRule>
  </conditionalFormatting>
  <conditionalFormatting sqref="AI494">
    <cfRule type="expression" dxfId="367" priority="401">
      <formula>IF(RIGHT(TEXT(AI494,"0.#"),1)=".",FALSE,TRUE)</formula>
    </cfRule>
    <cfRule type="expression" dxfId="366" priority="402">
      <formula>IF(RIGHT(TEXT(AI494,"0.#"),1)=".",TRUE,FALSE)</formula>
    </cfRule>
  </conditionalFormatting>
  <conditionalFormatting sqref="AI492">
    <cfRule type="expression" dxfId="365" priority="405">
      <formula>IF(RIGHT(TEXT(AI492,"0.#"),1)=".",FALSE,TRUE)</formula>
    </cfRule>
    <cfRule type="expression" dxfId="364" priority="406">
      <formula>IF(RIGHT(TEXT(AI492,"0.#"),1)=".",TRUE,FALSE)</formula>
    </cfRule>
  </conditionalFormatting>
  <conditionalFormatting sqref="AI493">
    <cfRule type="expression" dxfId="363" priority="403">
      <formula>IF(RIGHT(TEXT(AI493,"0.#"),1)=".",FALSE,TRUE)</formula>
    </cfRule>
    <cfRule type="expression" dxfId="362" priority="404">
      <formula>IF(RIGHT(TEXT(AI493,"0.#"),1)=".",TRUE,FALSE)</formula>
    </cfRule>
  </conditionalFormatting>
  <conditionalFormatting sqref="AM499">
    <cfRule type="expression" dxfId="361" priority="395">
      <formula>IF(RIGHT(TEXT(AM499,"0.#"),1)=".",FALSE,TRUE)</formula>
    </cfRule>
    <cfRule type="expression" dxfId="360" priority="396">
      <formula>IF(RIGHT(TEXT(AM499,"0.#"),1)=".",TRUE,FALSE)</formula>
    </cfRule>
  </conditionalFormatting>
  <conditionalFormatting sqref="AM497">
    <cfRule type="expression" dxfId="359" priority="399">
      <formula>IF(RIGHT(TEXT(AM497,"0.#"),1)=".",FALSE,TRUE)</formula>
    </cfRule>
    <cfRule type="expression" dxfId="358" priority="400">
      <formula>IF(RIGHT(TEXT(AM497,"0.#"),1)=".",TRUE,FALSE)</formula>
    </cfRule>
  </conditionalFormatting>
  <conditionalFormatting sqref="AM498">
    <cfRule type="expression" dxfId="357" priority="397">
      <formula>IF(RIGHT(TEXT(AM498,"0.#"),1)=".",FALSE,TRUE)</formula>
    </cfRule>
    <cfRule type="expression" dxfId="356" priority="398">
      <formula>IF(RIGHT(TEXT(AM498,"0.#"),1)=".",TRUE,FALSE)</formula>
    </cfRule>
  </conditionalFormatting>
  <conditionalFormatting sqref="AI499">
    <cfRule type="expression" dxfId="355" priority="389">
      <formula>IF(RIGHT(TEXT(AI499,"0.#"),1)=".",FALSE,TRUE)</formula>
    </cfRule>
    <cfRule type="expression" dxfId="354" priority="390">
      <formula>IF(RIGHT(TEXT(AI499,"0.#"),1)=".",TRUE,FALSE)</formula>
    </cfRule>
  </conditionalFormatting>
  <conditionalFormatting sqref="AI497">
    <cfRule type="expression" dxfId="353" priority="393">
      <formula>IF(RIGHT(TEXT(AI497,"0.#"),1)=".",FALSE,TRUE)</formula>
    </cfRule>
    <cfRule type="expression" dxfId="352" priority="394">
      <formula>IF(RIGHT(TEXT(AI497,"0.#"),1)=".",TRUE,FALSE)</formula>
    </cfRule>
  </conditionalFormatting>
  <conditionalFormatting sqref="AI498">
    <cfRule type="expression" dxfId="351" priority="391">
      <formula>IF(RIGHT(TEXT(AI498,"0.#"),1)=".",FALSE,TRUE)</formula>
    </cfRule>
    <cfRule type="expression" dxfId="350" priority="392">
      <formula>IF(RIGHT(TEXT(AI498,"0.#"),1)=".",TRUE,FALSE)</formula>
    </cfRule>
  </conditionalFormatting>
  <conditionalFormatting sqref="AM504">
    <cfRule type="expression" dxfId="349" priority="383">
      <formula>IF(RIGHT(TEXT(AM504,"0.#"),1)=".",FALSE,TRUE)</formula>
    </cfRule>
    <cfRule type="expression" dxfId="348" priority="384">
      <formula>IF(RIGHT(TEXT(AM504,"0.#"),1)=".",TRUE,FALSE)</formula>
    </cfRule>
  </conditionalFormatting>
  <conditionalFormatting sqref="AM502">
    <cfRule type="expression" dxfId="347" priority="387">
      <formula>IF(RIGHT(TEXT(AM502,"0.#"),1)=".",FALSE,TRUE)</formula>
    </cfRule>
    <cfRule type="expression" dxfId="346" priority="388">
      <formula>IF(RIGHT(TEXT(AM502,"0.#"),1)=".",TRUE,FALSE)</formula>
    </cfRule>
  </conditionalFormatting>
  <conditionalFormatting sqref="AM503">
    <cfRule type="expression" dxfId="345" priority="385">
      <formula>IF(RIGHT(TEXT(AM503,"0.#"),1)=".",FALSE,TRUE)</formula>
    </cfRule>
    <cfRule type="expression" dxfId="344" priority="386">
      <formula>IF(RIGHT(TEXT(AM503,"0.#"),1)=".",TRUE,FALSE)</formula>
    </cfRule>
  </conditionalFormatting>
  <conditionalFormatting sqref="AI504">
    <cfRule type="expression" dxfId="343" priority="377">
      <formula>IF(RIGHT(TEXT(AI504,"0.#"),1)=".",FALSE,TRUE)</formula>
    </cfRule>
    <cfRule type="expression" dxfId="342" priority="378">
      <formula>IF(RIGHT(TEXT(AI504,"0.#"),1)=".",TRUE,FALSE)</formula>
    </cfRule>
  </conditionalFormatting>
  <conditionalFormatting sqref="AI502">
    <cfRule type="expression" dxfId="341" priority="381">
      <formula>IF(RIGHT(TEXT(AI502,"0.#"),1)=".",FALSE,TRUE)</formula>
    </cfRule>
    <cfRule type="expression" dxfId="340" priority="382">
      <formula>IF(RIGHT(TEXT(AI502,"0.#"),1)=".",TRUE,FALSE)</formula>
    </cfRule>
  </conditionalFormatting>
  <conditionalFormatting sqref="AI503">
    <cfRule type="expression" dxfId="339" priority="379">
      <formula>IF(RIGHT(TEXT(AI503,"0.#"),1)=".",FALSE,TRUE)</formula>
    </cfRule>
    <cfRule type="expression" dxfId="338" priority="380">
      <formula>IF(RIGHT(TEXT(AI503,"0.#"),1)=".",TRUE,FALSE)</formula>
    </cfRule>
  </conditionalFormatting>
  <conditionalFormatting sqref="AM509">
    <cfRule type="expression" dxfId="337" priority="371">
      <formula>IF(RIGHT(TEXT(AM509,"0.#"),1)=".",FALSE,TRUE)</formula>
    </cfRule>
    <cfRule type="expression" dxfId="336" priority="372">
      <formula>IF(RIGHT(TEXT(AM509,"0.#"),1)=".",TRUE,FALSE)</formula>
    </cfRule>
  </conditionalFormatting>
  <conditionalFormatting sqref="AM507">
    <cfRule type="expression" dxfId="335" priority="375">
      <formula>IF(RIGHT(TEXT(AM507,"0.#"),1)=".",FALSE,TRUE)</formula>
    </cfRule>
    <cfRule type="expression" dxfId="334" priority="376">
      <formula>IF(RIGHT(TEXT(AM507,"0.#"),1)=".",TRUE,FALSE)</formula>
    </cfRule>
  </conditionalFormatting>
  <conditionalFormatting sqref="AM508">
    <cfRule type="expression" dxfId="333" priority="373">
      <formula>IF(RIGHT(TEXT(AM508,"0.#"),1)=".",FALSE,TRUE)</formula>
    </cfRule>
    <cfRule type="expression" dxfId="332" priority="374">
      <formula>IF(RIGHT(TEXT(AM508,"0.#"),1)=".",TRUE,FALSE)</formula>
    </cfRule>
  </conditionalFormatting>
  <conditionalFormatting sqref="AI509">
    <cfRule type="expression" dxfId="331" priority="365">
      <formula>IF(RIGHT(TEXT(AI509,"0.#"),1)=".",FALSE,TRUE)</formula>
    </cfRule>
    <cfRule type="expression" dxfId="330" priority="366">
      <formula>IF(RIGHT(TEXT(AI509,"0.#"),1)=".",TRUE,FALSE)</formula>
    </cfRule>
  </conditionalFormatting>
  <conditionalFormatting sqref="AI507">
    <cfRule type="expression" dxfId="329" priority="369">
      <formula>IF(RIGHT(TEXT(AI507,"0.#"),1)=".",FALSE,TRUE)</formula>
    </cfRule>
    <cfRule type="expression" dxfId="328" priority="370">
      <formula>IF(RIGHT(TEXT(AI507,"0.#"),1)=".",TRUE,FALSE)</formula>
    </cfRule>
  </conditionalFormatting>
  <conditionalFormatting sqref="AI508">
    <cfRule type="expression" dxfId="327" priority="367">
      <formula>IF(RIGHT(TEXT(AI508,"0.#"),1)=".",FALSE,TRUE)</formula>
    </cfRule>
    <cfRule type="expression" dxfId="326" priority="368">
      <formula>IF(RIGHT(TEXT(AI508,"0.#"),1)=".",TRUE,FALSE)</formula>
    </cfRule>
  </conditionalFormatting>
  <conditionalFormatting sqref="AM543">
    <cfRule type="expression" dxfId="325" priority="323">
      <formula>IF(RIGHT(TEXT(AM543,"0.#"),1)=".",FALSE,TRUE)</formula>
    </cfRule>
    <cfRule type="expression" dxfId="324" priority="324">
      <formula>IF(RIGHT(TEXT(AM543,"0.#"),1)=".",TRUE,FALSE)</formula>
    </cfRule>
  </conditionalFormatting>
  <conditionalFormatting sqref="AM541">
    <cfRule type="expression" dxfId="323" priority="327">
      <formula>IF(RIGHT(TEXT(AM541,"0.#"),1)=".",FALSE,TRUE)</formula>
    </cfRule>
    <cfRule type="expression" dxfId="322" priority="328">
      <formula>IF(RIGHT(TEXT(AM541,"0.#"),1)=".",TRUE,FALSE)</formula>
    </cfRule>
  </conditionalFormatting>
  <conditionalFormatting sqref="AM542">
    <cfRule type="expression" dxfId="321" priority="325">
      <formula>IF(RIGHT(TEXT(AM542,"0.#"),1)=".",FALSE,TRUE)</formula>
    </cfRule>
    <cfRule type="expression" dxfId="320" priority="326">
      <formula>IF(RIGHT(TEXT(AM542,"0.#"),1)=".",TRUE,FALSE)</formula>
    </cfRule>
  </conditionalFormatting>
  <conditionalFormatting sqref="AI543">
    <cfRule type="expression" dxfId="319" priority="317">
      <formula>IF(RIGHT(TEXT(AI543,"0.#"),1)=".",FALSE,TRUE)</formula>
    </cfRule>
    <cfRule type="expression" dxfId="318" priority="318">
      <formula>IF(RIGHT(TEXT(AI543,"0.#"),1)=".",TRUE,FALSE)</formula>
    </cfRule>
  </conditionalFormatting>
  <conditionalFormatting sqref="AI541">
    <cfRule type="expression" dxfId="317" priority="321">
      <formula>IF(RIGHT(TEXT(AI541,"0.#"),1)=".",FALSE,TRUE)</formula>
    </cfRule>
    <cfRule type="expression" dxfId="316" priority="322">
      <formula>IF(RIGHT(TEXT(AI541,"0.#"),1)=".",TRUE,FALSE)</formula>
    </cfRule>
  </conditionalFormatting>
  <conditionalFormatting sqref="AI542">
    <cfRule type="expression" dxfId="315" priority="319">
      <formula>IF(RIGHT(TEXT(AI542,"0.#"),1)=".",FALSE,TRUE)</formula>
    </cfRule>
    <cfRule type="expression" dxfId="314" priority="320">
      <formula>IF(RIGHT(TEXT(AI542,"0.#"),1)=".",TRUE,FALSE)</formula>
    </cfRule>
  </conditionalFormatting>
  <conditionalFormatting sqref="AM568">
    <cfRule type="expression" dxfId="313" priority="311">
      <formula>IF(RIGHT(TEXT(AM568,"0.#"),1)=".",FALSE,TRUE)</formula>
    </cfRule>
    <cfRule type="expression" dxfId="312" priority="312">
      <formula>IF(RIGHT(TEXT(AM568,"0.#"),1)=".",TRUE,FALSE)</formula>
    </cfRule>
  </conditionalFormatting>
  <conditionalFormatting sqref="AM566">
    <cfRule type="expression" dxfId="311" priority="315">
      <formula>IF(RIGHT(TEXT(AM566,"0.#"),1)=".",FALSE,TRUE)</formula>
    </cfRule>
    <cfRule type="expression" dxfId="310" priority="316">
      <formula>IF(RIGHT(TEXT(AM566,"0.#"),1)=".",TRUE,FALSE)</formula>
    </cfRule>
  </conditionalFormatting>
  <conditionalFormatting sqref="AM567">
    <cfRule type="expression" dxfId="309" priority="313">
      <formula>IF(RIGHT(TEXT(AM567,"0.#"),1)=".",FALSE,TRUE)</formula>
    </cfRule>
    <cfRule type="expression" dxfId="308" priority="314">
      <formula>IF(RIGHT(TEXT(AM567,"0.#"),1)=".",TRUE,FALSE)</formula>
    </cfRule>
  </conditionalFormatting>
  <conditionalFormatting sqref="AI568">
    <cfRule type="expression" dxfId="307" priority="305">
      <formula>IF(RIGHT(TEXT(AI568,"0.#"),1)=".",FALSE,TRUE)</formula>
    </cfRule>
    <cfRule type="expression" dxfId="306" priority="306">
      <formula>IF(RIGHT(TEXT(AI568,"0.#"),1)=".",TRUE,FALSE)</formula>
    </cfRule>
  </conditionalFormatting>
  <conditionalFormatting sqref="AI566">
    <cfRule type="expression" dxfId="305" priority="309">
      <formula>IF(RIGHT(TEXT(AI566,"0.#"),1)=".",FALSE,TRUE)</formula>
    </cfRule>
    <cfRule type="expression" dxfId="304" priority="310">
      <formula>IF(RIGHT(TEXT(AI566,"0.#"),1)=".",TRUE,FALSE)</formula>
    </cfRule>
  </conditionalFormatting>
  <conditionalFormatting sqref="AI567">
    <cfRule type="expression" dxfId="303" priority="307">
      <formula>IF(RIGHT(TEXT(AI567,"0.#"),1)=".",FALSE,TRUE)</formula>
    </cfRule>
    <cfRule type="expression" dxfId="302" priority="308">
      <formula>IF(RIGHT(TEXT(AI567,"0.#"),1)=".",TRUE,FALSE)</formula>
    </cfRule>
  </conditionalFormatting>
  <conditionalFormatting sqref="AM573">
    <cfRule type="expression" dxfId="301" priority="251">
      <formula>IF(RIGHT(TEXT(AM573,"0.#"),1)=".",FALSE,TRUE)</formula>
    </cfRule>
    <cfRule type="expression" dxfId="300" priority="252">
      <formula>IF(RIGHT(TEXT(AM573,"0.#"),1)=".",TRUE,FALSE)</formula>
    </cfRule>
  </conditionalFormatting>
  <conditionalFormatting sqref="AM571">
    <cfRule type="expression" dxfId="299" priority="255">
      <formula>IF(RIGHT(TEXT(AM571,"0.#"),1)=".",FALSE,TRUE)</formula>
    </cfRule>
    <cfRule type="expression" dxfId="298" priority="256">
      <formula>IF(RIGHT(TEXT(AM571,"0.#"),1)=".",TRUE,FALSE)</formula>
    </cfRule>
  </conditionalFormatting>
  <conditionalFormatting sqref="AM572">
    <cfRule type="expression" dxfId="297" priority="253">
      <formula>IF(RIGHT(TEXT(AM572,"0.#"),1)=".",FALSE,TRUE)</formula>
    </cfRule>
    <cfRule type="expression" dxfId="296" priority="254">
      <formula>IF(RIGHT(TEXT(AM572,"0.#"),1)=".",TRUE,FALSE)</formula>
    </cfRule>
  </conditionalFormatting>
  <conditionalFormatting sqref="AI573">
    <cfRule type="expression" dxfId="295" priority="245">
      <formula>IF(RIGHT(TEXT(AI573,"0.#"),1)=".",FALSE,TRUE)</formula>
    </cfRule>
    <cfRule type="expression" dxfId="294" priority="246">
      <formula>IF(RIGHT(TEXT(AI573,"0.#"),1)=".",TRUE,FALSE)</formula>
    </cfRule>
  </conditionalFormatting>
  <conditionalFormatting sqref="AI571">
    <cfRule type="expression" dxfId="293" priority="249">
      <formula>IF(RIGHT(TEXT(AI571,"0.#"),1)=".",FALSE,TRUE)</formula>
    </cfRule>
    <cfRule type="expression" dxfId="292" priority="250">
      <formula>IF(RIGHT(TEXT(AI571,"0.#"),1)=".",TRUE,FALSE)</formula>
    </cfRule>
  </conditionalFormatting>
  <conditionalFormatting sqref="AI572">
    <cfRule type="expression" dxfId="291" priority="247">
      <formula>IF(RIGHT(TEXT(AI572,"0.#"),1)=".",FALSE,TRUE)</formula>
    </cfRule>
    <cfRule type="expression" dxfId="290" priority="248">
      <formula>IF(RIGHT(TEXT(AI572,"0.#"),1)=".",TRUE,FALSE)</formula>
    </cfRule>
  </conditionalFormatting>
  <conditionalFormatting sqref="AM578">
    <cfRule type="expression" dxfId="289" priority="239">
      <formula>IF(RIGHT(TEXT(AM578,"0.#"),1)=".",FALSE,TRUE)</formula>
    </cfRule>
    <cfRule type="expression" dxfId="288" priority="240">
      <formula>IF(RIGHT(TEXT(AM578,"0.#"),1)=".",TRUE,FALSE)</formula>
    </cfRule>
  </conditionalFormatting>
  <conditionalFormatting sqref="AM576">
    <cfRule type="expression" dxfId="287" priority="243">
      <formula>IF(RIGHT(TEXT(AM576,"0.#"),1)=".",FALSE,TRUE)</formula>
    </cfRule>
    <cfRule type="expression" dxfId="286" priority="244">
      <formula>IF(RIGHT(TEXT(AM576,"0.#"),1)=".",TRUE,FALSE)</formula>
    </cfRule>
  </conditionalFormatting>
  <conditionalFormatting sqref="AM577">
    <cfRule type="expression" dxfId="285" priority="241">
      <formula>IF(RIGHT(TEXT(AM577,"0.#"),1)=".",FALSE,TRUE)</formula>
    </cfRule>
    <cfRule type="expression" dxfId="284" priority="242">
      <formula>IF(RIGHT(TEXT(AM577,"0.#"),1)=".",TRUE,FALSE)</formula>
    </cfRule>
  </conditionalFormatting>
  <conditionalFormatting sqref="AI578">
    <cfRule type="expression" dxfId="283" priority="233">
      <formula>IF(RIGHT(TEXT(AI578,"0.#"),1)=".",FALSE,TRUE)</formula>
    </cfRule>
    <cfRule type="expression" dxfId="282" priority="234">
      <formula>IF(RIGHT(TEXT(AI578,"0.#"),1)=".",TRUE,FALSE)</formula>
    </cfRule>
  </conditionalFormatting>
  <conditionalFormatting sqref="AI576">
    <cfRule type="expression" dxfId="281" priority="237">
      <formula>IF(RIGHT(TEXT(AI576,"0.#"),1)=".",FALSE,TRUE)</formula>
    </cfRule>
    <cfRule type="expression" dxfId="280" priority="238">
      <formula>IF(RIGHT(TEXT(AI576,"0.#"),1)=".",TRUE,FALSE)</formula>
    </cfRule>
  </conditionalFormatting>
  <conditionalFormatting sqref="AI577">
    <cfRule type="expression" dxfId="279" priority="235">
      <formula>IF(RIGHT(TEXT(AI577,"0.#"),1)=".",FALSE,TRUE)</formula>
    </cfRule>
    <cfRule type="expression" dxfId="278" priority="236">
      <formula>IF(RIGHT(TEXT(AI577,"0.#"),1)=".",TRUE,FALSE)</formula>
    </cfRule>
  </conditionalFormatting>
  <conditionalFormatting sqref="AM583">
    <cfRule type="expression" dxfId="277" priority="227">
      <formula>IF(RIGHT(TEXT(AM583,"0.#"),1)=".",FALSE,TRUE)</formula>
    </cfRule>
    <cfRule type="expression" dxfId="276" priority="228">
      <formula>IF(RIGHT(TEXT(AM583,"0.#"),1)=".",TRUE,FALSE)</formula>
    </cfRule>
  </conditionalFormatting>
  <conditionalFormatting sqref="AM581">
    <cfRule type="expression" dxfId="275" priority="231">
      <formula>IF(RIGHT(TEXT(AM581,"0.#"),1)=".",FALSE,TRUE)</formula>
    </cfRule>
    <cfRule type="expression" dxfId="274" priority="232">
      <formula>IF(RIGHT(TEXT(AM581,"0.#"),1)=".",TRUE,FALSE)</formula>
    </cfRule>
  </conditionalFormatting>
  <conditionalFormatting sqref="AM582">
    <cfRule type="expression" dxfId="273" priority="229">
      <formula>IF(RIGHT(TEXT(AM582,"0.#"),1)=".",FALSE,TRUE)</formula>
    </cfRule>
    <cfRule type="expression" dxfId="272" priority="230">
      <formula>IF(RIGHT(TEXT(AM582,"0.#"),1)=".",TRUE,FALSE)</formula>
    </cfRule>
  </conditionalFormatting>
  <conditionalFormatting sqref="AI583">
    <cfRule type="expression" dxfId="271" priority="221">
      <formula>IF(RIGHT(TEXT(AI583,"0.#"),1)=".",FALSE,TRUE)</formula>
    </cfRule>
    <cfRule type="expression" dxfId="270" priority="222">
      <formula>IF(RIGHT(TEXT(AI583,"0.#"),1)=".",TRUE,FALSE)</formula>
    </cfRule>
  </conditionalFormatting>
  <conditionalFormatting sqref="AI581">
    <cfRule type="expression" dxfId="269" priority="225">
      <formula>IF(RIGHT(TEXT(AI581,"0.#"),1)=".",FALSE,TRUE)</formula>
    </cfRule>
    <cfRule type="expression" dxfId="268" priority="226">
      <formula>IF(RIGHT(TEXT(AI581,"0.#"),1)=".",TRUE,FALSE)</formula>
    </cfRule>
  </conditionalFormatting>
  <conditionalFormatting sqref="AI582">
    <cfRule type="expression" dxfId="267" priority="223">
      <formula>IF(RIGHT(TEXT(AI582,"0.#"),1)=".",FALSE,TRUE)</formula>
    </cfRule>
    <cfRule type="expression" dxfId="266" priority="224">
      <formula>IF(RIGHT(TEXT(AI582,"0.#"),1)=".",TRUE,FALSE)</formula>
    </cfRule>
  </conditionalFormatting>
  <conditionalFormatting sqref="AM548">
    <cfRule type="expression" dxfId="265" priority="299">
      <formula>IF(RIGHT(TEXT(AM548,"0.#"),1)=".",FALSE,TRUE)</formula>
    </cfRule>
    <cfRule type="expression" dxfId="264" priority="300">
      <formula>IF(RIGHT(TEXT(AM548,"0.#"),1)=".",TRUE,FALSE)</formula>
    </cfRule>
  </conditionalFormatting>
  <conditionalFormatting sqref="AM546">
    <cfRule type="expression" dxfId="263" priority="303">
      <formula>IF(RIGHT(TEXT(AM546,"0.#"),1)=".",FALSE,TRUE)</formula>
    </cfRule>
    <cfRule type="expression" dxfId="262" priority="304">
      <formula>IF(RIGHT(TEXT(AM546,"0.#"),1)=".",TRUE,FALSE)</formula>
    </cfRule>
  </conditionalFormatting>
  <conditionalFormatting sqref="AM547">
    <cfRule type="expression" dxfId="261" priority="301">
      <formula>IF(RIGHT(TEXT(AM547,"0.#"),1)=".",FALSE,TRUE)</formula>
    </cfRule>
    <cfRule type="expression" dxfId="260" priority="302">
      <formula>IF(RIGHT(TEXT(AM547,"0.#"),1)=".",TRUE,FALSE)</formula>
    </cfRule>
  </conditionalFormatting>
  <conditionalFormatting sqref="AI548">
    <cfRule type="expression" dxfId="259" priority="293">
      <formula>IF(RIGHT(TEXT(AI548,"0.#"),1)=".",FALSE,TRUE)</formula>
    </cfRule>
    <cfRule type="expression" dxfId="258" priority="294">
      <formula>IF(RIGHT(TEXT(AI548,"0.#"),1)=".",TRUE,FALSE)</formula>
    </cfRule>
  </conditionalFormatting>
  <conditionalFormatting sqref="AI546">
    <cfRule type="expression" dxfId="257" priority="297">
      <formula>IF(RIGHT(TEXT(AI546,"0.#"),1)=".",FALSE,TRUE)</formula>
    </cfRule>
    <cfRule type="expression" dxfId="256" priority="298">
      <formula>IF(RIGHT(TEXT(AI546,"0.#"),1)=".",TRUE,FALSE)</formula>
    </cfRule>
  </conditionalFormatting>
  <conditionalFormatting sqref="AI547">
    <cfRule type="expression" dxfId="255" priority="295">
      <formula>IF(RIGHT(TEXT(AI547,"0.#"),1)=".",FALSE,TRUE)</formula>
    </cfRule>
    <cfRule type="expression" dxfId="254" priority="296">
      <formula>IF(RIGHT(TEXT(AI547,"0.#"),1)=".",TRUE,FALSE)</formula>
    </cfRule>
  </conditionalFormatting>
  <conditionalFormatting sqref="AM553">
    <cfRule type="expression" dxfId="253" priority="287">
      <formula>IF(RIGHT(TEXT(AM553,"0.#"),1)=".",FALSE,TRUE)</formula>
    </cfRule>
    <cfRule type="expression" dxfId="252" priority="288">
      <formula>IF(RIGHT(TEXT(AM553,"0.#"),1)=".",TRUE,FALSE)</formula>
    </cfRule>
  </conditionalFormatting>
  <conditionalFormatting sqref="AM551">
    <cfRule type="expression" dxfId="251" priority="291">
      <formula>IF(RIGHT(TEXT(AM551,"0.#"),1)=".",FALSE,TRUE)</formula>
    </cfRule>
    <cfRule type="expression" dxfId="250" priority="292">
      <formula>IF(RIGHT(TEXT(AM551,"0.#"),1)=".",TRUE,FALSE)</formula>
    </cfRule>
  </conditionalFormatting>
  <conditionalFormatting sqref="AM552">
    <cfRule type="expression" dxfId="249" priority="289">
      <formula>IF(RIGHT(TEXT(AM552,"0.#"),1)=".",FALSE,TRUE)</formula>
    </cfRule>
    <cfRule type="expression" dxfId="248" priority="290">
      <formula>IF(RIGHT(TEXT(AM552,"0.#"),1)=".",TRUE,FALSE)</formula>
    </cfRule>
  </conditionalFormatting>
  <conditionalFormatting sqref="AI553">
    <cfRule type="expression" dxfId="247" priority="281">
      <formula>IF(RIGHT(TEXT(AI553,"0.#"),1)=".",FALSE,TRUE)</formula>
    </cfRule>
    <cfRule type="expression" dxfId="246" priority="282">
      <formula>IF(RIGHT(TEXT(AI553,"0.#"),1)=".",TRUE,FALSE)</formula>
    </cfRule>
  </conditionalFormatting>
  <conditionalFormatting sqref="AI551">
    <cfRule type="expression" dxfId="245" priority="285">
      <formula>IF(RIGHT(TEXT(AI551,"0.#"),1)=".",FALSE,TRUE)</formula>
    </cfRule>
    <cfRule type="expression" dxfId="244" priority="286">
      <formula>IF(RIGHT(TEXT(AI551,"0.#"),1)=".",TRUE,FALSE)</formula>
    </cfRule>
  </conditionalFormatting>
  <conditionalFormatting sqref="AI552">
    <cfRule type="expression" dxfId="243" priority="283">
      <formula>IF(RIGHT(TEXT(AI552,"0.#"),1)=".",FALSE,TRUE)</formula>
    </cfRule>
    <cfRule type="expression" dxfId="242" priority="284">
      <formula>IF(RIGHT(TEXT(AI552,"0.#"),1)=".",TRUE,FALSE)</formula>
    </cfRule>
  </conditionalFormatting>
  <conditionalFormatting sqref="AM558">
    <cfRule type="expression" dxfId="241" priority="275">
      <formula>IF(RIGHT(TEXT(AM558,"0.#"),1)=".",FALSE,TRUE)</formula>
    </cfRule>
    <cfRule type="expression" dxfId="240" priority="276">
      <formula>IF(RIGHT(TEXT(AM558,"0.#"),1)=".",TRUE,FALSE)</formula>
    </cfRule>
  </conditionalFormatting>
  <conditionalFormatting sqref="AM556">
    <cfRule type="expression" dxfId="239" priority="279">
      <formula>IF(RIGHT(TEXT(AM556,"0.#"),1)=".",FALSE,TRUE)</formula>
    </cfRule>
    <cfRule type="expression" dxfId="238" priority="280">
      <formula>IF(RIGHT(TEXT(AM556,"0.#"),1)=".",TRUE,FALSE)</formula>
    </cfRule>
  </conditionalFormatting>
  <conditionalFormatting sqref="AM557">
    <cfRule type="expression" dxfId="237" priority="277">
      <formula>IF(RIGHT(TEXT(AM557,"0.#"),1)=".",FALSE,TRUE)</formula>
    </cfRule>
    <cfRule type="expression" dxfId="236" priority="278">
      <formula>IF(RIGHT(TEXT(AM557,"0.#"),1)=".",TRUE,FALSE)</formula>
    </cfRule>
  </conditionalFormatting>
  <conditionalFormatting sqref="AI558">
    <cfRule type="expression" dxfId="235" priority="269">
      <formula>IF(RIGHT(TEXT(AI558,"0.#"),1)=".",FALSE,TRUE)</formula>
    </cfRule>
    <cfRule type="expression" dxfId="234" priority="270">
      <formula>IF(RIGHT(TEXT(AI558,"0.#"),1)=".",TRUE,FALSE)</formula>
    </cfRule>
  </conditionalFormatting>
  <conditionalFormatting sqref="AI556">
    <cfRule type="expression" dxfId="233" priority="273">
      <formula>IF(RIGHT(TEXT(AI556,"0.#"),1)=".",FALSE,TRUE)</formula>
    </cfRule>
    <cfRule type="expression" dxfId="232" priority="274">
      <formula>IF(RIGHT(TEXT(AI556,"0.#"),1)=".",TRUE,FALSE)</formula>
    </cfRule>
  </conditionalFormatting>
  <conditionalFormatting sqref="AI557">
    <cfRule type="expression" dxfId="231" priority="271">
      <formula>IF(RIGHT(TEXT(AI557,"0.#"),1)=".",FALSE,TRUE)</formula>
    </cfRule>
    <cfRule type="expression" dxfId="230" priority="272">
      <formula>IF(RIGHT(TEXT(AI557,"0.#"),1)=".",TRUE,FALSE)</formula>
    </cfRule>
  </conditionalFormatting>
  <conditionalFormatting sqref="AM563">
    <cfRule type="expression" dxfId="229" priority="263">
      <formula>IF(RIGHT(TEXT(AM563,"0.#"),1)=".",FALSE,TRUE)</formula>
    </cfRule>
    <cfRule type="expression" dxfId="228" priority="264">
      <formula>IF(RIGHT(TEXT(AM563,"0.#"),1)=".",TRUE,FALSE)</formula>
    </cfRule>
  </conditionalFormatting>
  <conditionalFormatting sqref="AM561">
    <cfRule type="expression" dxfId="227" priority="267">
      <formula>IF(RIGHT(TEXT(AM561,"0.#"),1)=".",FALSE,TRUE)</formula>
    </cfRule>
    <cfRule type="expression" dxfId="226" priority="268">
      <formula>IF(RIGHT(TEXT(AM561,"0.#"),1)=".",TRUE,FALSE)</formula>
    </cfRule>
  </conditionalFormatting>
  <conditionalFormatting sqref="AM562">
    <cfRule type="expression" dxfId="225" priority="265">
      <formula>IF(RIGHT(TEXT(AM562,"0.#"),1)=".",FALSE,TRUE)</formula>
    </cfRule>
    <cfRule type="expression" dxfId="224" priority="266">
      <formula>IF(RIGHT(TEXT(AM562,"0.#"),1)=".",TRUE,FALSE)</formula>
    </cfRule>
  </conditionalFormatting>
  <conditionalFormatting sqref="AI563">
    <cfRule type="expression" dxfId="223" priority="257">
      <formula>IF(RIGHT(TEXT(AI563,"0.#"),1)=".",FALSE,TRUE)</formula>
    </cfRule>
    <cfRule type="expression" dxfId="222" priority="258">
      <formula>IF(RIGHT(TEXT(AI563,"0.#"),1)=".",TRUE,FALSE)</formula>
    </cfRule>
  </conditionalFormatting>
  <conditionalFormatting sqref="AI561">
    <cfRule type="expression" dxfId="221" priority="261">
      <formula>IF(RIGHT(TEXT(AI561,"0.#"),1)=".",FALSE,TRUE)</formula>
    </cfRule>
    <cfRule type="expression" dxfId="220" priority="262">
      <formula>IF(RIGHT(TEXT(AI561,"0.#"),1)=".",TRUE,FALSE)</formula>
    </cfRule>
  </conditionalFormatting>
  <conditionalFormatting sqref="AI562">
    <cfRule type="expression" dxfId="219" priority="259">
      <formula>IF(RIGHT(TEXT(AI562,"0.#"),1)=".",FALSE,TRUE)</formula>
    </cfRule>
    <cfRule type="expression" dxfId="218" priority="260">
      <formula>IF(RIGHT(TEXT(AI562,"0.#"),1)=".",TRUE,FALSE)</formula>
    </cfRule>
  </conditionalFormatting>
  <conditionalFormatting sqref="AM597">
    <cfRule type="expression" dxfId="217" priority="215">
      <formula>IF(RIGHT(TEXT(AM597,"0.#"),1)=".",FALSE,TRUE)</formula>
    </cfRule>
    <cfRule type="expression" dxfId="216" priority="216">
      <formula>IF(RIGHT(TEXT(AM597,"0.#"),1)=".",TRUE,FALSE)</formula>
    </cfRule>
  </conditionalFormatting>
  <conditionalFormatting sqref="AM595">
    <cfRule type="expression" dxfId="215" priority="219">
      <formula>IF(RIGHT(TEXT(AM595,"0.#"),1)=".",FALSE,TRUE)</formula>
    </cfRule>
    <cfRule type="expression" dxfId="214" priority="220">
      <formula>IF(RIGHT(TEXT(AM595,"0.#"),1)=".",TRUE,FALSE)</formula>
    </cfRule>
  </conditionalFormatting>
  <conditionalFormatting sqref="AM596">
    <cfRule type="expression" dxfId="213" priority="217">
      <formula>IF(RIGHT(TEXT(AM596,"0.#"),1)=".",FALSE,TRUE)</formula>
    </cfRule>
    <cfRule type="expression" dxfId="212" priority="218">
      <formula>IF(RIGHT(TEXT(AM596,"0.#"),1)=".",TRUE,FALSE)</formula>
    </cfRule>
  </conditionalFormatting>
  <conditionalFormatting sqref="AI597">
    <cfRule type="expression" dxfId="211" priority="209">
      <formula>IF(RIGHT(TEXT(AI597,"0.#"),1)=".",FALSE,TRUE)</formula>
    </cfRule>
    <cfRule type="expression" dxfId="210" priority="210">
      <formula>IF(RIGHT(TEXT(AI597,"0.#"),1)=".",TRUE,FALSE)</formula>
    </cfRule>
  </conditionalFormatting>
  <conditionalFormatting sqref="AI595">
    <cfRule type="expression" dxfId="209" priority="213">
      <formula>IF(RIGHT(TEXT(AI595,"0.#"),1)=".",FALSE,TRUE)</formula>
    </cfRule>
    <cfRule type="expression" dxfId="208" priority="214">
      <formula>IF(RIGHT(TEXT(AI595,"0.#"),1)=".",TRUE,FALSE)</formula>
    </cfRule>
  </conditionalFormatting>
  <conditionalFormatting sqref="AI596">
    <cfRule type="expression" dxfId="207" priority="211">
      <formula>IF(RIGHT(TEXT(AI596,"0.#"),1)=".",FALSE,TRUE)</formula>
    </cfRule>
    <cfRule type="expression" dxfId="206" priority="212">
      <formula>IF(RIGHT(TEXT(AI596,"0.#"),1)=".",TRUE,FALSE)</formula>
    </cfRule>
  </conditionalFormatting>
  <conditionalFormatting sqref="AM622">
    <cfRule type="expression" dxfId="205" priority="203">
      <formula>IF(RIGHT(TEXT(AM622,"0.#"),1)=".",FALSE,TRUE)</formula>
    </cfRule>
    <cfRule type="expression" dxfId="204" priority="204">
      <formula>IF(RIGHT(TEXT(AM622,"0.#"),1)=".",TRUE,FALSE)</formula>
    </cfRule>
  </conditionalFormatting>
  <conditionalFormatting sqref="AM620">
    <cfRule type="expression" dxfId="203" priority="207">
      <formula>IF(RIGHT(TEXT(AM620,"0.#"),1)=".",FALSE,TRUE)</formula>
    </cfRule>
    <cfRule type="expression" dxfId="202" priority="208">
      <formula>IF(RIGHT(TEXT(AM620,"0.#"),1)=".",TRUE,FALSE)</formula>
    </cfRule>
  </conditionalFormatting>
  <conditionalFormatting sqref="AM621">
    <cfRule type="expression" dxfId="201" priority="205">
      <formula>IF(RIGHT(TEXT(AM621,"0.#"),1)=".",FALSE,TRUE)</formula>
    </cfRule>
    <cfRule type="expression" dxfId="200" priority="206">
      <formula>IF(RIGHT(TEXT(AM621,"0.#"),1)=".",TRUE,FALSE)</formula>
    </cfRule>
  </conditionalFormatting>
  <conditionalFormatting sqref="AI622">
    <cfRule type="expression" dxfId="199" priority="197">
      <formula>IF(RIGHT(TEXT(AI622,"0.#"),1)=".",FALSE,TRUE)</formula>
    </cfRule>
    <cfRule type="expression" dxfId="198" priority="198">
      <formula>IF(RIGHT(TEXT(AI622,"0.#"),1)=".",TRUE,FALSE)</formula>
    </cfRule>
  </conditionalFormatting>
  <conditionalFormatting sqref="AI620">
    <cfRule type="expression" dxfId="197" priority="201">
      <formula>IF(RIGHT(TEXT(AI620,"0.#"),1)=".",FALSE,TRUE)</formula>
    </cfRule>
    <cfRule type="expression" dxfId="196" priority="202">
      <formula>IF(RIGHT(TEXT(AI620,"0.#"),1)=".",TRUE,FALSE)</formula>
    </cfRule>
  </conditionalFormatting>
  <conditionalFormatting sqref="AI621">
    <cfRule type="expression" dxfId="195" priority="199">
      <formula>IF(RIGHT(TEXT(AI621,"0.#"),1)=".",FALSE,TRUE)</formula>
    </cfRule>
    <cfRule type="expression" dxfId="194" priority="200">
      <formula>IF(RIGHT(TEXT(AI621,"0.#"),1)=".",TRUE,FALSE)</formula>
    </cfRule>
  </conditionalFormatting>
  <conditionalFormatting sqref="AM627">
    <cfRule type="expression" dxfId="193" priority="143">
      <formula>IF(RIGHT(TEXT(AM627,"0.#"),1)=".",FALSE,TRUE)</formula>
    </cfRule>
    <cfRule type="expression" dxfId="192" priority="144">
      <formula>IF(RIGHT(TEXT(AM627,"0.#"),1)=".",TRUE,FALSE)</formula>
    </cfRule>
  </conditionalFormatting>
  <conditionalFormatting sqref="AM625">
    <cfRule type="expression" dxfId="191" priority="147">
      <formula>IF(RIGHT(TEXT(AM625,"0.#"),1)=".",FALSE,TRUE)</formula>
    </cfRule>
    <cfRule type="expression" dxfId="190" priority="148">
      <formula>IF(RIGHT(TEXT(AM625,"0.#"),1)=".",TRUE,FALSE)</formula>
    </cfRule>
  </conditionalFormatting>
  <conditionalFormatting sqref="AM626">
    <cfRule type="expression" dxfId="189" priority="145">
      <formula>IF(RIGHT(TEXT(AM626,"0.#"),1)=".",FALSE,TRUE)</formula>
    </cfRule>
    <cfRule type="expression" dxfId="188" priority="146">
      <formula>IF(RIGHT(TEXT(AM626,"0.#"),1)=".",TRUE,FALSE)</formula>
    </cfRule>
  </conditionalFormatting>
  <conditionalFormatting sqref="AI627">
    <cfRule type="expression" dxfId="187" priority="137">
      <formula>IF(RIGHT(TEXT(AI627,"0.#"),1)=".",FALSE,TRUE)</formula>
    </cfRule>
    <cfRule type="expression" dxfId="186" priority="138">
      <formula>IF(RIGHT(TEXT(AI627,"0.#"),1)=".",TRUE,FALSE)</formula>
    </cfRule>
  </conditionalFormatting>
  <conditionalFormatting sqref="AI625">
    <cfRule type="expression" dxfId="185" priority="141">
      <formula>IF(RIGHT(TEXT(AI625,"0.#"),1)=".",FALSE,TRUE)</formula>
    </cfRule>
    <cfRule type="expression" dxfId="184" priority="142">
      <formula>IF(RIGHT(TEXT(AI625,"0.#"),1)=".",TRUE,FALSE)</formula>
    </cfRule>
  </conditionalFormatting>
  <conditionalFormatting sqref="AI626">
    <cfRule type="expression" dxfId="183" priority="139">
      <formula>IF(RIGHT(TEXT(AI626,"0.#"),1)=".",FALSE,TRUE)</formula>
    </cfRule>
    <cfRule type="expression" dxfId="182" priority="140">
      <formula>IF(RIGHT(TEXT(AI626,"0.#"),1)=".",TRUE,FALSE)</formula>
    </cfRule>
  </conditionalFormatting>
  <conditionalFormatting sqref="AM632">
    <cfRule type="expression" dxfId="181" priority="131">
      <formula>IF(RIGHT(TEXT(AM632,"0.#"),1)=".",FALSE,TRUE)</formula>
    </cfRule>
    <cfRule type="expression" dxfId="180" priority="132">
      <formula>IF(RIGHT(TEXT(AM632,"0.#"),1)=".",TRUE,FALSE)</formula>
    </cfRule>
  </conditionalFormatting>
  <conditionalFormatting sqref="AM630">
    <cfRule type="expression" dxfId="179" priority="135">
      <formula>IF(RIGHT(TEXT(AM630,"0.#"),1)=".",FALSE,TRUE)</formula>
    </cfRule>
    <cfRule type="expression" dxfId="178" priority="136">
      <formula>IF(RIGHT(TEXT(AM630,"0.#"),1)=".",TRUE,FALSE)</formula>
    </cfRule>
  </conditionalFormatting>
  <conditionalFormatting sqref="AM631">
    <cfRule type="expression" dxfId="177" priority="133">
      <formula>IF(RIGHT(TEXT(AM631,"0.#"),1)=".",FALSE,TRUE)</formula>
    </cfRule>
    <cfRule type="expression" dxfId="176" priority="134">
      <formula>IF(RIGHT(TEXT(AM631,"0.#"),1)=".",TRUE,FALSE)</formula>
    </cfRule>
  </conditionalFormatting>
  <conditionalFormatting sqref="AI632">
    <cfRule type="expression" dxfId="175" priority="125">
      <formula>IF(RIGHT(TEXT(AI632,"0.#"),1)=".",FALSE,TRUE)</formula>
    </cfRule>
    <cfRule type="expression" dxfId="174" priority="126">
      <formula>IF(RIGHT(TEXT(AI632,"0.#"),1)=".",TRUE,FALSE)</formula>
    </cfRule>
  </conditionalFormatting>
  <conditionalFormatting sqref="AI630">
    <cfRule type="expression" dxfId="173" priority="129">
      <formula>IF(RIGHT(TEXT(AI630,"0.#"),1)=".",FALSE,TRUE)</formula>
    </cfRule>
    <cfRule type="expression" dxfId="172" priority="130">
      <formula>IF(RIGHT(TEXT(AI630,"0.#"),1)=".",TRUE,FALSE)</formula>
    </cfRule>
  </conditionalFormatting>
  <conditionalFormatting sqref="AI631">
    <cfRule type="expression" dxfId="171" priority="127">
      <formula>IF(RIGHT(TEXT(AI631,"0.#"),1)=".",FALSE,TRUE)</formula>
    </cfRule>
    <cfRule type="expression" dxfId="170" priority="128">
      <formula>IF(RIGHT(TEXT(AI631,"0.#"),1)=".",TRUE,FALSE)</formula>
    </cfRule>
  </conditionalFormatting>
  <conditionalFormatting sqref="AM637">
    <cfRule type="expression" dxfId="169" priority="119">
      <formula>IF(RIGHT(TEXT(AM637,"0.#"),1)=".",FALSE,TRUE)</formula>
    </cfRule>
    <cfRule type="expression" dxfId="168" priority="120">
      <formula>IF(RIGHT(TEXT(AM637,"0.#"),1)=".",TRUE,FALSE)</formula>
    </cfRule>
  </conditionalFormatting>
  <conditionalFormatting sqref="AM635">
    <cfRule type="expression" dxfId="167" priority="123">
      <formula>IF(RIGHT(TEXT(AM635,"0.#"),1)=".",FALSE,TRUE)</formula>
    </cfRule>
    <cfRule type="expression" dxfId="166" priority="124">
      <formula>IF(RIGHT(TEXT(AM635,"0.#"),1)=".",TRUE,FALSE)</formula>
    </cfRule>
  </conditionalFormatting>
  <conditionalFormatting sqref="AM636">
    <cfRule type="expression" dxfId="165" priority="121">
      <formula>IF(RIGHT(TEXT(AM636,"0.#"),1)=".",FALSE,TRUE)</formula>
    </cfRule>
    <cfRule type="expression" dxfId="164" priority="122">
      <formula>IF(RIGHT(TEXT(AM636,"0.#"),1)=".",TRUE,FALSE)</formula>
    </cfRule>
  </conditionalFormatting>
  <conditionalFormatting sqref="AI637">
    <cfRule type="expression" dxfId="163" priority="113">
      <formula>IF(RIGHT(TEXT(AI637,"0.#"),1)=".",FALSE,TRUE)</formula>
    </cfRule>
    <cfRule type="expression" dxfId="162" priority="114">
      <formula>IF(RIGHT(TEXT(AI637,"0.#"),1)=".",TRUE,FALSE)</formula>
    </cfRule>
  </conditionalFormatting>
  <conditionalFormatting sqref="AI635">
    <cfRule type="expression" dxfId="161" priority="117">
      <formula>IF(RIGHT(TEXT(AI635,"0.#"),1)=".",FALSE,TRUE)</formula>
    </cfRule>
    <cfRule type="expression" dxfId="160" priority="118">
      <formula>IF(RIGHT(TEXT(AI635,"0.#"),1)=".",TRUE,FALSE)</formula>
    </cfRule>
  </conditionalFormatting>
  <conditionalFormatting sqref="AI636">
    <cfRule type="expression" dxfId="159" priority="115">
      <formula>IF(RIGHT(TEXT(AI636,"0.#"),1)=".",FALSE,TRUE)</formula>
    </cfRule>
    <cfRule type="expression" dxfId="158" priority="116">
      <formula>IF(RIGHT(TEXT(AI636,"0.#"),1)=".",TRUE,FALSE)</formula>
    </cfRule>
  </conditionalFormatting>
  <conditionalFormatting sqref="AM602">
    <cfRule type="expression" dxfId="157" priority="191">
      <formula>IF(RIGHT(TEXT(AM602,"0.#"),1)=".",FALSE,TRUE)</formula>
    </cfRule>
    <cfRule type="expression" dxfId="156" priority="192">
      <formula>IF(RIGHT(TEXT(AM602,"0.#"),1)=".",TRUE,FALSE)</formula>
    </cfRule>
  </conditionalFormatting>
  <conditionalFormatting sqref="AM600">
    <cfRule type="expression" dxfId="155" priority="195">
      <formula>IF(RIGHT(TEXT(AM600,"0.#"),1)=".",FALSE,TRUE)</formula>
    </cfRule>
    <cfRule type="expression" dxfId="154" priority="196">
      <formula>IF(RIGHT(TEXT(AM600,"0.#"),1)=".",TRUE,FALSE)</formula>
    </cfRule>
  </conditionalFormatting>
  <conditionalFormatting sqref="AM601">
    <cfRule type="expression" dxfId="153" priority="193">
      <formula>IF(RIGHT(TEXT(AM601,"0.#"),1)=".",FALSE,TRUE)</formula>
    </cfRule>
    <cfRule type="expression" dxfId="152" priority="194">
      <formula>IF(RIGHT(TEXT(AM601,"0.#"),1)=".",TRUE,FALSE)</formula>
    </cfRule>
  </conditionalFormatting>
  <conditionalFormatting sqref="AI602">
    <cfRule type="expression" dxfId="151" priority="185">
      <formula>IF(RIGHT(TEXT(AI602,"0.#"),1)=".",FALSE,TRUE)</formula>
    </cfRule>
    <cfRule type="expression" dxfId="150" priority="186">
      <formula>IF(RIGHT(TEXT(AI602,"0.#"),1)=".",TRUE,FALSE)</formula>
    </cfRule>
  </conditionalFormatting>
  <conditionalFormatting sqref="AI600">
    <cfRule type="expression" dxfId="149" priority="189">
      <formula>IF(RIGHT(TEXT(AI600,"0.#"),1)=".",FALSE,TRUE)</formula>
    </cfRule>
    <cfRule type="expression" dxfId="148" priority="190">
      <formula>IF(RIGHT(TEXT(AI600,"0.#"),1)=".",TRUE,FALSE)</formula>
    </cfRule>
  </conditionalFormatting>
  <conditionalFormatting sqref="AI601">
    <cfRule type="expression" dxfId="147" priority="187">
      <formula>IF(RIGHT(TEXT(AI601,"0.#"),1)=".",FALSE,TRUE)</formula>
    </cfRule>
    <cfRule type="expression" dxfId="146" priority="188">
      <formula>IF(RIGHT(TEXT(AI601,"0.#"),1)=".",TRUE,FALSE)</formula>
    </cfRule>
  </conditionalFormatting>
  <conditionalFormatting sqref="AM607">
    <cfRule type="expression" dxfId="145" priority="179">
      <formula>IF(RIGHT(TEXT(AM607,"0.#"),1)=".",FALSE,TRUE)</formula>
    </cfRule>
    <cfRule type="expression" dxfId="144" priority="180">
      <formula>IF(RIGHT(TEXT(AM607,"0.#"),1)=".",TRUE,FALSE)</formula>
    </cfRule>
  </conditionalFormatting>
  <conditionalFormatting sqref="AM605">
    <cfRule type="expression" dxfId="143" priority="183">
      <formula>IF(RIGHT(TEXT(AM605,"0.#"),1)=".",FALSE,TRUE)</formula>
    </cfRule>
    <cfRule type="expression" dxfId="142" priority="184">
      <formula>IF(RIGHT(TEXT(AM605,"0.#"),1)=".",TRUE,FALSE)</formula>
    </cfRule>
  </conditionalFormatting>
  <conditionalFormatting sqref="AM606">
    <cfRule type="expression" dxfId="141" priority="181">
      <formula>IF(RIGHT(TEXT(AM606,"0.#"),1)=".",FALSE,TRUE)</formula>
    </cfRule>
    <cfRule type="expression" dxfId="140" priority="182">
      <formula>IF(RIGHT(TEXT(AM606,"0.#"),1)=".",TRUE,FALSE)</formula>
    </cfRule>
  </conditionalFormatting>
  <conditionalFormatting sqref="AI607">
    <cfRule type="expression" dxfId="139" priority="173">
      <formula>IF(RIGHT(TEXT(AI607,"0.#"),1)=".",FALSE,TRUE)</formula>
    </cfRule>
    <cfRule type="expression" dxfId="138" priority="174">
      <formula>IF(RIGHT(TEXT(AI607,"0.#"),1)=".",TRUE,FALSE)</formula>
    </cfRule>
  </conditionalFormatting>
  <conditionalFormatting sqref="AI605">
    <cfRule type="expression" dxfId="137" priority="177">
      <formula>IF(RIGHT(TEXT(AI605,"0.#"),1)=".",FALSE,TRUE)</formula>
    </cfRule>
    <cfRule type="expression" dxfId="136" priority="178">
      <formula>IF(RIGHT(TEXT(AI605,"0.#"),1)=".",TRUE,FALSE)</formula>
    </cfRule>
  </conditionalFormatting>
  <conditionalFormatting sqref="AI606">
    <cfRule type="expression" dxfId="135" priority="175">
      <formula>IF(RIGHT(TEXT(AI606,"0.#"),1)=".",FALSE,TRUE)</formula>
    </cfRule>
    <cfRule type="expression" dxfId="134" priority="176">
      <formula>IF(RIGHT(TEXT(AI606,"0.#"),1)=".",TRUE,FALSE)</formula>
    </cfRule>
  </conditionalFormatting>
  <conditionalFormatting sqref="AM612">
    <cfRule type="expression" dxfId="133" priority="167">
      <formula>IF(RIGHT(TEXT(AM612,"0.#"),1)=".",FALSE,TRUE)</formula>
    </cfRule>
    <cfRule type="expression" dxfId="132" priority="168">
      <formula>IF(RIGHT(TEXT(AM612,"0.#"),1)=".",TRUE,FALSE)</formula>
    </cfRule>
  </conditionalFormatting>
  <conditionalFormatting sqref="AM610">
    <cfRule type="expression" dxfId="131" priority="171">
      <formula>IF(RIGHT(TEXT(AM610,"0.#"),1)=".",FALSE,TRUE)</formula>
    </cfRule>
    <cfRule type="expression" dxfId="130" priority="172">
      <formula>IF(RIGHT(TEXT(AM610,"0.#"),1)=".",TRUE,FALSE)</formula>
    </cfRule>
  </conditionalFormatting>
  <conditionalFormatting sqref="AM611">
    <cfRule type="expression" dxfId="129" priority="169">
      <formula>IF(RIGHT(TEXT(AM611,"0.#"),1)=".",FALSE,TRUE)</formula>
    </cfRule>
    <cfRule type="expression" dxfId="128" priority="170">
      <formula>IF(RIGHT(TEXT(AM611,"0.#"),1)=".",TRUE,FALSE)</formula>
    </cfRule>
  </conditionalFormatting>
  <conditionalFormatting sqref="AI612">
    <cfRule type="expression" dxfId="127" priority="161">
      <formula>IF(RIGHT(TEXT(AI612,"0.#"),1)=".",FALSE,TRUE)</formula>
    </cfRule>
    <cfRule type="expression" dxfId="126" priority="162">
      <formula>IF(RIGHT(TEXT(AI612,"0.#"),1)=".",TRUE,FALSE)</formula>
    </cfRule>
  </conditionalFormatting>
  <conditionalFormatting sqref="AI610">
    <cfRule type="expression" dxfId="125" priority="165">
      <formula>IF(RIGHT(TEXT(AI610,"0.#"),1)=".",FALSE,TRUE)</formula>
    </cfRule>
    <cfRule type="expression" dxfId="124" priority="166">
      <formula>IF(RIGHT(TEXT(AI610,"0.#"),1)=".",TRUE,FALSE)</formula>
    </cfRule>
  </conditionalFormatting>
  <conditionalFormatting sqref="AI611">
    <cfRule type="expression" dxfId="123" priority="163">
      <formula>IF(RIGHT(TEXT(AI611,"0.#"),1)=".",FALSE,TRUE)</formula>
    </cfRule>
    <cfRule type="expression" dxfId="122" priority="164">
      <formula>IF(RIGHT(TEXT(AI611,"0.#"),1)=".",TRUE,FALSE)</formula>
    </cfRule>
  </conditionalFormatting>
  <conditionalFormatting sqref="AM617">
    <cfRule type="expression" dxfId="121" priority="155">
      <formula>IF(RIGHT(TEXT(AM617,"0.#"),1)=".",FALSE,TRUE)</formula>
    </cfRule>
    <cfRule type="expression" dxfId="120" priority="156">
      <formula>IF(RIGHT(TEXT(AM617,"0.#"),1)=".",TRUE,FALSE)</formula>
    </cfRule>
  </conditionalFormatting>
  <conditionalFormatting sqref="AM615">
    <cfRule type="expression" dxfId="119" priority="159">
      <formula>IF(RIGHT(TEXT(AM615,"0.#"),1)=".",FALSE,TRUE)</formula>
    </cfRule>
    <cfRule type="expression" dxfId="118" priority="160">
      <formula>IF(RIGHT(TEXT(AM615,"0.#"),1)=".",TRUE,FALSE)</formula>
    </cfRule>
  </conditionalFormatting>
  <conditionalFormatting sqref="AM616">
    <cfRule type="expression" dxfId="117" priority="157">
      <formula>IF(RIGHT(TEXT(AM616,"0.#"),1)=".",FALSE,TRUE)</formula>
    </cfRule>
    <cfRule type="expression" dxfId="116" priority="158">
      <formula>IF(RIGHT(TEXT(AM616,"0.#"),1)=".",TRUE,FALSE)</formula>
    </cfRule>
  </conditionalFormatting>
  <conditionalFormatting sqref="AI617">
    <cfRule type="expression" dxfId="115" priority="149">
      <formula>IF(RIGHT(TEXT(AI617,"0.#"),1)=".",FALSE,TRUE)</formula>
    </cfRule>
    <cfRule type="expression" dxfId="114" priority="150">
      <formula>IF(RIGHT(TEXT(AI617,"0.#"),1)=".",TRUE,FALSE)</formula>
    </cfRule>
  </conditionalFormatting>
  <conditionalFormatting sqref="AI615">
    <cfRule type="expression" dxfId="113" priority="153">
      <formula>IF(RIGHT(TEXT(AI615,"0.#"),1)=".",FALSE,TRUE)</formula>
    </cfRule>
    <cfRule type="expression" dxfId="112" priority="154">
      <formula>IF(RIGHT(TEXT(AI615,"0.#"),1)=".",TRUE,FALSE)</formula>
    </cfRule>
  </conditionalFormatting>
  <conditionalFormatting sqref="AI616">
    <cfRule type="expression" dxfId="111" priority="151">
      <formula>IF(RIGHT(TEXT(AI616,"0.#"),1)=".",FALSE,TRUE)</formula>
    </cfRule>
    <cfRule type="expression" dxfId="110" priority="152">
      <formula>IF(RIGHT(TEXT(AI616,"0.#"),1)=".",TRUE,FALSE)</formula>
    </cfRule>
  </conditionalFormatting>
  <conditionalFormatting sqref="AM651">
    <cfRule type="expression" dxfId="109" priority="107">
      <formula>IF(RIGHT(TEXT(AM651,"0.#"),1)=".",FALSE,TRUE)</formula>
    </cfRule>
    <cfRule type="expression" dxfId="108" priority="108">
      <formula>IF(RIGHT(TEXT(AM651,"0.#"),1)=".",TRUE,FALSE)</formula>
    </cfRule>
  </conditionalFormatting>
  <conditionalFormatting sqref="AM649">
    <cfRule type="expression" dxfId="107" priority="111">
      <formula>IF(RIGHT(TEXT(AM649,"0.#"),1)=".",FALSE,TRUE)</formula>
    </cfRule>
    <cfRule type="expression" dxfId="106" priority="112">
      <formula>IF(RIGHT(TEXT(AM649,"0.#"),1)=".",TRUE,FALSE)</formula>
    </cfRule>
  </conditionalFormatting>
  <conditionalFormatting sqref="AM650">
    <cfRule type="expression" dxfId="105" priority="109">
      <formula>IF(RIGHT(TEXT(AM650,"0.#"),1)=".",FALSE,TRUE)</formula>
    </cfRule>
    <cfRule type="expression" dxfId="104" priority="110">
      <formula>IF(RIGHT(TEXT(AM650,"0.#"),1)=".",TRUE,FALSE)</formula>
    </cfRule>
  </conditionalFormatting>
  <conditionalFormatting sqref="AI651">
    <cfRule type="expression" dxfId="103" priority="101">
      <formula>IF(RIGHT(TEXT(AI651,"0.#"),1)=".",FALSE,TRUE)</formula>
    </cfRule>
    <cfRule type="expression" dxfId="102" priority="102">
      <formula>IF(RIGHT(TEXT(AI651,"0.#"),1)=".",TRUE,FALSE)</formula>
    </cfRule>
  </conditionalFormatting>
  <conditionalFormatting sqref="AI649">
    <cfRule type="expression" dxfId="101" priority="105">
      <formula>IF(RIGHT(TEXT(AI649,"0.#"),1)=".",FALSE,TRUE)</formula>
    </cfRule>
    <cfRule type="expression" dxfId="100" priority="106">
      <formula>IF(RIGHT(TEXT(AI649,"0.#"),1)=".",TRUE,FALSE)</formula>
    </cfRule>
  </conditionalFormatting>
  <conditionalFormatting sqref="AI650">
    <cfRule type="expression" dxfId="99" priority="103">
      <formula>IF(RIGHT(TEXT(AI650,"0.#"),1)=".",FALSE,TRUE)</formula>
    </cfRule>
    <cfRule type="expression" dxfId="98" priority="104">
      <formula>IF(RIGHT(TEXT(AI650,"0.#"),1)=".",TRUE,FALSE)</formula>
    </cfRule>
  </conditionalFormatting>
  <conditionalFormatting sqref="AM676">
    <cfRule type="expression" dxfId="97" priority="95">
      <formula>IF(RIGHT(TEXT(AM676,"0.#"),1)=".",FALSE,TRUE)</formula>
    </cfRule>
    <cfRule type="expression" dxfId="96" priority="96">
      <formula>IF(RIGHT(TEXT(AM676,"0.#"),1)=".",TRUE,FALSE)</formula>
    </cfRule>
  </conditionalFormatting>
  <conditionalFormatting sqref="AM674">
    <cfRule type="expression" dxfId="95" priority="99">
      <formula>IF(RIGHT(TEXT(AM674,"0.#"),1)=".",FALSE,TRUE)</formula>
    </cfRule>
    <cfRule type="expression" dxfId="94" priority="100">
      <formula>IF(RIGHT(TEXT(AM674,"0.#"),1)=".",TRUE,FALSE)</formula>
    </cfRule>
  </conditionalFormatting>
  <conditionalFormatting sqref="AM675">
    <cfRule type="expression" dxfId="93" priority="97">
      <formula>IF(RIGHT(TEXT(AM675,"0.#"),1)=".",FALSE,TRUE)</formula>
    </cfRule>
    <cfRule type="expression" dxfId="92" priority="98">
      <formula>IF(RIGHT(TEXT(AM675,"0.#"),1)=".",TRUE,FALSE)</formula>
    </cfRule>
  </conditionalFormatting>
  <conditionalFormatting sqref="AI676">
    <cfRule type="expression" dxfId="91" priority="89">
      <formula>IF(RIGHT(TEXT(AI676,"0.#"),1)=".",FALSE,TRUE)</formula>
    </cfRule>
    <cfRule type="expression" dxfId="90" priority="90">
      <formula>IF(RIGHT(TEXT(AI676,"0.#"),1)=".",TRUE,FALSE)</formula>
    </cfRule>
  </conditionalFormatting>
  <conditionalFormatting sqref="AI674">
    <cfRule type="expression" dxfId="89" priority="93">
      <formula>IF(RIGHT(TEXT(AI674,"0.#"),1)=".",FALSE,TRUE)</formula>
    </cfRule>
    <cfRule type="expression" dxfId="88" priority="94">
      <formula>IF(RIGHT(TEXT(AI674,"0.#"),1)=".",TRUE,FALSE)</formula>
    </cfRule>
  </conditionalFormatting>
  <conditionalFormatting sqref="AI675">
    <cfRule type="expression" dxfId="87" priority="91">
      <formula>IF(RIGHT(TEXT(AI675,"0.#"),1)=".",FALSE,TRUE)</formula>
    </cfRule>
    <cfRule type="expression" dxfId="86" priority="92">
      <formula>IF(RIGHT(TEXT(AI675,"0.#"),1)=".",TRUE,FALSE)</formula>
    </cfRule>
  </conditionalFormatting>
  <conditionalFormatting sqref="AM681">
    <cfRule type="expression" dxfId="85" priority="35">
      <formula>IF(RIGHT(TEXT(AM681,"0.#"),1)=".",FALSE,TRUE)</formula>
    </cfRule>
    <cfRule type="expression" dxfId="84" priority="36">
      <formula>IF(RIGHT(TEXT(AM681,"0.#"),1)=".",TRUE,FALSE)</formula>
    </cfRule>
  </conditionalFormatting>
  <conditionalFormatting sqref="AM679">
    <cfRule type="expression" dxfId="83" priority="39">
      <formula>IF(RIGHT(TEXT(AM679,"0.#"),1)=".",FALSE,TRUE)</formula>
    </cfRule>
    <cfRule type="expression" dxfId="82" priority="40">
      <formula>IF(RIGHT(TEXT(AM679,"0.#"),1)=".",TRUE,FALSE)</formula>
    </cfRule>
  </conditionalFormatting>
  <conditionalFormatting sqref="AM680">
    <cfRule type="expression" dxfId="81" priority="37">
      <formula>IF(RIGHT(TEXT(AM680,"0.#"),1)=".",FALSE,TRUE)</formula>
    </cfRule>
    <cfRule type="expression" dxfId="80" priority="38">
      <formula>IF(RIGHT(TEXT(AM680,"0.#"),1)=".",TRUE,FALSE)</formula>
    </cfRule>
  </conditionalFormatting>
  <conditionalFormatting sqref="AI681">
    <cfRule type="expression" dxfId="79" priority="29">
      <formula>IF(RIGHT(TEXT(AI681,"0.#"),1)=".",FALSE,TRUE)</formula>
    </cfRule>
    <cfRule type="expression" dxfId="78" priority="30">
      <formula>IF(RIGHT(TEXT(AI681,"0.#"),1)=".",TRUE,FALSE)</formula>
    </cfRule>
  </conditionalFormatting>
  <conditionalFormatting sqref="AI679">
    <cfRule type="expression" dxfId="77" priority="33">
      <formula>IF(RIGHT(TEXT(AI679,"0.#"),1)=".",FALSE,TRUE)</formula>
    </cfRule>
    <cfRule type="expression" dxfId="76" priority="34">
      <formula>IF(RIGHT(TEXT(AI679,"0.#"),1)=".",TRUE,FALSE)</formula>
    </cfRule>
  </conditionalFormatting>
  <conditionalFormatting sqref="AI680">
    <cfRule type="expression" dxfId="75" priority="31">
      <formula>IF(RIGHT(TEXT(AI680,"0.#"),1)=".",FALSE,TRUE)</formula>
    </cfRule>
    <cfRule type="expression" dxfId="74" priority="32">
      <formula>IF(RIGHT(TEXT(AI680,"0.#"),1)=".",TRUE,FALSE)</formula>
    </cfRule>
  </conditionalFormatting>
  <conditionalFormatting sqref="AM686">
    <cfRule type="expression" dxfId="73" priority="23">
      <formula>IF(RIGHT(TEXT(AM686,"0.#"),1)=".",FALSE,TRUE)</formula>
    </cfRule>
    <cfRule type="expression" dxfId="72" priority="24">
      <formula>IF(RIGHT(TEXT(AM686,"0.#"),1)=".",TRUE,FALSE)</formula>
    </cfRule>
  </conditionalFormatting>
  <conditionalFormatting sqref="AM684">
    <cfRule type="expression" dxfId="71" priority="27">
      <formula>IF(RIGHT(TEXT(AM684,"0.#"),1)=".",FALSE,TRUE)</formula>
    </cfRule>
    <cfRule type="expression" dxfId="70" priority="28">
      <formula>IF(RIGHT(TEXT(AM684,"0.#"),1)=".",TRUE,FALSE)</formula>
    </cfRule>
  </conditionalFormatting>
  <conditionalFormatting sqref="AM685">
    <cfRule type="expression" dxfId="69" priority="25">
      <formula>IF(RIGHT(TEXT(AM685,"0.#"),1)=".",FALSE,TRUE)</formula>
    </cfRule>
    <cfRule type="expression" dxfId="68" priority="26">
      <formula>IF(RIGHT(TEXT(AM685,"0.#"),1)=".",TRUE,FALSE)</formula>
    </cfRule>
  </conditionalFormatting>
  <conditionalFormatting sqref="AI686">
    <cfRule type="expression" dxfId="67" priority="17">
      <formula>IF(RIGHT(TEXT(AI686,"0.#"),1)=".",FALSE,TRUE)</formula>
    </cfRule>
    <cfRule type="expression" dxfId="66" priority="18">
      <formula>IF(RIGHT(TEXT(AI686,"0.#"),1)=".",TRUE,FALSE)</formula>
    </cfRule>
  </conditionalFormatting>
  <conditionalFormatting sqref="AI684">
    <cfRule type="expression" dxfId="65" priority="21">
      <formula>IF(RIGHT(TEXT(AI684,"0.#"),1)=".",FALSE,TRUE)</formula>
    </cfRule>
    <cfRule type="expression" dxfId="64" priority="22">
      <formula>IF(RIGHT(TEXT(AI684,"0.#"),1)=".",TRUE,FALSE)</formula>
    </cfRule>
  </conditionalFormatting>
  <conditionalFormatting sqref="AI685">
    <cfRule type="expression" dxfId="63" priority="19">
      <formula>IF(RIGHT(TEXT(AI685,"0.#"),1)=".",FALSE,TRUE)</formula>
    </cfRule>
    <cfRule type="expression" dxfId="62" priority="20">
      <formula>IF(RIGHT(TEXT(AI685,"0.#"),1)=".",TRUE,FALSE)</formula>
    </cfRule>
  </conditionalFormatting>
  <conditionalFormatting sqref="AM691">
    <cfRule type="expression" dxfId="61" priority="11">
      <formula>IF(RIGHT(TEXT(AM691,"0.#"),1)=".",FALSE,TRUE)</formula>
    </cfRule>
    <cfRule type="expression" dxfId="60" priority="12">
      <formula>IF(RIGHT(TEXT(AM691,"0.#"),1)=".",TRUE,FALSE)</formula>
    </cfRule>
  </conditionalFormatting>
  <conditionalFormatting sqref="AM689">
    <cfRule type="expression" dxfId="59" priority="15">
      <formula>IF(RIGHT(TEXT(AM689,"0.#"),1)=".",FALSE,TRUE)</formula>
    </cfRule>
    <cfRule type="expression" dxfId="58" priority="16">
      <formula>IF(RIGHT(TEXT(AM689,"0.#"),1)=".",TRUE,FALSE)</formula>
    </cfRule>
  </conditionalFormatting>
  <conditionalFormatting sqref="AM690">
    <cfRule type="expression" dxfId="57" priority="13">
      <formula>IF(RIGHT(TEXT(AM690,"0.#"),1)=".",FALSE,TRUE)</formula>
    </cfRule>
    <cfRule type="expression" dxfId="56" priority="14">
      <formula>IF(RIGHT(TEXT(AM690,"0.#"),1)=".",TRUE,FALSE)</formula>
    </cfRule>
  </conditionalFormatting>
  <conditionalFormatting sqref="AI691">
    <cfRule type="expression" dxfId="55" priority="5">
      <formula>IF(RIGHT(TEXT(AI691,"0.#"),1)=".",FALSE,TRUE)</formula>
    </cfRule>
    <cfRule type="expression" dxfId="54" priority="6">
      <formula>IF(RIGHT(TEXT(AI691,"0.#"),1)=".",TRUE,FALSE)</formula>
    </cfRule>
  </conditionalFormatting>
  <conditionalFormatting sqref="AI689">
    <cfRule type="expression" dxfId="53" priority="9">
      <formula>IF(RIGHT(TEXT(AI689,"0.#"),1)=".",FALSE,TRUE)</formula>
    </cfRule>
    <cfRule type="expression" dxfId="52" priority="10">
      <formula>IF(RIGHT(TEXT(AI689,"0.#"),1)=".",TRUE,FALSE)</formula>
    </cfRule>
  </conditionalFormatting>
  <conditionalFormatting sqref="AI690">
    <cfRule type="expression" dxfId="51" priority="7">
      <formula>IF(RIGHT(TEXT(AI690,"0.#"),1)=".",FALSE,TRUE)</formula>
    </cfRule>
    <cfRule type="expression" dxfId="50" priority="8">
      <formula>IF(RIGHT(TEXT(AI690,"0.#"),1)=".",TRUE,FALSE)</formula>
    </cfRule>
  </conditionalFormatting>
  <conditionalFormatting sqref="AM656">
    <cfRule type="expression" dxfId="49" priority="83">
      <formula>IF(RIGHT(TEXT(AM656,"0.#"),1)=".",FALSE,TRUE)</formula>
    </cfRule>
    <cfRule type="expression" dxfId="48" priority="84">
      <formula>IF(RIGHT(TEXT(AM656,"0.#"),1)=".",TRUE,FALSE)</formula>
    </cfRule>
  </conditionalFormatting>
  <conditionalFormatting sqref="AM654">
    <cfRule type="expression" dxfId="47" priority="87">
      <formula>IF(RIGHT(TEXT(AM654,"0.#"),1)=".",FALSE,TRUE)</formula>
    </cfRule>
    <cfRule type="expression" dxfId="46" priority="88">
      <formula>IF(RIGHT(TEXT(AM654,"0.#"),1)=".",TRUE,FALSE)</formula>
    </cfRule>
  </conditionalFormatting>
  <conditionalFormatting sqref="AM655">
    <cfRule type="expression" dxfId="45" priority="85">
      <formula>IF(RIGHT(TEXT(AM655,"0.#"),1)=".",FALSE,TRUE)</formula>
    </cfRule>
    <cfRule type="expression" dxfId="44" priority="86">
      <formula>IF(RIGHT(TEXT(AM655,"0.#"),1)=".",TRUE,FALSE)</formula>
    </cfRule>
  </conditionalFormatting>
  <conditionalFormatting sqref="AI656">
    <cfRule type="expression" dxfId="43" priority="77">
      <formula>IF(RIGHT(TEXT(AI656,"0.#"),1)=".",FALSE,TRUE)</formula>
    </cfRule>
    <cfRule type="expression" dxfId="42" priority="78">
      <formula>IF(RIGHT(TEXT(AI656,"0.#"),1)=".",TRUE,FALSE)</formula>
    </cfRule>
  </conditionalFormatting>
  <conditionalFormatting sqref="AI654">
    <cfRule type="expression" dxfId="41" priority="81">
      <formula>IF(RIGHT(TEXT(AI654,"0.#"),1)=".",FALSE,TRUE)</formula>
    </cfRule>
    <cfRule type="expression" dxfId="40" priority="82">
      <formula>IF(RIGHT(TEXT(AI654,"0.#"),1)=".",TRUE,FALSE)</formula>
    </cfRule>
  </conditionalFormatting>
  <conditionalFormatting sqref="AI655">
    <cfRule type="expression" dxfId="39" priority="79">
      <formula>IF(RIGHT(TEXT(AI655,"0.#"),1)=".",FALSE,TRUE)</formula>
    </cfRule>
    <cfRule type="expression" dxfId="38" priority="80">
      <formula>IF(RIGHT(TEXT(AI655,"0.#"),1)=".",TRUE,FALSE)</formula>
    </cfRule>
  </conditionalFormatting>
  <conditionalFormatting sqref="AM661">
    <cfRule type="expression" dxfId="37" priority="71">
      <formula>IF(RIGHT(TEXT(AM661,"0.#"),1)=".",FALSE,TRUE)</formula>
    </cfRule>
    <cfRule type="expression" dxfId="36" priority="72">
      <formula>IF(RIGHT(TEXT(AM661,"0.#"),1)=".",TRUE,FALSE)</formula>
    </cfRule>
  </conditionalFormatting>
  <conditionalFormatting sqref="AM659">
    <cfRule type="expression" dxfId="35" priority="75">
      <formula>IF(RIGHT(TEXT(AM659,"0.#"),1)=".",FALSE,TRUE)</formula>
    </cfRule>
    <cfRule type="expression" dxfId="34" priority="76">
      <formula>IF(RIGHT(TEXT(AM659,"0.#"),1)=".",TRUE,FALSE)</formula>
    </cfRule>
  </conditionalFormatting>
  <conditionalFormatting sqref="AM660">
    <cfRule type="expression" dxfId="33" priority="73">
      <formula>IF(RIGHT(TEXT(AM660,"0.#"),1)=".",FALSE,TRUE)</formula>
    </cfRule>
    <cfRule type="expression" dxfId="32" priority="74">
      <formula>IF(RIGHT(TEXT(AM660,"0.#"),1)=".",TRUE,FALSE)</formula>
    </cfRule>
  </conditionalFormatting>
  <conditionalFormatting sqref="AI661">
    <cfRule type="expression" dxfId="31" priority="65">
      <formula>IF(RIGHT(TEXT(AI661,"0.#"),1)=".",FALSE,TRUE)</formula>
    </cfRule>
    <cfRule type="expression" dxfId="30" priority="66">
      <formula>IF(RIGHT(TEXT(AI661,"0.#"),1)=".",TRUE,FALSE)</formula>
    </cfRule>
  </conditionalFormatting>
  <conditionalFormatting sqref="AI659">
    <cfRule type="expression" dxfId="29" priority="69">
      <formula>IF(RIGHT(TEXT(AI659,"0.#"),1)=".",FALSE,TRUE)</formula>
    </cfRule>
    <cfRule type="expression" dxfId="28" priority="70">
      <formula>IF(RIGHT(TEXT(AI659,"0.#"),1)=".",TRUE,FALSE)</formula>
    </cfRule>
  </conditionalFormatting>
  <conditionalFormatting sqref="AI660">
    <cfRule type="expression" dxfId="27" priority="67">
      <formula>IF(RIGHT(TEXT(AI660,"0.#"),1)=".",FALSE,TRUE)</formula>
    </cfRule>
    <cfRule type="expression" dxfId="26" priority="68">
      <formula>IF(RIGHT(TEXT(AI660,"0.#"),1)=".",TRUE,FALSE)</formula>
    </cfRule>
  </conditionalFormatting>
  <conditionalFormatting sqref="AM666">
    <cfRule type="expression" dxfId="25" priority="59">
      <formula>IF(RIGHT(TEXT(AM666,"0.#"),1)=".",FALSE,TRUE)</formula>
    </cfRule>
    <cfRule type="expression" dxfId="24" priority="60">
      <formula>IF(RIGHT(TEXT(AM666,"0.#"),1)=".",TRUE,FALSE)</formula>
    </cfRule>
  </conditionalFormatting>
  <conditionalFormatting sqref="AM664">
    <cfRule type="expression" dxfId="23" priority="63">
      <formula>IF(RIGHT(TEXT(AM664,"0.#"),1)=".",FALSE,TRUE)</formula>
    </cfRule>
    <cfRule type="expression" dxfId="22" priority="64">
      <formula>IF(RIGHT(TEXT(AM664,"0.#"),1)=".",TRUE,FALSE)</formula>
    </cfRule>
  </conditionalFormatting>
  <conditionalFormatting sqref="AM665">
    <cfRule type="expression" dxfId="21" priority="61">
      <formula>IF(RIGHT(TEXT(AM665,"0.#"),1)=".",FALSE,TRUE)</formula>
    </cfRule>
    <cfRule type="expression" dxfId="20" priority="62">
      <formula>IF(RIGHT(TEXT(AM665,"0.#"),1)=".",TRUE,FALSE)</formula>
    </cfRule>
  </conditionalFormatting>
  <conditionalFormatting sqref="AI666">
    <cfRule type="expression" dxfId="19" priority="53">
      <formula>IF(RIGHT(TEXT(AI666,"0.#"),1)=".",FALSE,TRUE)</formula>
    </cfRule>
    <cfRule type="expression" dxfId="18" priority="54">
      <formula>IF(RIGHT(TEXT(AI666,"0.#"),1)=".",TRUE,FALSE)</formula>
    </cfRule>
  </conditionalFormatting>
  <conditionalFormatting sqref="AI664">
    <cfRule type="expression" dxfId="17" priority="57">
      <formula>IF(RIGHT(TEXT(AI664,"0.#"),1)=".",FALSE,TRUE)</formula>
    </cfRule>
    <cfRule type="expression" dxfId="16" priority="58">
      <formula>IF(RIGHT(TEXT(AI664,"0.#"),1)=".",TRUE,FALSE)</formula>
    </cfRule>
  </conditionalFormatting>
  <conditionalFormatting sqref="AI665">
    <cfRule type="expression" dxfId="15" priority="55">
      <formula>IF(RIGHT(TEXT(AI665,"0.#"),1)=".",FALSE,TRUE)</formula>
    </cfRule>
    <cfRule type="expression" dxfId="14" priority="56">
      <formula>IF(RIGHT(TEXT(AI665,"0.#"),1)=".",TRUE,FALSE)</formula>
    </cfRule>
  </conditionalFormatting>
  <conditionalFormatting sqref="AM671">
    <cfRule type="expression" dxfId="13" priority="47">
      <formula>IF(RIGHT(TEXT(AM671,"0.#"),1)=".",FALSE,TRUE)</formula>
    </cfRule>
    <cfRule type="expression" dxfId="12" priority="48">
      <formula>IF(RIGHT(TEXT(AM671,"0.#"),1)=".",TRUE,FALSE)</formula>
    </cfRule>
  </conditionalFormatting>
  <conditionalFormatting sqref="AM669">
    <cfRule type="expression" dxfId="11" priority="51">
      <formula>IF(RIGHT(TEXT(AM669,"0.#"),1)=".",FALSE,TRUE)</formula>
    </cfRule>
    <cfRule type="expression" dxfId="10" priority="52">
      <formula>IF(RIGHT(TEXT(AM669,"0.#"),1)=".",TRUE,FALSE)</formula>
    </cfRule>
  </conditionalFormatting>
  <conditionalFormatting sqref="AM670">
    <cfRule type="expression" dxfId="9" priority="49">
      <formula>IF(RIGHT(TEXT(AM670,"0.#"),1)=".",FALSE,TRUE)</formula>
    </cfRule>
    <cfRule type="expression" dxfId="8" priority="50">
      <formula>IF(RIGHT(TEXT(AM670,"0.#"),1)=".",TRUE,FALSE)</formula>
    </cfRule>
  </conditionalFormatting>
  <conditionalFormatting sqref="AI671">
    <cfRule type="expression" dxfId="7" priority="41">
      <formula>IF(RIGHT(TEXT(AI671,"0.#"),1)=".",FALSE,TRUE)</formula>
    </cfRule>
    <cfRule type="expression" dxfId="6" priority="42">
      <formula>IF(RIGHT(TEXT(AI671,"0.#"),1)=".",TRUE,FALSE)</formula>
    </cfRule>
  </conditionalFormatting>
  <conditionalFormatting sqref="AI669">
    <cfRule type="expression" dxfId="5" priority="45">
      <formula>IF(RIGHT(TEXT(AI669,"0.#"),1)=".",FALSE,TRUE)</formula>
    </cfRule>
    <cfRule type="expression" dxfId="4" priority="46">
      <formula>IF(RIGHT(TEXT(AI669,"0.#"),1)=".",TRUE,FALSE)</formula>
    </cfRule>
  </conditionalFormatting>
  <conditionalFormatting sqref="AI670">
    <cfRule type="expression" dxfId="3" priority="43">
      <formula>IF(RIGHT(TEXT(AI670,"0.#"),1)=".",FALSE,TRUE)</formula>
    </cfRule>
    <cfRule type="expression" dxfId="2" priority="44">
      <formula>IF(RIGHT(TEXT(AI670,"0.#"),1)=".",TRUE,FALSE)</formula>
    </cfRule>
  </conditionalFormatting>
  <conditionalFormatting sqref="P29:AC29">
    <cfRule type="expression" dxfId="1" priority="3">
      <formula>IF(RIGHT(TEXT(P29,"0.#"),1)=".",FALSE,TRUE)</formula>
    </cfRule>
    <cfRule type="expression" dxfId="0" priority="4">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9" max="49" man="1"/>
    <brk id="69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24</v>
      </c>
      <c r="G1" s="59" t="s">
        <v>125</v>
      </c>
      <c r="K1" s="64" t="s">
        <v>162</v>
      </c>
      <c r="L1" s="52" t="s">
        <v>125</v>
      </c>
      <c r="O1" s="49"/>
      <c r="P1" s="59" t="s">
        <v>19</v>
      </c>
      <c r="Q1" s="59" t="s">
        <v>125</v>
      </c>
      <c r="T1" s="49"/>
      <c r="U1" s="65" t="s">
        <v>256</v>
      </c>
      <c r="W1" s="65" t="s">
        <v>255</v>
      </c>
      <c r="Y1" s="65" t="s">
        <v>27</v>
      </c>
      <c r="Z1" s="67"/>
      <c r="AA1" s="65" t="s">
        <v>138</v>
      </c>
      <c r="AB1" s="69"/>
      <c r="AC1" s="65" t="s">
        <v>65</v>
      </c>
      <c r="AD1" s="50"/>
      <c r="AE1" s="65" t="s">
        <v>101</v>
      </c>
      <c r="AF1" s="67"/>
      <c r="AG1" s="71" t="s">
        <v>302</v>
      </c>
      <c r="AI1" s="71" t="s">
        <v>313</v>
      </c>
      <c r="AK1" s="71" t="s">
        <v>323</v>
      </c>
      <c r="AM1" s="74"/>
      <c r="AN1" s="74"/>
      <c r="AP1" s="50" t="s">
        <v>391</v>
      </c>
    </row>
    <row r="2" spans="1:42" ht="13.5" customHeight="1" x14ac:dyDescent="0.15">
      <c r="A2" s="53" t="s">
        <v>140</v>
      </c>
      <c r="B2" s="56"/>
      <c r="C2" s="49" t="str">
        <f t="shared" ref="C2:C24" si="0">IF(B2="","",A2)</f>
        <v/>
      </c>
      <c r="D2" s="49" t="str">
        <f>IF(C2="","",IF(D1&lt;&gt;"",CONCATENATE(D1,"、",C2),C2))</f>
        <v/>
      </c>
      <c r="F2" s="60" t="s">
        <v>122</v>
      </c>
      <c r="G2" s="62"/>
      <c r="H2" s="49" t="str">
        <f t="shared" ref="H2:H37" si="1">IF(G2="","",F2)</f>
        <v/>
      </c>
      <c r="I2" s="49" t="str">
        <f>IF(H2="","",IF(I1&lt;&gt;"",CONCATENATE(I1,"、",H2),H2))</f>
        <v/>
      </c>
      <c r="K2" s="53" t="s">
        <v>164</v>
      </c>
      <c r="L2" s="56"/>
      <c r="M2" s="49" t="str">
        <f t="shared" ref="M2:M11" si="2">IF(L2="","",K2)</f>
        <v/>
      </c>
      <c r="N2" s="49" t="str">
        <f>IF(M2="","",IF(N1&lt;&gt;"",CONCATENATE(N1,"、",M2),M2))</f>
        <v/>
      </c>
      <c r="O2" s="49"/>
      <c r="P2" s="60" t="s">
        <v>126</v>
      </c>
      <c r="Q2" s="62" t="s">
        <v>16</v>
      </c>
      <c r="R2" s="49" t="str">
        <f t="shared" ref="R2:R8" si="3">IF(Q2="","",P2)</f>
        <v>直接実施</v>
      </c>
      <c r="S2" s="49" t="str">
        <f>IF(R2="","",IF(S1&lt;&gt;"",CONCATENATE(S1,"、",R2),R2))</f>
        <v>直接実施</v>
      </c>
      <c r="T2" s="49"/>
      <c r="U2" s="66" t="s">
        <v>251</v>
      </c>
      <c r="W2" s="66" t="s">
        <v>177</v>
      </c>
      <c r="Y2" s="66" t="s">
        <v>119</v>
      </c>
      <c r="Z2" s="67"/>
      <c r="AA2" s="66" t="s">
        <v>344</v>
      </c>
      <c r="AB2" s="69"/>
      <c r="AC2" s="70" t="s">
        <v>212</v>
      </c>
      <c r="AD2" s="50"/>
      <c r="AE2" s="66" t="s">
        <v>156</v>
      </c>
      <c r="AF2" s="67"/>
      <c r="AG2" s="72" t="s">
        <v>21</v>
      </c>
      <c r="AI2" s="71" t="s">
        <v>424</v>
      </c>
      <c r="AK2" s="71" t="s">
        <v>324</v>
      </c>
      <c r="AM2" s="74"/>
      <c r="AN2" s="74"/>
      <c r="AP2" s="72" t="s">
        <v>21</v>
      </c>
    </row>
    <row r="3" spans="1:42" ht="13.5" customHeight="1" x14ac:dyDescent="0.15">
      <c r="A3" s="53" t="s">
        <v>142</v>
      </c>
      <c r="B3" s="56"/>
      <c r="C3" s="49" t="str">
        <f t="shared" si="0"/>
        <v/>
      </c>
      <c r="D3" s="49" t="str">
        <f t="shared" ref="D3:D24" si="4">IF(C3="",D2,IF(D2&lt;&gt;"",CONCATENATE(D2,"、",C3),C3))</f>
        <v/>
      </c>
      <c r="F3" s="61" t="s">
        <v>180</v>
      </c>
      <c r="G3" s="62"/>
      <c r="H3" s="49" t="str">
        <f t="shared" si="1"/>
        <v/>
      </c>
      <c r="I3" s="49" t="str">
        <f t="shared" ref="I3:I37" si="5">IF(H3="",I2,IF(I2&lt;&gt;"",CONCATENATE(I2,"、",H3),H3))</f>
        <v/>
      </c>
      <c r="K3" s="53" t="s">
        <v>167</v>
      </c>
      <c r="L3" s="56"/>
      <c r="M3" s="49" t="str">
        <f t="shared" si="2"/>
        <v/>
      </c>
      <c r="N3" s="49" t="str">
        <f t="shared" ref="N3:N11" si="6">IF(M3="",N2,IF(N2&lt;&gt;"",CONCATENATE(N2,"、",M3),M3))</f>
        <v/>
      </c>
      <c r="O3" s="49"/>
      <c r="P3" s="60" t="s">
        <v>127</v>
      </c>
      <c r="Q3" s="62" t="s">
        <v>16</v>
      </c>
      <c r="R3" s="49" t="str">
        <f t="shared" si="3"/>
        <v>委託・請負</v>
      </c>
      <c r="S3" s="49" t="str">
        <f t="shared" ref="S3:S8" si="7">IF(R3="",S2,IF(S2&lt;&gt;"",CONCATENATE(S2,"、",R3),R3))</f>
        <v>直接実施、委託・請負</v>
      </c>
      <c r="T3" s="49"/>
      <c r="U3" s="66" t="s">
        <v>426</v>
      </c>
      <c r="W3" s="66" t="s">
        <v>226</v>
      </c>
      <c r="Y3" s="66" t="s">
        <v>120</v>
      </c>
      <c r="Z3" s="67"/>
      <c r="AA3" s="66" t="s">
        <v>492</v>
      </c>
      <c r="AB3" s="69"/>
      <c r="AC3" s="70" t="s">
        <v>201</v>
      </c>
      <c r="AD3" s="50"/>
      <c r="AE3" s="66" t="s">
        <v>259</v>
      </c>
      <c r="AF3" s="67"/>
      <c r="AG3" s="72" t="s">
        <v>347</v>
      </c>
      <c r="AI3" s="71" t="s">
        <v>116</v>
      </c>
      <c r="AK3" s="71" t="str">
        <f t="shared" ref="AK3:AK27" si="8">CHAR(CODE(AK2)+1)</f>
        <v>B</v>
      </c>
      <c r="AM3" s="74"/>
      <c r="AN3" s="74"/>
      <c r="AP3" s="72" t="s">
        <v>347</v>
      </c>
    </row>
    <row r="4" spans="1:42" ht="13.5" customHeight="1" x14ac:dyDescent="0.15">
      <c r="A4" s="53" t="s">
        <v>144</v>
      </c>
      <c r="B4" s="56"/>
      <c r="C4" s="49" t="str">
        <f t="shared" si="0"/>
        <v/>
      </c>
      <c r="D4" s="49" t="str">
        <f t="shared" si="4"/>
        <v/>
      </c>
      <c r="F4" s="61" t="s">
        <v>181</v>
      </c>
      <c r="G4" s="62"/>
      <c r="H4" s="49" t="str">
        <f t="shared" si="1"/>
        <v/>
      </c>
      <c r="I4" s="49" t="str">
        <f t="shared" si="5"/>
        <v/>
      </c>
      <c r="K4" s="53" t="s">
        <v>76</v>
      </c>
      <c r="L4" s="56"/>
      <c r="M4" s="49" t="str">
        <f t="shared" si="2"/>
        <v/>
      </c>
      <c r="N4" s="49" t="str">
        <f t="shared" si="6"/>
        <v/>
      </c>
      <c r="O4" s="49"/>
      <c r="P4" s="60" t="s">
        <v>129</v>
      </c>
      <c r="Q4" s="62"/>
      <c r="R4" s="49" t="str">
        <f t="shared" si="3"/>
        <v/>
      </c>
      <c r="S4" s="49" t="str">
        <f t="shared" si="7"/>
        <v>直接実施、委託・請負</v>
      </c>
      <c r="T4" s="49"/>
      <c r="U4" s="66" t="s">
        <v>165</v>
      </c>
      <c r="W4" s="66" t="s">
        <v>228</v>
      </c>
      <c r="Y4" s="66" t="s">
        <v>9</v>
      </c>
      <c r="Z4" s="67"/>
      <c r="AA4" s="66" t="s">
        <v>110</v>
      </c>
      <c r="AB4" s="69"/>
      <c r="AC4" s="66" t="s">
        <v>183</v>
      </c>
      <c r="AD4" s="50"/>
      <c r="AE4" s="66" t="s">
        <v>216</v>
      </c>
      <c r="AF4" s="67"/>
      <c r="AG4" s="72" t="s">
        <v>191</v>
      </c>
      <c r="AI4" s="71" t="s">
        <v>315</v>
      </c>
      <c r="AK4" s="71" t="str">
        <f t="shared" si="8"/>
        <v>C</v>
      </c>
      <c r="AM4" s="74"/>
      <c r="AN4" s="74"/>
      <c r="AP4" s="72" t="s">
        <v>191</v>
      </c>
    </row>
    <row r="5" spans="1:42" ht="13.5" customHeight="1" x14ac:dyDescent="0.15">
      <c r="A5" s="53" t="s">
        <v>145</v>
      </c>
      <c r="B5" s="56"/>
      <c r="C5" s="49" t="str">
        <f t="shared" si="0"/>
        <v/>
      </c>
      <c r="D5" s="49" t="str">
        <f t="shared" si="4"/>
        <v/>
      </c>
      <c r="F5" s="61" t="s">
        <v>58</v>
      </c>
      <c r="G5" s="62"/>
      <c r="H5" s="49" t="str">
        <f t="shared" si="1"/>
        <v/>
      </c>
      <c r="I5" s="49" t="str">
        <f t="shared" si="5"/>
        <v/>
      </c>
      <c r="K5" s="53" t="s">
        <v>170</v>
      </c>
      <c r="L5" s="56"/>
      <c r="M5" s="49" t="str">
        <f t="shared" si="2"/>
        <v/>
      </c>
      <c r="N5" s="49" t="str">
        <f t="shared" si="6"/>
        <v/>
      </c>
      <c r="O5" s="49"/>
      <c r="P5" s="60" t="s">
        <v>130</v>
      </c>
      <c r="Q5" s="62"/>
      <c r="R5" s="49" t="str">
        <f t="shared" si="3"/>
        <v/>
      </c>
      <c r="S5" s="49" t="str">
        <f t="shared" si="7"/>
        <v>直接実施、委託・請負</v>
      </c>
      <c r="T5" s="49"/>
      <c r="W5" s="66" t="s">
        <v>375</v>
      </c>
      <c r="Y5" s="66" t="s">
        <v>327</v>
      </c>
      <c r="Z5" s="67"/>
      <c r="AA5" s="66" t="s">
        <v>239</v>
      </c>
      <c r="AB5" s="69"/>
      <c r="AC5" s="66" t="s">
        <v>34</v>
      </c>
      <c r="AD5" s="69"/>
      <c r="AE5" s="66" t="s">
        <v>398</v>
      </c>
      <c r="AF5" s="67"/>
      <c r="AG5" s="72" t="s">
        <v>334</v>
      </c>
      <c r="AI5" s="71" t="s">
        <v>363</v>
      </c>
      <c r="AK5" s="71" t="str">
        <f t="shared" si="8"/>
        <v>D</v>
      </c>
      <c r="AP5" s="72" t="s">
        <v>334</v>
      </c>
    </row>
    <row r="6" spans="1:42" ht="13.5" customHeight="1" x14ac:dyDescent="0.15">
      <c r="A6" s="53" t="s">
        <v>146</v>
      </c>
      <c r="B6" s="56"/>
      <c r="C6" s="49" t="str">
        <f t="shared" si="0"/>
        <v/>
      </c>
      <c r="D6" s="49" t="str">
        <f t="shared" si="4"/>
        <v/>
      </c>
      <c r="F6" s="61" t="s">
        <v>182</v>
      </c>
      <c r="G6" s="62"/>
      <c r="H6" s="49" t="str">
        <f t="shared" si="1"/>
        <v/>
      </c>
      <c r="I6" s="49" t="str">
        <f t="shared" si="5"/>
        <v/>
      </c>
      <c r="K6" s="53" t="s">
        <v>173</v>
      </c>
      <c r="L6" s="56" t="s">
        <v>16</v>
      </c>
      <c r="M6" s="49" t="str">
        <f t="shared" si="2"/>
        <v>公共事業</v>
      </c>
      <c r="N6" s="49" t="str">
        <f t="shared" si="6"/>
        <v>公共事業</v>
      </c>
      <c r="O6" s="49"/>
      <c r="P6" s="60" t="s">
        <v>131</v>
      </c>
      <c r="Q6" s="62"/>
      <c r="R6" s="49" t="str">
        <f t="shared" si="3"/>
        <v/>
      </c>
      <c r="S6" s="49" t="str">
        <f t="shared" si="7"/>
        <v>直接実施、委託・請負</v>
      </c>
      <c r="T6" s="49"/>
      <c r="U6" s="66" t="s">
        <v>409</v>
      </c>
      <c r="W6" s="66" t="s">
        <v>229</v>
      </c>
      <c r="Y6" s="66" t="s">
        <v>435</v>
      </c>
      <c r="Z6" s="67"/>
      <c r="AA6" s="66" t="s">
        <v>294</v>
      </c>
      <c r="AB6" s="69"/>
      <c r="AC6" s="66" t="s">
        <v>213</v>
      </c>
      <c r="AD6" s="69"/>
      <c r="AE6" s="66" t="s">
        <v>405</v>
      </c>
      <c r="AF6" s="67"/>
      <c r="AG6" s="72" t="s">
        <v>403</v>
      </c>
      <c r="AI6" s="71" t="s">
        <v>427</v>
      </c>
      <c r="AK6" s="71" t="str">
        <f t="shared" si="8"/>
        <v>E</v>
      </c>
      <c r="AP6" s="72" t="s">
        <v>403</v>
      </c>
    </row>
    <row r="7" spans="1:42" ht="13.5" customHeight="1" x14ac:dyDescent="0.15">
      <c r="A7" s="53" t="s">
        <v>109</v>
      </c>
      <c r="B7" s="56"/>
      <c r="C7" s="49" t="str">
        <f t="shared" si="0"/>
        <v/>
      </c>
      <c r="D7" s="49" t="str">
        <f t="shared" si="4"/>
        <v/>
      </c>
      <c r="F7" s="61" t="s">
        <v>42</v>
      </c>
      <c r="G7" s="62"/>
      <c r="H7" s="49" t="str">
        <f t="shared" si="1"/>
        <v/>
      </c>
      <c r="I7" s="49" t="str">
        <f t="shared" si="5"/>
        <v/>
      </c>
      <c r="K7" s="53" t="s">
        <v>135</v>
      </c>
      <c r="L7" s="56"/>
      <c r="M7" s="49" t="str">
        <f t="shared" si="2"/>
        <v/>
      </c>
      <c r="N7" s="49" t="str">
        <f t="shared" si="6"/>
        <v>公共事業</v>
      </c>
      <c r="O7" s="49"/>
      <c r="P7" s="60" t="s">
        <v>132</v>
      </c>
      <c r="Q7" s="62"/>
      <c r="R7" s="49" t="str">
        <f t="shared" si="3"/>
        <v/>
      </c>
      <c r="S7" s="49" t="str">
        <f t="shared" si="7"/>
        <v>直接実施、委託・請負</v>
      </c>
      <c r="T7" s="49"/>
      <c r="U7" s="66" t="s">
        <v>251</v>
      </c>
      <c r="W7" s="66" t="s">
        <v>230</v>
      </c>
      <c r="Y7" s="66" t="s">
        <v>401</v>
      </c>
      <c r="Z7" s="67"/>
      <c r="AA7" s="66" t="s">
        <v>352</v>
      </c>
      <c r="AB7" s="69"/>
      <c r="AC7" s="69"/>
      <c r="AD7" s="69"/>
      <c r="AE7" s="66" t="s">
        <v>213</v>
      </c>
      <c r="AF7" s="67"/>
      <c r="AG7" s="72" t="s">
        <v>380</v>
      </c>
      <c r="AH7" s="75"/>
      <c r="AI7" s="72" t="s">
        <v>271</v>
      </c>
      <c r="AK7" s="71" t="str">
        <f t="shared" si="8"/>
        <v>F</v>
      </c>
      <c r="AP7" s="72" t="s">
        <v>380</v>
      </c>
    </row>
    <row r="8" spans="1:42" ht="13.5" customHeight="1" x14ac:dyDescent="0.15">
      <c r="A8" s="53" t="s">
        <v>60</v>
      </c>
      <c r="B8" s="56"/>
      <c r="C8" s="49" t="str">
        <f t="shared" si="0"/>
        <v/>
      </c>
      <c r="D8" s="49" t="str">
        <f t="shared" si="4"/>
        <v/>
      </c>
      <c r="F8" s="61" t="s">
        <v>184</v>
      </c>
      <c r="G8" s="62"/>
      <c r="H8" s="49" t="str">
        <f t="shared" si="1"/>
        <v/>
      </c>
      <c r="I8" s="49" t="str">
        <f t="shared" si="5"/>
        <v/>
      </c>
      <c r="K8" s="53" t="s">
        <v>174</v>
      </c>
      <c r="L8" s="56"/>
      <c r="M8" s="49" t="str">
        <f t="shared" si="2"/>
        <v/>
      </c>
      <c r="N8" s="49" t="str">
        <f t="shared" si="6"/>
        <v>公共事業</v>
      </c>
      <c r="O8" s="49"/>
      <c r="P8" s="60" t="s">
        <v>134</v>
      </c>
      <c r="Q8" s="62"/>
      <c r="R8" s="49" t="str">
        <f t="shared" si="3"/>
        <v/>
      </c>
      <c r="S8" s="49" t="str">
        <f t="shared" si="7"/>
        <v>直接実施、委託・請負</v>
      </c>
      <c r="T8" s="49"/>
      <c r="U8" s="66" t="s">
        <v>364</v>
      </c>
      <c r="W8" s="66" t="s">
        <v>232</v>
      </c>
      <c r="Y8" s="66" t="s">
        <v>436</v>
      </c>
      <c r="Z8" s="67"/>
      <c r="AA8" s="66" t="s">
        <v>448</v>
      </c>
      <c r="AB8" s="69"/>
      <c r="AC8" s="69"/>
      <c r="AD8" s="69"/>
      <c r="AE8" s="69"/>
      <c r="AF8" s="67"/>
      <c r="AG8" s="72" t="s">
        <v>234</v>
      </c>
      <c r="AI8" s="71" t="s">
        <v>359</v>
      </c>
      <c r="AK8" s="71" t="str">
        <f t="shared" si="8"/>
        <v>G</v>
      </c>
      <c r="AP8" s="72" t="s">
        <v>234</v>
      </c>
    </row>
    <row r="9" spans="1:42" ht="13.5" customHeight="1" x14ac:dyDescent="0.15">
      <c r="A9" s="53" t="s">
        <v>148</v>
      </c>
      <c r="B9" s="56"/>
      <c r="C9" s="49" t="str">
        <f t="shared" si="0"/>
        <v/>
      </c>
      <c r="D9" s="49" t="str">
        <f t="shared" si="4"/>
        <v/>
      </c>
      <c r="F9" s="61" t="s">
        <v>350</v>
      </c>
      <c r="G9" s="62"/>
      <c r="H9" s="49" t="str">
        <f t="shared" si="1"/>
        <v/>
      </c>
      <c r="I9" s="49" t="str">
        <f t="shared" si="5"/>
        <v/>
      </c>
      <c r="K9" s="53" t="s">
        <v>176</v>
      </c>
      <c r="L9" s="56"/>
      <c r="M9" s="49" t="str">
        <f t="shared" si="2"/>
        <v/>
      </c>
      <c r="N9" s="49" t="str">
        <f t="shared" si="6"/>
        <v>公共事業</v>
      </c>
      <c r="O9" s="49"/>
      <c r="P9" s="49"/>
      <c r="Q9" s="63"/>
      <c r="T9" s="49"/>
      <c r="U9" s="66" t="s">
        <v>417</v>
      </c>
      <c r="W9" s="66" t="s">
        <v>233</v>
      </c>
      <c r="Y9" s="66" t="s">
        <v>340</v>
      </c>
      <c r="Z9" s="67"/>
      <c r="AA9" s="66" t="s">
        <v>493</v>
      </c>
      <c r="AB9" s="69"/>
      <c r="AC9" s="69"/>
      <c r="AD9" s="69"/>
      <c r="AE9" s="69"/>
      <c r="AF9" s="67"/>
      <c r="AG9" s="72" t="s">
        <v>404</v>
      </c>
      <c r="AI9" s="73"/>
      <c r="AK9" s="71" t="str">
        <f t="shared" si="8"/>
        <v>H</v>
      </c>
      <c r="AP9" s="72" t="s">
        <v>404</v>
      </c>
    </row>
    <row r="10" spans="1:42" ht="13.5" customHeight="1" x14ac:dyDescent="0.15">
      <c r="A10" s="53" t="s">
        <v>252</v>
      </c>
      <c r="B10" s="56"/>
      <c r="C10" s="49" t="str">
        <f t="shared" si="0"/>
        <v/>
      </c>
      <c r="D10" s="49" t="str">
        <f t="shared" si="4"/>
        <v/>
      </c>
      <c r="F10" s="61" t="s">
        <v>185</v>
      </c>
      <c r="G10" s="62"/>
      <c r="H10" s="49" t="str">
        <f t="shared" si="1"/>
        <v/>
      </c>
      <c r="I10" s="49" t="str">
        <f t="shared" si="5"/>
        <v/>
      </c>
      <c r="K10" s="53" t="s">
        <v>379</v>
      </c>
      <c r="L10" s="56"/>
      <c r="M10" s="49" t="str">
        <f t="shared" si="2"/>
        <v/>
      </c>
      <c r="N10" s="49" t="str">
        <f t="shared" si="6"/>
        <v>公共事業</v>
      </c>
      <c r="O10" s="49"/>
      <c r="P10" s="49" t="str">
        <f>S8</f>
        <v>直接実施、委託・請負</v>
      </c>
      <c r="Q10" s="63"/>
      <c r="T10" s="49"/>
      <c r="W10" s="66" t="s">
        <v>235</v>
      </c>
      <c r="Y10" s="66" t="s">
        <v>437</v>
      </c>
      <c r="Z10" s="67"/>
      <c r="AA10" s="66" t="s">
        <v>494</v>
      </c>
      <c r="AB10" s="69"/>
      <c r="AC10" s="69"/>
      <c r="AD10" s="69"/>
      <c r="AE10" s="69"/>
      <c r="AF10" s="67"/>
      <c r="AG10" s="72" t="s">
        <v>395</v>
      </c>
      <c r="AK10" s="71" t="str">
        <f t="shared" si="8"/>
        <v>I</v>
      </c>
      <c r="AP10" s="71" t="s">
        <v>134</v>
      </c>
    </row>
    <row r="11" spans="1:42" ht="13.5" customHeight="1" x14ac:dyDescent="0.15">
      <c r="A11" s="53" t="s">
        <v>151</v>
      </c>
      <c r="B11" s="56"/>
      <c r="C11" s="49" t="str">
        <f t="shared" si="0"/>
        <v/>
      </c>
      <c r="D11" s="49" t="str">
        <f t="shared" si="4"/>
        <v/>
      </c>
      <c r="F11" s="61" t="s">
        <v>186</v>
      </c>
      <c r="G11" s="62"/>
      <c r="H11" s="49" t="str">
        <f t="shared" si="1"/>
        <v/>
      </c>
      <c r="I11" s="49" t="str">
        <f t="shared" si="5"/>
        <v/>
      </c>
      <c r="K11" s="53" t="s">
        <v>178</v>
      </c>
      <c r="L11" s="56"/>
      <c r="M11" s="49" t="str">
        <f t="shared" si="2"/>
        <v/>
      </c>
      <c r="N11" s="49" t="str">
        <f t="shared" si="6"/>
        <v>公共事業</v>
      </c>
      <c r="O11" s="49"/>
      <c r="P11" s="49"/>
      <c r="Q11" s="63"/>
      <c r="T11" s="49"/>
      <c r="W11" s="66" t="s">
        <v>238</v>
      </c>
      <c r="Y11" s="66" t="s">
        <v>113</v>
      </c>
      <c r="Z11" s="67"/>
      <c r="AA11" s="66" t="s">
        <v>495</v>
      </c>
      <c r="AB11" s="69"/>
      <c r="AC11" s="69"/>
      <c r="AD11" s="69"/>
      <c r="AE11" s="69"/>
      <c r="AF11" s="67"/>
      <c r="AG11" s="71" t="s">
        <v>396</v>
      </c>
      <c r="AK11" s="71" t="str">
        <f t="shared" si="8"/>
        <v>J</v>
      </c>
    </row>
    <row r="12" spans="1:42" ht="13.5" customHeight="1" x14ac:dyDescent="0.15">
      <c r="A12" s="53" t="s">
        <v>153</v>
      </c>
      <c r="B12" s="56"/>
      <c r="C12" s="49" t="str">
        <f t="shared" si="0"/>
        <v/>
      </c>
      <c r="D12" s="49" t="str">
        <f t="shared" si="4"/>
        <v/>
      </c>
      <c r="F12" s="61" t="s">
        <v>62</v>
      </c>
      <c r="G12" s="62"/>
      <c r="H12" s="49" t="str">
        <f t="shared" si="1"/>
        <v/>
      </c>
      <c r="I12" s="49" t="str">
        <f t="shared" si="5"/>
        <v/>
      </c>
      <c r="K12" s="49"/>
      <c r="L12" s="49"/>
      <c r="O12" s="49"/>
      <c r="P12" s="49"/>
      <c r="Q12" s="63"/>
      <c r="T12" s="49"/>
      <c r="W12" s="66" t="s">
        <v>136</v>
      </c>
      <c r="Y12" s="66" t="s">
        <v>440</v>
      </c>
      <c r="Z12" s="67"/>
      <c r="AA12" s="66" t="s">
        <v>365</v>
      </c>
      <c r="AB12" s="69"/>
      <c r="AC12" s="69"/>
      <c r="AD12" s="69"/>
      <c r="AE12" s="69"/>
      <c r="AF12" s="67"/>
      <c r="AG12" s="71" t="s">
        <v>336</v>
      </c>
      <c r="AK12" s="71" t="str">
        <f t="shared" si="8"/>
        <v>K</v>
      </c>
    </row>
    <row r="13" spans="1:42" ht="13.5" customHeight="1" x14ac:dyDescent="0.15">
      <c r="A13" s="53" t="s">
        <v>157</v>
      </c>
      <c r="B13" s="56"/>
      <c r="C13" s="49" t="str">
        <f t="shared" si="0"/>
        <v/>
      </c>
      <c r="D13" s="49" t="str">
        <f t="shared" si="4"/>
        <v/>
      </c>
      <c r="F13" s="61" t="s">
        <v>188</v>
      </c>
      <c r="G13" s="62"/>
      <c r="H13" s="49" t="str">
        <f t="shared" si="1"/>
        <v/>
      </c>
      <c r="I13" s="49" t="str">
        <f t="shared" si="5"/>
        <v/>
      </c>
      <c r="K13" s="49" t="str">
        <f>N11</f>
        <v>公共事業</v>
      </c>
      <c r="L13" s="49"/>
      <c r="O13" s="49"/>
      <c r="P13" s="49"/>
      <c r="Q13" s="63"/>
      <c r="T13" s="49"/>
      <c r="W13" s="66" t="s">
        <v>240</v>
      </c>
      <c r="Y13" s="66" t="s">
        <v>441</v>
      </c>
      <c r="Z13" s="67"/>
      <c r="AA13" s="66" t="s">
        <v>456</v>
      </c>
      <c r="AB13" s="69"/>
      <c r="AC13" s="69"/>
      <c r="AD13" s="69"/>
      <c r="AE13" s="69"/>
      <c r="AF13" s="67"/>
      <c r="AG13" s="71" t="s">
        <v>134</v>
      </c>
      <c r="AK13" s="71" t="str">
        <f t="shared" si="8"/>
        <v>L</v>
      </c>
    </row>
    <row r="14" spans="1:42" ht="13.5" customHeight="1" x14ac:dyDescent="0.15">
      <c r="A14" s="53" t="s">
        <v>10</v>
      </c>
      <c r="B14" s="56"/>
      <c r="C14" s="49" t="str">
        <f t="shared" si="0"/>
        <v/>
      </c>
      <c r="D14" s="49" t="str">
        <f t="shared" si="4"/>
        <v/>
      </c>
      <c r="F14" s="61" t="s">
        <v>189</v>
      </c>
      <c r="G14" s="62"/>
      <c r="H14" s="49" t="str">
        <f t="shared" si="1"/>
        <v/>
      </c>
      <c r="I14" s="49" t="str">
        <f t="shared" si="5"/>
        <v/>
      </c>
      <c r="K14" s="49"/>
      <c r="L14" s="49"/>
      <c r="O14" s="49"/>
      <c r="P14" s="49"/>
      <c r="Q14" s="63"/>
      <c r="T14" s="49"/>
      <c r="W14" s="66" t="s">
        <v>241</v>
      </c>
      <c r="Y14" s="66" t="s">
        <v>442</v>
      </c>
      <c r="Z14" s="67"/>
      <c r="AA14" s="66" t="s">
        <v>490</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190</v>
      </c>
      <c r="G15" s="62"/>
      <c r="H15" s="49" t="str">
        <f t="shared" si="1"/>
        <v/>
      </c>
      <c r="I15" s="49" t="str">
        <f t="shared" si="5"/>
        <v/>
      </c>
      <c r="K15" s="49"/>
      <c r="L15" s="49"/>
      <c r="O15" s="49"/>
      <c r="P15" s="49"/>
      <c r="Q15" s="63"/>
      <c r="T15" s="49"/>
      <c r="W15" s="66" t="s">
        <v>242</v>
      </c>
      <c r="Y15" s="66" t="s">
        <v>193</v>
      </c>
      <c r="Z15" s="67"/>
      <c r="AA15" s="66" t="s">
        <v>496</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194</v>
      </c>
      <c r="G16" s="62"/>
      <c r="H16" s="49" t="str">
        <f t="shared" si="1"/>
        <v/>
      </c>
      <c r="I16" s="49" t="str">
        <f t="shared" si="5"/>
        <v/>
      </c>
      <c r="K16" s="49"/>
      <c r="L16" s="49"/>
      <c r="O16" s="49"/>
      <c r="P16" s="49"/>
      <c r="Q16" s="63"/>
      <c r="T16" s="49"/>
      <c r="W16" s="66" t="s">
        <v>244</v>
      </c>
      <c r="Y16" s="66" t="s">
        <v>94</v>
      </c>
      <c r="Z16" s="67"/>
      <c r="AA16" s="66" t="s">
        <v>497</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196</v>
      </c>
      <c r="G17" s="62"/>
      <c r="H17" s="49" t="str">
        <f t="shared" si="1"/>
        <v/>
      </c>
      <c r="I17" s="49" t="str">
        <f t="shared" si="5"/>
        <v/>
      </c>
      <c r="K17" s="49"/>
      <c r="L17" s="49"/>
      <c r="O17" s="49"/>
      <c r="P17" s="49"/>
      <c r="Q17" s="63"/>
      <c r="T17" s="49"/>
      <c r="W17" s="66" t="s">
        <v>245</v>
      </c>
      <c r="Y17" s="66" t="s">
        <v>444</v>
      </c>
      <c r="Z17" s="67"/>
      <c r="AA17" s="66" t="s">
        <v>267</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199</v>
      </c>
      <c r="G18" s="62"/>
      <c r="H18" s="49" t="str">
        <f t="shared" si="1"/>
        <v/>
      </c>
      <c r="I18" s="49" t="str">
        <f t="shared" si="5"/>
        <v/>
      </c>
      <c r="K18" s="49"/>
      <c r="L18" s="49"/>
      <c r="O18" s="49"/>
      <c r="P18" s="49"/>
      <c r="Q18" s="63"/>
      <c r="T18" s="49"/>
      <c r="W18" s="66" t="s">
        <v>25</v>
      </c>
      <c r="Y18" s="66" t="s">
        <v>412</v>
      </c>
      <c r="Z18" s="67"/>
      <c r="AA18" s="66" t="s">
        <v>195</v>
      </c>
      <c r="AB18" s="69"/>
      <c r="AC18" s="69"/>
      <c r="AD18" s="69"/>
      <c r="AE18" s="69"/>
      <c r="AF18" s="67"/>
      <c r="AK18" s="71" t="str">
        <f t="shared" si="8"/>
        <v>Q</v>
      </c>
    </row>
    <row r="19" spans="1:37" ht="13.5" customHeight="1" x14ac:dyDescent="0.15">
      <c r="A19" s="53" t="s">
        <v>141</v>
      </c>
      <c r="B19" s="56"/>
      <c r="C19" s="49" t="str">
        <f t="shared" si="0"/>
        <v/>
      </c>
      <c r="D19" s="49" t="str">
        <f t="shared" si="4"/>
        <v/>
      </c>
      <c r="F19" s="61" t="s">
        <v>200</v>
      </c>
      <c r="G19" s="62"/>
      <c r="H19" s="49" t="str">
        <f t="shared" si="1"/>
        <v/>
      </c>
      <c r="I19" s="49" t="str">
        <f t="shared" si="5"/>
        <v/>
      </c>
      <c r="K19" s="49"/>
      <c r="L19" s="49"/>
      <c r="O19" s="49"/>
      <c r="P19" s="49"/>
      <c r="Q19" s="63"/>
      <c r="T19" s="49"/>
      <c r="W19" s="66" t="s">
        <v>247</v>
      </c>
      <c r="Y19" s="66" t="s">
        <v>311</v>
      </c>
      <c r="Z19" s="67"/>
      <c r="AA19" s="66" t="s">
        <v>499</v>
      </c>
      <c r="AB19" s="69"/>
      <c r="AC19" s="69"/>
      <c r="AD19" s="69"/>
      <c r="AE19" s="69"/>
      <c r="AF19" s="67"/>
      <c r="AK19" s="71" t="str">
        <f t="shared" si="8"/>
        <v>R</v>
      </c>
    </row>
    <row r="20" spans="1:37" ht="13.5" customHeight="1" x14ac:dyDescent="0.15">
      <c r="A20" s="53" t="s">
        <v>283</v>
      </c>
      <c r="B20" s="56"/>
      <c r="C20" s="49" t="str">
        <f t="shared" si="0"/>
        <v/>
      </c>
      <c r="D20" s="49" t="str">
        <f t="shared" si="4"/>
        <v/>
      </c>
      <c r="F20" s="61" t="s">
        <v>23</v>
      </c>
      <c r="G20" s="62"/>
      <c r="H20" s="49" t="str">
        <f t="shared" si="1"/>
        <v/>
      </c>
      <c r="I20" s="49" t="str">
        <f t="shared" si="5"/>
        <v/>
      </c>
      <c r="K20" s="49"/>
      <c r="L20" s="49"/>
      <c r="O20" s="49"/>
      <c r="P20" s="49"/>
      <c r="Q20" s="63"/>
      <c r="T20" s="49"/>
      <c r="W20" s="66" t="s">
        <v>249</v>
      </c>
      <c r="Y20" s="66" t="s">
        <v>246</v>
      </c>
      <c r="Z20" s="67"/>
      <c r="AA20" s="66" t="s">
        <v>500</v>
      </c>
      <c r="AB20" s="69"/>
      <c r="AC20" s="69"/>
      <c r="AD20" s="69"/>
      <c r="AE20" s="69"/>
      <c r="AF20" s="67"/>
      <c r="AK20" s="71" t="str">
        <f t="shared" si="8"/>
        <v>S</v>
      </c>
    </row>
    <row r="21" spans="1:37" ht="13.5" customHeight="1" x14ac:dyDescent="0.15">
      <c r="A21" s="53" t="s">
        <v>357</v>
      </c>
      <c r="B21" s="56"/>
      <c r="C21" s="49" t="str">
        <f t="shared" si="0"/>
        <v/>
      </c>
      <c r="D21" s="49" t="str">
        <f t="shared" si="4"/>
        <v/>
      </c>
      <c r="F21" s="61" t="s">
        <v>203</v>
      </c>
      <c r="G21" s="62"/>
      <c r="H21" s="49" t="str">
        <f t="shared" si="1"/>
        <v/>
      </c>
      <c r="I21" s="49" t="str">
        <f t="shared" si="5"/>
        <v/>
      </c>
      <c r="K21" s="49"/>
      <c r="L21" s="49"/>
      <c r="O21" s="49"/>
      <c r="P21" s="49"/>
      <c r="Q21" s="63"/>
      <c r="T21" s="49"/>
      <c r="W21" s="66" t="s">
        <v>85</v>
      </c>
      <c r="Y21" s="66" t="s">
        <v>305</v>
      </c>
      <c r="Z21" s="67"/>
      <c r="AA21" s="66" t="s">
        <v>319</v>
      </c>
      <c r="AB21" s="69"/>
      <c r="AC21" s="69"/>
      <c r="AD21" s="69"/>
      <c r="AE21" s="69"/>
      <c r="AF21" s="67"/>
      <c r="AK21" s="71" t="str">
        <f t="shared" si="8"/>
        <v>T</v>
      </c>
    </row>
    <row r="22" spans="1:37" ht="13.5" customHeight="1" x14ac:dyDescent="0.15">
      <c r="A22" s="53" t="s">
        <v>358</v>
      </c>
      <c r="B22" s="56"/>
      <c r="C22" s="49" t="str">
        <f t="shared" si="0"/>
        <v/>
      </c>
      <c r="D22" s="49" t="str">
        <f t="shared" si="4"/>
        <v/>
      </c>
      <c r="F22" s="61" t="s">
        <v>123</v>
      </c>
      <c r="G22" s="62"/>
      <c r="H22" s="49" t="str">
        <f t="shared" si="1"/>
        <v/>
      </c>
      <c r="I22" s="49" t="str">
        <f t="shared" si="5"/>
        <v/>
      </c>
      <c r="K22" s="49"/>
      <c r="L22" s="49"/>
      <c r="O22" s="49"/>
      <c r="P22" s="49"/>
      <c r="Q22" s="63"/>
      <c r="T22" s="49"/>
      <c r="W22" s="66" t="s">
        <v>250</v>
      </c>
      <c r="Y22" s="66" t="s">
        <v>445</v>
      </c>
      <c r="Z22" s="67"/>
      <c r="AA22" s="66" t="s">
        <v>79</v>
      </c>
      <c r="AB22" s="69"/>
      <c r="AC22" s="69"/>
      <c r="AD22" s="69"/>
      <c r="AE22" s="69"/>
      <c r="AF22" s="67"/>
      <c r="AK22" s="71" t="str">
        <f t="shared" si="8"/>
        <v>U</v>
      </c>
    </row>
    <row r="23" spans="1:37" ht="13.5" customHeight="1" x14ac:dyDescent="0.15">
      <c r="A23" s="53" t="s">
        <v>361</v>
      </c>
      <c r="B23" s="56"/>
      <c r="C23" s="49" t="str">
        <f t="shared" si="0"/>
        <v/>
      </c>
      <c r="D23" s="49" t="str">
        <f t="shared" si="4"/>
        <v/>
      </c>
      <c r="F23" s="61" t="s">
        <v>128</v>
      </c>
      <c r="G23" s="62"/>
      <c r="H23" s="49" t="str">
        <f t="shared" si="1"/>
        <v/>
      </c>
      <c r="I23" s="49" t="str">
        <f t="shared" si="5"/>
        <v/>
      </c>
      <c r="K23" s="49"/>
      <c r="L23" s="49"/>
      <c r="O23" s="49"/>
      <c r="P23" s="49"/>
      <c r="Q23" s="63"/>
      <c r="T23" s="49"/>
      <c r="Y23" s="66" t="s">
        <v>446</v>
      </c>
      <c r="Z23" s="67"/>
      <c r="AA23" s="66" t="s">
        <v>498</v>
      </c>
      <c r="AB23" s="69"/>
      <c r="AC23" s="69"/>
      <c r="AD23" s="69"/>
      <c r="AE23" s="69"/>
      <c r="AF23" s="67"/>
      <c r="AK23" s="71" t="str">
        <f t="shared" si="8"/>
        <v>V</v>
      </c>
    </row>
    <row r="24" spans="1:37" ht="13.5" customHeight="1" x14ac:dyDescent="0.15">
      <c r="A24" s="53" t="s">
        <v>423</v>
      </c>
      <c r="B24" s="56"/>
      <c r="C24" s="49" t="str">
        <f t="shared" si="0"/>
        <v/>
      </c>
      <c r="D24" s="49" t="str">
        <f t="shared" si="4"/>
        <v/>
      </c>
      <c r="F24" s="61" t="s">
        <v>253</v>
      </c>
      <c r="G24" s="62"/>
      <c r="H24" s="49" t="str">
        <f t="shared" si="1"/>
        <v/>
      </c>
      <c r="I24" s="49" t="str">
        <f t="shared" si="5"/>
        <v/>
      </c>
      <c r="K24" s="49"/>
      <c r="L24" s="49"/>
      <c r="O24" s="49"/>
      <c r="P24" s="49"/>
      <c r="Q24" s="63"/>
      <c r="T24" s="49"/>
      <c r="Y24" s="66" t="s">
        <v>447</v>
      </c>
      <c r="Z24" s="67"/>
      <c r="AA24" s="66" t="s">
        <v>501</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
      </c>
      <c r="K25" s="49"/>
      <c r="L25" s="49"/>
      <c r="O25" s="49"/>
      <c r="P25" s="49"/>
      <c r="Q25" s="63"/>
      <c r="T25" s="49"/>
      <c r="Y25" s="66" t="s">
        <v>449</v>
      </c>
      <c r="Z25" s="67"/>
      <c r="AA25" s="66" t="s">
        <v>502</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
      </c>
      <c r="K26" s="49"/>
      <c r="L26" s="49"/>
      <c r="O26" s="49"/>
      <c r="P26" s="49"/>
      <c r="Q26" s="63"/>
      <c r="T26" s="49"/>
      <c r="Y26" s="66" t="s">
        <v>450</v>
      </c>
      <c r="Z26" s="67"/>
      <c r="AA26" s="66" t="s">
        <v>503</v>
      </c>
      <c r="AB26" s="69"/>
      <c r="AC26" s="69"/>
      <c r="AD26" s="69"/>
      <c r="AE26" s="69"/>
      <c r="AF26" s="67"/>
      <c r="AK26" s="71" t="str">
        <f t="shared" si="8"/>
        <v>Y</v>
      </c>
    </row>
    <row r="27" spans="1:37" ht="13.5" customHeight="1" x14ac:dyDescent="0.15">
      <c r="A27" s="49" t="str">
        <f>IF(D24="","-",D24)</f>
        <v>-</v>
      </c>
      <c r="B27" s="49"/>
      <c r="F27" s="61" t="s">
        <v>206</v>
      </c>
      <c r="G27" s="62"/>
      <c r="H27" s="49" t="str">
        <f t="shared" si="1"/>
        <v/>
      </c>
      <c r="I27" s="49" t="str">
        <f t="shared" si="5"/>
        <v/>
      </c>
      <c r="K27" s="49"/>
      <c r="L27" s="49"/>
      <c r="O27" s="49"/>
      <c r="P27" s="49"/>
      <c r="Q27" s="63"/>
      <c r="T27" s="49"/>
      <c r="Y27" s="66" t="s">
        <v>451</v>
      </c>
      <c r="Z27" s="67"/>
      <c r="AA27" s="66" t="s">
        <v>260</v>
      </c>
      <c r="AB27" s="69"/>
      <c r="AC27" s="69"/>
      <c r="AD27" s="69"/>
      <c r="AE27" s="69"/>
      <c r="AF27" s="67"/>
      <c r="AK27" s="71" t="str">
        <f t="shared" si="8"/>
        <v>Z</v>
      </c>
    </row>
    <row r="28" spans="1:37" ht="13.5" customHeight="1" x14ac:dyDescent="0.15">
      <c r="B28" s="49"/>
      <c r="F28" s="61" t="s">
        <v>208</v>
      </c>
      <c r="G28" s="62"/>
      <c r="H28" s="49" t="str">
        <f t="shared" si="1"/>
        <v/>
      </c>
      <c r="I28" s="49" t="str">
        <f t="shared" si="5"/>
        <v/>
      </c>
      <c r="K28" s="49"/>
      <c r="L28" s="49"/>
      <c r="O28" s="49"/>
      <c r="P28" s="49"/>
      <c r="Q28" s="63"/>
      <c r="T28" s="49"/>
      <c r="Y28" s="66" t="s">
        <v>438</v>
      </c>
      <c r="Z28" s="67"/>
      <c r="AA28" s="66" t="s">
        <v>504</v>
      </c>
      <c r="AB28" s="69"/>
      <c r="AC28" s="69"/>
      <c r="AD28" s="69"/>
      <c r="AE28" s="69"/>
      <c r="AF28" s="67"/>
      <c r="AK28" s="71" t="s">
        <v>276</v>
      </c>
    </row>
    <row r="29" spans="1:37" ht="13.5" customHeight="1" x14ac:dyDescent="0.15">
      <c r="A29" s="49"/>
      <c r="B29" s="49"/>
      <c r="F29" s="61" t="s">
        <v>197</v>
      </c>
      <c r="G29" s="62"/>
      <c r="H29" s="49" t="str">
        <f t="shared" si="1"/>
        <v/>
      </c>
      <c r="I29" s="49" t="str">
        <f t="shared" si="5"/>
        <v/>
      </c>
      <c r="K29" s="49"/>
      <c r="L29" s="49"/>
      <c r="O29" s="49"/>
      <c r="P29" s="49"/>
      <c r="Q29" s="63"/>
      <c r="T29" s="49"/>
      <c r="Y29" s="66" t="s">
        <v>306</v>
      </c>
      <c r="Z29" s="67"/>
      <c r="AA29" s="66" t="s">
        <v>209</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
      </c>
      <c r="K30" s="49"/>
      <c r="L30" s="49"/>
      <c r="O30" s="49"/>
      <c r="P30" s="49"/>
      <c r="Q30" s="63"/>
      <c r="T30" s="49"/>
      <c r="Y30" s="66" t="s">
        <v>371</v>
      </c>
      <c r="Z30" s="67"/>
      <c r="AA30" s="66" t="s">
        <v>325</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
      </c>
      <c r="K31" s="49"/>
      <c r="L31" s="49"/>
      <c r="O31" s="49"/>
      <c r="P31" s="49"/>
      <c r="Q31" s="63"/>
      <c r="T31" s="49"/>
      <c r="Y31" s="66" t="s">
        <v>50</v>
      </c>
      <c r="Z31" s="67"/>
      <c r="AA31" s="66" t="s">
        <v>470</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
      </c>
      <c r="K32" s="49"/>
      <c r="L32" s="49"/>
      <c r="O32" s="49"/>
      <c r="P32" s="49"/>
      <c r="Q32" s="63"/>
      <c r="T32" s="49"/>
      <c r="Y32" s="66" t="s">
        <v>270</v>
      </c>
      <c r="Z32" s="67"/>
      <c r="AA32" s="66" t="s">
        <v>28</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
      </c>
      <c r="K33" s="49"/>
      <c r="L33" s="49"/>
      <c r="O33" s="49"/>
      <c r="P33" s="49"/>
      <c r="Q33" s="63"/>
      <c r="T33" s="49"/>
      <c r="Y33" s="66" t="s">
        <v>452</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354</v>
      </c>
      <c r="G35" s="62" t="s">
        <v>16</v>
      </c>
      <c r="H35" s="49" t="str">
        <f t="shared" si="1"/>
        <v>自動車安全特別会計空港整備勘定</v>
      </c>
      <c r="I35" s="49" t="str">
        <f t="shared" si="5"/>
        <v>自動車安全特別会計空港整備勘定</v>
      </c>
      <c r="K35" s="49"/>
      <c r="L35" s="49"/>
      <c r="O35" s="49"/>
      <c r="P35" s="49"/>
      <c r="Q35" s="63"/>
      <c r="T35" s="49"/>
      <c r="Y35" s="66" t="s">
        <v>453</v>
      </c>
      <c r="Z35" s="67"/>
      <c r="AC35" s="69"/>
      <c r="AF35" s="67"/>
      <c r="AK35" s="71" t="str">
        <f t="shared" si="9"/>
        <v>h</v>
      </c>
    </row>
    <row r="36" spans="1:37" ht="13.5" customHeight="1" x14ac:dyDescent="0.15">
      <c r="A36" s="49"/>
      <c r="B36" s="49"/>
      <c r="F36" s="61" t="s">
        <v>355</v>
      </c>
      <c r="G36" s="62"/>
      <c r="H36" s="49" t="str">
        <f t="shared" si="1"/>
        <v/>
      </c>
      <c r="I36" s="49" t="str">
        <f t="shared" si="5"/>
        <v>自動車安全特別会計空港整備勘定</v>
      </c>
      <c r="K36" s="49"/>
      <c r="L36" s="49"/>
      <c r="O36" s="49"/>
      <c r="P36" s="49"/>
      <c r="Q36" s="63"/>
      <c r="T36" s="49"/>
      <c r="Y36" s="66" t="s">
        <v>454</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457</v>
      </c>
      <c r="Z37" s="67"/>
      <c r="AF37" s="67"/>
      <c r="AK37" s="71" t="str">
        <f t="shared" si="9"/>
        <v>j</v>
      </c>
    </row>
    <row r="38" spans="1:37" x14ac:dyDescent="0.15">
      <c r="A38" s="49"/>
      <c r="B38" s="49"/>
      <c r="F38" s="49"/>
      <c r="G38" s="63"/>
      <c r="K38" s="49"/>
      <c r="L38" s="49"/>
      <c r="O38" s="49"/>
      <c r="P38" s="49"/>
      <c r="Q38" s="63"/>
      <c r="T38" s="49"/>
      <c r="Y38" s="66" t="s">
        <v>439</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459</v>
      </c>
      <c r="Z39" s="67"/>
      <c r="AF39" s="67"/>
      <c r="AK39" s="71" t="str">
        <f t="shared" si="9"/>
        <v>l</v>
      </c>
    </row>
    <row r="40" spans="1:37" x14ac:dyDescent="0.15">
      <c r="A40" s="49"/>
      <c r="B40" s="49"/>
      <c r="F40" s="49"/>
      <c r="G40" s="63"/>
      <c r="K40" s="49"/>
      <c r="L40" s="49"/>
      <c r="O40" s="49"/>
      <c r="P40" s="49"/>
      <c r="Q40" s="63"/>
      <c r="T40" s="49"/>
      <c r="Y40" s="66" t="s">
        <v>461</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462</v>
      </c>
      <c r="Z42" s="67"/>
      <c r="AF42" s="67"/>
      <c r="AK42" s="71" t="str">
        <f t="shared" si="9"/>
        <v>o</v>
      </c>
    </row>
    <row r="43" spans="1:37" x14ac:dyDescent="0.15">
      <c r="A43" s="49"/>
      <c r="B43" s="49"/>
      <c r="F43" s="49"/>
      <c r="G43" s="63"/>
      <c r="K43" s="49"/>
      <c r="L43" s="49"/>
      <c r="O43" s="49"/>
      <c r="P43" s="49"/>
      <c r="Q43" s="63"/>
      <c r="T43" s="49"/>
      <c r="Y43" s="66" t="s">
        <v>430</v>
      </c>
      <c r="Z43" s="67"/>
      <c r="AF43" s="67"/>
      <c r="AK43" s="71" t="str">
        <f t="shared" si="9"/>
        <v>p</v>
      </c>
    </row>
    <row r="44" spans="1:37" x14ac:dyDescent="0.15">
      <c r="A44" s="49"/>
      <c r="B44" s="49"/>
      <c r="F44" s="49"/>
      <c r="G44" s="63"/>
      <c r="K44" s="49"/>
      <c r="L44" s="49"/>
      <c r="O44" s="49"/>
      <c r="P44" s="49"/>
      <c r="Q44" s="63"/>
      <c r="T44" s="49"/>
      <c r="Y44" s="66" t="s">
        <v>464</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465</v>
      </c>
      <c r="Z49" s="67"/>
      <c r="AF49" s="67"/>
      <c r="AK49" s="71" t="str">
        <f t="shared" si="9"/>
        <v>v</v>
      </c>
    </row>
    <row r="50" spans="1:37" x14ac:dyDescent="0.15">
      <c r="A50" s="49"/>
      <c r="B50" s="49"/>
      <c r="F50" s="49"/>
      <c r="G50" s="63"/>
      <c r="K50" s="49"/>
      <c r="L50" s="49"/>
      <c r="O50" s="49"/>
      <c r="P50" s="49"/>
      <c r="Q50" s="63"/>
      <c r="T50" s="49"/>
      <c r="Y50" s="66" t="s">
        <v>467</v>
      </c>
      <c r="Z50" s="67"/>
      <c r="AF50" s="67"/>
    </row>
    <row r="51" spans="1:37" x14ac:dyDescent="0.15">
      <c r="A51" s="49"/>
      <c r="B51" s="49"/>
      <c r="F51" s="49"/>
      <c r="G51" s="63"/>
      <c r="K51" s="49"/>
      <c r="L51" s="49"/>
      <c r="O51" s="49"/>
      <c r="P51" s="49"/>
      <c r="Q51" s="63"/>
      <c r="T51" s="49"/>
      <c r="Y51" s="66" t="s">
        <v>468</v>
      </c>
      <c r="Z51" s="67"/>
      <c r="AF51" s="67"/>
    </row>
    <row r="52" spans="1:37" x14ac:dyDescent="0.15">
      <c r="A52" s="49"/>
      <c r="B52" s="49"/>
      <c r="F52" s="49"/>
      <c r="G52" s="63"/>
      <c r="K52" s="49"/>
      <c r="L52" s="49"/>
      <c r="O52" s="49"/>
      <c r="P52" s="49"/>
      <c r="Q52" s="63"/>
      <c r="T52" s="49"/>
      <c r="Y52" s="66" t="s">
        <v>469</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471</v>
      </c>
      <c r="Z55" s="67"/>
      <c r="AF55" s="67"/>
    </row>
    <row r="56" spans="1:37" x14ac:dyDescent="0.15">
      <c r="A56" s="49"/>
      <c r="B56" s="49"/>
      <c r="F56" s="49"/>
      <c r="G56" s="63"/>
      <c r="K56" s="49"/>
      <c r="L56" s="49"/>
      <c r="O56" s="49"/>
      <c r="P56" s="49"/>
      <c r="Q56" s="63"/>
      <c r="T56" s="49"/>
      <c r="Y56" s="66" t="s">
        <v>472</v>
      </c>
      <c r="Z56" s="67"/>
      <c r="AF56" s="67"/>
    </row>
    <row r="57" spans="1:37" x14ac:dyDescent="0.15">
      <c r="A57" s="49"/>
      <c r="B57" s="49"/>
      <c r="F57" s="49"/>
      <c r="G57" s="63"/>
      <c r="K57" s="49"/>
      <c r="L57" s="49"/>
      <c r="O57" s="49"/>
      <c r="P57" s="49"/>
      <c r="Q57" s="63"/>
      <c r="T57" s="49"/>
      <c r="Y57" s="66" t="s">
        <v>473</v>
      </c>
      <c r="Z57" s="67"/>
      <c r="AF57" s="67"/>
    </row>
    <row r="58" spans="1:37" x14ac:dyDescent="0.15">
      <c r="A58" s="49"/>
      <c r="B58" s="49"/>
      <c r="F58" s="49"/>
      <c r="G58" s="63"/>
      <c r="K58" s="49"/>
      <c r="L58" s="49"/>
      <c r="O58" s="49"/>
      <c r="P58" s="49"/>
      <c r="Q58" s="63"/>
      <c r="T58" s="49"/>
      <c r="Y58" s="66" t="s">
        <v>474</v>
      </c>
      <c r="Z58" s="67"/>
      <c r="AF58" s="67"/>
    </row>
    <row r="59" spans="1:37" x14ac:dyDescent="0.15">
      <c r="A59" s="49"/>
      <c r="B59" s="49"/>
      <c r="F59" s="49"/>
      <c r="G59" s="63"/>
      <c r="K59" s="49"/>
      <c r="L59" s="49"/>
      <c r="O59" s="49"/>
      <c r="P59" s="49"/>
      <c r="Q59" s="63"/>
      <c r="T59" s="49"/>
      <c r="Y59" s="66" t="s">
        <v>475</v>
      </c>
      <c r="Z59" s="67"/>
      <c r="AF59" s="67"/>
    </row>
    <row r="60" spans="1:37" x14ac:dyDescent="0.15">
      <c r="A60" s="49"/>
      <c r="B60" s="49"/>
      <c r="F60" s="49"/>
      <c r="G60" s="63"/>
      <c r="K60" s="49"/>
      <c r="L60" s="49"/>
      <c r="O60" s="49"/>
      <c r="P60" s="49"/>
      <c r="Q60" s="63"/>
      <c r="T60" s="49"/>
      <c r="Y60" s="66" t="s">
        <v>392</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431</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476</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408</v>
      </c>
      <c r="Z69" s="67"/>
      <c r="AF69" s="67"/>
    </row>
    <row r="70" spans="1:32" x14ac:dyDescent="0.15">
      <c r="A70" s="49"/>
      <c r="B70" s="49"/>
      <c r="Y70" s="66" t="s">
        <v>103</v>
      </c>
    </row>
    <row r="71" spans="1:32" x14ac:dyDescent="0.15">
      <c r="Y71" s="66" t="s">
        <v>477</v>
      </c>
    </row>
    <row r="72" spans="1:32" x14ac:dyDescent="0.15">
      <c r="Y72" s="66" t="s">
        <v>478</v>
      </c>
    </row>
    <row r="73" spans="1:32" x14ac:dyDescent="0.15">
      <c r="Y73" s="66" t="s">
        <v>455</v>
      </c>
    </row>
    <row r="74" spans="1:32" x14ac:dyDescent="0.15">
      <c r="Y74" s="66" t="s">
        <v>332</v>
      </c>
    </row>
    <row r="75" spans="1:32" x14ac:dyDescent="0.15">
      <c r="Y75" s="66" t="s">
        <v>388</v>
      </c>
    </row>
    <row r="76" spans="1:32" x14ac:dyDescent="0.15">
      <c r="Y76" s="66" t="s">
        <v>479</v>
      </c>
    </row>
    <row r="77" spans="1:32" x14ac:dyDescent="0.15">
      <c r="Y77" s="66" t="s">
        <v>480</v>
      </c>
    </row>
    <row r="78" spans="1:32" x14ac:dyDescent="0.15">
      <c r="Y78" s="66" t="s">
        <v>466</v>
      </c>
    </row>
    <row r="79" spans="1:32" x14ac:dyDescent="0.15">
      <c r="Y79" s="66" t="s">
        <v>481</v>
      </c>
    </row>
    <row r="80" spans="1:32" x14ac:dyDescent="0.15">
      <c r="Y80" s="66" t="s">
        <v>483</v>
      </c>
    </row>
    <row r="81" spans="25:25" x14ac:dyDescent="0.15">
      <c r="Y81" s="66" t="s">
        <v>88</v>
      </c>
    </row>
    <row r="82" spans="25:25" x14ac:dyDescent="0.15">
      <c r="Y82" s="66" t="s">
        <v>348</v>
      </c>
    </row>
    <row r="83" spans="25:25" x14ac:dyDescent="0.15">
      <c r="Y83" s="66" t="s">
        <v>166</v>
      </c>
    </row>
    <row r="84" spans="25:25" x14ac:dyDescent="0.15">
      <c r="Y84" s="66" t="s">
        <v>484</v>
      </c>
    </row>
    <row r="85" spans="25:25" x14ac:dyDescent="0.15">
      <c r="Y85" s="66" t="s">
        <v>485</v>
      </c>
    </row>
    <row r="86" spans="25:25" x14ac:dyDescent="0.15">
      <c r="Y86" s="66" t="s">
        <v>486</v>
      </c>
    </row>
    <row r="87" spans="25:25" x14ac:dyDescent="0.15">
      <c r="Y87" s="66" t="s">
        <v>487</v>
      </c>
    </row>
    <row r="88" spans="25:25" x14ac:dyDescent="0.15">
      <c r="Y88" s="66" t="s">
        <v>488</v>
      </c>
    </row>
    <row r="89" spans="25:25" x14ac:dyDescent="0.15">
      <c r="Y89" s="66" t="s">
        <v>321</v>
      </c>
    </row>
    <row r="90" spans="25:25" x14ac:dyDescent="0.15">
      <c r="Y90" s="66" t="s">
        <v>489</v>
      </c>
    </row>
    <row r="91" spans="25:25" x14ac:dyDescent="0.15">
      <c r="Y91" s="66" t="s">
        <v>217</v>
      </c>
    </row>
    <row r="92" spans="25:25" x14ac:dyDescent="0.15">
      <c r="Y92" s="66" t="s">
        <v>460</v>
      </c>
    </row>
    <row r="93" spans="25:25" x14ac:dyDescent="0.15">
      <c r="Y93" s="66" t="s">
        <v>338</v>
      </c>
    </row>
    <row r="94" spans="25:25" x14ac:dyDescent="0.15">
      <c r="Y94" s="66" t="s">
        <v>137</v>
      </c>
    </row>
    <row r="95" spans="25:25" x14ac:dyDescent="0.15">
      <c r="Y95" s="66" t="s">
        <v>360</v>
      </c>
    </row>
    <row r="96" spans="25:25" x14ac:dyDescent="0.15">
      <c r="Y96" s="66" t="s">
        <v>67</v>
      </c>
    </row>
    <row r="97" spans="25:25" x14ac:dyDescent="0.15">
      <c r="Y97" s="66" t="s">
        <v>491</v>
      </c>
    </row>
    <row r="98" spans="25:25" x14ac:dyDescent="0.15">
      <c r="Y98" s="66" t="s">
        <v>291</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2020-08-14T10:58:00Z</cp:lastPrinted>
  <dcterms:created xsi:type="dcterms:W3CDTF">2012-03-13T00:50:25Z</dcterms:created>
  <dcterms:modified xsi:type="dcterms:W3CDTF">2020-11-19T06:58:53Z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2020-09-24T04:27:03Z</vt:filetime>
  </property>
</Properties>
</file>