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I9" i="4" s="1"/>
  <c r="I10" i="4" s="1"/>
  <c r="I11" i="4" s="1"/>
  <c r="I12" i="4" s="1"/>
  <c r="I13" i="4" s="1"/>
  <c r="I14" i="4" s="1"/>
  <c r="C5" i="4"/>
  <c r="R4" i="4"/>
  <c r="M4" i="4"/>
  <c r="H4" i="4"/>
  <c r="C4" i="4"/>
  <c r="R3" i="4"/>
  <c r="M3" i="4"/>
  <c r="H3" i="4"/>
  <c r="C3" i="4"/>
  <c r="R2" i="4"/>
  <c r="S2" i="4"/>
  <c r="M2" i="4"/>
  <c r="N2" i="4"/>
  <c r="H2" i="4"/>
  <c r="I2" i="4"/>
  <c r="I3" i="4" s="1"/>
  <c r="I4" i="4" s="1"/>
  <c r="C2" i="4"/>
  <c r="D2" i="4"/>
  <c r="W20" i="3"/>
  <c r="AV2" i="3"/>
  <c r="N3" i="4"/>
  <c r="N4" i="4"/>
  <c r="N5" i="4" s="1"/>
  <c r="N6" i="4" s="1"/>
  <c r="N7" i="4" s="1"/>
  <c r="N8" i="4" s="1"/>
  <c r="N9" i="4" s="1"/>
  <c r="N10" i="4" s="1"/>
  <c r="N11" i="4" s="1"/>
  <c r="K13" i="4" s="1"/>
  <c r="AE8" i="3" s="1"/>
  <c r="S3" i="4"/>
  <c r="S4" i="4" s="1"/>
  <c r="S5" i="4" s="1"/>
  <c r="S6" i="4" s="1"/>
  <c r="S7" i="4" s="1"/>
  <c r="S8" i="4" s="1"/>
  <c r="P10" i="4" s="1"/>
  <c r="G11" i="3" s="1"/>
  <c r="D3" i="4"/>
  <c r="D4" i="4"/>
  <c r="D5" i="4" s="1"/>
  <c r="P20" i="3"/>
  <c r="D6" i="4" l="1"/>
  <c r="D7" i="4" s="1"/>
  <c r="D8" i="4" s="1"/>
  <c r="D9" i="4" s="1"/>
  <c r="D10" i="4" s="1"/>
  <c r="D11" i="4" s="1"/>
  <c r="D12" i="4" s="1"/>
  <c r="D13" i="4" s="1"/>
  <c r="D14" i="4" s="1"/>
  <c r="D15" i="4" s="1"/>
  <c r="D16" i="4" s="1"/>
  <c r="D17" i="4" s="1"/>
  <c r="D18" i="4" s="1"/>
  <c r="D19" i="4" s="1"/>
  <c r="D20" i="4" s="1"/>
  <c r="D21" i="4" s="1"/>
  <c r="D22" i="4" s="1"/>
  <c r="D23" i="4" s="1"/>
  <c r="D2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<sst xmlns="http://schemas.openxmlformats.org/spreadsheetml/2006/main" count="2829" uniqueCount="586">
  <si>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</si>
  <si>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</si>
  <si>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</si>
  <si>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</si>
  <si>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</si>
  <si>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</si>
  <si>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</si>
  <si>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</si>
  <si>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</si>
  <si>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</si>
  <si>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</si>
  <si>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</si>
  <si>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</si>
  <si>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</si>
  <si>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</si>
  <si>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</si>
  <si>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</si>
  <si>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</si>
  <si>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</si>
  <si>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</si>
  <si>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</si>
  <si>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</si>
  <si>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</si>
  <si>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</si>
  <si>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</si>
  <si>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</si>
  <si>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</si>
  <si>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</si>
  <si>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</si>
  <si>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</si>
  <si>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</si>
  <si>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</si>
  <si>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</si>
  <si>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</si>
  <si>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</si>
  <si>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</si>
  <si>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</si>
  <si>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</si>
  <si>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</si>
  <si>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</si>
  <si>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</si>
  <si>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</si>
  <si>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</si>
  <si>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</si>
  <si>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</si>
  <si>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</si>
  <si>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</si>
  <si>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</si>
  <si>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</si>
  <si>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</si>
  <si>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</si>
  <si>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</si>
  <si>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</si>
  <si>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</si>
  <si>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</si>
  <si>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</si>
  <si>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</si>
  <si>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</si>
  <si>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</si>
  <si>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</si>
  <si>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</si>
  <si>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</si>
  <si>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</si>
  <si>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</si>
  <si>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</si>
  <si>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</si>
  <si>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</si>
  <si>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</si>
  <si>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</si>
  <si>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</si>
  <si>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</si>
  <si>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</si>
  <si>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</si>
  <si>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</si>
  <si>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</si>
  <si>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</si>
  <si>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</si>
  <si>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</si>
  <si>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</si>
  <si>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</si>
  <si>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</si>
  <si>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</si>
  <si>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</si>
  <si>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</si>
  <si>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</si>
  <si>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</si>
  <si>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</si>
  <si>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</si>
  <si>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</si>
  <si>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</si>
  <si>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</si>
  <si>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</si>
  <si>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</si>
  <si>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</si>
  <si>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</si>
  <si>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</si>
  <si>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</si>
  <si>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</si>
  <si>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</si>
  <si>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</si>
  <si>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</si>
  <si>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</si>
  <si>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</si>
  <si>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</si>
  <si>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</si>
  <si>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</si>
  <si>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</si>
  <si>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</si>
  <si>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</si>
  <si>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</si>
  <si>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</si>
  <si>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</si>
  <si>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</si>
  <si>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</si>
  <si>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</si>
  <si>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</si>
  <si>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</si>
  <si>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</si>
  <si>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</si>
  <si>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</si>
  <si>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</si>
  <si>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</si>
  <si>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</si>
  <si>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</si>
  <si>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</si>
  <si>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</si>
  <si>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</si>
  <si>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</si>
  <si>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</si>
  <si>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</si>
  <si>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</si>
  <si>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</si>
  <si>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</si>
  <si>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</si>
  <si>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</si>
  <si>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</si>
  <si>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</si>
  <si>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</si>
  <si>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</si>
  <si>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</si>
  <si>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</si>
  <si>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</si>
  <si>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</si>
  <si>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</si>
  <si>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</si>
  <si>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</si>
  <si>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</si>
  <si>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</si>
  <si>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</si>
  <si>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</si>
  <si>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</si>
  <si>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</si>
  <si>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</si>
  <si>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</si>
  <si>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</si>
  <si>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</si>
  <si>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</si>
  <si>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</si>
  <si>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</si>
  <si>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</si>
  <si>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</si>
  <si>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</si>
  <si>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</si>
  <si>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</si>
  <si>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</si>
  <si>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</si>
  <si>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</si>
  <si>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</si>
  <si>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</si>
  <si>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</si>
  <si>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</si>
  <si>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</si>
  <si>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</si>
  <si>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</si>
  <si>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</si>
  <si>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</si>
  <si>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</si>
  <si>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</si>
  <si>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</si>
  <si>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</si>
  <si>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</si>
  <si>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</si>
  <si>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</si>
  <si>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</si>
  <si>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</si>
  <si>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</si>
  <si>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</si>
  <si>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</si>
  <si>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</si>
  <si>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</si>
  <si>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</si>
  <si>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</si>
  <si>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</si>
  <si>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</si>
  <si>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</si>
  <si>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</si>
  <si>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</si>
  <si>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</si>
  <si>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</si>
  <si>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</si>
  <si>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</si>
  <si>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</si>
  <si>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</si>
  <si>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</si>
  <si>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</si>
  <si>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</si>
  <si>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</si>
  <si>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</si>
  <si>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</si>
  <si>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</si>
  <si>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</si>
  <si>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</si>
  <si>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</si>
  <si>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</si>
  <si>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</si>
  <si>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</si>
  <si>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</si>
  <si>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</si>
  <si>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</si>
  <si>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</si>
  <si>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</si>
  <si>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</si>
  <si>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</si>
  <si>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</si>
  <si>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</si>
  <si>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</si>
  <si>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</si>
  <si>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</si>
  <si>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</si>
  <si>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</si>
  <si>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</si>
  <si>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</si>
  <si>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</si>
  <si>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</si>
  <si>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</si>
  <si>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</si>
  <si>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</si>
  <si>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</si>
  <si>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</si>
  <si>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</si>
  <si>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</si>
  <si>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</si>
  <si>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</si>
  <si>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</si>
  <si>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</si>
  <si>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</si>
  <si>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</si>
  <si>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</si>
  <si>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</si>
  <si>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</si>
  <si>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</si>
  <si>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</si>
  <si>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</si>
  <si>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</si>
  <si>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</si>
  <si>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</si>
  <si>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</si>
  <si>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</si>
  <si>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</si>
  <si>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</si>
  <si>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</si>
  <si>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</si>
  <si>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</si>
  <si>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</si>
  <si>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</si>
  <si>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</si>
  <si>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</si>
  <si>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</si>
  <si>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</si>
  <si>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</si>
  <si>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</si>
  <si>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</si>
  <si>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</si>
  <si>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</si>
  <si>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</si>
  <si>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</si>
  <si>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</si>
  <si>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</si>
  <si>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</si>
  <si>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</si>
  <si>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</si>
  <si>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</si>
  <si>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</si>
  <si>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</si>
  <si>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</si>
  <si>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</si>
  <si>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</si>
  <si>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</si>
  <si>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</si>
  <si>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</si>
  <si>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</si>
  <si>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</si>
  <si>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</si>
  <si>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</si>
  <si>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</si>
  <si>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</si>
  <si>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</si>
  <si>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</si>
  <si>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</si>
  <si>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</si>
  <si>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</si>
  <si>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</si>
  <si>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</si>
  <si>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</si>
  <si>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</si>
  <si>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</si>
  <si>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</si>
  <si>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</si>
  <si>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</si>
  <si>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</si>
  <si>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</si>
  <si>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</si>
  <si>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</si>
  <si>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</si>
  <si>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</si>
  <si>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</si>
  <si>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</si>
  <si>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</si>
  <si>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</si>
  <si>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</si>
  <si>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</si>
  <si>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</si>
  <si>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</si>
  <si>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</si>
  <si>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</si>
  <si>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</si>
  <si>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</si>
  <si>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</si>
  <si>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</si>
  <si>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</si>
  <si>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</si>
  <si>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</si>
  <si>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</si>
  <si>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</si>
  <si>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</si>
  <si>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</si>
  <si>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</si>
  <si>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</si>
  <si>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</si>
  <si>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</si>
  <si>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</si>
  <si>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</si>
  <si>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</si>
  <si>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</si>
  <si>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</si>
  <si>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</si>
  <si>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</si>
  <si>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</si>
  <si>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</si>
  <si>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</si>
  <si>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</si>
  <si>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</si>
  <si>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</si>
  <si>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</si>
  <si>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</si>
  <si>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</si>
  <si>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</si>
  <si>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</si>
  <si>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</si>
  <si>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</si>
  <si>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</si>
  <si>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</si>
  <si>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</si>
  <si>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</si>
  <si>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</si>
  <si>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</si>
  <si>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</si>
  <si>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</si>
  <si>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</si>
  <si>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</si>
  <si>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</si>
  <si>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</si>
  <si>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</si>
  <si>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</si>
  <si>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</si>
  <si>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</si>
  <si>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</si>
  <si>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</si>
  <si>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</si>
  <si>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</si>
  <si>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</si>
  <si>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</si>
  <si>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</si>
  <si>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</si>
  <si>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</si>
  <si>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</si>
  <si>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</si>
  <si>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</si>
  <si>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</si>
  <si>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</si>
  <si>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</si>
  <si>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</si>
  <si>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</si>
  <si>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</si>
  <si>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</si>
  <si>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</si>
  <si>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</si>
  <si>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</si>
  <si>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</si>
  <si>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</si>
  <si>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</si>
  <si>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</si>
  <si>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</si>
  <si>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</si>
  <si>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</si>
  <si>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</si>
  <si>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</si>
  <si>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</si>
  <si>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</si>
  <si>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</si>
  <si>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</si>
  <si>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</si>
  <si>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</si>
  <si>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</si>
  <si>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</si>
  <si>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</si>
  <si>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</si>
  <si>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</si>
  <si>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</si>
  <si>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</si>
  <si>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</si>
  <si>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</si>
  <si>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</si>
  <si>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</si>
  <si>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</si>
  <si>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</si>
  <si>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</si>
  <si>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</si>
  <si>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</si>
  <si>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</si>
  <si>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</si>
  <si>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</si>
  <si>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</si>
  <si>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</si>
  <si>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</si>
  <si>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</si>
  <si>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</si>
  <si>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</si>
  <si>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</si>
  <si>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</si>
  <si>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</si>
  <si>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</si>
  <si>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</si>
  <si>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</si>
  <si>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</si>
  <si>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</si>
  <si>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</si>
  <si>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</si>
  <si>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</si>
  <si>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</si>
  <si>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</si>
  <si>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</si>
  <si>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</si>
  <si>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</si>
  <si>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</si>
  <si>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</si>
  <si>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</si>
  <si>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</si>
  <si>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</si>
  <si>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</si>
  <si>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</si>
  <si>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</si>
  <si>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</si>
  <si>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</si>
  <si>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</si>
  <si>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</si>
  <si>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</si>
  <si>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</si>
  <si>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</si>
  <si>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</si>
  <si>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</si>
  <si>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</si>
  <si>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</si>
  <si>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</si>
  <si>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</si>
  <si>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</si>
  <si>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</si>
  <si>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</si>
  <si>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</si>
  <si>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</si>
  <si>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</si>
  <si>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</si>
  <si>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</si>
  <si>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</si>
  <si>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</si>
  <si>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</si>
  <si>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</si>
  <si>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</si>
  <si>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</si>
  <si>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</si>
  <si>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</si>
  <si>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</si>
  <si>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</si>
  <si>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</si>
  <si>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</si>
  <si>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</si>
  <si>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</si>
  <si>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</si>
  <si>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</si>
  <si>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</si>
  <si>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</si>
  <si>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</si>
  <si>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</si>
  <si>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</si>
  <si>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</si>
  <si>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</si>
  <si>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</si>
  <si>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</si>
  <si>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</si>
  <si>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</si>
  <si>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</si>
  <si>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</si>
  <si>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</si>
  <si>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</si>
  <si>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</si>
  <si>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</si>
  <si>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</si>
  <si>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</si>
  <si>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</si>
  <si>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</si>
  <si>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</si>
  <si>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</si>
  <si>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</si>
  <si>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</si>
  <si>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</si>
  <si>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職員旅費</t>
    <rPh sb="0" eb="2">
      <t>ショクイン</t>
    </rPh>
    <rPh sb="2" eb="4">
      <t>リョヒ</t>
    </rPh>
    <phoneticPr fontId="5"/>
  </si>
  <si>
    <t>試験研究費</t>
    <rPh sb="0" eb="2">
      <t>シケン</t>
    </rPh>
    <rPh sb="2" eb="5">
      <t>ケンキュウヒ</t>
    </rPh>
    <phoneticPr fontId="5"/>
  </si>
  <si>
    <t>-</t>
    <phoneticPr fontId="5"/>
  </si>
  <si>
    <t>みどりを利用した都市の熱的環境改善による低炭素都市づくりの評価手法の開発</t>
    <phoneticPr fontId="5"/>
  </si>
  <si>
    <t>都市研究部　都市計画研究室</t>
    <phoneticPr fontId="5"/>
  </si>
  <si>
    <t>室長　木内　望</t>
    <phoneticPr fontId="5"/>
  </si>
  <si>
    <t>都市の低炭素化の促進に関する法律
（第７条　低炭素まちづくり計画）</t>
    <phoneticPr fontId="5"/>
  </si>
  <si>
    <t>低炭素まちづくり計画
科学技術基本計画（Ⅱ．３．グリーンイノベーションの推進）
国土交通省技術基本計画（グリーンイノベーションプロジェクト）</t>
    <phoneticPr fontId="5"/>
  </si>
  <si>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phoneticPr fontId="5"/>
  </si>
  <si>
    <t>新27-074</t>
    <rPh sb="0" eb="1">
      <t>シン</t>
    </rPh>
    <phoneticPr fontId="5"/>
  </si>
  <si>
    <t>新27-0064</t>
    <rPh sb="0" eb="1">
      <t>シン</t>
    </rPh>
    <phoneticPr fontId="5"/>
  </si>
  <si>
    <t>A.中日本航空（株）</t>
    <phoneticPr fontId="5"/>
  </si>
  <si>
    <t>役務費</t>
    <rPh sb="0" eb="2">
      <t>エキム</t>
    </rPh>
    <rPh sb="2" eb="3">
      <t>ヒ</t>
    </rPh>
    <phoneticPr fontId="5"/>
  </si>
  <si>
    <t>冬季における都市の緑の熱環境改善効果検討のためのリモートセンシングデータ取得業務</t>
    <rPh sb="39" eb="40">
      <t>ム</t>
    </rPh>
    <phoneticPr fontId="5"/>
  </si>
  <si>
    <t>B.</t>
    <phoneticPr fontId="5"/>
  </si>
  <si>
    <t>百万円未満</t>
    <rPh sb="0" eb="2">
      <t>ヒャクマン</t>
    </rPh>
    <rPh sb="2" eb="3">
      <t>エン</t>
    </rPh>
    <rPh sb="3" eb="5">
      <t>ミマン</t>
    </rPh>
    <phoneticPr fontId="5"/>
  </si>
  <si>
    <t>中日本航空（株）</t>
    <phoneticPr fontId="5"/>
  </si>
  <si>
    <t>冬季における都市の緑の熱環境改善効果検討のためのリモートセンシングデータ取得業務</t>
    <phoneticPr fontId="5"/>
  </si>
  <si>
    <t>（株）ＷｉｎｄＳｔｙｌｅ</t>
    <phoneticPr fontId="5"/>
  </si>
  <si>
    <t>冬季における都市緑地周辺の気象観測のための気象観測機器設置業務</t>
    <phoneticPr fontId="5"/>
  </si>
  <si>
    <t>随意契約
（少額）</t>
  </si>
  <si>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</si>
  <si>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</si>
  <si>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</si>
  <si>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</si>
  <si>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t>
    <phoneticPr fontId="5"/>
  </si>
  <si>
    <t>本事業に関連する論文・報告発表、刊行物公表件数</t>
    <phoneticPr fontId="5"/>
  </si>
  <si>
    <t>執行額（百万円）／本事業に関連する論文・報告発表、刊行物公表件数　　　　　　　　　　　　　　</t>
    <phoneticPr fontId="5"/>
  </si>
  <si>
    <t>百万円/件</t>
    <phoneticPr fontId="5"/>
  </si>
  <si>
    <t>%</t>
    <phoneticPr fontId="5"/>
  </si>
  <si>
    <t>国土交通省が実施している技術研究開発課題を効果的・効率的に推進することに資する。</t>
    <phoneticPr fontId="5"/>
  </si>
  <si>
    <t>みどりを利用した都市の熱的環境改善による低炭素都市づくりの評価手法の開発</t>
    <phoneticPr fontId="5"/>
  </si>
  <si>
    <t>みどりを利用した都市の熱的環境改善による低炭素都市づくりの評価手法の開発のための技術的課題数</t>
    <phoneticPr fontId="5"/>
  </si>
  <si>
    <t>　　/</t>
    <phoneticPr fontId="5"/>
  </si>
  <si>
    <t>10百万円/2件</t>
    <rPh sb="7" eb="8">
      <t>ケン</t>
    </rPh>
    <phoneticPr fontId="5"/>
  </si>
  <si>
    <t>11百万円/1件</t>
    <phoneticPr fontId="5"/>
  </si>
  <si>
    <t>-</t>
    <phoneticPr fontId="5"/>
  </si>
  <si>
    <t>本事業は、低炭素まちづくり計画作成において定量化の難しい「みどり分野」の取組効果を評価する技術開発であり、地方公共団体のニーズが高いと評価できる。</t>
    <phoneticPr fontId="5"/>
  </si>
  <si>
    <t>都市の低炭素化という国の重要施策の展開に関して、地方公共団体で活用するマニュアル案の作成等を行うものであり、国の機関である国土技術政策総合研究所において実施すべき事業である。</t>
    <phoneticPr fontId="5"/>
  </si>
  <si>
    <t>都市の低炭素化という国の重要施策の展開に向けて、地方公共団体による低炭素まちづくりの推進につながる本事業は、優先順位が高いと評価できる。</t>
    <phoneticPr fontId="5"/>
  </si>
  <si>
    <t>無</t>
  </si>
  <si>
    <t>・本事業は、外部有識者による評価委員会において「事前評価」を受け、みどりによる市街地の熱的環境の改善を通じた、建築物の冷暖房負荷低減等によるCO2排出削減効果を予測・評価する重要な研究であり国土技術政策総合研究所において実施すべきと評価された。
・業務発注にあたっては、企画競争等により競争性の確保に努めた。</t>
    <rPh sb="124" eb="126">
      <t>ギョウム</t>
    </rPh>
    <rPh sb="139" eb="140">
      <t>トウ</t>
    </rPh>
    <phoneticPr fontId="5"/>
  </si>
  <si>
    <t>‐</t>
  </si>
  <si>
    <t>妥当であると考えている。</t>
    <rPh sb="0" eb="2">
      <t>ダトウ</t>
    </rPh>
    <rPh sb="6" eb="7">
      <t>カンガ</t>
    </rPh>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</si>
  <si>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</si>
  <si>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rPh sb="53" eb="55">
      <t>ジッシ</t>
    </rPh>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</si>
  <si>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</si>
  <si>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</si>
  <si>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</si>
  <si>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</si>
  <si>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 xml:space="preserve">支出先（業務請負者）選定においては、企画競争により複数者から技術提案を受け、第三者機関である技術提案評価審査会による審議を経ており、競争性や妥当性を確保している。
</t>
    <rPh sb="18" eb="20">
      <t>キカク</t>
    </rPh>
    <rPh sb="20" eb="22">
      <t>キョウソウ</t>
    </rPh>
    <phoneticPr fontId="5"/>
  </si>
  <si>
    <t>見込み通りの論文投稿等を実施している。</t>
    <rPh sb="0" eb="2">
      <t>ミコ</t>
    </rPh>
    <rPh sb="3" eb="4">
      <t>ドオ</t>
    </rPh>
    <rPh sb="6" eb="8">
      <t>ロンブン</t>
    </rPh>
    <rPh sb="8" eb="10">
      <t>トウコウ</t>
    </rPh>
    <rPh sb="10" eb="11">
      <t>トウ</t>
    </rPh>
    <rPh sb="12" eb="14">
      <t>ジッシ</t>
    </rPh>
    <phoneticPr fontId="5"/>
  </si>
  <si>
    <t>引き続き技術提案が必要となる業務発注に際しては、所内審査、第三者機関である技術提案評価審査委員会による審査を行うとともに、企画競争等により的確な予算の執行に努める。</t>
    <rPh sb="0" eb="1">
      <t>ヒ</t>
    </rPh>
    <rPh sb="2" eb="3">
      <t>ツヅ</t>
    </rPh>
    <rPh sb="41" eb="43">
      <t>ヒョウカ</t>
    </rPh>
    <rPh sb="61" eb="63">
      <t>キカク</t>
    </rPh>
    <rPh sb="63" eb="65">
      <t>キョウソウ</t>
    </rPh>
    <rPh sb="65" eb="66">
      <t>トウ</t>
    </rPh>
    <phoneticPr fontId="5"/>
  </si>
  <si>
    <t>-</t>
    <phoneticPr fontId="5"/>
  </si>
  <si>
    <t>なし（長谷川太一先生）</t>
    <rPh sb="3" eb="6">
      <t>ハセガワ</t>
    </rPh>
    <rPh sb="6" eb="8">
      <t>タイチ</t>
    </rPh>
    <rPh sb="8" eb="10">
      <t>センセイ</t>
    </rPh>
    <phoneticPr fontId="5"/>
  </si>
  <si>
    <t>引き続き支出先選定における競争性確保及び事業の適正な執行に努めるべき。また、成果目標及び成果指標がより国民にとってわかりやすいものとなるよう工夫するべき。</t>
    <phoneticPr fontId="5"/>
  </si>
  <si>
    <t>-</t>
    <phoneticPr fontId="5"/>
  </si>
  <si>
    <t>執行等改善</t>
  </si>
  <si>
    <t>引き続き、企画競争等により支出先選定における競争性・公平性を確保し、適正な執行を行うとともに、来年度に向け、成果指標及び成果目標について、より平易な表現となるよう改善を図る。</t>
    <phoneticPr fontId="5"/>
  </si>
  <si>
    <t>目標を達成した技術研究開発課題の割合</t>
    <rPh sb="13" eb="15">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</si>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</sst>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　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endParaRPr lang="ja-JP" altLang="ja-JP">
            <a:solidFill>
              <a:sysClr val="windowText" lastClr="000000"/>
            </a:solidFill>
            <a:effectLst/>
          </a:endParaRPr>
        </a:p>
      </xdr:txBody>
    </xdr:sp>
    <xdr:clientData/>
  </xdr:twoCellAnchor>
  <xdr:twoCellAnchor>
    <xdr:from>
      <xdr:col>32</xdr:col>
      <xdr:colOff>0</xdr:colOff>
      <xdr:row>720</xdr:row>
      <xdr:rowOff>114300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2837100"/>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101600</xdr:colOff>
      <xdr:row>720</xdr:row>
      <xdr:rowOff>254000</xdr:rowOff>
    </xdr:from>
    <xdr:to>
      <xdr:col>45</xdr:col>
      <xdr:colOff>140003</xdr:colOff>
      <xdr:row>724</xdr:row>
      <xdr:rowOff>254000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04000" y="42976800"/>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0.8</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中日本航空（株）</a:t>
          </a:r>
          <a:endParaRPr kumimoji="1" lang="en-US" altLang="ja-JP" sz="1100"/>
        </a:p>
        <a:p>
          <a:pPr algn="l"/>
          <a:r>
            <a:rPr kumimoji="1" lang="ja-JP" altLang="en-US" sz="1100"/>
            <a:t>　　　　　　　　　  </a:t>
          </a:r>
          <a:r>
            <a:rPr kumimoji="1" lang="ja-JP" altLang="en-US" sz="1100" baseline="0"/>
            <a:t> </a:t>
          </a:r>
          <a:r>
            <a:rPr kumimoji="1" lang="en-US" altLang="ja-JP" sz="1100" baseline="0"/>
            <a:t>7</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21167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07833" y="52683833"/>
          <a:ext cx="12626"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冬季における都市の緑量と熱環境の関係を分析するために必要な航空レーザ計測、近赤外空中写真及び熱画像のリモートセンシングデータを取得した。</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（株）ＷｉｎｄＳｔｙｌｅ</a:t>
          </a:r>
          <a:endParaRPr kumimoji="1" lang="en-US" altLang="ja-JP" sz="1100"/>
        </a:p>
        <a:p>
          <a:pPr algn="l"/>
          <a:r>
            <a:rPr kumimoji="1" lang="ja-JP" altLang="en-US" sz="1100"/>
            <a:t>　　　　　　　　 　 </a:t>
          </a:r>
          <a:r>
            <a:rPr kumimoji="1" lang="en-US" altLang="ja-JP" sz="1100"/>
            <a:t>0.8</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都市緑地の気温調節効果の検討に必要な気象観測データの取得を行うために、公園・緑地とその周辺住宅地等において気象観測を行うための機器を設置した。</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Z2" sqref="Z2:A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523</v>
      </c>
      <c r="AR2" s="800"/>
      <c r="AS2" s="52" t="str">
        <f>IF(OR(AQ2="　", AQ2=""), "", "-")</f>
        <v/>
      </c>
      <c r="AT2" s="801">
        <v>467</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516</v>
      </c>
      <c r="AK3" s="725"/>
      <c r="AL3" s="725"/>
      <c r="AM3" s="725"/>
      <c r="AN3" s="725"/>
      <c r="AO3" s="725"/>
      <c r="AP3" s="725"/>
      <c r="AQ3" s="725"/>
      <c r="AR3" s="725"/>
      <c r="AS3" s="725"/>
      <c r="AT3" s="725"/>
      <c r="AU3" s="725"/>
      <c r="AV3" s="725"/>
      <c r="AW3" s="725"/>
      <c r="AX3" s="24" t="s">
        <v>74</v>
      </c>
    </row>
    <row r="4" spans="1:50" ht="24.75" customHeight="1" x14ac:dyDescent="0.15">
      <c r="A4" s="565" t="s">
        <v>29</v>
      </c>
      <c r="B4" s="566"/>
      <c r="C4" s="566"/>
      <c r="D4" s="566"/>
      <c r="E4" s="566"/>
      <c r="F4" s="566"/>
      <c r="G4" s="542" t="s">
        <v>528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517</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82</v>
      </c>
      <c r="H5" s="712"/>
      <c r="I5" s="712"/>
      <c r="J5" s="712"/>
      <c r="K5" s="712"/>
      <c r="L5" s="712"/>
      <c r="M5" s="713" t="s">
        <v>75</v>
      </c>
      <c r="N5" s="714"/>
      <c r="O5" s="714"/>
      <c r="P5" s="714"/>
      <c r="Q5" s="714"/>
      <c r="R5" s="715"/>
      <c r="S5" s="716" t="s">
        <v>86</v>
      </c>
      <c r="T5" s="712"/>
      <c r="U5" s="712"/>
      <c r="V5" s="712"/>
      <c r="W5" s="712"/>
      <c r="X5" s="717"/>
      <c r="Y5" s="558" t="s">
        <v>3</v>
      </c>
      <c r="Z5" s="294"/>
      <c r="AA5" s="294"/>
      <c r="AB5" s="294"/>
      <c r="AC5" s="294"/>
      <c r="AD5" s="295"/>
      <c r="AE5" s="559" t="s">
        <v>529</v>
      </c>
      <c r="AF5" s="560"/>
      <c r="AG5" s="560"/>
      <c r="AH5" s="560"/>
      <c r="AI5" s="560"/>
      <c r="AJ5" s="560"/>
      <c r="AK5" s="560"/>
      <c r="AL5" s="560"/>
      <c r="AM5" s="560"/>
      <c r="AN5" s="560"/>
      <c r="AO5" s="560"/>
      <c r="AP5" s="561"/>
      <c r="AQ5" s="562" t="s">
        <v>530</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1.25" customHeight="1" x14ac:dyDescent="0.15">
      <c r="A7" s="334" t="s">
        <v>24</v>
      </c>
      <c r="B7" s="335"/>
      <c r="C7" s="335"/>
      <c r="D7" s="335"/>
      <c r="E7" s="335"/>
      <c r="F7" s="336"/>
      <c r="G7" s="337" t="s">
        <v>531</v>
      </c>
      <c r="H7" s="338"/>
      <c r="I7" s="338"/>
      <c r="J7" s="338"/>
      <c r="K7" s="338"/>
      <c r="L7" s="338"/>
      <c r="M7" s="338"/>
      <c r="N7" s="338"/>
      <c r="O7" s="338"/>
      <c r="P7" s="338"/>
      <c r="Q7" s="338"/>
      <c r="R7" s="338"/>
      <c r="S7" s="338"/>
      <c r="T7" s="338"/>
      <c r="U7" s="338"/>
      <c r="V7" s="339"/>
      <c r="W7" s="339"/>
      <c r="X7" s="339"/>
      <c r="Y7" s="814" t="s">
        <v>5</v>
      </c>
      <c r="Z7" s="320"/>
      <c r="AA7" s="320"/>
      <c r="AB7" s="320"/>
      <c r="AC7" s="320"/>
      <c r="AD7" s="815"/>
      <c r="AE7" s="805" t="s">
        <v>532</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546</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533</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524</v>
      </c>
      <c r="Q13" s="257"/>
      <c r="R13" s="257"/>
      <c r="S13" s="257"/>
      <c r="T13" s="257"/>
      <c r="U13" s="257"/>
      <c r="V13" s="258"/>
      <c r="W13" s="256" t="s">
        <v>527</v>
      </c>
      <c r="X13" s="257"/>
      <c r="Y13" s="257"/>
      <c r="Z13" s="257"/>
      <c r="AA13" s="257"/>
      <c r="AB13" s="257"/>
      <c r="AC13" s="258"/>
      <c r="AD13" s="256">
        <v>11</v>
      </c>
      <c r="AE13" s="257"/>
      <c r="AF13" s="257"/>
      <c r="AG13" s="257"/>
      <c r="AH13" s="257"/>
      <c r="AI13" s="257"/>
      <c r="AJ13" s="258"/>
      <c r="AK13" s="256">
        <v>10</v>
      </c>
      <c r="AL13" s="257"/>
      <c r="AM13" s="257"/>
      <c r="AN13" s="257"/>
      <c r="AO13" s="257"/>
      <c r="AP13" s="257"/>
      <c r="AQ13" s="258"/>
      <c r="AR13" s="811">
        <v>10</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6" t="s">
        <v>519</v>
      </c>
      <c r="Q14" s="257"/>
      <c r="R14" s="257"/>
      <c r="S14" s="257"/>
      <c r="T14" s="257"/>
      <c r="U14" s="257"/>
      <c r="V14" s="258"/>
      <c r="W14" s="256" t="s">
        <v>519</v>
      </c>
      <c r="X14" s="257"/>
      <c r="Y14" s="257"/>
      <c r="Z14" s="257"/>
      <c r="AA14" s="257"/>
      <c r="AB14" s="257"/>
      <c r="AC14" s="258"/>
      <c r="AD14" s="256" t="s">
        <v>519</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519</v>
      </c>
      <c r="Q15" s="257"/>
      <c r="R15" s="257"/>
      <c r="S15" s="257"/>
      <c r="T15" s="257"/>
      <c r="U15" s="257"/>
      <c r="V15" s="258"/>
      <c r="W15" s="256" t="s">
        <v>519</v>
      </c>
      <c r="X15" s="257"/>
      <c r="Y15" s="257"/>
      <c r="Z15" s="257"/>
      <c r="AA15" s="257"/>
      <c r="AB15" s="257"/>
      <c r="AC15" s="258"/>
      <c r="AD15" s="256" t="s">
        <v>519</v>
      </c>
      <c r="AE15" s="257"/>
      <c r="AF15" s="257"/>
      <c r="AG15" s="257"/>
      <c r="AH15" s="257"/>
      <c r="AI15" s="257"/>
      <c r="AJ15" s="258"/>
      <c r="AK15" s="256" t="s">
        <v>519</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519</v>
      </c>
      <c r="Q16" s="257"/>
      <c r="R16" s="257"/>
      <c r="S16" s="257"/>
      <c r="T16" s="257"/>
      <c r="U16" s="257"/>
      <c r="V16" s="258"/>
      <c r="W16" s="256" t="s">
        <v>519</v>
      </c>
      <c r="X16" s="257"/>
      <c r="Y16" s="257"/>
      <c r="Z16" s="257"/>
      <c r="AA16" s="257"/>
      <c r="AB16" s="257"/>
      <c r="AC16" s="258"/>
      <c r="AD16" s="256" t="s">
        <v>519</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519</v>
      </c>
      <c r="Q17" s="257"/>
      <c r="R17" s="257"/>
      <c r="S17" s="257"/>
      <c r="T17" s="257"/>
      <c r="U17" s="257"/>
      <c r="V17" s="258"/>
      <c r="W17" s="256" t="s">
        <v>519</v>
      </c>
      <c r="X17" s="257"/>
      <c r="Y17" s="257"/>
      <c r="Z17" s="257"/>
      <c r="AA17" s="257"/>
      <c r="AB17" s="257"/>
      <c r="AC17" s="258"/>
      <c r="AD17" s="256" t="s">
        <v>519</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4">
        <f>SUM(P13:V17)</f>
        <v>0</v>
      </c>
      <c r="Q18" s="735"/>
      <c r="R18" s="735"/>
      <c r="S18" s="735"/>
      <c r="T18" s="735"/>
      <c r="U18" s="735"/>
      <c r="V18" s="736"/>
      <c r="W18" s="734">
        <f>SUM(W13:AC17)</f>
        <v>0</v>
      </c>
      <c r="X18" s="735"/>
      <c r="Y18" s="735"/>
      <c r="Z18" s="735"/>
      <c r="AA18" s="735"/>
      <c r="AB18" s="735"/>
      <c r="AC18" s="736"/>
      <c r="AD18" s="734">
        <f>SUM(AD13:AJ17)</f>
        <v>11</v>
      </c>
      <c r="AE18" s="735"/>
      <c r="AF18" s="735"/>
      <c r="AG18" s="735"/>
      <c r="AH18" s="735"/>
      <c r="AI18" s="735"/>
      <c r="AJ18" s="736"/>
      <c r="AK18" s="734">
        <f>SUM(AK13:AQ17)</f>
        <v>10</v>
      </c>
      <c r="AL18" s="735"/>
      <c r="AM18" s="735"/>
      <c r="AN18" s="735"/>
      <c r="AO18" s="735"/>
      <c r="AP18" s="735"/>
      <c r="AQ18" s="736"/>
      <c r="AR18" s="734">
        <f>SUM(AR13:AX17)</f>
        <v>10</v>
      </c>
      <c r="AS18" s="735"/>
      <c r="AT18" s="735"/>
      <c r="AU18" s="735"/>
      <c r="AV18" s="735"/>
      <c r="AW18" s="735"/>
      <c r="AX18" s="737"/>
    </row>
    <row r="19" spans="1:50" ht="24.75" customHeight="1" x14ac:dyDescent="0.15">
      <c r="A19" s="599"/>
      <c r="B19" s="600"/>
      <c r="C19" s="600"/>
      <c r="D19" s="600"/>
      <c r="E19" s="600"/>
      <c r="F19" s="601"/>
      <c r="G19" s="732" t="s">
        <v>10</v>
      </c>
      <c r="H19" s="733"/>
      <c r="I19" s="733"/>
      <c r="J19" s="733"/>
      <c r="K19" s="733"/>
      <c r="L19" s="733"/>
      <c r="M19" s="733"/>
      <c r="N19" s="733"/>
      <c r="O19" s="733"/>
      <c r="P19" s="256" t="s">
        <v>524</v>
      </c>
      <c r="Q19" s="257"/>
      <c r="R19" s="257"/>
      <c r="S19" s="257"/>
      <c r="T19" s="257"/>
      <c r="U19" s="257"/>
      <c r="V19" s="258"/>
      <c r="W19" s="256" t="s">
        <v>527</v>
      </c>
      <c r="X19" s="257"/>
      <c r="Y19" s="257"/>
      <c r="Z19" s="257"/>
      <c r="AA19" s="257"/>
      <c r="AB19" s="257"/>
      <c r="AC19" s="258"/>
      <c r="AD19" s="256">
        <v>11</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1</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550</v>
      </c>
      <c r="AR22" s="151"/>
      <c r="AS22" s="152" t="s">
        <v>371</v>
      </c>
      <c r="AT22" s="153"/>
      <c r="AU22" s="275">
        <v>30</v>
      </c>
      <c r="AV22" s="275"/>
      <c r="AW22" s="273" t="s">
        <v>313</v>
      </c>
      <c r="AX22" s="274"/>
    </row>
    <row r="23" spans="1:50" ht="22.5" customHeight="1" x14ac:dyDescent="0.15">
      <c r="A23" s="279"/>
      <c r="B23" s="277"/>
      <c r="C23" s="277"/>
      <c r="D23" s="277"/>
      <c r="E23" s="277"/>
      <c r="F23" s="278"/>
      <c r="G23" s="399" t="s">
        <v>556</v>
      </c>
      <c r="H23" s="339"/>
      <c r="I23" s="339"/>
      <c r="J23" s="339"/>
      <c r="K23" s="339"/>
      <c r="L23" s="339"/>
      <c r="M23" s="339"/>
      <c r="N23" s="339"/>
      <c r="O23" s="400"/>
      <c r="P23" s="111" t="s">
        <v>557</v>
      </c>
      <c r="Q23" s="111"/>
      <c r="R23" s="111"/>
      <c r="S23" s="111"/>
      <c r="T23" s="111"/>
      <c r="U23" s="111"/>
      <c r="V23" s="111"/>
      <c r="W23" s="111"/>
      <c r="X23" s="131"/>
      <c r="Y23" s="375" t="s">
        <v>14</v>
      </c>
      <c r="Z23" s="376"/>
      <c r="AA23" s="377"/>
      <c r="AB23" s="325" t="s">
        <v>550</v>
      </c>
      <c r="AC23" s="325"/>
      <c r="AD23" s="325"/>
      <c r="AE23" s="391" t="s">
        <v>550</v>
      </c>
      <c r="AF23" s="362"/>
      <c r="AG23" s="362"/>
      <c r="AH23" s="362"/>
      <c r="AI23" s="391" t="s">
        <v>550</v>
      </c>
      <c r="AJ23" s="362"/>
      <c r="AK23" s="362"/>
      <c r="AL23" s="362"/>
      <c r="AM23" s="391">
        <v>0</v>
      </c>
      <c r="AN23" s="362"/>
      <c r="AO23" s="362"/>
      <c r="AP23" s="362"/>
      <c r="AQ23" s="271" t="s">
        <v>550</v>
      </c>
      <c r="AR23" s="208"/>
      <c r="AS23" s="208"/>
      <c r="AT23" s="272"/>
      <c r="AU23" s="362" t="s">
        <v>550</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550</v>
      </c>
      <c r="AC24" s="370"/>
      <c r="AD24" s="370"/>
      <c r="AE24" s="391" t="s">
        <v>550</v>
      </c>
      <c r="AF24" s="362"/>
      <c r="AG24" s="362"/>
      <c r="AH24" s="362"/>
      <c r="AI24" s="391" t="s">
        <v>550</v>
      </c>
      <c r="AJ24" s="362"/>
      <c r="AK24" s="362"/>
      <c r="AL24" s="362"/>
      <c r="AM24" s="391">
        <v>0</v>
      </c>
      <c r="AN24" s="362"/>
      <c r="AO24" s="362"/>
      <c r="AP24" s="362"/>
      <c r="AQ24" s="271" t="s">
        <v>550</v>
      </c>
      <c r="AR24" s="208"/>
      <c r="AS24" s="208"/>
      <c r="AT24" s="272"/>
      <c r="AU24" s="362">
        <v>4</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550</v>
      </c>
      <c r="AF25" s="362"/>
      <c r="AG25" s="362"/>
      <c r="AH25" s="362"/>
      <c r="AI25" s="391" t="s">
        <v>550</v>
      </c>
      <c r="AJ25" s="362"/>
      <c r="AK25" s="362"/>
      <c r="AL25" s="362"/>
      <c r="AM25" s="391" t="s">
        <v>561</v>
      </c>
      <c r="AN25" s="362"/>
      <c r="AO25" s="362"/>
      <c r="AP25" s="362"/>
      <c r="AQ25" s="271" t="s">
        <v>550</v>
      </c>
      <c r="AR25" s="208"/>
      <c r="AS25" s="208"/>
      <c r="AT25" s="272"/>
      <c r="AU25" s="362" t="s">
        <v>550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572</v>
      </c>
      <c r="AR47" s="151"/>
      <c r="AS47" s="152" t="s">
        <v>371</v>
      </c>
      <c r="AT47" s="153"/>
      <c r="AU47" s="151" t="s">
        <v>572</v>
      </c>
      <c r="AV47" s="151"/>
      <c r="AW47" s="152" t="s">
        <v>313</v>
      </c>
      <c r="AX47" s="203"/>
    </row>
    <row r="48" spans="1:50" ht="22.5" hidden="1" customHeight="1" x14ac:dyDescent="0.15">
      <c r="A48" s="354"/>
      <c r="B48" s="355"/>
      <c r="C48" s="355"/>
      <c r="D48" s="355"/>
      <c r="E48" s="355"/>
      <c r="F48" s="356"/>
      <c r="G48" s="429" t="s">
        <v>386</v>
      </c>
      <c r="H48" s="111" t="s">
        <v>573</v>
      </c>
      <c r="I48" s="111"/>
      <c r="J48" s="111"/>
      <c r="K48" s="111"/>
      <c r="L48" s="111"/>
      <c r="M48" s="111"/>
      <c r="N48" s="111"/>
      <c r="O48" s="131"/>
      <c r="P48" s="111" t="s">
        <v>574</v>
      </c>
      <c r="Q48" s="111"/>
      <c r="R48" s="111"/>
      <c r="S48" s="111"/>
      <c r="T48" s="111"/>
      <c r="U48" s="111"/>
      <c r="V48" s="111"/>
      <c r="W48" s="111"/>
      <c r="X48" s="131"/>
      <c r="Y48" s="204" t="s">
        <v>14</v>
      </c>
      <c r="Z48" s="205"/>
      <c r="AA48" s="206"/>
      <c r="AB48" s="213" t="s">
        <v>572</v>
      </c>
      <c r="AC48" s="213"/>
      <c r="AD48" s="213"/>
      <c r="AE48" s="271" t="s">
        <v>572</v>
      </c>
      <c r="AF48" s="208"/>
      <c r="AG48" s="208"/>
      <c r="AH48" s="208"/>
      <c r="AI48" s="271" t="s">
        <v>572</v>
      </c>
      <c r="AJ48" s="208"/>
      <c r="AK48" s="208"/>
      <c r="AL48" s="208"/>
      <c r="AM48" s="271" t="s">
        <v>572</v>
      </c>
      <c r="AN48" s="208"/>
      <c r="AO48" s="208"/>
      <c r="AP48" s="208"/>
      <c r="AQ48" s="271" t="s">
        <v>572</v>
      </c>
      <c r="AR48" s="208"/>
      <c r="AS48" s="208"/>
      <c r="AT48" s="272"/>
      <c r="AU48" s="362" t="s">
        <v>572</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572</v>
      </c>
      <c r="AC49" s="207"/>
      <c r="AD49" s="207"/>
      <c r="AE49" s="271" t="s">
        <v>572</v>
      </c>
      <c r="AF49" s="208"/>
      <c r="AG49" s="208"/>
      <c r="AH49" s="208"/>
      <c r="AI49" s="271" t="s">
        <v>572</v>
      </c>
      <c r="AJ49" s="208"/>
      <c r="AK49" s="208"/>
      <c r="AL49" s="208"/>
      <c r="AM49" s="271" t="s">
        <v>572</v>
      </c>
      <c r="AN49" s="208"/>
      <c r="AO49" s="208"/>
      <c r="AP49" s="208"/>
      <c r="AQ49" s="271" t="s">
        <v>572</v>
      </c>
      <c r="AR49" s="208"/>
      <c r="AS49" s="208"/>
      <c r="AT49" s="272"/>
      <c r="AU49" s="362" t="s">
        <v>572</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572</v>
      </c>
      <c r="AF50" s="823"/>
      <c r="AG50" s="823"/>
      <c r="AH50" s="823"/>
      <c r="AI50" s="822" t="s">
        <v>572</v>
      </c>
      <c r="AJ50" s="823"/>
      <c r="AK50" s="823"/>
      <c r="AL50" s="823"/>
      <c r="AM50" s="822" t="s">
        <v>572</v>
      </c>
      <c r="AN50" s="823"/>
      <c r="AO50" s="823"/>
      <c r="AP50" s="823"/>
      <c r="AQ50" s="271" t="s">
        <v>572</v>
      </c>
      <c r="AR50" s="208"/>
      <c r="AS50" s="208"/>
      <c r="AT50" s="272"/>
      <c r="AU50" s="362" t="s">
        <v>572</v>
      </c>
      <c r="AV50" s="362"/>
      <c r="AW50" s="362"/>
      <c r="AX50" s="363"/>
    </row>
    <row r="51" spans="1:50" ht="57" hidden="1" customHeight="1" x14ac:dyDescent="0.15">
      <c r="A51" s="92" t="s">
        <v>510</v>
      </c>
      <c r="B51" s="93"/>
      <c r="C51" s="93"/>
      <c r="D51" s="93"/>
      <c r="E51" s="90" t="s">
        <v>508</v>
      </c>
      <c r="F51" s="91"/>
      <c r="G51" s="59" t="s">
        <v>387</v>
      </c>
      <c r="H51" s="396" t="s">
        <v>572</v>
      </c>
      <c r="I51" s="397"/>
      <c r="J51" s="397"/>
      <c r="K51" s="397"/>
      <c r="L51" s="397"/>
      <c r="M51" s="397"/>
      <c r="N51" s="397"/>
      <c r="O51" s="398"/>
      <c r="P51" s="106" t="s">
        <v>572</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551</v>
      </c>
      <c r="H74" s="111"/>
      <c r="I74" s="111"/>
      <c r="J74" s="111"/>
      <c r="K74" s="111"/>
      <c r="L74" s="111"/>
      <c r="M74" s="111"/>
      <c r="N74" s="111"/>
      <c r="O74" s="111"/>
      <c r="P74" s="111"/>
      <c r="Q74" s="111"/>
      <c r="R74" s="111"/>
      <c r="S74" s="111"/>
      <c r="T74" s="111"/>
      <c r="U74" s="111"/>
      <c r="V74" s="111"/>
      <c r="W74" s="111"/>
      <c r="X74" s="131"/>
      <c r="Y74" s="293" t="s">
        <v>62</v>
      </c>
      <c r="Z74" s="294"/>
      <c r="AA74" s="295"/>
      <c r="AB74" s="325" t="s">
        <v>550</v>
      </c>
      <c r="AC74" s="325"/>
      <c r="AD74" s="325"/>
      <c r="AE74" s="250" t="s">
        <v>550</v>
      </c>
      <c r="AF74" s="250"/>
      <c r="AG74" s="250"/>
      <c r="AH74" s="250"/>
      <c r="AI74" s="250" t="s">
        <v>550</v>
      </c>
      <c r="AJ74" s="250"/>
      <c r="AK74" s="250"/>
      <c r="AL74" s="250"/>
      <c r="AM74" s="250">
        <v>1</v>
      </c>
      <c r="AN74" s="250"/>
      <c r="AO74" s="250"/>
      <c r="AP74" s="250"/>
      <c r="AQ74" s="250" t="s">
        <v>550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550</v>
      </c>
      <c r="AC75" s="325"/>
      <c r="AD75" s="325"/>
      <c r="AE75" s="250" t="s">
        <v>550</v>
      </c>
      <c r="AF75" s="250"/>
      <c r="AG75" s="250"/>
      <c r="AH75" s="250"/>
      <c r="AI75" s="250" t="s">
        <v>550</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552</v>
      </c>
      <c r="H89" s="384"/>
      <c r="I89" s="384"/>
      <c r="J89" s="384"/>
      <c r="K89" s="384"/>
      <c r="L89" s="384"/>
      <c r="M89" s="384"/>
      <c r="N89" s="384"/>
      <c r="O89" s="384"/>
      <c r="P89" s="384"/>
      <c r="Q89" s="384"/>
      <c r="R89" s="384"/>
      <c r="S89" s="384"/>
      <c r="T89" s="384"/>
      <c r="U89" s="384"/>
      <c r="V89" s="384"/>
      <c r="W89" s="384"/>
      <c r="X89" s="384"/>
      <c r="Y89" s="259" t="s">
        <v>17</v>
      </c>
      <c r="Z89" s="260"/>
      <c r="AA89" s="261"/>
      <c r="AB89" s="326" t="s">
        <v>553</v>
      </c>
      <c r="AC89" s="327"/>
      <c r="AD89" s="328"/>
      <c r="AE89" s="250" t="s">
        <v>550</v>
      </c>
      <c r="AF89" s="250"/>
      <c r="AG89" s="250"/>
      <c r="AH89" s="250"/>
      <c r="AI89" s="250" t="s">
        <v>550</v>
      </c>
      <c r="AJ89" s="250"/>
      <c r="AK89" s="250"/>
      <c r="AL89" s="250"/>
      <c r="AM89" s="250">
        <v>11</v>
      </c>
      <c r="AN89" s="250"/>
      <c r="AO89" s="250"/>
      <c r="AP89" s="250"/>
      <c r="AQ89" s="391">
        <v>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558</v>
      </c>
      <c r="AC90" s="699"/>
      <c r="AD90" s="700"/>
      <c r="AE90" s="380" t="s">
        <v>550</v>
      </c>
      <c r="AF90" s="380"/>
      <c r="AG90" s="380"/>
      <c r="AH90" s="380"/>
      <c r="AI90" s="380" t="s">
        <v>550</v>
      </c>
      <c r="AJ90" s="380"/>
      <c r="AK90" s="380"/>
      <c r="AL90" s="380"/>
      <c r="AM90" s="380" t="s">
        <v>560</v>
      </c>
      <c r="AN90" s="380"/>
      <c r="AO90" s="380"/>
      <c r="AP90" s="380"/>
      <c r="AQ90" s="380" t="s">
        <v>559</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515</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525</v>
      </c>
      <c r="D104" s="848"/>
      <c r="E104" s="848"/>
      <c r="F104" s="848"/>
      <c r="G104" s="848"/>
      <c r="H104" s="848"/>
      <c r="I104" s="848"/>
      <c r="J104" s="848"/>
      <c r="K104" s="849"/>
      <c r="L104" s="256">
        <v>1</v>
      </c>
      <c r="M104" s="257"/>
      <c r="N104" s="257"/>
      <c r="O104" s="257"/>
      <c r="P104" s="257"/>
      <c r="Q104" s="258"/>
      <c r="R104" s="256">
        <v>1</v>
      </c>
      <c r="S104" s="257"/>
      <c r="T104" s="257"/>
      <c r="U104" s="257"/>
      <c r="V104" s="257"/>
      <c r="W104" s="258"/>
      <c r="X104" s="438" t="s">
        <v>581</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526</v>
      </c>
      <c r="D105" s="347"/>
      <c r="E105" s="347"/>
      <c r="F105" s="347"/>
      <c r="G105" s="347"/>
      <c r="H105" s="347"/>
      <c r="I105" s="347"/>
      <c r="J105" s="347"/>
      <c r="K105" s="348"/>
      <c r="L105" s="256">
        <v>9</v>
      </c>
      <c r="M105" s="257"/>
      <c r="N105" s="257"/>
      <c r="O105" s="257"/>
      <c r="P105" s="257"/>
      <c r="Q105" s="258"/>
      <c r="R105" s="256">
        <v>9</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10</v>
      </c>
      <c r="M110" s="344"/>
      <c r="N110" s="344"/>
      <c r="O110" s="344"/>
      <c r="P110" s="344"/>
      <c r="Q110" s="345"/>
      <c r="R110" s="343">
        <f>SUM(R104:W109)</f>
        <v>10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550</v>
      </c>
      <c r="AR114" s="275"/>
      <c r="AS114" s="152" t="s">
        <v>371</v>
      </c>
      <c r="AT114" s="153"/>
      <c r="AU114" s="151" t="s">
        <v>585</v>
      </c>
      <c r="AV114" s="151"/>
      <c r="AW114" s="152" t="s">
        <v>313</v>
      </c>
      <c r="AX114" s="203"/>
    </row>
    <row r="115" spans="1:50" ht="39.75" customHeight="1" x14ac:dyDescent="0.15">
      <c r="A115" s="862"/>
      <c r="B115" s="857"/>
      <c r="C115" s="164"/>
      <c r="D115" s="857"/>
      <c r="E115" s="164"/>
      <c r="F115" s="165"/>
      <c r="G115" s="130" t="s">
        <v>584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554</v>
      </c>
      <c r="AC115" s="207"/>
      <c r="AD115" s="207"/>
      <c r="AE115" s="181" t="s">
        <v>571</v>
      </c>
      <c r="AF115" s="208"/>
      <c r="AG115" s="208"/>
      <c r="AH115" s="208"/>
      <c r="AI115" s="181" t="s">
        <v>578</v>
      </c>
      <c r="AJ115" s="208"/>
      <c r="AK115" s="208"/>
      <c r="AL115" s="208"/>
      <c r="AM115" s="181">
        <v>92.2</v>
      </c>
      <c r="AN115" s="208"/>
      <c r="AO115" s="208"/>
      <c r="AP115" s="208"/>
      <c r="AQ115" s="181" t="s">
        <v>550</v>
      </c>
      <c r="AR115" s="208"/>
      <c r="AS115" s="208"/>
      <c r="AT115" s="208"/>
      <c r="AU115" s="181" t="s">
        <v>550</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554</v>
      </c>
      <c r="AC116" s="213"/>
      <c r="AD116" s="213"/>
      <c r="AE116" s="181" t="s">
        <v>571</v>
      </c>
      <c r="AF116" s="208"/>
      <c r="AG116" s="208"/>
      <c r="AH116" s="208"/>
      <c r="AI116" s="181" t="s">
        <v>571</v>
      </c>
      <c r="AJ116" s="208"/>
      <c r="AK116" s="208"/>
      <c r="AL116" s="208"/>
      <c r="AM116" s="181">
        <v>80</v>
      </c>
      <c r="AN116" s="208"/>
      <c r="AO116" s="208"/>
      <c r="AP116" s="208"/>
      <c r="AQ116" s="181" t="s">
        <v>550</v>
      </c>
      <c r="AR116" s="208"/>
      <c r="AS116" s="208"/>
      <c r="AT116" s="208"/>
      <c r="AU116" s="181">
        <v>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t="s">
        <v>571</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572</v>
      </c>
      <c r="AF413" s="151"/>
      <c r="AG413" s="152" t="s">
        <v>371</v>
      </c>
      <c r="AH413" s="153"/>
      <c r="AI413" s="147"/>
      <c r="AJ413" s="147"/>
      <c r="AK413" s="147"/>
      <c r="AL413" s="148"/>
      <c r="AM413" s="147"/>
      <c r="AN413" s="147"/>
      <c r="AO413" s="147"/>
      <c r="AP413" s="148"/>
      <c r="AQ413" s="202" t="s">
        <v>572</v>
      </c>
      <c r="AR413" s="151"/>
      <c r="AS413" s="152" t="s">
        <v>371</v>
      </c>
      <c r="AT413" s="153"/>
      <c r="AU413" s="151" t="s">
        <v>572</v>
      </c>
      <c r="AV413" s="151"/>
      <c r="AW413" s="152" t="s">
        <v>313</v>
      </c>
      <c r="AX413" s="203"/>
    </row>
    <row r="414" spans="1:50" ht="22.5" customHeight="1" x14ac:dyDescent="0.15">
      <c r="A414" s="862"/>
      <c r="B414" s="857"/>
      <c r="C414" s="164"/>
      <c r="D414" s="857"/>
      <c r="E414" s="154"/>
      <c r="F414" s="155"/>
      <c r="G414" s="130" t="s">
        <v>572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572</v>
      </c>
      <c r="AC414" s="213"/>
      <c r="AD414" s="213"/>
      <c r="AE414" s="271" t="s">
        <v>572</v>
      </c>
      <c r="AF414" s="208"/>
      <c r="AG414" s="208"/>
      <c r="AH414" s="208"/>
      <c r="AI414" s="271" t="s">
        <v>572</v>
      </c>
      <c r="AJ414" s="208"/>
      <c r="AK414" s="208"/>
      <c r="AL414" s="208"/>
      <c r="AM414" s="271" t="s">
        <v>572</v>
      </c>
      <c r="AN414" s="208"/>
      <c r="AO414" s="208"/>
      <c r="AP414" s="272"/>
      <c r="AQ414" s="271" t="s">
        <v>572</v>
      </c>
      <c r="AR414" s="208"/>
      <c r="AS414" s="208"/>
      <c r="AT414" s="272"/>
      <c r="AU414" s="208" t="s">
        <v>572</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572</v>
      </c>
      <c r="AC415" s="207"/>
      <c r="AD415" s="207"/>
      <c r="AE415" s="271" t="s">
        <v>572</v>
      </c>
      <c r="AF415" s="208"/>
      <c r="AG415" s="208"/>
      <c r="AH415" s="272"/>
      <c r="AI415" s="271" t="s">
        <v>572</v>
      </c>
      <c r="AJ415" s="208"/>
      <c r="AK415" s="208"/>
      <c r="AL415" s="208"/>
      <c r="AM415" s="271" t="s">
        <v>572</v>
      </c>
      <c r="AN415" s="208"/>
      <c r="AO415" s="208"/>
      <c r="AP415" s="272"/>
      <c r="AQ415" s="271" t="s">
        <v>572</v>
      </c>
      <c r="AR415" s="208"/>
      <c r="AS415" s="208"/>
      <c r="AT415" s="272"/>
      <c r="AU415" s="208" t="s">
        <v>572</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572</v>
      </c>
      <c r="AF416" s="208"/>
      <c r="AG416" s="208"/>
      <c r="AH416" s="272"/>
      <c r="AI416" s="271" t="s">
        <v>572</v>
      </c>
      <c r="AJ416" s="208"/>
      <c r="AK416" s="208"/>
      <c r="AL416" s="208"/>
      <c r="AM416" s="271" t="s">
        <v>572</v>
      </c>
      <c r="AN416" s="208"/>
      <c r="AO416" s="208"/>
      <c r="AP416" s="272"/>
      <c r="AQ416" s="271" t="s">
        <v>572</v>
      </c>
      <c r="AR416" s="208"/>
      <c r="AS416" s="208"/>
      <c r="AT416" s="272"/>
      <c r="AU416" s="208" t="s">
        <v>572</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572</v>
      </c>
      <c r="AF438" s="151"/>
      <c r="AG438" s="152" t="s">
        <v>371</v>
      </c>
      <c r="AH438" s="153"/>
      <c r="AI438" s="147"/>
      <c r="AJ438" s="147"/>
      <c r="AK438" s="147"/>
      <c r="AL438" s="148"/>
      <c r="AM438" s="147"/>
      <c r="AN438" s="147"/>
      <c r="AO438" s="147"/>
      <c r="AP438" s="148"/>
      <c r="AQ438" s="202" t="s">
        <v>572</v>
      </c>
      <c r="AR438" s="151"/>
      <c r="AS438" s="152" t="s">
        <v>371</v>
      </c>
      <c r="AT438" s="153"/>
      <c r="AU438" s="151" t="s">
        <v>572</v>
      </c>
      <c r="AV438" s="151"/>
      <c r="AW438" s="152" t="s">
        <v>313</v>
      </c>
      <c r="AX438" s="203"/>
    </row>
    <row r="439" spans="1:50" ht="22.5" customHeight="1" x14ac:dyDescent="0.15">
      <c r="A439" s="862"/>
      <c r="B439" s="857"/>
      <c r="C439" s="164"/>
      <c r="D439" s="857"/>
      <c r="E439" s="154"/>
      <c r="F439" s="155"/>
      <c r="G439" s="130" t="s">
        <v>572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572</v>
      </c>
      <c r="AC439" s="213"/>
      <c r="AD439" s="213"/>
      <c r="AE439" s="271" t="s">
        <v>572</v>
      </c>
      <c r="AF439" s="208"/>
      <c r="AG439" s="208"/>
      <c r="AH439" s="208"/>
      <c r="AI439" s="271" t="s">
        <v>572</v>
      </c>
      <c r="AJ439" s="208"/>
      <c r="AK439" s="208"/>
      <c r="AL439" s="208"/>
      <c r="AM439" s="271" t="s">
        <v>572</v>
      </c>
      <c r="AN439" s="208"/>
      <c r="AO439" s="208"/>
      <c r="AP439" s="272"/>
      <c r="AQ439" s="271" t="s">
        <v>572</v>
      </c>
      <c r="AR439" s="208"/>
      <c r="AS439" s="208"/>
      <c r="AT439" s="272"/>
      <c r="AU439" s="208" t="s">
        <v>572</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572</v>
      </c>
      <c r="AC440" s="207"/>
      <c r="AD440" s="207"/>
      <c r="AE440" s="271" t="s">
        <v>572</v>
      </c>
      <c r="AF440" s="208"/>
      <c r="AG440" s="208"/>
      <c r="AH440" s="272"/>
      <c r="AI440" s="271" t="s">
        <v>572</v>
      </c>
      <c r="AJ440" s="208"/>
      <c r="AK440" s="208"/>
      <c r="AL440" s="208"/>
      <c r="AM440" s="271" t="s">
        <v>572</v>
      </c>
      <c r="AN440" s="208"/>
      <c r="AO440" s="208"/>
      <c r="AP440" s="272"/>
      <c r="AQ440" s="271" t="s">
        <v>572</v>
      </c>
      <c r="AR440" s="208"/>
      <c r="AS440" s="208"/>
      <c r="AT440" s="272"/>
      <c r="AU440" s="208" t="s">
        <v>572</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572</v>
      </c>
      <c r="AF441" s="208"/>
      <c r="AG441" s="208"/>
      <c r="AH441" s="272"/>
      <c r="AI441" s="271" t="s">
        <v>572</v>
      </c>
      <c r="AJ441" s="208"/>
      <c r="AK441" s="208"/>
      <c r="AL441" s="208"/>
      <c r="AM441" s="271" t="s">
        <v>572</v>
      </c>
      <c r="AN441" s="208"/>
      <c r="AO441" s="208"/>
      <c r="AP441" s="272"/>
      <c r="AQ441" s="271" t="s">
        <v>572</v>
      </c>
      <c r="AR441" s="208"/>
      <c r="AS441" s="208"/>
      <c r="AT441" s="272"/>
      <c r="AU441" s="208" t="s">
        <v>572</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49.5" customHeight="1" x14ac:dyDescent="0.15">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518</v>
      </c>
      <c r="AE683" s="255"/>
      <c r="AF683" s="255"/>
      <c r="AG683" s="247" t="s">
        <v>562</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518</v>
      </c>
      <c r="AE684" s="144"/>
      <c r="AF684" s="144"/>
      <c r="AG684" s="140" t="s">
        <v>563</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518</v>
      </c>
      <c r="AE685" s="639"/>
      <c r="AF685" s="639"/>
      <c r="AG685" s="449" t="s">
        <v>564</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518</v>
      </c>
      <c r="AE686" s="448"/>
      <c r="AF686" s="448"/>
      <c r="AG686" s="110" t="s">
        <v>575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565</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565</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567</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518</v>
      </c>
      <c r="AE690" s="144"/>
      <c r="AF690" s="144"/>
      <c r="AG690" s="140" t="s">
        <v>568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518</v>
      </c>
      <c r="AE692" s="144"/>
      <c r="AF692" s="144"/>
      <c r="AG692" s="140" t="s">
        <v>569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567</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4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518</v>
      </c>
      <c r="AE694" s="691"/>
      <c r="AF694" s="692"/>
      <c r="AG694" s="685" t="s">
        <v>570</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21" customHeight="1" x14ac:dyDescent="0.15">
      <c r="A695" s="501" t="s">
        <v>45</v>
      </c>
      <c r="B695" s="643"/>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567</v>
      </c>
      <c r="AE695" s="419"/>
      <c r="AF695" s="656"/>
      <c r="AG695" s="628"/>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567</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518</v>
      </c>
      <c r="AE697" s="144"/>
      <c r="AF697" s="144"/>
      <c r="AG697" s="140" t="s">
        <v>576</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567</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567</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5" t="s">
        <v>60</v>
      </c>
      <c r="D706" s="456"/>
      <c r="E706" s="456"/>
      <c r="F706" s="457"/>
      <c r="G706" s="471" t="s">
        <v>566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577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579</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t="s">
        <v>265</v>
      </c>
      <c r="B711" s="678"/>
      <c r="C711" s="678"/>
      <c r="D711" s="678"/>
      <c r="E711" s="679"/>
      <c r="F711" s="621" t="s">
        <v>580</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t="s">
        <v>582</v>
      </c>
      <c r="B713" s="529"/>
      <c r="C713" s="529"/>
      <c r="D713" s="529"/>
      <c r="E713" s="530"/>
      <c r="F713" s="498" t="s">
        <v>583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550</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519</v>
      </c>
      <c r="H717" s="434"/>
      <c r="I717" s="434"/>
      <c r="J717" s="434"/>
      <c r="K717" s="434"/>
      <c r="L717" s="434"/>
      <c r="M717" s="434"/>
      <c r="N717" s="434"/>
      <c r="O717" s="434"/>
      <c r="P717" s="434"/>
      <c r="Q717" s="437" t="s">
        <v>376</v>
      </c>
      <c r="R717" s="437"/>
      <c r="S717" s="437"/>
      <c r="T717" s="437"/>
      <c r="U717" s="437"/>
      <c r="V717" s="437"/>
      <c r="W717" s="433" t="s">
        <v>519</v>
      </c>
      <c r="X717" s="434"/>
      <c r="Y717" s="434"/>
      <c r="Z717" s="434"/>
      <c r="AA717" s="434"/>
      <c r="AB717" s="434"/>
      <c r="AC717" s="434"/>
      <c r="AD717" s="434"/>
      <c r="AE717" s="434"/>
      <c r="AF717" s="434"/>
      <c r="AG717" s="437" t="s">
        <v>377</v>
      </c>
      <c r="AH717" s="437"/>
      <c r="AI717" s="437"/>
      <c r="AJ717" s="437"/>
      <c r="AK717" s="437"/>
      <c r="AL717" s="437"/>
      <c r="AM717" s="433" t="s">
        <v>510</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510</v>
      </c>
      <c r="H718" s="436"/>
      <c r="I718" s="436"/>
      <c r="J718" s="436"/>
      <c r="K718" s="436"/>
      <c r="L718" s="436"/>
      <c r="M718" s="436"/>
      <c r="N718" s="436"/>
      <c r="O718" s="436"/>
      <c r="P718" s="436"/>
      <c r="Q718" s="494" t="s">
        <v>379</v>
      </c>
      <c r="R718" s="494"/>
      <c r="S718" s="494"/>
      <c r="T718" s="494"/>
      <c r="U718" s="494"/>
      <c r="V718" s="494"/>
      <c r="W718" s="605" t="s">
        <v>534</v>
      </c>
      <c r="X718" s="606"/>
      <c r="Y718" s="606"/>
      <c r="Z718" s="606"/>
      <c r="AA718" s="606"/>
      <c r="AB718" s="606"/>
      <c r="AC718" s="606"/>
      <c r="AD718" s="606"/>
      <c r="AE718" s="606"/>
      <c r="AF718" s="606"/>
      <c r="AG718" s="494" t="s">
        <v>380</v>
      </c>
      <c r="AH718" s="494"/>
      <c r="AI718" s="494"/>
      <c r="AJ718" s="494"/>
      <c r="AK718" s="494"/>
      <c r="AL718" s="494"/>
      <c r="AM718" s="458" t="s">
        <v>535</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547</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520</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539</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39.950000000000003" customHeight="1" x14ac:dyDescent="0.15">
      <c r="A760" s="491"/>
      <c r="B760" s="492"/>
      <c r="C760" s="492"/>
      <c r="D760" s="492"/>
      <c r="E760" s="492"/>
      <c r="F760" s="493"/>
      <c r="G760" s="525" t="s">
        <v>537</v>
      </c>
      <c r="H760" s="526"/>
      <c r="I760" s="526"/>
      <c r="J760" s="526"/>
      <c r="K760" s="527"/>
      <c r="L760" s="519" t="s">
        <v>538</v>
      </c>
      <c r="M760" s="520"/>
      <c r="N760" s="520"/>
      <c r="O760" s="520"/>
      <c r="P760" s="520"/>
      <c r="Q760" s="520"/>
      <c r="R760" s="520"/>
      <c r="S760" s="520"/>
      <c r="T760" s="520"/>
      <c r="U760" s="520"/>
      <c r="V760" s="520"/>
      <c r="W760" s="520"/>
      <c r="X760" s="521"/>
      <c r="Y760" s="481">
        <v>7</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t="s">
        <v>540</v>
      </c>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7</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494</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60" customHeight="1" x14ac:dyDescent="0.15">
      <c r="A816" s="237">
        <v>1</v>
      </c>
      <c r="B816" s="237">
        <v>1</v>
      </c>
      <c r="C816" s="238" t="s">
        <v>541</v>
      </c>
      <c r="D816" s="217"/>
      <c r="E816" s="217"/>
      <c r="F816" s="217"/>
      <c r="G816" s="217"/>
      <c r="H816" s="217"/>
      <c r="I816" s="217"/>
      <c r="J816" s="218">
        <v>3180001031924</v>
      </c>
      <c r="K816" s="219"/>
      <c r="L816" s="219"/>
      <c r="M816" s="219"/>
      <c r="N816" s="219"/>
      <c r="O816" s="219"/>
      <c r="P816" s="799" t="s">
        <v>542</v>
      </c>
      <c r="Q816" s="220"/>
      <c r="R816" s="220"/>
      <c r="S816" s="220"/>
      <c r="T816" s="220"/>
      <c r="U816" s="220"/>
      <c r="V816" s="220"/>
      <c r="W816" s="220"/>
      <c r="X816" s="220"/>
      <c r="Y816" s="221">
        <v>7</v>
      </c>
      <c r="Z816" s="222"/>
      <c r="AA816" s="222"/>
      <c r="AB816" s="223"/>
      <c r="AC816" s="224" t="s">
        <v>548</v>
      </c>
      <c r="AD816" s="224"/>
      <c r="AE816" s="224"/>
      <c r="AF816" s="224"/>
      <c r="AG816" s="224"/>
      <c r="AH816" s="225">
        <v>2</v>
      </c>
      <c r="AI816" s="226"/>
      <c r="AJ816" s="226"/>
      <c r="AK816" s="226"/>
      <c r="AL816" s="227">
        <v>97.37</v>
      </c>
      <c r="AM816" s="228"/>
      <c r="AN816" s="228"/>
      <c r="AO816" s="229"/>
      <c r="AP816" s="230" t="s">
        <v>549</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5" customHeight="1" x14ac:dyDescent="0.15">
      <c r="A849" s="237">
        <v>1</v>
      </c>
      <c r="B849" s="237">
        <v>1</v>
      </c>
      <c r="C849" s="238" t="s">
        <v>543</v>
      </c>
      <c r="D849" s="217"/>
      <c r="E849" s="217"/>
      <c r="F849" s="217"/>
      <c r="G849" s="217"/>
      <c r="H849" s="217"/>
      <c r="I849" s="217"/>
      <c r="J849" s="218">
        <v>6110001008579</v>
      </c>
      <c r="K849" s="219"/>
      <c r="L849" s="219"/>
      <c r="M849" s="219"/>
      <c r="N849" s="219"/>
      <c r="O849" s="219"/>
      <c r="P849" s="799" t="s">
        <v>544</v>
      </c>
      <c r="Q849" s="220"/>
      <c r="R849" s="220"/>
      <c r="S849" s="220"/>
      <c r="T849" s="220"/>
      <c r="U849" s="220"/>
      <c r="V849" s="220"/>
      <c r="W849" s="220"/>
      <c r="X849" s="220"/>
      <c r="Y849" s="221">
        <v>0.8</v>
      </c>
      <c r="Z849" s="222"/>
      <c r="AA849" s="222"/>
      <c r="AB849" s="223"/>
      <c r="AC849" s="224" t="s">
        <v>545</v>
      </c>
      <c r="AD849" s="224"/>
      <c r="AE849" s="224"/>
      <c r="AF849" s="224"/>
      <c r="AG849" s="224"/>
      <c r="AH849" s="225" t="s">
        <v>549</v>
      </c>
      <c r="AI849" s="226"/>
      <c r="AJ849" s="226"/>
      <c r="AK849" s="226"/>
      <c r="AL849" s="227" t="s">
        <v>549</v>
      </c>
      <c r="AM849" s="228"/>
      <c r="AN849" s="228"/>
      <c r="AO849" s="229"/>
      <c r="AP849" s="230" t="s">
        <v>549</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2016-08-17T10:35:53Z</cp:lastPrinted>
  <dcterms:created xsi:type="dcterms:W3CDTF">2012-03-13T00:50:25Z</dcterms:created>
  <dcterms:modified xsi:type="dcterms:W3CDTF">2020-12-07T07:33:40Z</dcterms:modified>
</cp:coreProperties>
</file>