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6_Dドライブ移行\01：情報の公表\★R2年度分依頼\02委託調査費（四半期毎）\第４四半期分\03.とりまとめ\"/>
    </mc:Choice>
  </mc:AlternateContent>
  <bookViews>
    <workbookView xWindow="0" yWindow="0" windowWidth="20490" windowHeight="7770" tabRatio="611"/>
  </bookViews>
  <sheets>
    <sheet name="R2_第１四半期" sheetId="23" r:id="rId1"/>
  </sheets>
  <definedNames>
    <definedName name="_xlnm._FilterDatabase" localSheetId="0" hidden="1">'R2_第１四半期'!$A$7:$K$7</definedName>
    <definedName name="_xlnm.Print_Titles" localSheetId="0">'R2_第１四半期'!$2:$7</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23" l="1"/>
</calcChain>
</file>

<file path=xl/sharedStrings.xml><?xml version="1.0" encoding="utf-8"?>
<sst xmlns="http://schemas.openxmlformats.org/spreadsheetml/2006/main" count="124" uniqueCount="84">
  <si>
    <t>番号</t>
    <rPh sb="0" eb="2">
      <t>バンゴウ</t>
    </rPh>
    <phoneticPr fontId="1"/>
  </si>
  <si>
    <t>部局等名</t>
    <rPh sb="0" eb="2">
      <t>ブキョク</t>
    </rPh>
    <rPh sb="2" eb="3">
      <t>トウ</t>
    </rPh>
    <rPh sb="3" eb="4">
      <t>メイ</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</si>
  <si>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</si>
  <si>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</si>
  <si>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</si>
  <si>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</si>
  <si>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</si>
  <si>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備考</t>
    <rPh sb="0" eb="2">
      <t>ビコウ</t>
    </rPh>
    <phoneticPr fontId="1"/>
  </si>
  <si>
    <t>契約
締結日</t>
    <rPh sb="0" eb="2">
      <t>ケイヤク</t>
    </rPh>
    <rPh sb="3" eb="5">
      <t>テイケツ</t>
    </rPh>
    <rPh sb="5" eb="6">
      <t>ビ</t>
    </rPh>
    <phoneticPr fontId="1"/>
  </si>
  <si>
    <t>法人番号</t>
    <rPh sb="0" eb="2">
      <t>ホウジン</t>
    </rPh>
    <rPh sb="2" eb="4">
      <t>バンゴウ</t>
    </rPh>
    <phoneticPr fontId="1"/>
  </si>
  <si>
    <t>成果物概要</t>
    <rPh sb="0" eb="3">
      <t>セイカブツ</t>
    </rPh>
    <rPh sb="3" eb="5">
      <t>ガイヨウ</t>
    </rPh>
    <phoneticPr fontId="1"/>
  </si>
  <si>
    <t>練馬自動車検査登録事務所　アスベスト調査（事前調査）</t>
    <rPh sb="0" eb="2">
      <t>ネリマ</t>
    </rPh>
    <rPh sb="2" eb="12">
      <t>ジ</t>
    </rPh>
    <rPh sb="18" eb="20">
      <t>チョウサ</t>
    </rPh>
    <rPh sb="21" eb="23">
      <t>ジゼン</t>
    </rPh>
    <rPh sb="23" eb="25">
      <t>チョウサ</t>
    </rPh>
    <phoneticPr fontId="10"/>
  </si>
  <si>
    <t>（株）日本環境調査研究所</t>
    <phoneticPr fontId="10"/>
  </si>
  <si>
    <t>随意契約（少額随契）</t>
    <rPh sb="0" eb="2">
      <t>ズイイ</t>
    </rPh>
    <rPh sb="2" eb="4">
      <t>ケイヤク</t>
    </rPh>
    <rPh sb="5" eb="7">
      <t>ショウガク</t>
    </rPh>
    <rPh sb="7" eb="9">
      <t>ズイケイ</t>
    </rPh>
    <phoneticPr fontId="10"/>
  </si>
  <si>
    <t>対象施設内外について、アスベスト含有の可能性がある建材を使用している箇所及びアスベスト含有の有無を確認する。</t>
    <rPh sb="49" eb="51">
      <t>カクニン</t>
    </rPh>
    <phoneticPr fontId="10"/>
  </si>
  <si>
    <t>関東運輸局総務部会計課営繕係
tel:045-211-7207</t>
    <rPh sb="0" eb="2">
      <t>カントウ</t>
    </rPh>
    <rPh sb="2" eb="4">
      <t>ウンユ</t>
    </rPh>
    <rPh sb="4" eb="5">
      <t>キョク</t>
    </rPh>
    <rPh sb="5" eb="8">
      <t>ソウムブ</t>
    </rPh>
    <rPh sb="8" eb="11">
      <t>カイケイカ</t>
    </rPh>
    <rPh sb="11" eb="13">
      <t>エイゼン</t>
    </rPh>
    <rPh sb="13" eb="14">
      <t>カカリ</t>
    </rPh>
    <phoneticPr fontId="10"/>
  </si>
  <si>
    <t>土浦自動車検査登録事務所　外壁石綿調査</t>
    <rPh sb="0" eb="2">
      <t>ツチウラ</t>
    </rPh>
    <rPh sb="2" eb="12">
      <t>ジ</t>
    </rPh>
    <phoneticPr fontId="10"/>
  </si>
  <si>
    <t>耐震補強工事に係る設計をするにあたり、施工方法や飛散対策、届出の必要性の有無等、改修工事の方法を決めるため、含有の有無を明確にする。</t>
    <phoneticPr fontId="10"/>
  </si>
  <si>
    <t>足立自動車検査登録事務所　土地利用の履歴等調査業務</t>
    <rPh sb="0" eb="2">
      <t>アダチ</t>
    </rPh>
    <rPh sb="2" eb="12">
      <t>ジ</t>
    </rPh>
    <phoneticPr fontId="10"/>
  </si>
  <si>
    <t>グリーンサーチ（株）</t>
    <phoneticPr fontId="10"/>
  </si>
  <si>
    <t>土壌汚染対策法に基づき土地の履歴調査を実施し、土壌汚染のおそれの把握及び関係官公庁への調査結果届出を行う。</t>
    <rPh sb="0" eb="2">
      <t>ドジョウ</t>
    </rPh>
    <rPh sb="2" eb="4">
      <t>オセン</t>
    </rPh>
    <rPh sb="4" eb="7">
      <t>タイサクホウ</t>
    </rPh>
    <rPh sb="8" eb="9">
      <t>モト</t>
    </rPh>
    <rPh sb="11" eb="13">
      <t>トチ</t>
    </rPh>
    <rPh sb="14" eb="16">
      <t>リレキ</t>
    </rPh>
    <rPh sb="16" eb="18">
      <t>チョウサ</t>
    </rPh>
    <rPh sb="19" eb="21">
      <t>ジッシ</t>
    </rPh>
    <rPh sb="23" eb="25">
      <t>ドジョウ</t>
    </rPh>
    <rPh sb="25" eb="27">
      <t>オセン</t>
    </rPh>
    <rPh sb="32" eb="34">
      <t>ハアク</t>
    </rPh>
    <rPh sb="34" eb="35">
      <t>オヨ</t>
    </rPh>
    <rPh sb="36" eb="38">
      <t>カンケイ</t>
    </rPh>
    <rPh sb="38" eb="41">
      <t>カンコウチョウ</t>
    </rPh>
    <rPh sb="43" eb="45">
      <t>チョウサ</t>
    </rPh>
    <rPh sb="45" eb="47">
      <t>ケッカ</t>
    </rPh>
    <rPh sb="47" eb="48">
      <t>トド</t>
    </rPh>
    <rPh sb="48" eb="49">
      <t>デ</t>
    </rPh>
    <rPh sb="50" eb="51">
      <t>オコナ</t>
    </rPh>
    <phoneticPr fontId="10"/>
  </si>
  <si>
    <t>令和2年度 委託調査費に関する契約状況（4月～6月）</t>
    <phoneticPr fontId="10"/>
  </si>
  <si>
    <t>【会計名：自動車安全特別会計　自動車検査登録勘定】</t>
    <rPh sb="1" eb="2">
      <t>カイ</t>
    </rPh>
    <rPh sb="2" eb="3">
      <t>ケイ</t>
    </rPh>
    <rPh sb="3" eb="4">
      <t>メイ</t>
    </rPh>
    <rPh sb="5" eb="8">
      <t>ジドウシャ</t>
    </rPh>
    <rPh sb="8" eb="10">
      <t>アンゼン</t>
    </rPh>
    <rPh sb="10" eb="12">
      <t>トクベツ</t>
    </rPh>
    <rPh sb="12" eb="13">
      <t>カイ</t>
    </rPh>
    <rPh sb="13" eb="14">
      <t>ケイ</t>
    </rPh>
    <rPh sb="15" eb="18">
      <t>ジドウシャ</t>
    </rPh>
    <rPh sb="18" eb="20">
      <t>ケンサ</t>
    </rPh>
    <rPh sb="20" eb="22">
      <t>トウロク</t>
    </rPh>
    <rPh sb="22" eb="24">
      <t>カンジョウ</t>
    </rPh>
    <phoneticPr fontId="10"/>
  </si>
  <si>
    <t>令和２年度自動車基準・認証制度国際化対策事業</t>
  </si>
  <si>
    <t>（公財）日本自動車輸送技術協会</t>
    <rPh sb="1" eb="2">
      <t>コウ</t>
    </rPh>
    <rPh sb="2" eb="3">
      <t>ザイ</t>
    </rPh>
    <rPh sb="4" eb="6">
      <t>ニホン</t>
    </rPh>
    <rPh sb="6" eb="9">
      <t>ジドウシャ</t>
    </rPh>
    <rPh sb="9" eb="11">
      <t>ユソウ</t>
    </rPh>
    <rPh sb="11" eb="13">
      <t>ギジュツ</t>
    </rPh>
    <rPh sb="13" eb="15">
      <t>キョウカイ</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</si>
  <si>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</si>
  <si>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自動車局技術・環境政策課
tel：03-5253-8111（内線42253）</t>
    <rPh sb="0" eb="3">
      <t>ジドウシャ</t>
    </rPh>
    <rPh sb="3" eb="4">
      <t>キョク</t>
    </rPh>
    <rPh sb="11" eb="12">
      <t>カ</t>
    </rPh>
    <rPh sb="30" eb="32">
      <t>ナイセン</t>
    </rPh>
    <phoneticPr fontId="1"/>
  </si>
  <si>
    <t>令和２年度自動運転に関する国際基準策定推進事業</t>
  </si>
  <si>
    <t>一般競争入札</t>
    <rPh sb="0" eb="2">
      <t>イッパン</t>
    </rPh>
    <rPh sb="2" eb="4">
      <t>キョウソウ</t>
    </rPh>
    <rPh sb="4" eb="6">
      <t>ニュウサツ</t>
    </rPh>
    <phoneticPr fontId="1"/>
  </si>
  <si>
    <t>自動車局安全・環境基準課
tel：03-5253-8111（内線42535）</t>
    <rPh sb="0" eb="3">
      <t>ジドウシャ</t>
    </rPh>
    <rPh sb="3" eb="4">
      <t>キョク</t>
    </rPh>
    <rPh sb="4" eb="6">
      <t>アンゼン</t>
    </rPh>
    <rPh sb="7" eb="9">
      <t>カンキョウ</t>
    </rPh>
    <rPh sb="9" eb="11">
      <t>キジュン</t>
    </rPh>
    <rPh sb="11" eb="12">
      <t>カ</t>
    </rPh>
    <rPh sb="30" eb="32">
      <t>ナイセン</t>
    </rPh>
    <phoneticPr fontId="1"/>
  </si>
  <si>
    <t>令和２年度　電気自動車の安全性に関する検討・調査</t>
  </si>
  <si>
    <t>（独）自動車技術総合機構</t>
    <rPh sb="1" eb="2">
      <t>ドク</t>
    </rPh>
    <rPh sb="3" eb="6">
      <t>ジドウシャ</t>
    </rPh>
    <rPh sb="6" eb="8">
      <t>ギジュツ</t>
    </rPh>
    <rPh sb="8" eb="10">
      <t>ソウゴウ</t>
    </rPh>
    <rPh sb="10" eb="12">
      <t>キコウ</t>
    </rPh>
    <phoneticPr fontId="1"/>
  </si>
  <si>
    <t>自動車局安全・環境基準課
tel：03-5253-8111（内線42532）</t>
    <rPh sb="0" eb="3">
      <t>ジドウシャ</t>
    </rPh>
    <rPh sb="3" eb="4">
      <t>キョク</t>
    </rPh>
    <rPh sb="4" eb="6">
      <t>アンゼン</t>
    </rPh>
    <rPh sb="7" eb="9">
      <t>カンキョウ</t>
    </rPh>
    <rPh sb="9" eb="11">
      <t>キジュン</t>
    </rPh>
    <rPh sb="11" eb="12">
      <t>カ</t>
    </rPh>
    <rPh sb="30" eb="32">
      <t>ナイセン</t>
    </rPh>
    <phoneticPr fontId="1"/>
  </si>
  <si>
    <t>令和２年度交通弱者保護を目的とした傷害軽減に関する調査</t>
  </si>
  <si>
    <t>後付けペダル踏み間違い急発進抑制装置の性能認定等に係る調査</t>
  </si>
  <si>
    <t>自動車局技術・環境政策課
tel：03-5253-8111（内線42254）</t>
    <rPh sb="0" eb="3">
      <t>ジドウシャ</t>
    </rPh>
    <rPh sb="3" eb="4">
      <t>キョク</t>
    </rPh>
    <rPh sb="11" eb="12">
      <t>カ</t>
    </rPh>
    <rPh sb="30" eb="32">
      <t>ナイセン</t>
    </rPh>
    <phoneticPr fontId="1"/>
  </si>
  <si>
    <t>自動車メーカーから報告のあった自動車の構造・装置に起因した事故・火災情報等、ユーザーから寄せられた不具合情報等に関する分析調査</t>
  </si>
  <si>
    <t>自動車局審査・リコール課
tel：03-5253-8111（内線42363）</t>
    <rPh sb="0" eb="3">
      <t>ジドウシャ</t>
    </rPh>
    <rPh sb="3" eb="4">
      <t>キョク</t>
    </rPh>
    <rPh sb="4" eb="6">
      <t>シンサ</t>
    </rPh>
    <rPh sb="11" eb="12">
      <t>カ</t>
    </rPh>
    <rPh sb="30" eb="32">
      <t>ナイセン</t>
    </rPh>
    <phoneticPr fontId="1"/>
  </si>
  <si>
    <t>電気自動車における耐久試験等に係る国際基準等の見直しのための海外動向調査</t>
  </si>
  <si>
    <t>ドライバー異常自動検知システムにおける閾値検証に関するドライバー挙動の可視化及び解析調査</t>
  </si>
  <si>
    <t>みずほ情報総研（株）</t>
    <rPh sb="3" eb="5">
      <t>ジョウホウ</t>
    </rPh>
    <rPh sb="5" eb="7">
      <t>ソウケン</t>
    </rPh>
    <rPh sb="8" eb="9">
      <t>カブ</t>
    </rPh>
    <phoneticPr fontId="1"/>
  </si>
  <si>
    <t>歩行者頭部保護性能に係る調査及び衝突安全基準に関する海外動向調査</t>
  </si>
  <si>
    <t>車両安全対策の総合的な推進に関する調査</t>
  </si>
  <si>
    <t>（一財）日本自動車研究所</t>
    <rPh sb="1" eb="2">
      <t>イチ</t>
    </rPh>
    <rPh sb="2" eb="3">
      <t>ザイ</t>
    </rPh>
    <rPh sb="4" eb="6">
      <t>ニホン</t>
    </rPh>
    <rPh sb="6" eb="9">
      <t>ジドウシャ</t>
    </rPh>
    <rPh sb="9" eb="12">
      <t>ケンキュウジョ</t>
    </rPh>
    <phoneticPr fontId="1"/>
  </si>
  <si>
    <t>先進安全自動車（ASV）の開発・実用化・普及の促進に関する調査</t>
  </si>
  <si>
    <t>自動車整備業における外国人受入れ状況等に関する調査、分析及びその他請負業務</t>
  </si>
  <si>
    <t>（株）日本能率協会総合研究所</t>
    <rPh sb="0" eb="3">
      <t>カブ</t>
    </rPh>
    <phoneticPr fontId="1"/>
  </si>
  <si>
    <t>自動車局整備課
tel：03-5253-8111（内線42415）</t>
    <rPh sb="0" eb="3">
      <t>ジドウシャ</t>
    </rPh>
    <rPh sb="3" eb="4">
      <t>キョク</t>
    </rPh>
    <rPh sb="4" eb="6">
      <t>セイビ</t>
    </rPh>
    <rPh sb="6" eb="7">
      <t>カ</t>
    </rPh>
    <rPh sb="25" eb="27">
      <t>ナイセン</t>
    </rPh>
    <phoneticPr fontId="1"/>
  </si>
  <si>
    <t>令和２年度原動機付三・四輪自転車性能調査</t>
  </si>
  <si>
    <t>令和２年度自動運転バス車両の開発促進の業務</t>
  </si>
  <si>
    <t>自動車局技術・環境政策課
tel：03-5253-8111（内線42255）</t>
    <rPh sb="0" eb="3">
      <t>ジドウシャ</t>
    </rPh>
    <rPh sb="3" eb="4">
      <t>キョク</t>
    </rPh>
    <rPh sb="11" eb="12">
      <t>カ</t>
    </rPh>
    <rPh sb="30" eb="32">
      <t>ナイセン</t>
    </rPh>
    <phoneticPr fontId="1"/>
  </si>
  <si>
    <t>完成検査の改善・合理化に向けた調査業務</t>
  </si>
  <si>
    <t>デロイトトーマツコンサルティング（同）</t>
    <rPh sb="17" eb="18">
      <t>ドウ</t>
    </rPh>
    <phoneticPr fontId="1"/>
  </si>
  <si>
    <t>自動車局審査・リコール課
tel：03-5253-8111（内線42313）</t>
    <rPh sb="0" eb="3">
      <t>ジドウシャ</t>
    </rPh>
    <rPh sb="3" eb="4">
      <t>キョク</t>
    </rPh>
    <rPh sb="4" eb="6">
      <t>シンサ</t>
    </rPh>
    <rPh sb="11" eb="12">
      <t>カ</t>
    </rPh>
    <rPh sb="30" eb="32">
      <t>ナイセン</t>
    </rPh>
    <phoneticPr fontId="1"/>
  </si>
  <si>
    <t>自動車の整備前点検結果についての実態調査結果の分析</t>
  </si>
  <si>
    <t>社会システム（株）</t>
    <rPh sb="0" eb="2">
      <t>シャカイ</t>
    </rPh>
    <rPh sb="6" eb="9">
      <t>カブ</t>
    </rPh>
    <phoneticPr fontId="1"/>
  </si>
  <si>
    <t>自動車局整備課
tel：03-5253-8111（内線42412）</t>
    <rPh sb="0" eb="3">
      <t>ジドウシャ</t>
    </rPh>
    <rPh sb="3" eb="4">
      <t>キョク</t>
    </rPh>
    <rPh sb="4" eb="6">
      <t>セイビ</t>
    </rPh>
    <rPh sb="6" eb="7">
      <t>カ</t>
    </rPh>
    <rPh sb="25" eb="27">
      <t>ナイセン</t>
    </rPh>
    <phoneticPr fontId="1"/>
  </si>
  <si>
    <t>自動車事故対策調査推進事業</t>
  </si>
  <si>
    <t>自動運転車の事故に関する事故調査分析研究業務</t>
  </si>
  <si>
    <t>（公財）交通事故総合分析センター</t>
    <rPh sb="1" eb="2">
      <t>コウ</t>
    </rPh>
    <rPh sb="2" eb="3">
      <t>ザイ</t>
    </rPh>
    <rPh sb="4" eb="6">
      <t>コウツウ</t>
    </rPh>
    <rPh sb="6" eb="8">
      <t>ジコ</t>
    </rPh>
    <rPh sb="8" eb="10">
      <t>ソウゴウ</t>
    </rPh>
    <rPh sb="10" eb="12">
      <t>ブンセキ</t>
    </rPh>
    <phoneticPr fontId="1"/>
  </si>
  <si>
    <t>随意契約（公募）</t>
    <rPh sb="0" eb="2">
      <t>ズイイ</t>
    </rPh>
    <rPh sb="2" eb="4">
      <t>ケイヤク</t>
    </rPh>
    <rPh sb="5" eb="7">
      <t>コウボ</t>
    </rPh>
    <phoneticPr fontId="1"/>
  </si>
  <si>
    <t>自動車におけるサイバーセキュリティ評価方法等に関する調査【業務委託】</t>
  </si>
  <si>
    <t>使用過程においてバッテリー性能が劣化した状況における定量的な情報を得るため、国内で市販される使用過程にある電気自動車1台について一充電走行距離の計測を行った。</t>
    <rPh sb="33" eb="34">
      <t>エ</t>
    </rPh>
    <phoneticPr fontId="1"/>
  </si>
  <si>
    <t>自動車メーカー等及びユーザーから収集した自動車の事故・火災情報及び不具合情報について、それぞれ統計的な整理、分析、取りまとめを実施。</t>
    <rPh sb="29" eb="31">
      <t>ジョウホウ</t>
    </rPh>
    <phoneticPr fontId="1"/>
  </si>
  <si>
    <t>後付ペダル踏み間違い急発進抑制装置について、新製品及び技術動向等について調査を行う。</t>
    <rPh sb="0" eb="2">
      <t>アトヅケ</t>
    </rPh>
    <rPh sb="5" eb="6">
      <t>フ</t>
    </rPh>
    <rPh sb="7" eb="9">
      <t>マチガ</t>
    </rPh>
    <rPh sb="10" eb="17">
      <t>キュウハッシンヨクセイソウチ</t>
    </rPh>
    <rPh sb="22" eb="25">
      <t>シンセイヒン</t>
    </rPh>
    <rPh sb="25" eb="26">
      <t>オヨ</t>
    </rPh>
    <rPh sb="27" eb="29">
      <t>ギジュツ</t>
    </rPh>
    <rPh sb="29" eb="31">
      <t>ドウコウ</t>
    </rPh>
    <rPh sb="31" eb="32">
      <t>トウ</t>
    </rPh>
    <rPh sb="36" eb="38">
      <t>チョウサ</t>
    </rPh>
    <rPh sb="39" eb="40">
      <t>オコナ</t>
    </rPh>
    <phoneticPr fontId="1"/>
  </si>
  <si>
    <t>実車両を用いた近接前方のセンサの検出範囲の検証、ヒヤリハットデータベースによるニアミスの事例の発生原因の分析等を実施</t>
    <rPh sb="0" eb="1">
      <t>ジツ</t>
    </rPh>
    <rPh sb="1" eb="3">
      <t>シャリョウ</t>
    </rPh>
    <rPh sb="4" eb="5">
      <t>モチ</t>
    </rPh>
    <rPh sb="7" eb="9">
      <t>キンセツ</t>
    </rPh>
    <rPh sb="9" eb="11">
      <t>ゼンポウ</t>
    </rPh>
    <rPh sb="16" eb="18">
      <t>ケンシュツ</t>
    </rPh>
    <rPh sb="18" eb="20">
      <t>ハンイ</t>
    </rPh>
    <rPh sb="21" eb="23">
      <t>ケンショウ</t>
    </rPh>
    <rPh sb="44" eb="46">
      <t>ジレイ</t>
    </rPh>
    <rPh sb="47" eb="49">
      <t>ハッセイ</t>
    </rPh>
    <rPh sb="49" eb="51">
      <t>ゲンイン</t>
    </rPh>
    <rPh sb="52" eb="54">
      <t>ブンセキ</t>
    </rPh>
    <rPh sb="54" eb="55">
      <t>トウ</t>
    </rPh>
    <rPh sb="56" eb="58">
      <t>ジッシ</t>
    </rPh>
    <phoneticPr fontId="1"/>
  </si>
  <si>
    <t>自動車局安全・環境基準課
tel：03-5253-8111（内線42532）</t>
    <rPh sb="0" eb="3">
      <t>ジドウシャ</t>
    </rPh>
    <rPh sb="3" eb="4">
      <t>キョク</t>
    </rPh>
    <rPh sb="4" eb="6">
      <t>アンゼン</t>
    </rPh>
    <rPh sb="9" eb="11">
      <t>キジュン</t>
    </rPh>
    <rPh sb="11" eb="12">
      <t>カ</t>
    </rPh>
    <rPh sb="30" eb="32">
      <t>ナイセン</t>
    </rPh>
    <phoneticPr fontId="1"/>
  </si>
  <si>
    <t>①車載バッテリパックを対象としたレーザイニシエーションの実効性及び有効性の評価
②新品セルと低温環境下セルによる安全性低下の影響検証
③電気自動車の安全性能の評価方法関連の国際動向を踏まえた最新技術動向調査</t>
    <rPh sb="37" eb="39">
      <t>ヒョウカ</t>
    </rPh>
    <rPh sb="64" eb="66">
      <t>ケンショウ</t>
    </rPh>
    <rPh sb="86" eb="88">
      <t>コクサイ</t>
    </rPh>
    <rPh sb="88" eb="90">
      <t>ドウコウ</t>
    </rPh>
    <rPh sb="91" eb="92">
      <t>フ</t>
    </rPh>
    <phoneticPr fontId="1"/>
  </si>
  <si>
    <t>国連欧州経済委員会自動車基準調和世界フォーラムにおける国際基準策定に係る会議に関して、国内関係者とともに出席しその結果を取りまとめるほか、議論に必要な調査を行う。</t>
    <rPh sb="27" eb="29">
      <t>コクサイ</t>
    </rPh>
    <rPh sb="29" eb="31">
      <t>キジュン</t>
    </rPh>
    <rPh sb="31" eb="33">
      <t>サクテイ</t>
    </rPh>
    <rPh sb="34" eb="35">
      <t>カカ</t>
    </rPh>
    <rPh sb="36" eb="38">
      <t>カイギ</t>
    </rPh>
    <rPh sb="39" eb="40">
      <t>カン</t>
    </rPh>
    <rPh sb="43" eb="45">
      <t>コクナイ</t>
    </rPh>
    <rPh sb="45" eb="48">
      <t>カンケイシャ</t>
    </rPh>
    <rPh sb="52" eb="54">
      <t>シュッセキ</t>
    </rPh>
    <rPh sb="57" eb="59">
      <t>ケッカ</t>
    </rPh>
    <rPh sb="60" eb="61">
      <t>ト</t>
    </rPh>
    <rPh sb="69" eb="71">
      <t>ギロン</t>
    </rPh>
    <rPh sb="72" eb="74">
      <t>ヒツヨウ</t>
    </rPh>
    <rPh sb="75" eb="77">
      <t>チョウサ</t>
    </rPh>
    <rPh sb="78" eb="79">
      <t>オコナ</t>
    </rPh>
    <phoneticPr fontId="1"/>
  </si>
  <si>
    <t>WP29及びその傘下の自動車の基準・認証に係る国際会議への出席及び開催並びに基準提案のための試験研究等を実施。</t>
    <phoneticPr fontId="1"/>
  </si>
  <si>
    <t>ドライバーの運転映像等を解析し、異常状態を検知する姿勢崩れの閾値に関する調査を行う。</t>
    <rPh sb="6" eb="8">
      <t>ウンテン</t>
    </rPh>
    <rPh sb="8" eb="10">
      <t>エイゾウ</t>
    </rPh>
    <rPh sb="10" eb="11">
      <t>ナド</t>
    </rPh>
    <rPh sb="12" eb="14">
      <t>カイセキ</t>
    </rPh>
    <rPh sb="16" eb="18">
      <t>イジョウ</t>
    </rPh>
    <rPh sb="18" eb="20">
      <t>ジョウタイ</t>
    </rPh>
    <rPh sb="21" eb="23">
      <t>ケンチ</t>
    </rPh>
    <rPh sb="25" eb="27">
      <t>シセイ</t>
    </rPh>
    <rPh sb="27" eb="28">
      <t>クズ</t>
    </rPh>
    <rPh sb="30" eb="32">
      <t>シキイチ</t>
    </rPh>
    <rPh sb="33" eb="34">
      <t>カン</t>
    </rPh>
    <rPh sb="36" eb="38">
      <t>チョウサ</t>
    </rPh>
    <rPh sb="39" eb="40">
      <t>オコナ</t>
    </rPh>
    <phoneticPr fontId="1"/>
  </si>
  <si>
    <t>①国産の乗用車を用いて頭部保護試験を実施し、非典型状態の発生の可能性について検討
②衝突安全に関する国際基準の新規策定や現行基準改定等に関する海外動向調査</t>
    <phoneticPr fontId="1"/>
  </si>
  <si>
    <t>自動車整備業における外国人受入れ状況等に関する調査、分析等を実施</t>
    <rPh sb="28" eb="29">
      <t>トウ</t>
    </rPh>
    <rPh sb="30" eb="32">
      <t>ジッシ</t>
    </rPh>
    <phoneticPr fontId="1"/>
  </si>
  <si>
    <t>「第6期先進安全自動車（ASV）推進計画」における、ASV技術の開発・実用化・普及の促進、ASV技術の国際的な基準及びガイドラインの策定等を行う。</t>
    <phoneticPr fontId="1"/>
  </si>
  <si>
    <t>車両安全対策検討会を開催（3回）し、令和２年度の車両の安全対策に関する評価・分析を実施。</t>
    <rPh sb="0" eb="2">
      <t>シャリョウ</t>
    </rPh>
    <rPh sb="2" eb="4">
      <t>アンゼン</t>
    </rPh>
    <rPh sb="4" eb="6">
      <t>タイサク</t>
    </rPh>
    <rPh sb="14" eb="15">
      <t>カイ</t>
    </rPh>
    <phoneticPr fontId="1"/>
  </si>
  <si>
    <t>小型電動モビリティの安全性を考慮した基準の適用等を検討する際の基礎資料を得ること。更に積載量が増加した場合の安全性を追加基準のための基礎資料を得る。</t>
    <rPh sb="0" eb="2">
      <t>コガタ</t>
    </rPh>
    <rPh sb="2" eb="4">
      <t>デンドウ</t>
    </rPh>
    <rPh sb="10" eb="13">
      <t>アンゼンセイ</t>
    </rPh>
    <rPh sb="14" eb="16">
      <t>コウリョ</t>
    </rPh>
    <rPh sb="18" eb="20">
      <t>キジュン</t>
    </rPh>
    <rPh sb="21" eb="23">
      <t>テキヨウ</t>
    </rPh>
    <rPh sb="23" eb="24">
      <t>トウ</t>
    </rPh>
    <rPh sb="25" eb="27">
      <t>ケントウ</t>
    </rPh>
    <rPh sb="29" eb="30">
      <t>サイ</t>
    </rPh>
    <rPh sb="31" eb="33">
      <t>キソ</t>
    </rPh>
    <rPh sb="33" eb="35">
      <t>シリョウ</t>
    </rPh>
    <rPh sb="36" eb="37">
      <t>エ</t>
    </rPh>
    <rPh sb="41" eb="42">
      <t>サラ</t>
    </rPh>
    <rPh sb="43" eb="46">
      <t>セキサイリョウ</t>
    </rPh>
    <rPh sb="47" eb="49">
      <t>ゾウカ</t>
    </rPh>
    <rPh sb="51" eb="53">
      <t>バアイ</t>
    </rPh>
    <rPh sb="54" eb="57">
      <t>アンゼンセイ</t>
    </rPh>
    <rPh sb="58" eb="60">
      <t>ツイカ</t>
    </rPh>
    <rPh sb="60" eb="62">
      <t>キジュン</t>
    </rPh>
    <rPh sb="66" eb="70">
      <t>キソシリョウ</t>
    </rPh>
    <rPh sb="71" eb="72">
      <t>エ</t>
    </rPh>
    <phoneticPr fontId="1"/>
  </si>
  <si>
    <t>技術進展等に対応した完成検査の改善・合理化の促進を目的とした調査を実施。</t>
  </si>
  <si>
    <t>バス事業者へのヒアリング、大型自動運転バスの調達及び令和３年度に行う実証実験の検証項目について検討を実施。</t>
    <rPh sb="2" eb="5">
      <t>ジギョウシャ</t>
    </rPh>
    <rPh sb="13" eb="15">
      <t>オオガタ</t>
    </rPh>
    <rPh sb="15" eb="17">
      <t>ジドウ</t>
    </rPh>
    <rPh sb="17" eb="19">
      <t>ウンテン</t>
    </rPh>
    <rPh sb="22" eb="24">
      <t>チョウタツ</t>
    </rPh>
    <rPh sb="24" eb="25">
      <t>オヨ</t>
    </rPh>
    <rPh sb="26" eb="28">
      <t>レイワ</t>
    </rPh>
    <rPh sb="29" eb="31">
      <t>ネンド</t>
    </rPh>
    <rPh sb="32" eb="33">
      <t>オコナ</t>
    </rPh>
    <rPh sb="34" eb="36">
      <t>ジッショウ</t>
    </rPh>
    <rPh sb="36" eb="38">
      <t>ジッケン</t>
    </rPh>
    <rPh sb="39" eb="41">
      <t>ケンショウ</t>
    </rPh>
    <rPh sb="41" eb="43">
      <t>コウモク</t>
    </rPh>
    <rPh sb="47" eb="49">
      <t>ケントウ</t>
    </rPh>
    <rPh sb="50" eb="52">
      <t>ジッシ</t>
    </rPh>
    <phoneticPr fontId="1"/>
  </si>
  <si>
    <t>令和元年度の自動車の整備前点検結果についての実態調査及び結果の分析を実施</t>
    <rPh sb="0" eb="2">
      <t>レイワ</t>
    </rPh>
    <rPh sb="2" eb="4">
      <t>ガンネン</t>
    </rPh>
    <rPh sb="4" eb="5">
      <t>ド</t>
    </rPh>
    <phoneticPr fontId="1"/>
  </si>
  <si>
    <t>事業用自動車の事故要因について、調査・分析を行いその結果を踏まえた再発防止策の検討を行い、その結果をとりまとめ公表。</t>
    <rPh sb="0" eb="3">
      <t>ジギョウヨウ</t>
    </rPh>
    <rPh sb="3" eb="6">
      <t>ジドウシャ</t>
    </rPh>
    <rPh sb="7" eb="9">
      <t>ジコ</t>
    </rPh>
    <rPh sb="9" eb="11">
      <t>ヨウイン</t>
    </rPh>
    <rPh sb="16" eb="18">
      <t>チョウサ</t>
    </rPh>
    <rPh sb="19" eb="21">
      <t>ブンセキ</t>
    </rPh>
    <rPh sb="22" eb="23">
      <t>オコナ</t>
    </rPh>
    <rPh sb="26" eb="28">
      <t>ケッカ</t>
    </rPh>
    <rPh sb="29" eb="30">
      <t>フ</t>
    </rPh>
    <rPh sb="33" eb="35">
      <t>サイハツ</t>
    </rPh>
    <rPh sb="35" eb="38">
      <t>ボウシサク</t>
    </rPh>
    <rPh sb="39" eb="41">
      <t>ケントウ</t>
    </rPh>
    <rPh sb="42" eb="43">
      <t>オコナ</t>
    </rPh>
    <rPh sb="47" eb="49">
      <t>ケッカ</t>
    </rPh>
    <rPh sb="55" eb="57">
      <t>コウヒョウ</t>
    </rPh>
    <phoneticPr fontId="1"/>
  </si>
  <si>
    <t>自動車局安全政策課
tel:03-5253-8111
(内線416１３)</t>
    <rPh sb="0" eb="9">
      <t>ジドウシャキョクアンゼンセイサクカ</t>
    </rPh>
    <phoneticPr fontId="1"/>
  </si>
  <si>
    <t>実証実験中に発生した事故の調査、運転支援システムを搭載した車両を用いた実証実験等を行い、自動運転車の事故調査に必要となる情報に関し取り纏めを実施。</t>
    <rPh sb="0" eb="2">
      <t>ジッショウ</t>
    </rPh>
    <rPh sb="2" eb="4">
      <t>ジッケン</t>
    </rPh>
    <rPh sb="4" eb="5">
      <t>チュウ</t>
    </rPh>
    <rPh sb="6" eb="8">
      <t>ハッセイ</t>
    </rPh>
    <rPh sb="10" eb="12">
      <t>ジコ</t>
    </rPh>
    <rPh sb="13" eb="15">
      <t>チョウサ</t>
    </rPh>
    <rPh sb="16" eb="18">
      <t>ウンテン</t>
    </rPh>
    <rPh sb="18" eb="20">
      <t>シエン</t>
    </rPh>
    <rPh sb="25" eb="27">
      <t>トウサイ</t>
    </rPh>
    <rPh sb="29" eb="31">
      <t>シャリョウ</t>
    </rPh>
    <rPh sb="32" eb="33">
      <t>モチ</t>
    </rPh>
    <rPh sb="35" eb="37">
      <t>ジッショウ</t>
    </rPh>
    <rPh sb="37" eb="39">
      <t>ジッケン</t>
    </rPh>
    <rPh sb="39" eb="40">
      <t>ナド</t>
    </rPh>
    <rPh sb="41" eb="42">
      <t>オコナ</t>
    </rPh>
    <rPh sb="44" eb="46">
      <t>ジドウ</t>
    </rPh>
    <rPh sb="46" eb="48">
      <t>ウンテン</t>
    </rPh>
    <rPh sb="48" eb="49">
      <t>シャ</t>
    </rPh>
    <rPh sb="50" eb="52">
      <t>ジコ</t>
    </rPh>
    <rPh sb="52" eb="54">
      <t>チョウサ</t>
    </rPh>
    <rPh sb="55" eb="57">
      <t>ヒツヨウ</t>
    </rPh>
    <rPh sb="60" eb="62">
      <t>ジョウホウ</t>
    </rPh>
    <rPh sb="63" eb="64">
      <t>カン</t>
    </rPh>
    <rPh sb="65" eb="66">
      <t>ト</t>
    </rPh>
    <rPh sb="67" eb="68">
      <t>マト</t>
    </rPh>
    <rPh sb="70" eb="72">
      <t>ジッシ</t>
    </rPh>
    <phoneticPr fontId="1"/>
  </si>
  <si>
    <t>サイバーセキュリティ上のリスクが自動運転に与える影響を実車を用いて調査し、安全性評価の際のポイントについて検討するほか、国連欧州経済委員会自動車基準調和世界フォーラムにおけるサイバーセキュリティ等に関する議論について、情報収集を行う。</t>
    <rPh sb="10" eb="11">
      <t>ジョウ</t>
    </rPh>
    <rPh sb="16" eb="18">
      <t>ジドウ</t>
    </rPh>
    <rPh sb="18" eb="20">
      <t>ウンテン</t>
    </rPh>
    <rPh sb="21" eb="22">
      <t>アタ</t>
    </rPh>
    <rPh sb="24" eb="26">
      <t>エイキョウ</t>
    </rPh>
    <rPh sb="27" eb="29">
      <t>ジッシャ</t>
    </rPh>
    <rPh sb="30" eb="31">
      <t>モチ</t>
    </rPh>
    <rPh sb="33" eb="35">
      <t>チョウサ</t>
    </rPh>
    <rPh sb="37" eb="40">
      <t>アンゼンセイ</t>
    </rPh>
    <rPh sb="40" eb="42">
      <t>ヒョウカ</t>
    </rPh>
    <rPh sb="43" eb="44">
      <t>サイ</t>
    </rPh>
    <rPh sb="53" eb="55">
      <t>ケントウ</t>
    </rPh>
    <rPh sb="60" eb="62">
      <t>コクレン</t>
    </rPh>
    <rPh sb="62" eb="64">
      <t>オウシュウ</t>
    </rPh>
    <rPh sb="64" eb="66">
      <t>ケイザイ</t>
    </rPh>
    <rPh sb="66" eb="69">
      <t>イインカイ</t>
    </rPh>
    <rPh sb="69" eb="72">
      <t>ジドウシャ</t>
    </rPh>
    <rPh sb="72" eb="74">
      <t>キジュン</t>
    </rPh>
    <rPh sb="74" eb="76">
      <t>チョウワ</t>
    </rPh>
    <rPh sb="76" eb="78">
      <t>セカイ</t>
    </rPh>
    <rPh sb="97" eb="98">
      <t>トウ</t>
    </rPh>
    <rPh sb="99" eb="100">
      <t>カン</t>
    </rPh>
    <rPh sb="102" eb="104">
      <t>ギロン</t>
    </rPh>
    <rPh sb="109" eb="111">
      <t>ジョウホウ</t>
    </rPh>
    <rPh sb="111" eb="113">
      <t>シュウシュウ</t>
    </rPh>
    <rPh sb="114" eb="115">
      <t>オコナ</t>
    </rPh>
    <phoneticPr fontId="1"/>
  </si>
  <si>
    <t>合　　計</t>
    <rPh sb="0" eb="1">
      <t>ゴウ</t>
    </rPh>
    <rPh sb="3" eb="4">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</si>
</sst>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 "/>
    <numFmt numFmtId="178" formatCode="#,##0_ ;[Red]\-#,##0\ "/>
    <numFmt numFmtId="179" formatCode="0_ "/>
    <numFmt numFmtId="180" formatCode="m&quot;月&quot;d&quot;日&quot;;@"/>
  </numFmts>
  <fonts count="15" x14ac:knownFonts="1">
    <font>
      <sz val="11"/>
      <name val="ＭＳ Ｐゴシック"/>
      <family val="3"/>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b/>
      <u/>
      <sz val="22"/>
      <name val="HGPｺﾞｼｯｸM"/>
      <family val="3"/>
    </font>
    <font>
      <b/>
      <sz val="12"/>
      <name val="HGPｺﾞｼｯｸM"/>
      <family val="3"/>
    </font>
    <font>
      <b/>
      <sz val="13"/>
      <name val="HGPｺﾞｼｯｸM"/>
      <family val="3"/>
    </font>
    <font>
      <b/>
      <u/>
      <sz val="12"/>
      <name val="HGPｺﾞｼｯｸM"/>
      <family val="3"/>
      <charset val="128"/>
    </font>
    <font>
      <sz val="6"/>
      <name val="ＭＳ Ｐゴシック"/>
      <family val="3"/>
      <charset val="128"/>
    </font>
    <font>
      <b/>
      <sz val="18"/>
      <name val="HGPｺﾞｼｯｸM"/>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vertical="center" wrapText="1"/>
    </xf>
    <xf numFmtId="176" fontId="4" fillId="0" borderId="0" xfId="0" applyNumberFormat="1" applyFont="1">
      <alignment vertical="center"/>
    </xf>
    <xf numFmtId="0" fontId="4" fillId="0" borderId="0" xfId="0" applyFont="1" applyFill="1" applyAlignment="1">
      <alignment horizontal="right" vertical="center"/>
    </xf>
    <xf numFmtId="0" fontId="9" fillId="0" borderId="0" xfId="0" applyFont="1">
      <alignment vertical="center"/>
    </xf>
    <xf numFmtId="0" fontId="2" fillId="2" borderId="10" xfId="0" applyFont="1" applyFill="1" applyBorder="1" applyAlignment="1">
      <alignment horizontal="center" vertical="center" wrapText="1"/>
    </xf>
    <xf numFmtId="0" fontId="12" fillId="0" borderId="1" xfId="0"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14" fillId="0" borderId="1" xfId="0" applyNumberFormat="1" applyFont="1" applyFill="1" applyBorder="1" applyAlignment="1">
      <alignment horizontal="right" vertical="center" shrinkToFit="1"/>
    </xf>
    <xf numFmtId="180" fontId="12" fillId="0" borderId="1" xfId="0" applyNumberFormat="1" applyFont="1" applyFill="1" applyBorder="1" applyAlignment="1">
      <alignment horizontal="center" vertical="center"/>
    </xf>
    <xf numFmtId="177" fontId="13" fillId="0" borderId="1" xfId="0" applyNumberFormat="1" applyFont="1" applyFill="1" applyBorder="1" applyAlignment="1">
      <alignment vertical="center" wrapText="1"/>
    </xf>
    <xf numFmtId="179" fontId="12" fillId="0" borderId="1"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0" fontId="11" fillId="0" borderId="0" xfId="0" applyFont="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7" xfId="0" applyFont="1" applyFill="1" applyBorder="1" applyAlignment="1">
      <alignment horizontal="distributed" vertical="center" wrapText="1" indent="1"/>
    </xf>
    <xf numFmtId="0" fontId="7" fillId="3" borderId="7" xfId="0" applyFont="1" applyFill="1" applyBorder="1" applyAlignment="1">
      <alignment horizontal="distributed" vertical="center" wrapText="1"/>
    </xf>
    <xf numFmtId="176" fontId="7" fillId="3" borderId="7" xfId="0" applyNumberFormat="1" applyFont="1" applyFill="1" applyBorder="1" applyAlignment="1">
      <alignment horizontal="distributed" vertical="center" indent="1"/>
    </xf>
    <xf numFmtId="0" fontId="7" fillId="3" borderId="8"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distributed" vertical="center" indent="1"/>
    </xf>
    <xf numFmtId="0" fontId="5" fillId="3" borderId="1" xfId="0" applyFont="1" applyFill="1" applyBorder="1" applyAlignment="1">
      <alignment horizontal="distributed" vertical="center" wrapText="1"/>
    </xf>
    <xf numFmtId="176" fontId="5" fillId="3" borderId="1" xfId="0" applyNumberFormat="1" applyFont="1" applyFill="1" applyBorder="1" applyAlignment="1">
      <alignment horizontal="distributed" vertical="center" indent="1"/>
    </xf>
    <xf numFmtId="0" fontId="7" fillId="3" borderId="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1" xfId="0" applyFont="1" applyFill="1" applyBorder="1" applyAlignment="1">
      <alignment horizontal="center" vertical="center"/>
    </xf>
    <xf numFmtId="178" fontId="8" fillId="3" borderId="4" xfId="0" applyNumberFormat="1" applyFont="1" applyFill="1" applyBorder="1" applyAlignment="1">
      <alignment horizontal="right" vertical="center" shrinkToFit="1"/>
    </xf>
    <xf numFmtId="14" fontId="5" fillId="3" borderId="4" xfId="0" applyNumberFormat="1" applyFont="1" applyFill="1" applyBorder="1" applyAlignment="1">
      <alignment horizontal="center" vertical="center"/>
    </xf>
    <xf numFmtId="177" fontId="5" fillId="3" borderId="4" xfId="0" applyNumberFormat="1" applyFont="1" applyFill="1" applyBorder="1" applyAlignment="1">
      <alignment vertical="center"/>
    </xf>
    <xf numFmtId="0" fontId="5" fillId="3" borderId="13" xfId="0" applyNumberFormat="1" applyFont="1" applyFill="1" applyBorder="1" applyAlignment="1">
      <alignment vertical="center"/>
    </xf>
    <xf numFmtId="0" fontId="12" fillId="0" borderId="1" xfId="0" applyFont="1" applyFill="1" applyBorder="1" applyAlignment="1">
      <alignment vertical="center" wrapText="1"/>
    </xf>
    <xf numFmtId="0" fontId="12" fillId="0" borderId="1" xfId="0" applyNumberFormat="1" applyFont="1" applyFill="1" applyBorder="1" applyAlignment="1">
      <alignment vertical="center" wrapText="1"/>
    </xf>
    <xf numFmtId="14" fontId="12" fillId="0" borderId="1" xfId="0" applyNumberFormat="1" applyFont="1" applyFill="1" applyBorder="1" applyAlignment="1">
      <alignment horizontal="left" vertical="center" wrapText="1"/>
    </xf>
    <xf numFmtId="0" fontId="12" fillId="0" borderId="11" xfId="0" applyNumberFormat="1" applyFont="1" applyFill="1" applyBorder="1" applyAlignment="1">
      <alignment vertical="center"/>
    </xf>
    <xf numFmtId="14" fontId="12" fillId="0" borderId="1" xfId="0" applyNumberFormat="1" applyFont="1" applyFill="1" applyBorder="1" applyAlignment="1">
      <alignment vertical="center" wrapText="1"/>
    </xf>
    <xf numFmtId="0" fontId="13" fillId="0" borderId="1" xfId="0" applyFont="1" applyFill="1" applyBorder="1" applyAlignment="1">
      <alignment vertical="center" wrapText="1"/>
    </xf>
    <xf numFmtId="177" fontId="12" fillId="0" borderId="1" xfId="0" applyNumberFormat="1" applyFont="1" applyFill="1" applyBorder="1" applyAlignment="1">
      <alignment vertical="center" wrapText="1"/>
    </xf>
    <xf numFmtId="14" fontId="12" fillId="0" borderId="1" xfId="0" applyNumberFormat="1" applyFont="1" applyFill="1" applyBorder="1" applyAlignment="1">
      <alignment horizontal="center" vertical="center"/>
    </xf>
    <xf numFmtId="177" fontId="12" fillId="0" borderId="1" xfId="0" applyNumberFormat="1" applyFont="1" applyFill="1" applyBorder="1" applyAlignment="1">
      <alignment vertical="center"/>
    </xf>
    <xf numFmtId="0" fontId="5" fillId="3" borderId="1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cellXfs>
  <cellStyles count="1">
    <cellStyle name="標準" xfId="0" builtinId="0"/>
  </cellStyles>
  <dxfs count="28">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2:K31"/>
  <sheetViews>
    <sheetView tabSelected="1" zoomScale="70" zoomScaleNormal="70" zoomScaleSheetLayoutView="100" workbookViewId="0">
      <pane xSplit="3" ySplit="7" topLeftCell="D8" activePane="bottomRight" state="frozen"/>
      <selection pane="topRight" activeCell="C1" sqref="C1"/>
      <selection pane="bottomLeft" activeCell="A7" sqref="A7"/>
      <selection pane="bottomRight" activeCell="F38" sqref="F38"/>
    </sheetView>
  </sheetViews>
  <sheetFormatPr defaultRowHeight="13.5" x14ac:dyDescent="0.15"/>
  <cols>
    <col min="1" max="1" width="2.375" style="1" customWidth="1"/>
    <col min="2" max="2" width="5.25" style="1" customWidth="1"/>
    <col min="3" max="4" width="20.625" style="1" customWidth="1"/>
    <col min="5" max="5" width="17.75" style="1" bestFit="1" customWidth="1"/>
    <col min="6" max="6" width="15.625" style="2" customWidth="1"/>
    <col min="7" max="7" width="19.875" style="3" customWidth="1"/>
    <col min="8" max="8" width="15.625" style="1" customWidth="1"/>
    <col min="9" max="9" width="34.5" style="1" customWidth="1"/>
    <col min="10" max="10" width="20.625" style="1" customWidth="1"/>
    <col min="11" max="11" width="9" style="1" customWidth="1"/>
    <col min="12" max="16384" width="9" style="1"/>
  </cols>
  <sheetData>
    <row r="2" spans="2:11" s="4" customFormat="1" ht="35.25" customHeight="1" x14ac:dyDescent="0.15">
      <c r="B2" s="21" t="s">
        <v>21</v>
      </c>
      <c r="C2" s="21"/>
      <c r="D2" s="21"/>
      <c r="E2" s="21"/>
      <c r="F2" s="21"/>
      <c r="G2" s="21"/>
      <c r="H2" s="21"/>
      <c r="I2" s="21"/>
      <c r="J2" s="21"/>
      <c r="K2" s="21"/>
    </row>
    <row r="3" spans="2:11" ht="15" customHeight="1" x14ac:dyDescent="0.15">
      <c r="B3" s="7"/>
    </row>
    <row r="4" spans="2:11" s="5" customFormat="1" ht="23.25" customHeight="1" x14ac:dyDescent="0.15">
      <c r="B4" s="11" t="s">
        <v>22</v>
      </c>
      <c r="F4" s="8"/>
      <c r="G4" s="9"/>
    </row>
    <row r="5" spans="2:11" ht="15" thickBot="1" x14ac:dyDescent="0.2">
      <c r="H5" s="10"/>
      <c r="I5" s="10"/>
      <c r="K5" s="10" t="s">
        <v>6</v>
      </c>
    </row>
    <row r="6" spans="2:11" s="6" customFormat="1" ht="24.95" customHeight="1" x14ac:dyDescent="0.15">
      <c r="B6" s="22" t="s">
        <v>0</v>
      </c>
      <c r="C6" s="23" t="s">
        <v>4</v>
      </c>
      <c r="D6" s="24" t="s">
        <v>2</v>
      </c>
      <c r="E6" s="24" t="s">
        <v>9</v>
      </c>
      <c r="F6" s="25" t="s">
        <v>5</v>
      </c>
      <c r="G6" s="26" t="s">
        <v>3</v>
      </c>
      <c r="H6" s="24" t="s">
        <v>8</v>
      </c>
      <c r="I6" s="27" t="s">
        <v>10</v>
      </c>
      <c r="J6" s="28" t="s">
        <v>1</v>
      </c>
      <c r="K6" s="29" t="s">
        <v>7</v>
      </c>
    </row>
    <row r="7" spans="2:11" s="6" customFormat="1" ht="19.5" customHeight="1" x14ac:dyDescent="0.15">
      <c r="B7" s="30"/>
      <c r="C7" s="31"/>
      <c r="D7" s="32"/>
      <c r="E7" s="32"/>
      <c r="F7" s="33"/>
      <c r="G7" s="34"/>
      <c r="H7" s="32"/>
      <c r="I7" s="35"/>
      <c r="J7" s="36"/>
      <c r="K7" s="37"/>
    </row>
    <row r="8" spans="2:11" ht="74.25" customHeight="1" x14ac:dyDescent="0.15">
      <c r="B8" s="20">
        <v>1</v>
      </c>
      <c r="C8" s="42" t="s">
        <v>38</v>
      </c>
      <c r="D8" s="13" t="s">
        <v>31</v>
      </c>
      <c r="E8" s="14">
        <v>1011105001930</v>
      </c>
      <c r="F8" s="15" t="s">
        <v>28</v>
      </c>
      <c r="G8" s="16">
        <v>4361585</v>
      </c>
      <c r="H8" s="17">
        <v>43922</v>
      </c>
      <c r="I8" s="43" t="s">
        <v>62</v>
      </c>
      <c r="J8" s="18" t="s">
        <v>29</v>
      </c>
      <c r="K8" s="45"/>
    </row>
    <row r="9" spans="2:11" ht="89.25" customHeight="1" x14ac:dyDescent="0.15">
      <c r="B9" s="20">
        <v>2</v>
      </c>
      <c r="C9" s="42" t="s">
        <v>36</v>
      </c>
      <c r="D9" s="13" t="s">
        <v>31</v>
      </c>
      <c r="E9" s="14">
        <v>1011105001930</v>
      </c>
      <c r="F9" s="15" t="s">
        <v>28</v>
      </c>
      <c r="G9" s="16">
        <v>7933425</v>
      </c>
      <c r="H9" s="17">
        <v>43922</v>
      </c>
      <c r="I9" s="44" t="s">
        <v>63</v>
      </c>
      <c r="J9" s="18" t="s">
        <v>37</v>
      </c>
      <c r="K9" s="45"/>
    </row>
    <row r="10" spans="2:11" ht="63" customHeight="1" x14ac:dyDescent="0.15">
      <c r="B10" s="20">
        <v>3</v>
      </c>
      <c r="C10" s="42" t="s">
        <v>34</v>
      </c>
      <c r="D10" s="13" t="s">
        <v>24</v>
      </c>
      <c r="E10" s="14">
        <v>4010005004660</v>
      </c>
      <c r="F10" s="15" t="s">
        <v>28</v>
      </c>
      <c r="G10" s="16">
        <v>13040756</v>
      </c>
      <c r="H10" s="17">
        <v>43922</v>
      </c>
      <c r="I10" s="44" t="s">
        <v>64</v>
      </c>
      <c r="J10" s="18" t="s">
        <v>35</v>
      </c>
      <c r="K10" s="45"/>
    </row>
    <row r="11" spans="2:11" ht="74.25" customHeight="1" x14ac:dyDescent="0.15">
      <c r="B11" s="20">
        <v>4</v>
      </c>
      <c r="C11" s="42" t="s">
        <v>33</v>
      </c>
      <c r="D11" s="13" t="s">
        <v>31</v>
      </c>
      <c r="E11" s="14">
        <v>1011105001930</v>
      </c>
      <c r="F11" s="15" t="s">
        <v>28</v>
      </c>
      <c r="G11" s="16">
        <v>20080067</v>
      </c>
      <c r="H11" s="17">
        <v>43922</v>
      </c>
      <c r="I11" s="43" t="s">
        <v>65</v>
      </c>
      <c r="J11" s="18" t="s">
        <v>66</v>
      </c>
      <c r="K11" s="45"/>
    </row>
    <row r="12" spans="2:11" s="6" customFormat="1" ht="105" customHeight="1" x14ac:dyDescent="0.15">
      <c r="B12" s="20">
        <v>5</v>
      </c>
      <c r="C12" s="42" t="s">
        <v>30</v>
      </c>
      <c r="D12" s="13" t="s">
        <v>31</v>
      </c>
      <c r="E12" s="14">
        <v>1011105001930</v>
      </c>
      <c r="F12" s="15" t="s">
        <v>28</v>
      </c>
      <c r="G12" s="16">
        <v>40271737</v>
      </c>
      <c r="H12" s="17">
        <v>43922</v>
      </c>
      <c r="I12" s="43" t="s">
        <v>67</v>
      </c>
      <c r="J12" s="18" t="s">
        <v>32</v>
      </c>
      <c r="K12" s="45"/>
    </row>
    <row r="13" spans="2:11" ht="82.5" customHeight="1" x14ac:dyDescent="0.15">
      <c r="B13" s="20">
        <v>6</v>
      </c>
      <c r="C13" s="42" t="s">
        <v>27</v>
      </c>
      <c r="D13" s="13" t="s">
        <v>24</v>
      </c>
      <c r="E13" s="14">
        <v>4010005004660</v>
      </c>
      <c r="F13" s="15" t="s">
        <v>28</v>
      </c>
      <c r="G13" s="16">
        <v>50778266</v>
      </c>
      <c r="H13" s="17">
        <v>43922</v>
      </c>
      <c r="I13" s="43" t="s">
        <v>68</v>
      </c>
      <c r="J13" s="18" t="s">
        <v>29</v>
      </c>
      <c r="K13" s="45"/>
    </row>
    <row r="14" spans="2:11" ht="74.25" customHeight="1" x14ac:dyDescent="0.15">
      <c r="B14" s="20">
        <v>7</v>
      </c>
      <c r="C14" s="42" t="s">
        <v>23</v>
      </c>
      <c r="D14" s="13" t="s">
        <v>24</v>
      </c>
      <c r="E14" s="14">
        <v>4010005004660</v>
      </c>
      <c r="F14" s="15" t="s">
        <v>25</v>
      </c>
      <c r="G14" s="16">
        <v>214957287</v>
      </c>
      <c r="H14" s="17">
        <v>43922</v>
      </c>
      <c r="I14" s="44" t="s">
        <v>69</v>
      </c>
      <c r="J14" s="18" t="s">
        <v>26</v>
      </c>
      <c r="K14" s="45"/>
    </row>
    <row r="15" spans="2:11" ht="74.25" customHeight="1" x14ac:dyDescent="0.15">
      <c r="B15" s="20">
        <v>8</v>
      </c>
      <c r="C15" s="42" t="s">
        <v>39</v>
      </c>
      <c r="D15" s="13" t="s">
        <v>40</v>
      </c>
      <c r="E15" s="14">
        <v>9010001027685</v>
      </c>
      <c r="F15" s="15" t="s">
        <v>28</v>
      </c>
      <c r="G15" s="16">
        <v>21252000</v>
      </c>
      <c r="H15" s="17">
        <v>43931</v>
      </c>
      <c r="I15" s="44" t="s">
        <v>70</v>
      </c>
      <c r="J15" s="18" t="s">
        <v>35</v>
      </c>
      <c r="K15" s="45"/>
    </row>
    <row r="16" spans="2:11" ht="88.5" customHeight="1" x14ac:dyDescent="0.15">
      <c r="B16" s="20">
        <v>9</v>
      </c>
      <c r="C16" s="42" t="s">
        <v>41</v>
      </c>
      <c r="D16" s="13" t="s">
        <v>31</v>
      </c>
      <c r="E16" s="14">
        <v>1011105001930</v>
      </c>
      <c r="F16" s="15" t="s">
        <v>28</v>
      </c>
      <c r="G16" s="16">
        <v>22533757</v>
      </c>
      <c r="H16" s="17">
        <v>43963</v>
      </c>
      <c r="I16" s="43" t="s">
        <v>71</v>
      </c>
      <c r="J16" s="18" t="s">
        <v>32</v>
      </c>
      <c r="K16" s="45"/>
    </row>
    <row r="17" spans="2:11" ht="74.25" customHeight="1" x14ac:dyDescent="0.15">
      <c r="B17" s="20">
        <v>10</v>
      </c>
      <c r="C17" s="42" t="s">
        <v>45</v>
      </c>
      <c r="D17" s="13" t="s">
        <v>46</v>
      </c>
      <c r="E17" s="14">
        <v>5010401023057</v>
      </c>
      <c r="F17" s="15" t="s">
        <v>28</v>
      </c>
      <c r="G17" s="16">
        <v>14300000</v>
      </c>
      <c r="H17" s="17">
        <v>43965</v>
      </c>
      <c r="I17" s="46" t="s">
        <v>72</v>
      </c>
      <c r="J17" s="18" t="s">
        <v>47</v>
      </c>
      <c r="K17" s="45"/>
    </row>
    <row r="18" spans="2:11" ht="74.25" customHeight="1" x14ac:dyDescent="0.15">
      <c r="B18" s="20">
        <v>11</v>
      </c>
      <c r="C18" s="42" t="s">
        <v>44</v>
      </c>
      <c r="D18" s="13" t="s">
        <v>31</v>
      </c>
      <c r="E18" s="14">
        <v>1011105001930</v>
      </c>
      <c r="F18" s="15" t="s">
        <v>28</v>
      </c>
      <c r="G18" s="16">
        <v>49000050</v>
      </c>
      <c r="H18" s="17">
        <v>43965</v>
      </c>
      <c r="I18" s="44" t="s">
        <v>73</v>
      </c>
      <c r="J18" s="18" t="s">
        <v>35</v>
      </c>
      <c r="K18" s="45"/>
    </row>
    <row r="19" spans="2:11" ht="74.25" customHeight="1" x14ac:dyDescent="0.15">
      <c r="B19" s="20">
        <v>12</v>
      </c>
      <c r="C19" s="42" t="s">
        <v>42</v>
      </c>
      <c r="D19" s="13" t="s">
        <v>43</v>
      </c>
      <c r="E19" s="14">
        <v>1010405010434</v>
      </c>
      <c r="F19" s="15" t="s">
        <v>28</v>
      </c>
      <c r="G19" s="16">
        <v>58166765</v>
      </c>
      <c r="H19" s="17">
        <v>43965</v>
      </c>
      <c r="I19" s="43" t="s">
        <v>74</v>
      </c>
      <c r="J19" s="18" t="s">
        <v>32</v>
      </c>
      <c r="K19" s="45"/>
    </row>
    <row r="20" spans="2:11" ht="86.25" customHeight="1" x14ac:dyDescent="0.15">
      <c r="B20" s="20">
        <v>13</v>
      </c>
      <c r="C20" s="42" t="s">
        <v>11</v>
      </c>
      <c r="D20" s="42" t="s">
        <v>12</v>
      </c>
      <c r="E20" s="14">
        <v>5011101016301</v>
      </c>
      <c r="F20" s="47" t="s">
        <v>13</v>
      </c>
      <c r="G20" s="16">
        <v>327250</v>
      </c>
      <c r="H20" s="17">
        <v>43973</v>
      </c>
      <c r="I20" s="46" t="s">
        <v>14</v>
      </c>
      <c r="J20" s="48" t="s">
        <v>15</v>
      </c>
      <c r="K20" s="45"/>
    </row>
    <row r="21" spans="2:11" ht="86.25" customHeight="1" x14ac:dyDescent="0.15">
      <c r="B21" s="20">
        <v>14</v>
      </c>
      <c r="C21" s="42" t="s">
        <v>18</v>
      </c>
      <c r="D21" s="42" t="s">
        <v>19</v>
      </c>
      <c r="E21" s="14">
        <v>6010701014143</v>
      </c>
      <c r="F21" s="47" t="s">
        <v>13</v>
      </c>
      <c r="G21" s="16">
        <v>616000</v>
      </c>
      <c r="H21" s="17">
        <v>43984</v>
      </c>
      <c r="I21" s="46" t="s">
        <v>20</v>
      </c>
      <c r="J21" s="48" t="s">
        <v>15</v>
      </c>
      <c r="K21" s="45"/>
    </row>
    <row r="22" spans="2:11" ht="74.25" customHeight="1" x14ac:dyDescent="0.15">
      <c r="B22" s="20">
        <v>15</v>
      </c>
      <c r="C22" s="42" t="s">
        <v>48</v>
      </c>
      <c r="D22" s="13" t="s">
        <v>43</v>
      </c>
      <c r="E22" s="14">
        <v>1010405010435</v>
      </c>
      <c r="F22" s="15" t="s">
        <v>28</v>
      </c>
      <c r="G22" s="16">
        <v>20574554</v>
      </c>
      <c r="H22" s="17">
        <v>43997</v>
      </c>
      <c r="I22" s="43" t="s">
        <v>75</v>
      </c>
      <c r="J22" s="18" t="s">
        <v>32</v>
      </c>
      <c r="K22" s="45"/>
    </row>
    <row r="23" spans="2:11" ht="74.25" customHeight="1" x14ac:dyDescent="0.15">
      <c r="B23" s="20">
        <v>16</v>
      </c>
      <c r="C23" s="42" t="s">
        <v>51</v>
      </c>
      <c r="D23" s="13" t="s">
        <v>52</v>
      </c>
      <c r="E23" s="14">
        <v>7010001088960</v>
      </c>
      <c r="F23" s="15" t="s">
        <v>28</v>
      </c>
      <c r="G23" s="16">
        <v>9433776</v>
      </c>
      <c r="H23" s="17">
        <v>43998</v>
      </c>
      <c r="I23" s="46" t="s">
        <v>76</v>
      </c>
      <c r="J23" s="18" t="s">
        <v>53</v>
      </c>
      <c r="K23" s="45"/>
    </row>
    <row r="24" spans="2:11" ht="74.25" customHeight="1" x14ac:dyDescent="0.15">
      <c r="B24" s="20">
        <v>17</v>
      </c>
      <c r="C24" s="42" t="s">
        <v>49</v>
      </c>
      <c r="D24" s="13" t="s">
        <v>40</v>
      </c>
      <c r="E24" s="14">
        <v>9010001027685</v>
      </c>
      <c r="F24" s="15" t="s">
        <v>28</v>
      </c>
      <c r="G24" s="16">
        <v>144100000</v>
      </c>
      <c r="H24" s="17">
        <v>43998</v>
      </c>
      <c r="I24" s="44" t="s">
        <v>77</v>
      </c>
      <c r="J24" s="18" t="s">
        <v>50</v>
      </c>
      <c r="K24" s="45"/>
    </row>
    <row r="25" spans="2:11" ht="74.25" customHeight="1" x14ac:dyDescent="0.15">
      <c r="B25" s="20">
        <v>18</v>
      </c>
      <c r="C25" s="42" t="s">
        <v>54</v>
      </c>
      <c r="D25" s="13" t="s">
        <v>55</v>
      </c>
      <c r="E25" s="19">
        <v>1013201015327</v>
      </c>
      <c r="F25" s="15" t="s">
        <v>28</v>
      </c>
      <c r="G25" s="16">
        <v>5500000</v>
      </c>
      <c r="H25" s="17">
        <v>44000</v>
      </c>
      <c r="I25" s="46" t="s">
        <v>78</v>
      </c>
      <c r="J25" s="18" t="s">
        <v>56</v>
      </c>
      <c r="K25" s="45"/>
    </row>
    <row r="26" spans="2:11" ht="104.25" customHeight="1" x14ac:dyDescent="0.15">
      <c r="B26" s="20">
        <v>19</v>
      </c>
      <c r="C26" s="42" t="s">
        <v>16</v>
      </c>
      <c r="D26" s="42" t="s">
        <v>12</v>
      </c>
      <c r="E26" s="14">
        <v>5011101016301</v>
      </c>
      <c r="F26" s="47" t="s">
        <v>13</v>
      </c>
      <c r="G26" s="16">
        <v>475200</v>
      </c>
      <c r="H26" s="17">
        <v>44005</v>
      </c>
      <c r="I26" s="46" t="s">
        <v>17</v>
      </c>
      <c r="J26" s="48" t="s">
        <v>15</v>
      </c>
      <c r="K26" s="45"/>
    </row>
    <row r="27" spans="2:11" ht="74.25" customHeight="1" x14ac:dyDescent="0.15">
      <c r="B27" s="20">
        <v>20</v>
      </c>
      <c r="C27" s="42" t="s">
        <v>57</v>
      </c>
      <c r="D27" s="13" t="s">
        <v>55</v>
      </c>
      <c r="E27" s="19">
        <v>1013201015327</v>
      </c>
      <c r="F27" s="15" t="s">
        <v>28</v>
      </c>
      <c r="G27" s="16">
        <v>12430000</v>
      </c>
      <c r="H27" s="17">
        <v>44005</v>
      </c>
      <c r="I27" s="44" t="s">
        <v>79</v>
      </c>
      <c r="J27" s="18" t="s">
        <v>80</v>
      </c>
      <c r="K27" s="45"/>
    </row>
    <row r="28" spans="2:11" ht="78" customHeight="1" x14ac:dyDescent="0.15">
      <c r="B28" s="20">
        <v>21</v>
      </c>
      <c r="C28" s="42" t="s">
        <v>58</v>
      </c>
      <c r="D28" s="13" t="s">
        <v>59</v>
      </c>
      <c r="E28" s="14">
        <v>2010005018547</v>
      </c>
      <c r="F28" s="15" t="s">
        <v>60</v>
      </c>
      <c r="G28" s="16">
        <v>39931169</v>
      </c>
      <c r="H28" s="17">
        <v>44006</v>
      </c>
      <c r="I28" s="44" t="s">
        <v>81</v>
      </c>
      <c r="J28" s="18" t="s">
        <v>50</v>
      </c>
      <c r="K28" s="45"/>
    </row>
    <row r="29" spans="2:11" ht="105.75" customHeight="1" x14ac:dyDescent="0.15">
      <c r="B29" s="20">
        <v>22</v>
      </c>
      <c r="C29" s="42" t="s">
        <v>61</v>
      </c>
      <c r="D29" s="13" t="s">
        <v>31</v>
      </c>
      <c r="E29" s="14">
        <v>1011105001930</v>
      </c>
      <c r="F29" s="15" t="s">
        <v>28</v>
      </c>
      <c r="G29" s="16">
        <v>31548069</v>
      </c>
      <c r="H29" s="17">
        <v>44007</v>
      </c>
      <c r="I29" s="43" t="s">
        <v>82</v>
      </c>
      <c r="J29" s="18" t="s">
        <v>29</v>
      </c>
      <c r="K29" s="45"/>
    </row>
    <row r="30" spans="2:11" ht="23.25" customHeight="1" thickBot="1" x14ac:dyDescent="0.2">
      <c r="B30" s="12"/>
      <c r="C30" s="13"/>
      <c r="D30" s="13"/>
      <c r="E30" s="14"/>
      <c r="F30" s="15"/>
      <c r="G30" s="16"/>
      <c r="H30" s="17"/>
      <c r="I30" s="49"/>
      <c r="J30" s="50"/>
      <c r="K30" s="45"/>
    </row>
    <row r="31" spans="2:11" ht="33" customHeight="1" thickBot="1" x14ac:dyDescent="0.2">
      <c r="B31" s="51" t="s">
        <v>83</v>
      </c>
      <c r="C31" s="52"/>
      <c r="D31" s="52"/>
      <c r="E31" s="52"/>
      <c r="F31" s="53"/>
      <c r="G31" s="38">
        <f>SUBTOTAL(9,G8:G30)</f>
        <v>781611713</v>
      </c>
      <c r="H31" s="39"/>
      <c r="I31" s="39"/>
      <c r="J31" s="40"/>
      <c r="K31" s="41"/>
    </row>
  </sheetData>
  <autoFilter ref="A7:K7"/>
  <sortState ref="B8:O30">
    <sortCondition ref="H8:H30"/>
  </sortState>
  <mergeCells count="12">
    <mergeCell ref="B31:F31"/>
    <mergeCell ref="B2:K2"/>
    <mergeCell ref="B6:B7"/>
    <mergeCell ref="C6:C7"/>
    <mergeCell ref="D6:D7"/>
    <mergeCell ref="E6:E7"/>
    <mergeCell ref="F6:F7"/>
    <mergeCell ref="G6:G7"/>
    <mergeCell ref="H6:H7"/>
    <mergeCell ref="I6:I7"/>
    <mergeCell ref="J6:J7"/>
    <mergeCell ref="K6:K7"/>
  </mergeCells>
  <phoneticPr fontId="1"/>
  <conditionalFormatting sqref="B8:B29">
    <cfRule type="expression" dxfId="27" priority="79" stopIfTrue="1">
      <formula>AND(#REF!="内訳")</formula>
    </cfRule>
    <cfRule type="expression" dxfId="26" priority="80" stopIfTrue="1">
      <formula>AND(#REF!="小計")</formula>
    </cfRule>
  </conditionalFormatting>
  <conditionalFormatting sqref="B30:J30 K8:K30">
    <cfRule type="expression" dxfId="25" priority="137" stopIfTrue="1">
      <formula>AND(#REF!="内訳")</formula>
    </cfRule>
    <cfRule type="expression" dxfId="24" priority="138" stopIfTrue="1">
      <formula>AND(#REF!="小計")</formula>
    </cfRule>
  </conditionalFormatting>
  <conditionalFormatting sqref="C8:H10 J8:J10">
    <cfRule type="expression" dxfId="23" priority="45" stopIfTrue="1">
      <formula>AND(#REF!="内訳")</formula>
    </cfRule>
    <cfRule type="expression" dxfId="22" priority="46" stopIfTrue="1">
      <formula>AND(#REF!="小計")</formula>
    </cfRule>
  </conditionalFormatting>
  <conditionalFormatting sqref="I8">
    <cfRule type="expression" dxfId="21" priority="41" stopIfTrue="1">
      <formula>AND(#REF!="内訳")</formula>
    </cfRule>
    <cfRule type="expression" dxfId="20" priority="42" stopIfTrue="1">
      <formula>AND(#REF!="小計")</formula>
    </cfRule>
  </conditionalFormatting>
  <conditionalFormatting sqref="I9">
    <cfRule type="expression" dxfId="19" priority="39" stopIfTrue="1">
      <formula>AND(#REF!="内訳")</formula>
    </cfRule>
    <cfRule type="expression" dxfId="18" priority="40" stopIfTrue="1">
      <formula>AND(#REF!="小計")</formula>
    </cfRule>
  </conditionalFormatting>
  <conditionalFormatting sqref="I10">
    <cfRule type="expression" dxfId="17" priority="37" stopIfTrue="1">
      <formula>AND(#REF!="内訳")</formula>
    </cfRule>
    <cfRule type="expression" dxfId="16" priority="38" stopIfTrue="1">
      <formula>AND(#REF!="小計")</formula>
    </cfRule>
  </conditionalFormatting>
  <conditionalFormatting sqref="J11">
    <cfRule type="expression" dxfId="15" priority="35" stopIfTrue="1">
      <formula>AND(#REF!="内訳")</formula>
    </cfRule>
    <cfRule type="expression" dxfId="14" priority="36" stopIfTrue="1">
      <formula>AND(#REF!="小計")</formula>
    </cfRule>
  </conditionalFormatting>
  <conditionalFormatting sqref="I12">
    <cfRule type="expression" dxfId="13" priority="31" stopIfTrue="1">
      <formula>AND(#REF!="内訳")</formula>
    </cfRule>
    <cfRule type="expression" dxfId="12" priority="32" stopIfTrue="1">
      <formula>AND(#REF!="小計")</formula>
    </cfRule>
  </conditionalFormatting>
  <conditionalFormatting sqref="I15">
    <cfRule type="expression" dxfId="11" priority="25" stopIfTrue="1">
      <formula>AND(#REF!="内訳")</formula>
    </cfRule>
    <cfRule type="expression" dxfId="10" priority="26" stopIfTrue="1">
      <formula>AND(#REF!="小計")</formula>
    </cfRule>
  </conditionalFormatting>
  <conditionalFormatting sqref="I18">
    <cfRule type="expression" dxfId="9" priority="19" stopIfTrue="1">
      <formula>AND(#REF!="内訳")</formula>
    </cfRule>
    <cfRule type="expression" dxfId="8" priority="20" stopIfTrue="1">
      <formula>AND(#REF!="小計")</formula>
    </cfRule>
  </conditionalFormatting>
  <conditionalFormatting sqref="I23">
    <cfRule type="expression" dxfId="7" priority="13" stopIfTrue="1">
      <formula>AND(#REF!="内訳")</formula>
    </cfRule>
    <cfRule type="expression" dxfId="6" priority="14" stopIfTrue="1">
      <formula>AND(#REF!="小計")</formula>
    </cfRule>
  </conditionalFormatting>
  <conditionalFormatting sqref="J27">
    <cfRule type="expression" dxfId="5" priority="5" stopIfTrue="1">
      <formula>AND(#REF!="内訳")</formula>
    </cfRule>
    <cfRule type="expression" dxfId="4" priority="6" stopIfTrue="1">
      <formula>AND(#REF!="小計")</formula>
    </cfRule>
  </conditionalFormatting>
  <conditionalFormatting sqref="I27">
    <cfRule type="expression" dxfId="3" priority="7" stopIfTrue="1">
      <formula>AND(#REF!="内訳")</formula>
    </cfRule>
    <cfRule type="expression" dxfId="2" priority="8" stopIfTrue="1">
      <formula>AND(#REF!="小計")</formula>
    </cfRule>
  </conditionalFormatting>
  <conditionalFormatting sqref="C20:J21 C11:H19 J12:J19 C26:J26 C22:H25 J22:J25 C27:H29 I11 I13:I14 I16:I17 I19 I22 I24:I25 I28:J29">
    <cfRule type="expression" dxfId="1" priority="139" stopIfTrue="1">
      <formula>AND(#REF!="内訳")</formula>
    </cfRule>
    <cfRule type="expression" dxfId="0" priority="140"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56"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R2_第１四半期</vt:lpstr>
      <vt:lpstr>'R2_第１四半期'!Print_Titles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2021-06-11T08:34:20Z</cp:lastPrinted>
  <dcterms:created xsi:type="dcterms:W3CDTF">2009-03-05T11:36:14Z</dcterms:created>
  <dcterms:modified xsi:type="dcterms:W3CDTF">2021-06-11T08:34:40Z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2020-08-25T23:41:51Z</vt:filetime>
  </property>
</Properties>
</file>