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6_Dドライブ移行\01：情報の公表\★R2年度分依頼\02委託調査費（四半期毎）\第４四半期分\04.公表用\"/>
    </mc:Choice>
  </mc:AlternateContent>
  <bookViews>
    <workbookView xWindow="0" yWindow="0" windowWidth="20490" windowHeight="6405" tabRatio="611"/>
  </bookViews>
  <sheets>
    <sheet name="様式5委託調査" sheetId="23" r:id="rId1"/>
  </sheets>
  <definedNames>
    <definedName name="_xlnm._FilterDatabase" localSheetId="0" hidden="1">様式5委託調査!$A$6:$K$6</definedName>
    <definedName name="_xlnm.Print_Area" localSheetId="0">様式5委託調査!$B$2:$K$17</definedName>
    <definedName name="_xlnm.Print_Titles" localSheetId="0">様式5委託調査!$2:$6</definedName>
    <definedName name="公益法人リスト">#REF!</definedName>
    <definedName name="公益法人一覧">#REF!</definedName>
  </definedNames>
  <calcPr calcId="162913"/>
</workbook>
</file>

<file path=xl/calcChain.xml><?xml version="1.0" encoding="utf-8"?>
<calcChain xmlns="http://schemas.openxmlformats.org/spreadsheetml/2006/main">
  <c r="G17" i="23" l="1"/>
</calcChain>
</file>

<file path=xl/sharedStrings.xml><?xml version="1.0" encoding="utf-8"?>
<sst xmlns="http://schemas.openxmlformats.org/spreadsheetml/2006/main" count="59" uniqueCount="47">
  <si>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</si>
  <si>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</si>
  <si>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</si>
  <si>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</si>
  <si>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</si>
  <si>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</si>
  <si>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</si>
  <si>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</si>
  <si>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</si>
  <si>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</si>
  <si>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成果物概要</t>
    <rPh sb="0" eb="3">
      <t>セイカブツ</t>
    </rPh>
    <rPh sb="3" eb="5">
      <t>ガイヨウ</t>
    </rPh>
    <phoneticPr fontId="1"/>
  </si>
  <si>
    <t>産学官連携による高効率次世代大型車両開発促進事業（業務委託）</t>
  </si>
  <si>
    <t>令和２年度　自動車に備えられる走行距離の計測メカニズム及び新たな走行距離の確認手法等に関する調査</t>
  </si>
  <si>
    <t>デロイトトーマツコンサルティング（同）</t>
    <rPh sb="17" eb="18">
      <t>ドウ</t>
    </rPh>
    <phoneticPr fontId="2"/>
  </si>
  <si>
    <t>一般競争入札</t>
    <rPh sb="0" eb="2">
      <t>イッパン</t>
    </rPh>
    <rPh sb="2" eb="4">
      <t>キョウソウ</t>
    </rPh>
    <rPh sb="4" eb="6">
      <t>ニュウサツ</t>
    </rPh>
    <phoneticPr fontId="2"/>
  </si>
  <si>
    <t>自動車局技術・環境政策課
tel：03-5253-8111（内線42253）</t>
    <rPh sb="0" eb="3">
      <t>ジドウシャ</t>
    </rPh>
    <rPh sb="3" eb="4">
      <t>キョク</t>
    </rPh>
    <rPh sb="11" eb="12">
      <t>カ</t>
    </rPh>
    <rPh sb="30" eb="32">
      <t>ナイセン</t>
    </rPh>
    <phoneticPr fontId="2"/>
  </si>
  <si>
    <t>令和２年度　自動車技術の動向に関する調査【業務委託】</t>
  </si>
  <si>
    <t>自動車局安全・環境基準課
tel：03-5253-8111（内線42532）</t>
    <rPh sb="0" eb="3">
      <t>ジドウシャ</t>
    </rPh>
    <rPh sb="3" eb="4">
      <t>キョク</t>
    </rPh>
    <rPh sb="4" eb="6">
      <t>アンゼン</t>
    </rPh>
    <rPh sb="7" eb="9">
      <t>カンキョウ</t>
    </rPh>
    <rPh sb="9" eb="11">
      <t>キジュン</t>
    </rPh>
    <rPh sb="11" eb="12">
      <t>カ</t>
    </rPh>
    <rPh sb="30" eb="32">
      <t>ナイセン</t>
    </rPh>
    <phoneticPr fontId="2"/>
  </si>
  <si>
    <t>リコール届出の分析調査</t>
  </si>
  <si>
    <t>（独）自動車技術総合機構</t>
    <rPh sb="1" eb="2">
      <t>ドク</t>
    </rPh>
    <rPh sb="3" eb="6">
      <t>ジドウシャ</t>
    </rPh>
    <rPh sb="6" eb="8">
      <t>ギジュツ</t>
    </rPh>
    <rPh sb="8" eb="10">
      <t>ソウゴウ</t>
    </rPh>
    <rPh sb="10" eb="12">
      <t>キコウ</t>
    </rPh>
    <phoneticPr fontId="2"/>
  </si>
  <si>
    <t>自動車局審査・リコール課
tel：03-5253-8111（内線42353）</t>
    <rPh sb="0" eb="3">
      <t>ジドウシャ</t>
    </rPh>
    <rPh sb="3" eb="4">
      <t>キョク</t>
    </rPh>
    <rPh sb="4" eb="6">
      <t>シンサ</t>
    </rPh>
    <rPh sb="11" eb="12">
      <t>カ</t>
    </rPh>
    <rPh sb="30" eb="32">
      <t>ナイセン</t>
    </rPh>
    <phoneticPr fontId="2"/>
  </si>
  <si>
    <t>自動運転に係る技術の評価手法及びツールに関する調査</t>
  </si>
  <si>
    <t>自動車局審査・リコール課
tel：03-5253-8111（内線42363）</t>
    <rPh sb="0" eb="3">
      <t>ジドウシャ</t>
    </rPh>
    <rPh sb="3" eb="4">
      <t>キョク</t>
    </rPh>
    <rPh sb="4" eb="6">
      <t>シンサ</t>
    </rPh>
    <rPh sb="11" eb="12">
      <t>カ</t>
    </rPh>
    <rPh sb="30" eb="32">
      <t>ナイセン</t>
    </rPh>
    <phoneticPr fontId="2"/>
  </si>
  <si>
    <t>【会計名：国土交通省　自動車安全特別会計　自動車検査登録勘定】</t>
    <rPh sb="1" eb="2">
      <t>カイ</t>
    </rPh>
    <rPh sb="2" eb="3">
      <t>ケイ</t>
    </rPh>
    <rPh sb="3" eb="4">
      <t>メイ</t>
    </rPh>
    <rPh sb="5" eb="10">
      <t>コクドコウツウショウ</t>
    </rPh>
    <rPh sb="11" eb="14">
      <t>ジドウシャ</t>
    </rPh>
    <rPh sb="14" eb="16">
      <t>アンゼン</t>
    </rPh>
    <rPh sb="16" eb="18">
      <t>トクベツ</t>
    </rPh>
    <rPh sb="18" eb="19">
      <t>カイ</t>
    </rPh>
    <rPh sb="19" eb="20">
      <t>ケイ</t>
    </rPh>
    <rPh sb="21" eb="24">
      <t>ジドウシャ</t>
    </rPh>
    <rPh sb="24" eb="26">
      <t>ケンサ</t>
    </rPh>
    <rPh sb="26" eb="28">
      <t>トウロク</t>
    </rPh>
    <rPh sb="28" eb="30">
      <t>カンジョウ</t>
    </rPh>
    <phoneticPr fontId="1"/>
  </si>
  <si>
    <t>次世代大型車の開発・実用化の促進のために、ディーゼルエンジンの高効率化、空力性能向上等についての調査、検討等を実施。</t>
  </si>
  <si>
    <t>自動車局安全・環境基準課
tel：03-5253-8111（内線42525）</t>
    <rPh sb="0" eb="3">
      <t>ジドウシャ</t>
    </rPh>
    <rPh sb="3" eb="4">
      <t>キョク</t>
    </rPh>
    <rPh sb="4" eb="6">
      <t>アンゼン</t>
    </rPh>
    <rPh sb="7" eb="9">
      <t>カンキョウ</t>
    </rPh>
    <rPh sb="9" eb="11">
      <t>キジュン</t>
    </rPh>
    <rPh sb="11" eb="12">
      <t>カ</t>
    </rPh>
    <rPh sb="30" eb="32">
      <t>ナイセン</t>
    </rPh>
    <phoneticPr fontId="2"/>
  </si>
  <si>
    <t>健康起因事故防止のための運転者向けスクリーニング検査の活用等促進事業</t>
  </si>
  <si>
    <t>東京海上日動リスクコンサルティング（株）</t>
    <rPh sb="17" eb="20">
      <t>カブ</t>
    </rPh>
    <phoneticPr fontId="2"/>
  </si>
  <si>
    <t>各種スクリーニング検査の普及状況フォローアップのためのアンケート調査結果、脳健診の導入促進に関するモデル事業結果等。</t>
    <rPh sb="0" eb="2">
      <t>カクシュ</t>
    </rPh>
    <rPh sb="9" eb="11">
      <t>ケンサ</t>
    </rPh>
    <rPh sb="12" eb="14">
      <t>フキュウ</t>
    </rPh>
    <rPh sb="14" eb="16">
      <t>ジョウキョウ</t>
    </rPh>
    <rPh sb="32" eb="34">
      <t>チョウサ</t>
    </rPh>
    <rPh sb="34" eb="36">
      <t>ケッカ</t>
    </rPh>
    <rPh sb="37" eb="38">
      <t>ノウ</t>
    </rPh>
    <rPh sb="38" eb="40">
      <t>ケンシン</t>
    </rPh>
    <rPh sb="41" eb="43">
      <t>ドウニュウ</t>
    </rPh>
    <rPh sb="43" eb="45">
      <t>ソクシン</t>
    </rPh>
    <rPh sb="46" eb="47">
      <t>カン</t>
    </rPh>
    <rPh sb="52" eb="54">
      <t>ジギョウ</t>
    </rPh>
    <rPh sb="54" eb="56">
      <t>ケッカ</t>
    </rPh>
    <rPh sb="56" eb="57">
      <t>ナド</t>
    </rPh>
    <phoneticPr fontId="2"/>
  </si>
  <si>
    <t>自動車局安全政策課
tel：03-5253-8111（内線41615）</t>
    <rPh sb="0" eb="3">
      <t>ジドウシャ</t>
    </rPh>
    <rPh sb="3" eb="4">
      <t>キョク</t>
    </rPh>
    <rPh sb="4" eb="6">
      <t>アンゼン</t>
    </rPh>
    <rPh sb="6" eb="9">
      <t>セイサクカ</t>
    </rPh>
    <rPh sb="27" eb="29">
      <t>ナイセン</t>
    </rPh>
    <phoneticPr fontId="2"/>
  </si>
  <si>
    <t>令和２年度　ユーザー代行車検を受検した自動車ユーザーへの点検整備に関する啓発及び調査・分析</t>
  </si>
  <si>
    <t>（株）アズコムデータセキュリティ</t>
    <rPh sb="0" eb="3">
      <t>カブ</t>
    </rPh>
    <phoneticPr fontId="2"/>
  </si>
  <si>
    <t>点検整備記録簿を提示してユーザー車検を行った自動車の使用者を対象とした点検整備の実施に関するアンケート調査結果をとりまとめた。</t>
  </si>
  <si>
    <t>自動車局整備課
tel：03-5253-8111（内線42424）</t>
    <rPh sb="0" eb="3">
      <t>ジドウシャ</t>
    </rPh>
    <rPh sb="3" eb="4">
      <t>キョク</t>
    </rPh>
    <rPh sb="4" eb="6">
      <t>セイビ</t>
    </rPh>
    <rPh sb="6" eb="7">
      <t>カ</t>
    </rPh>
    <rPh sb="25" eb="27">
      <t>ナイセン</t>
    </rPh>
    <phoneticPr fontId="2"/>
  </si>
  <si>
    <t>技術安全ワーキンググループを開催（4回）し、今後10年の車両安全対策の在り方を取りまとめた。</t>
    <rPh sb="0" eb="2">
      <t>ギジュツ</t>
    </rPh>
    <rPh sb="2" eb="4">
      <t>アンゼン</t>
    </rPh>
    <rPh sb="18" eb="19">
      <t>カイ</t>
    </rPh>
    <phoneticPr fontId="2"/>
  </si>
  <si>
    <t>重量車の電動化に関する技術動向等調査（業務委託）</t>
  </si>
  <si>
    <t>（一財）日本自動車研究所</t>
    <rPh sb="1" eb="2">
      <t>イチ</t>
    </rPh>
    <rPh sb="2" eb="3">
      <t>ザイ</t>
    </rPh>
    <rPh sb="4" eb="6">
      <t>ニホン</t>
    </rPh>
    <rPh sb="6" eb="9">
      <t>ジドウシャ</t>
    </rPh>
    <rPh sb="9" eb="12">
      <t>ケンキュウジョ</t>
    </rPh>
    <phoneticPr fontId="2"/>
  </si>
  <si>
    <t>大型車の電動化に関する最新の国内外の技術・政策動向や大型車の使用実態等を調査・整理を実施。</t>
    <rPh sb="42" eb="44">
      <t>ジッシ</t>
    </rPh>
    <phoneticPr fontId="2"/>
  </si>
  <si>
    <t>大型車車輪脱落事故の注意喚起に関する調査業務</t>
  </si>
  <si>
    <t>パーソルＲ＆Ｄ（株）</t>
    <rPh sb="7" eb="10">
      <t>カブ</t>
    </rPh>
    <phoneticPr fontId="2"/>
  </si>
  <si>
    <t>適切なタイヤ交換作業及びタイヤ交換後の確実な保守管理の実施を呼びかける啓発ビデオの作成を実施</t>
  </si>
  <si>
    <t>自動車局整備課
tel：03-5253-8111（内線42412）</t>
    <rPh sb="0" eb="3">
      <t>ジドウシャ</t>
    </rPh>
    <rPh sb="3" eb="4">
      <t>キョク</t>
    </rPh>
    <rPh sb="4" eb="6">
      <t>セイビ</t>
    </rPh>
    <rPh sb="6" eb="7">
      <t>カ</t>
    </rPh>
    <rPh sb="25" eb="27">
      <t>ナイセン</t>
    </rPh>
    <phoneticPr fontId="2"/>
  </si>
  <si>
    <t>車両に搭載されている走行距離計（タコグラフ）及びＥＣＵの走行記録のメカニズムと技
術的な特徴・留意点を調査し、自動車検査時における、改ざん等を念頭に置いた、より適切な走行距離の確認手法などを検討するための調査を実施</t>
    <rPh sb="102" eb="104">
      <t>チョウサ</t>
    </rPh>
    <rPh sb="105" eb="107">
      <t>ジッシ</t>
    </rPh>
    <phoneticPr fontId="2"/>
  </si>
  <si>
    <t>自動車のサイバーセキュリティに係る審査方法について、これまでの国際会議での議論を踏まえ、審査に必要となる技術的な能力・ツールの整理等を行うとともに、現在国際会議にて議論されている内容について調査を実施。</t>
    <rPh sb="0" eb="3">
      <t>ジドウシャ</t>
    </rPh>
    <rPh sb="15" eb="16">
      <t>カカ</t>
    </rPh>
    <rPh sb="17" eb="19">
      <t>シンサ</t>
    </rPh>
    <rPh sb="19" eb="21">
      <t>ホウホウ</t>
    </rPh>
    <rPh sb="31" eb="33">
      <t>コクサイ</t>
    </rPh>
    <rPh sb="33" eb="35">
      <t>カイギ</t>
    </rPh>
    <rPh sb="37" eb="39">
      <t>ギロン</t>
    </rPh>
    <rPh sb="40" eb="41">
      <t>フ</t>
    </rPh>
    <rPh sb="44" eb="46">
      <t>シンサ</t>
    </rPh>
    <rPh sb="47" eb="49">
      <t>ヒツヨウ</t>
    </rPh>
    <rPh sb="52" eb="55">
      <t>ギジュツテキ</t>
    </rPh>
    <rPh sb="56" eb="58">
      <t>ノウリョク</t>
    </rPh>
    <rPh sb="63" eb="65">
      <t>セイリ</t>
    </rPh>
    <rPh sb="65" eb="66">
      <t>トウ</t>
    </rPh>
    <rPh sb="67" eb="68">
      <t>オコナ</t>
    </rPh>
    <rPh sb="74" eb="76">
      <t>ゲンザイ</t>
    </rPh>
    <rPh sb="76" eb="78">
      <t>コクサイ</t>
    </rPh>
    <rPh sb="78" eb="80">
      <t>カイギ</t>
    </rPh>
    <rPh sb="82" eb="84">
      <t>ギロン</t>
    </rPh>
    <rPh sb="89" eb="91">
      <t>ナイヨウ</t>
    </rPh>
    <rPh sb="95" eb="97">
      <t>チョウサ</t>
    </rPh>
    <rPh sb="98" eb="100">
      <t>ジッシ</t>
    </rPh>
    <phoneticPr fontId="2"/>
  </si>
  <si>
    <t>令和2年度 委託調査費に関する契約状況（7月～9月）</t>
    <phoneticPr fontId="1"/>
  </si>
  <si>
    <t>合　計</t>
    <rPh sb="0" eb="1">
      <t>ゴウ</t>
    </rPh>
    <rPh sb="2" eb="3">
      <t>ケイ</t>
    </rPh>
    <phoneticPr fontId="1"/>
  </si>
  <si>
    <t>令和元年度に国土交通省へ届出されたリコール届出内容の調査及びその傾向の分析を実施。</t>
    <rPh sb="38" eb="40">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</si>
</sst>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6"/>
      <name val="ＭＳ Ｐゴシック"/>
      <family val="3"/>
    </font>
    <font>
      <b/>
      <u/>
      <sz val="12"/>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b/>
      <sz val="11"/>
      <color theme="1"/>
      <name val="HGPｺﾞｼｯｸM"/>
      <family val="3"/>
      <charset val="128"/>
    </font>
    <font>
      <sz val="10"/>
      <color theme="1"/>
      <name val="HGPｺﾞｼｯｸM"/>
      <family val="3"/>
      <charset val="128"/>
    </font>
    <font>
      <sz val="13"/>
      <color theme="1"/>
      <name val="HGPｺﾞｼｯｸM"/>
      <family val="3"/>
      <charset val="128"/>
    </font>
    <font>
      <b/>
      <sz val="18"/>
      <name val="HGPｺﾞｼｯｸM"/>
      <family val="3"/>
      <charset val="128"/>
    </font>
    <font>
      <b/>
      <sz val="14"/>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7" fontId="4" fillId="0" borderId="0" xfId="0" applyNumberFormat="1"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vertical="center" wrapText="1"/>
    </xf>
    <xf numFmtId="177" fontId="5" fillId="0" borderId="0" xfId="0" applyNumberFormat="1" applyFont="1">
      <alignment vertical="center"/>
    </xf>
    <xf numFmtId="0" fontId="5" fillId="0" borderId="0" xfId="0" applyFont="1" applyFill="1" applyAlignment="1">
      <alignment horizontal="right" vertical="center"/>
    </xf>
    <xf numFmtId="0" fontId="4" fillId="0" borderId="0" xfId="0" applyFont="1" applyFill="1">
      <alignment vertical="center"/>
    </xf>
    <xf numFmtId="0" fontId="7" fillId="0" borderId="0" xfId="0" applyFont="1">
      <alignment vertical="center"/>
    </xf>
    <xf numFmtId="14" fontId="7" fillId="2" borderId="10" xfId="0" applyNumberFormat="1" applyFont="1" applyFill="1" applyBorder="1" applyAlignment="1">
      <alignment horizontal="center" vertical="center"/>
    </xf>
    <xf numFmtId="176" fontId="7" fillId="2" borderId="10" xfId="0" applyNumberFormat="1" applyFont="1" applyFill="1" applyBorder="1" applyAlignment="1">
      <alignment vertical="center"/>
    </xf>
    <xf numFmtId="0" fontId="7" fillId="2" borderId="11" xfId="0" applyNumberFormat="1" applyFont="1" applyFill="1" applyBorder="1" applyAlignment="1">
      <alignment vertical="center"/>
    </xf>
    <xf numFmtId="180" fontId="9" fillId="2" borderId="10" xfId="0" applyNumberFormat="1" applyFont="1" applyFill="1" applyBorder="1" applyAlignment="1">
      <alignment horizontal="right" vertical="center" shrinkToFi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80" fontId="9" fillId="0" borderId="1" xfId="0" applyNumberFormat="1" applyFont="1" applyFill="1" applyBorder="1" applyAlignment="1">
      <alignment horizontal="right" vertical="center" shrinkToFit="1"/>
    </xf>
    <xf numFmtId="178"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176" fontId="4" fillId="0" borderId="1" xfId="0" applyNumberFormat="1" applyFont="1" applyFill="1" applyBorder="1" applyAlignment="1">
      <alignment vertical="center"/>
    </xf>
    <xf numFmtId="0" fontId="4" fillId="0" borderId="6" xfId="0" applyNumberFormat="1" applyFont="1" applyFill="1" applyBorder="1" applyAlignment="1">
      <alignment vertical="center"/>
    </xf>
    <xf numFmtId="0" fontId="4" fillId="0" borderId="1" xfId="0" applyFont="1" applyFill="1" applyBorder="1" applyAlignment="1">
      <alignment vertical="center" wrapText="1"/>
    </xf>
    <xf numFmtId="0" fontId="4" fillId="0" borderId="1" xfId="0" applyNumberFormat="1" applyFont="1" applyFill="1" applyBorder="1" applyAlignment="1">
      <alignment vertical="center" wrapText="1"/>
    </xf>
    <xf numFmtId="176" fontId="8" fillId="0" borderId="1" xfId="0" applyNumberFormat="1" applyFont="1" applyFill="1" applyBorder="1" applyAlignment="1">
      <alignment vertical="center" wrapText="1"/>
    </xf>
    <xf numFmtId="14" fontId="4" fillId="0" borderId="1" xfId="0" applyNumberFormat="1" applyFont="1" applyFill="1" applyBorder="1" applyAlignment="1">
      <alignment vertical="center" wrapText="1"/>
    </xf>
    <xf numFmtId="14" fontId="4" fillId="0" borderId="1" xfId="0" applyNumberFormat="1" applyFont="1" applyFill="1" applyBorder="1" applyAlignment="1">
      <alignment horizontal="left" vertical="center" wrapText="1"/>
    </xf>
    <xf numFmtId="0" fontId="10" fillId="0" borderId="0" xfId="0" applyFont="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177" fontId="6" fillId="2" borderId="3" xfId="0" applyNumberFormat="1" applyFont="1" applyFill="1" applyBorder="1" applyAlignment="1">
      <alignment horizontal="distributed" vertical="center" indent="1"/>
    </xf>
    <xf numFmtId="177" fontId="7" fillId="2" borderId="1" xfId="0" applyNumberFormat="1" applyFont="1" applyFill="1" applyBorder="1" applyAlignment="1">
      <alignment horizontal="distributed" vertical="center" indent="1"/>
    </xf>
    <xf numFmtId="0" fontId="6" fillId="2" borderId="3" xfId="0" applyFont="1" applyFill="1" applyBorder="1" applyAlignment="1">
      <alignment horizontal="distributed" vertical="center" wrapText="1" indent="1"/>
    </xf>
    <xf numFmtId="0" fontId="7" fillId="2" borderId="1" xfId="0" applyFont="1" applyFill="1" applyBorder="1" applyAlignment="1">
      <alignment horizontal="distributed" vertical="center" indent="1"/>
    </xf>
    <xf numFmtId="0" fontId="6" fillId="2" borderId="2" xfId="0" applyFont="1" applyFill="1" applyBorder="1" applyAlignment="1">
      <alignment horizontal="center" vertical="center"/>
    </xf>
    <xf numFmtId="0" fontId="7" fillId="2" borderId="5" xfId="0" applyFont="1" applyFill="1" applyBorder="1" applyAlignment="1">
      <alignment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distributed" vertical="center" wrapText="1"/>
    </xf>
    <xf numFmtId="0" fontId="7" fillId="2" borderId="1" xfId="0" applyFont="1" applyFill="1" applyBorder="1" applyAlignment="1">
      <alignment horizontal="distributed" vertical="center" wrapText="1"/>
    </xf>
  </cellXfs>
  <cellStyles count="1">
    <cellStyle name="標準" xfId="0" builtinId="0"/>
  </cellStyles>
  <dxfs count="2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K17"/>
  <sheetViews>
    <sheetView tabSelected="1" zoomScale="75" zoomScaleNormal="75" zoomScaleSheetLayoutView="100" workbookViewId="0">
      <pane xSplit="3" ySplit="6" topLeftCell="D7" activePane="bottomRight" state="frozen"/>
      <selection pane="topRight" activeCell="D1" sqref="D1"/>
      <selection pane="bottomLeft" activeCell="A7" sqref="A7"/>
      <selection pane="bottomRight" activeCell="F12" sqref="F12"/>
    </sheetView>
  </sheetViews>
  <sheetFormatPr defaultRowHeight="13.5" x14ac:dyDescent="0.15"/>
  <cols>
    <col min="1" max="1" width="2" style="1" customWidth="1"/>
    <col min="2" max="2" width="5.25" style="1" customWidth="1"/>
    <col min="3" max="4" width="20.625" style="1" customWidth="1"/>
    <col min="5" max="5" width="17.75" style="1" bestFit="1" customWidth="1"/>
    <col min="6" max="6" width="15.625" style="2" customWidth="1"/>
    <col min="7" max="7" width="15.625" style="3" customWidth="1"/>
    <col min="8" max="8" width="15.625" style="1" customWidth="1"/>
    <col min="9" max="9" width="36.75" style="1" customWidth="1"/>
    <col min="10" max="10" width="20.625" style="1" customWidth="1"/>
    <col min="11" max="16384" width="9" style="1"/>
  </cols>
  <sheetData>
    <row r="2" spans="2:11" ht="27" customHeight="1" x14ac:dyDescent="0.15">
      <c r="B2" s="29" t="s">
        <v>44</v>
      </c>
      <c r="C2" s="29"/>
      <c r="D2" s="29"/>
      <c r="E2" s="29"/>
      <c r="F2" s="29"/>
      <c r="G2" s="29"/>
      <c r="H2" s="29"/>
      <c r="I2" s="29"/>
      <c r="J2" s="29"/>
      <c r="K2" s="29"/>
    </row>
    <row r="3" spans="2:11" s="5" customFormat="1" ht="20.100000000000001" customHeight="1" x14ac:dyDescent="0.15">
      <c r="B3" s="4" t="s">
        <v>23</v>
      </c>
      <c r="F3" s="6"/>
      <c r="G3" s="7"/>
    </row>
    <row r="4" spans="2:11" ht="15" thickBot="1" x14ac:dyDescent="0.2">
      <c r="H4" s="8"/>
      <c r="I4" s="8"/>
      <c r="J4" s="9"/>
      <c r="K4" s="8" t="s">
        <v>4</v>
      </c>
    </row>
    <row r="5" spans="2:11" s="10" customFormat="1" ht="24.95" customHeight="1" x14ac:dyDescent="0.15">
      <c r="B5" s="43" t="s">
        <v>0</v>
      </c>
      <c r="C5" s="45" t="s">
        <v>3</v>
      </c>
      <c r="D5" s="41" t="s">
        <v>7</v>
      </c>
      <c r="E5" s="41" t="s">
        <v>9</v>
      </c>
      <c r="F5" s="46" t="s">
        <v>1</v>
      </c>
      <c r="G5" s="39" t="s">
        <v>2</v>
      </c>
      <c r="H5" s="41" t="s">
        <v>8</v>
      </c>
      <c r="I5" s="33" t="s">
        <v>10</v>
      </c>
      <c r="J5" s="35" t="s">
        <v>5</v>
      </c>
      <c r="K5" s="37" t="s">
        <v>6</v>
      </c>
    </row>
    <row r="6" spans="2:11" s="10" customFormat="1" ht="19.5" customHeight="1" x14ac:dyDescent="0.15">
      <c r="B6" s="44"/>
      <c r="C6" s="36"/>
      <c r="D6" s="42"/>
      <c r="E6" s="42"/>
      <c r="F6" s="47"/>
      <c r="G6" s="40"/>
      <c r="H6" s="42"/>
      <c r="I6" s="34"/>
      <c r="J6" s="36"/>
      <c r="K6" s="38"/>
    </row>
    <row r="7" spans="2:11" ht="66.75" customHeight="1" x14ac:dyDescent="0.15">
      <c r="B7" s="15">
        <v>1</v>
      </c>
      <c r="C7" s="24" t="s">
        <v>11</v>
      </c>
      <c r="D7" s="24" t="s">
        <v>19</v>
      </c>
      <c r="E7" s="17">
        <v>1011105001930</v>
      </c>
      <c r="F7" s="18" t="s">
        <v>14</v>
      </c>
      <c r="G7" s="19">
        <v>258430557</v>
      </c>
      <c r="H7" s="20">
        <v>44019</v>
      </c>
      <c r="I7" s="25" t="s">
        <v>24</v>
      </c>
      <c r="J7" s="26" t="s">
        <v>25</v>
      </c>
      <c r="K7" s="23"/>
    </row>
    <row r="8" spans="2:11" ht="66.75" customHeight="1" x14ac:dyDescent="0.15">
      <c r="B8" s="15">
        <v>2</v>
      </c>
      <c r="C8" s="24" t="s">
        <v>26</v>
      </c>
      <c r="D8" s="24" t="s">
        <v>27</v>
      </c>
      <c r="E8" s="17">
        <v>7010001079695</v>
      </c>
      <c r="F8" s="18" t="s">
        <v>14</v>
      </c>
      <c r="G8" s="19">
        <v>37400000</v>
      </c>
      <c r="H8" s="20">
        <v>44028</v>
      </c>
      <c r="I8" s="27" t="s">
        <v>28</v>
      </c>
      <c r="J8" s="26" t="s">
        <v>29</v>
      </c>
      <c r="K8" s="23"/>
    </row>
    <row r="9" spans="2:11" ht="49.5" customHeight="1" x14ac:dyDescent="0.15">
      <c r="B9" s="15">
        <v>3</v>
      </c>
      <c r="C9" s="24" t="s">
        <v>18</v>
      </c>
      <c r="D9" s="24" t="s">
        <v>19</v>
      </c>
      <c r="E9" s="17">
        <v>1011105001930</v>
      </c>
      <c r="F9" s="18" t="s">
        <v>14</v>
      </c>
      <c r="G9" s="19">
        <v>2086170</v>
      </c>
      <c r="H9" s="20">
        <v>44041</v>
      </c>
      <c r="I9" s="27" t="s">
        <v>46</v>
      </c>
      <c r="J9" s="26" t="s">
        <v>20</v>
      </c>
      <c r="K9" s="23"/>
    </row>
    <row r="10" spans="2:11" ht="90" customHeight="1" x14ac:dyDescent="0.15">
      <c r="B10" s="15">
        <v>4</v>
      </c>
      <c r="C10" s="24" t="s">
        <v>30</v>
      </c>
      <c r="D10" s="24" t="s">
        <v>31</v>
      </c>
      <c r="E10" s="17">
        <v>6030001066131</v>
      </c>
      <c r="F10" s="18" t="s">
        <v>14</v>
      </c>
      <c r="G10" s="19">
        <v>14946339</v>
      </c>
      <c r="H10" s="20">
        <v>44050</v>
      </c>
      <c r="I10" s="27" t="s">
        <v>32</v>
      </c>
      <c r="J10" s="26" t="s">
        <v>33</v>
      </c>
      <c r="K10" s="23"/>
    </row>
    <row r="11" spans="2:11" ht="83.25" customHeight="1" x14ac:dyDescent="0.15">
      <c r="B11" s="15">
        <v>5</v>
      </c>
      <c r="C11" s="24" t="s">
        <v>16</v>
      </c>
      <c r="D11" s="24" t="s">
        <v>13</v>
      </c>
      <c r="E11" s="17">
        <v>7010001088960</v>
      </c>
      <c r="F11" s="18" t="s">
        <v>14</v>
      </c>
      <c r="G11" s="19">
        <v>24592700</v>
      </c>
      <c r="H11" s="20">
        <v>44078</v>
      </c>
      <c r="I11" s="25" t="s">
        <v>34</v>
      </c>
      <c r="J11" s="26" t="s">
        <v>17</v>
      </c>
      <c r="K11" s="23"/>
    </row>
    <row r="12" spans="2:11" ht="83.25" customHeight="1" x14ac:dyDescent="0.15">
      <c r="B12" s="15">
        <v>6</v>
      </c>
      <c r="C12" s="24" t="s">
        <v>35</v>
      </c>
      <c r="D12" s="24" t="s">
        <v>36</v>
      </c>
      <c r="E12" s="17">
        <v>1010405010435</v>
      </c>
      <c r="F12" s="18" t="s">
        <v>14</v>
      </c>
      <c r="G12" s="19">
        <v>10668631</v>
      </c>
      <c r="H12" s="20">
        <v>44089</v>
      </c>
      <c r="I12" s="25" t="s">
        <v>37</v>
      </c>
      <c r="J12" s="26" t="s">
        <v>25</v>
      </c>
      <c r="K12" s="23"/>
    </row>
    <row r="13" spans="2:11" ht="83.25" customHeight="1" x14ac:dyDescent="0.15">
      <c r="B13" s="15">
        <v>7</v>
      </c>
      <c r="C13" s="24" t="s">
        <v>38</v>
      </c>
      <c r="D13" s="24" t="s">
        <v>39</v>
      </c>
      <c r="E13" s="17">
        <v>3180001032055</v>
      </c>
      <c r="F13" s="18" t="s">
        <v>14</v>
      </c>
      <c r="G13" s="19">
        <v>16500000</v>
      </c>
      <c r="H13" s="20">
        <v>44089</v>
      </c>
      <c r="I13" s="27" t="s">
        <v>40</v>
      </c>
      <c r="J13" s="26" t="s">
        <v>41</v>
      </c>
      <c r="K13" s="23"/>
    </row>
    <row r="14" spans="2:11" ht="90.75" customHeight="1" x14ac:dyDescent="0.15">
      <c r="B14" s="15">
        <v>8</v>
      </c>
      <c r="C14" s="24" t="s">
        <v>12</v>
      </c>
      <c r="D14" s="24" t="s">
        <v>13</v>
      </c>
      <c r="E14" s="17">
        <v>7010001088960</v>
      </c>
      <c r="F14" s="18" t="s">
        <v>14</v>
      </c>
      <c r="G14" s="19">
        <v>29901300</v>
      </c>
      <c r="H14" s="20">
        <v>44098</v>
      </c>
      <c r="I14" s="28" t="s">
        <v>42</v>
      </c>
      <c r="J14" s="26" t="s">
        <v>15</v>
      </c>
      <c r="K14" s="23"/>
    </row>
    <row r="15" spans="2:11" ht="92.25" customHeight="1" x14ac:dyDescent="0.15">
      <c r="B15" s="15">
        <v>9</v>
      </c>
      <c r="C15" s="24" t="s">
        <v>21</v>
      </c>
      <c r="D15" s="24" t="s">
        <v>19</v>
      </c>
      <c r="E15" s="17">
        <v>1011105001930</v>
      </c>
      <c r="F15" s="18" t="s">
        <v>14</v>
      </c>
      <c r="G15" s="19">
        <v>9849884</v>
      </c>
      <c r="H15" s="20">
        <v>44103</v>
      </c>
      <c r="I15" s="27" t="s">
        <v>43</v>
      </c>
      <c r="J15" s="26" t="s">
        <v>22</v>
      </c>
      <c r="K15" s="23"/>
    </row>
    <row r="16" spans="2:11" ht="20.25" customHeight="1" x14ac:dyDescent="0.15">
      <c r="B16" s="15"/>
      <c r="C16" s="16"/>
      <c r="D16" s="16"/>
      <c r="E16" s="17"/>
      <c r="F16" s="18"/>
      <c r="G16" s="19"/>
      <c r="H16" s="20"/>
      <c r="I16" s="21"/>
      <c r="J16" s="22"/>
      <c r="K16" s="23"/>
    </row>
    <row r="17" spans="2:11" s="10" customFormat="1" ht="30" customHeight="1" thickBot="1" x14ac:dyDescent="0.2">
      <c r="B17" s="30" t="s">
        <v>45</v>
      </c>
      <c r="C17" s="31"/>
      <c r="D17" s="31"/>
      <c r="E17" s="31"/>
      <c r="F17" s="32"/>
      <c r="G17" s="14">
        <f>SUBTOTAL(9,G7:G16)</f>
        <v>404375581</v>
      </c>
      <c r="H17" s="11"/>
      <c r="I17" s="11"/>
      <c r="J17" s="12"/>
      <c r="K17" s="13"/>
    </row>
  </sheetData>
  <autoFilter ref="A6:K6"/>
  <mergeCells count="12">
    <mergeCell ref="B2:K2"/>
    <mergeCell ref="B17:F17"/>
    <mergeCell ref="I5:I6"/>
    <mergeCell ref="J5:J6"/>
    <mergeCell ref="K5:K6"/>
    <mergeCell ref="G5:G6"/>
    <mergeCell ref="H5:H6"/>
    <mergeCell ref="B5:B6"/>
    <mergeCell ref="C5:C6"/>
    <mergeCell ref="D5:D6"/>
    <mergeCell ref="F5:F6"/>
    <mergeCell ref="E5:E6"/>
  </mergeCells>
  <phoneticPr fontId="1"/>
  <conditionalFormatting sqref="B7:B15 B16:K16">
    <cfRule type="expression" dxfId="21" priority="93" stopIfTrue="1">
      <formula>AND(#REF!="内訳")</formula>
    </cfRule>
    <cfRule type="expression" dxfId="20" priority="94" stopIfTrue="1">
      <formula>AND(#REF!="小計")</formula>
    </cfRule>
  </conditionalFormatting>
  <conditionalFormatting sqref="C7:H15 J7:K15">
    <cfRule type="expression" dxfId="19" priority="19" stopIfTrue="1">
      <formula>AND(#REF!="内訳")</formula>
    </cfRule>
    <cfRule type="expression" dxfId="18" priority="20" stopIfTrue="1">
      <formula>AND(#REF!="小計")</formula>
    </cfRule>
  </conditionalFormatting>
  <conditionalFormatting sqref="I7">
    <cfRule type="expression" dxfId="17" priority="17" stopIfTrue="1">
      <formula>AND(#REF!="内訳")</formula>
    </cfRule>
    <cfRule type="expression" dxfId="16" priority="18" stopIfTrue="1">
      <formula>AND(#REF!="小計")</formula>
    </cfRule>
  </conditionalFormatting>
  <conditionalFormatting sqref="I8">
    <cfRule type="expression" dxfId="15" priority="15" stopIfTrue="1">
      <formula>AND(#REF!="内訳")</formula>
    </cfRule>
    <cfRule type="expression" dxfId="14" priority="16" stopIfTrue="1">
      <formula>AND(#REF!="小計")</formula>
    </cfRule>
  </conditionalFormatting>
  <conditionalFormatting sqref="I9">
    <cfRule type="expression" dxfId="13" priority="13" stopIfTrue="1">
      <formula>AND(#REF!="内訳")</formula>
    </cfRule>
    <cfRule type="expression" dxfId="12" priority="14" stopIfTrue="1">
      <formula>AND(#REF!="小計")</formula>
    </cfRule>
  </conditionalFormatting>
  <conditionalFormatting sqref="I10">
    <cfRule type="expression" dxfId="11" priority="11" stopIfTrue="1">
      <formula>AND(#REF!="内訳")</formula>
    </cfRule>
    <cfRule type="expression" dxfId="10" priority="12" stopIfTrue="1">
      <formula>AND(#REF!="小計")</formula>
    </cfRule>
  </conditionalFormatting>
  <conditionalFormatting sqref="I11">
    <cfRule type="expression" dxfId="9" priority="9" stopIfTrue="1">
      <formula>AND(#REF!="内訳")</formula>
    </cfRule>
    <cfRule type="expression" dxfId="8" priority="10" stopIfTrue="1">
      <formula>AND(#REF!="小計")</formula>
    </cfRule>
  </conditionalFormatting>
  <conditionalFormatting sqref="I12">
    <cfRule type="expression" dxfId="7" priority="7" stopIfTrue="1">
      <formula>AND(#REF!="内訳")</formula>
    </cfRule>
    <cfRule type="expression" dxfId="6" priority="8" stopIfTrue="1">
      <formula>AND(#REF!="小計")</formula>
    </cfRule>
  </conditionalFormatting>
  <conditionalFormatting sqref="I13">
    <cfRule type="expression" dxfId="5" priority="5" stopIfTrue="1">
      <formula>AND(#REF!="内訳")</formula>
    </cfRule>
    <cfRule type="expression" dxfId="4" priority="6" stopIfTrue="1">
      <formula>AND(#REF!="小計")</formula>
    </cfRule>
  </conditionalFormatting>
  <conditionalFormatting sqref="I14">
    <cfRule type="expression" dxfId="3" priority="3" stopIfTrue="1">
      <formula>AND(#REF!="内訳")</formula>
    </cfRule>
    <cfRule type="expression" dxfId="2" priority="4" stopIfTrue="1">
      <formula>AND(#REF!="小計")</formula>
    </cfRule>
  </conditionalFormatting>
  <conditionalFormatting sqref="I15">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57"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2021-06-11T08:37:49Z</cp:lastPrinted>
  <dcterms:created xsi:type="dcterms:W3CDTF">2009-03-05T11:36:14Z</dcterms:created>
  <dcterms:modified xsi:type="dcterms:W3CDTF">2021-06-11T08:42:15Z</dcterms:modified>
</cp:coreProperties>
</file>