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5_調査係\調査係\●係員●\"/>
    </mc:Choice>
  </mc:AlternateContent>
  <workbookProtection workbookPassword="CC71" lockStructure="1"/>
  <bookViews>
    <workbookView xWindow="0" yWindow="0" windowWidth="20490" windowHeight="7530" tabRatio="605"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'物品役務調達（随意契約）'!$A$1:$K$131</definedName>
    <definedName name="_xlnm.Print_Area" localSheetId="2">'公共工事調達（競争入札）'!$A$1:$I$2</definedName>
    <definedName name="_xlnm.Print_Area" localSheetId="3">'公共工事調達（随意契約）'!$A$1:$I$2</definedName>
    <definedName name="_xlnm.Print_Area" localSheetId="0">'物品役務調達（競争入札）'!$A$1:$I$10</definedName>
    <definedName name="_xlnm.Print_Area" localSheetId="1">'物品役務調達（随意契約）'!$A$1:$K$131</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1" i="4" l="1"/>
  <c r="I92" i="4" l="1"/>
  <c r="I93" i="4"/>
  <c r="I94" i="4"/>
  <c r="I89" i="4" l="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30" i="4"/>
  <c r="I129" i="4"/>
  <c r="I128" i="4"/>
  <c r="I127" i="4"/>
  <c r="I126" i="4"/>
  <c r="I125" i="4"/>
  <c r="I124" i="4"/>
  <c r="I123" i="4"/>
  <c r="I122" i="4"/>
  <c r="I121" i="4"/>
  <c r="I119" i="4"/>
  <c r="I118" i="4"/>
  <c r="I117" i="4"/>
  <c r="I116" i="4"/>
  <c r="I115" i="4"/>
  <c r="I114" i="4"/>
  <c r="I113" i="4"/>
  <c r="I112" i="4"/>
  <c r="I111" i="4"/>
  <c r="I110" i="4"/>
  <c r="I109" i="4"/>
  <c r="I108" i="4"/>
  <c r="I107" i="4"/>
  <c r="I106" i="4"/>
  <c r="I105" i="4"/>
  <c r="I104" i="4"/>
  <c r="I103" i="4"/>
  <c r="I102" i="4"/>
  <c r="I101" i="4"/>
  <c r="I100" i="4"/>
  <c r="I99" i="4"/>
  <c r="I98" i="4"/>
  <c r="I97" i="4"/>
  <c r="I96" i="4"/>
  <c r="I95"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<sst xmlns="http://schemas.openxmlformats.org/spreadsheetml/2006/main" count="810" uniqueCount="407">
  <si>
    <t>物品役務等の名称及び数量</t>
    <rPh sb="4" eb="5">
      <t>ナド</t>
    </rPh>
    <rPh sb="6" eb="8">
      <t>メイショウ</t>
    </rPh>
    <rPh sb="8" eb="9">
      <t>オヨ</t>
    </rPh>
    <rPh sb="10" eb="12">
      <t>スウリョウ</t>
    </rPh>
    <phoneticPr fontId="2"/>
  </si>
  <si>
    <t>スマートシティの実装に向けた検討調査（その８)</t>
    <rPh sb="8" eb="10">
      <t>ジッソウ</t>
    </rPh>
    <rPh sb="11" eb="12">
      <t>ム</t>
    </rPh>
    <rPh sb="14" eb="16">
      <t>ケントウ</t>
    </rPh>
    <rPh sb="16" eb="18">
      <t>チョウサ</t>
    </rPh>
    <phoneticPr fontId="9"/>
  </si>
  <si>
    <t>予定価格</t>
    <rPh sb="0" eb="2">
      <t>ヨテイ</t>
    </rPh>
    <rPh sb="2" eb="4">
      <t>カカク</t>
    </rPh>
    <phoneticPr fontId="2"/>
  </si>
  <si>
    <t>本業務は、スマートシティの実現に向けて、交通結節点等のスマート化やこれに係るスマート・プランニングのほか、自動運転技術やカーシェア・次世代モビリティ等の普及を見据えた新たな時代の交通結節点等の整備方策等について検討す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実現性・独創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スマートシティ時代の交通結節点等のあり方検討調査日建設計総合研究所・日建設計共同提案体と随意契約を行うものである。</t>
  </si>
  <si>
    <t>契約金額</t>
    <rPh sb="0" eb="2">
      <t>ケイヤク</t>
    </rPh>
    <rPh sb="2" eb="4">
      <t>キンガク</t>
    </rPh>
    <phoneticPr fontId="2"/>
  </si>
  <si>
    <t>森ビル（株）　
東京都港区六本木６－１０－１</t>
    <rPh sb="0" eb="1">
      <t>モリ</t>
    </rPh>
    <phoneticPr fontId="2"/>
  </si>
  <si>
    <t>選択項目（一般競争入札・指名競争入札の別（総合評価の実施））</t>
    <rPh sb="0" eb="2">
      <t>センタク</t>
    </rPh>
    <rPh sb="2" eb="4">
      <t>コウモク</t>
    </rPh>
    <phoneticPr fontId="2"/>
  </si>
  <si>
    <t>緑化施設等による都市の暑熱対策に関する実証調査</t>
  </si>
  <si>
    <t>都市政策課</t>
    <rPh sb="0" eb="2">
      <t>トシ</t>
    </rPh>
    <rPh sb="2" eb="5">
      <t>セイサクカ</t>
    </rPh>
    <phoneticPr fontId="2"/>
  </si>
  <si>
    <t>（株）日建設計総合研究所　
東京都千代田区飯田橋２－１８－３</t>
    <rPh sb="0" eb="3">
      <t>カブ</t>
    </rPh>
    <rPh sb="3" eb="5">
      <t>ニッケン</t>
    </rPh>
    <rPh sb="5" eb="7">
      <t>セッケイ</t>
    </rPh>
    <rPh sb="7" eb="9">
      <t>ソウゴウ</t>
    </rPh>
    <rPh sb="9" eb="11">
      <t>ケンキュウ</t>
    </rPh>
    <rPh sb="11" eb="12">
      <t>ショ</t>
    </rPh>
    <phoneticPr fontId="10"/>
  </si>
  <si>
    <t>官民連携による新たな都市空間創造に向けた人材育成に係る調査・検討業務</t>
    <rPh sb="0" eb="2">
      <t>カンミン</t>
    </rPh>
    <rPh sb="2" eb="4">
      <t>レンケイ</t>
    </rPh>
    <rPh sb="7" eb="8">
      <t>アラ</t>
    </rPh>
    <rPh sb="10" eb="14">
      <t>トシクウカン</t>
    </rPh>
    <rPh sb="14" eb="16">
      <t>ソウゾウ</t>
    </rPh>
    <rPh sb="17" eb="18">
      <t>ム</t>
    </rPh>
    <rPh sb="20" eb="22">
      <t>ジンザイ</t>
    </rPh>
    <rPh sb="22" eb="24">
      <t>イクセイ</t>
    </rPh>
    <rPh sb="25" eb="26">
      <t>カカ</t>
    </rPh>
    <rPh sb="27" eb="29">
      <t>チョウサ</t>
    </rPh>
    <rPh sb="30" eb="32">
      <t>ケントウ</t>
    </rPh>
    <rPh sb="32" eb="34">
      <t>ギョウム</t>
    </rPh>
    <phoneticPr fontId="2"/>
  </si>
  <si>
    <t>02：指名競争入札</t>
  </si>
  <si>
    <t>契約を締結した日</t>
    <rPh sb="0" eb="2">
      <t>ケイヤク</t>
    </rPh>
    <rPh sb="3" eb="5">
      <t>テイケツ</t>
    </rPh>
    <rPh sb="7" eb="8">
      <t>ヒ</t>
    </rPh>
    <phoneticPr fontId="2"/>
  </si>
  <si>
    <t>都市の課題解決に向けた先進的技術を活用したスマートシティ推進方策検討業務（第１回変更）</t>
    <rPh sb="37" eb="38">
      <t>ダイ</t>
    </rPh>
    <rPh sb="39" eb="40">
      <t>カイ</t>
    </rPh>
    <rPh sb="40" eb="42">
      <t>ヘンコウ</t>
    </rPh>
    <phoneticPr fontId="2"/>
  </si>
  <si>
    <t>01：一般競争入札</t>
  </si>
  <si>
    <t>協議会（代）（株）日建設計総合研究所
東京都千代田区飯田橋２－１８－３</t>
    <rPh sb="0" eb="3">
      <t>キョウギカイ</t>
    </rPh>
    <rPh sb="4" eb="5">
      <t>ダイ</t>
    </rPh>
    <rPh sb="7" eb="8">
      <t>カブ</t>
    </rPh>
    <rPh sb="9" eb="13">
      <t>ニッケンセッケイ</t>
    </rPh>
    <rPh sb="13" eb="18">
      <t>ソウゴウケンキュウジョ</t>
    </rPh>
    <phoneticPr fontId="9"/>
  </si>
  <si>
    <t>一般競争入札・指名競争入札の別（総合評価の実施）</t>
  </si>
  <si>
    <t>都市における低未利用空間を活用した都市環境向上モデル調査業務（平成３1年度）</t>
  </si>
  <si>
    <t>都市構造等の変化による環境面の効果に関する調査検討業務（平成３１年度）</t>
  </si>
  <si>
    <t>スマートシティモデル事業の海外展開に関する検討・調査業務（その３）</t>
    <rPh sb="10" eb="12">
      <t>ジギョウ</t>
    </rPh>
    <rPh sb="13" eb="15">
      <t>カイガイ</t>
    </rPh>
    <rPh sb="15" eb="17">
      <t>テンカイ</t>
    </rPh>
    <rPh sb="18" eb="19">
      <t>カン</t>
    </rPh>
    <rPh sb="21" eb="23">
      <t>ケントウ</t>
    </rPh>
    <rPh sb="24" eb="26">
      <t>チョウサ</t>
    </rPh>
    <rPh sb="26" eb="28">
      <t>ギョウム</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</si>
  <si>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</si>
  <si>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本業務は、自転車の活用推進を図るために、地域の駐輪ニーズに応じた自転車駐車場施策に関して検討するとともに、シェアサイクルの導入促進方策等について検討することを目的として行うものである。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附置義務による自転車駐車場の量的確保の状況のみにとどまらず、様々な観点に着目した都市の特性毎の差異を見い出しつつ、今後のきめ細かい対応へとつなげていること、具体的な利用状況について事業者・管理者目線での調査検討を進め、より具体的な施策へとつなげていること、これからのシェアサイクルのあり方を検討する上でそれを裏付ける既住の調査実績を有していることから、業務目的や課題を理解した着眼点となっており、的確性・実現性において優れていると判断したため、企画競争実施委員会及び企画競争有識者委員会にて当該共同提案体を特定したものである。
したがって本調査については、会計法第２９条の３第４項及び予決令第１０２条の４第３号に基づき、これからの自転車駐車場施策に関する検討調査業務公益社団法人日本交通計画協会・株式会社ドーコン東京支店共同提案体と随意契約を行うものである。</t>
  </si>
  <si>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</si>
  <si>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三菱UFJリサーチ＆コンサルティング（株）
東京都港区虎ノ門５－１１－２</t>
    <rPh sb="18" eb="21">
      <t>カブ</t>
    </rPh>
    <rPh sb="22" eb="24">
      <t>トウキョウ</t>
    </rPh>
    <rPh sb="24" eb="25">
      <t>ト</t>
    </rPh>
    <rPh sb="25" eb="27">
      <t>ミナトク</t>
    </rPh>
    <rPh sb="27" eb="28">
      <t>トラ</t>
    </rPh>
    <rPh sb="29" eb="30">
      <t>モン</t>
    </rPh>
    <phoneticPr fontId="2"/>
  </si>
  <si>
    <t>都市緑化等による温室効果ガス吸収源対策の推進等に関する調査</t>
    <rPh sb="0" eb="2">
      <t>トシ</t>
    </rPh>
    <rPh sb="2" eb="4">
      <t>リョクカ</t>
    </rPh>
    <rPh sb="4" eb="5">
      <t>トウ</t>
    </rPh>
    <rPh sb="8" eb="10">
      <t>オンシツ</t>
    </rPh>
    <rPh sb="10" eb="12">
      <t>コウカ</t>
    </rPh>
    <rPh sb="14" eb="16">
      <t>キュウシュウ</t>
    </rPh>
    <rPh sb="16" eb="17">
      <t>ゲン</t>
    </rPh>
    <rPh sb="17" eb="19">
      <t>タイサク</t>
    </rPh>
    <rPh sb="20" eb="22">
      <t>スイシン</t>
    </rPh>
    <rPh sb="22" eb="23">
      <t>ナド</t>
    </rPh>
    <rPh sb="24" eb="25">
      <t>カン</t>
    </rPh>
    <rPh sb="27" eb="29">
      <t>チョウサ</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</si>
  <si>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</si>
  <si>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</si>
  <si>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</si>
  <si>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</si>
  <si>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</si>
  <si>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</si>
  <si>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これからの自転車駐車場施策に関する検討調査業務</t>
  </si>
  <si>
    <t>都市開発と連携した地下空間等の再構築手法検討業務</t>
  </si>
  <si>
    <t>物品役務等の名称及び数量</t>
  </si>
  <si>
    <t>契約担当官等の氏名並びにその所属する部局の名称及び所在地</t>
  </si>
  <si>
    <t>都市政策課</t>
    <rPh sb="0" eb="2">
      <t>トシ</t>
    </rPh>
    <rPh sb="2" eb="4">
      <t>セイサク</t>
    </rPh>
    <rPh sb="4" eb="5">
      <t>カ</t>
    </rPh>
    <phoneticPr fontId="2"/>
  </si>
  <si>
    <t>国際室</t>
    <rPh sb="0" eb="2">
      <t>コクサイ</t>
    </rPh>
    <rPh sb="2" eb="3">
      <t>シツ</t>
    </rPh>
    <phoneticPr fontId="2"/>
  </si>
  <si>
    <t>北京国際園芸博覧会出展調査</t>
    <rPh sb="0" eb="2">
      <t>ペキン</t>
    </rPh>
    <rPh sb="2" eb="4">
      <t>コクサイ</t>
    </rPh>
    <rPh sb="4" eb="6">
      <t>エンゲイ</t>
    </rPh>
    <rPh sb="6" eb="9">
      <t>ハクランカイ</t>
    </rPh>
    <rPh sb="9" eb="11">
      <t>シュッテン</t>
    </rPh>
    <rPh sb="11" eb="13">
      <t>チョウサ</t>
    </rPh>
    <phoneticPr fontId="2"/>
  </si>
  <si>
    <t>契約の相手方の称号又は名称及び住所</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</si>
  <si>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スマートウェルネスシティ協議会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</si>
  <si>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落札率（小数点第3位を四捨五入）　　　※自動計算</t>
  </si>
  <si>
    <t>国営公園等の整備・管理に関する効率化検討業務</t>
  </si>
  <si>
    <t>随意契約によることとした会計法令の根拠条文及び理由（企画競争又は公募）</t>
  </si>
  <si>
    <t>予定価格</t>
  </si>
  <si>
    <t>契約金額</t>
  </si>
  <si>
    <t>（株）ライテック
東京都新宿区市谷船河原町１１番地</t>
    <rPh sb="0" eb="3">
      <t>カブ</t>
    </rPh>
    <rPh sb="9" eb="12">
      <t>トウキョウト</t>
    </rPh>
    <rPh sb="12" eb="15">
      <t>シンジュクク</t>
    </rPh>
    <rPh sb="17" eb="18">
      <t>フネ</t>
    </rPh>
    <rPh sb="18" eb="20">
      <t>カワラ</t>
    </rPh>
    <rPh sb="20" eb="21">
      <t>マチ</t>
    </rPh>
    <rPh sb="23" eb="25">
      <t>バンチ</t>
    </rPh>
    <phoneticPr fontId="2"/>
  </si>
  <si>
    <t>備考</t>
  </si>
  <si>
    <t>公園緑地・景観課</t>
    <rPh sb="0" eb="2">
      <t>コウエン</t>
    </rPh>
    <rPh sb="2" eb="4">
      <t>リョクチ</t>
    </rPh>
    <rPh sb="5" eb="8">
      <t>ケイカンカ</t>
    </rPh>
    <phoneticPr fontId="2"/>
  </si>
  <si>
    <t>公共工事の名称、場所、期間及び種別</t>
  </si>
  <si>
    <t>多様性とイノベーションの創出による都市再生に関する調査業務</t>
    <rPh sb="0" eb="3">
      <t>タヨウセイ</t>
    </rPh>
    <rPh sb="12" eb="14">
      <t>ソウシュツ</t>
    </rPh>
    <rPh sb="17" eb="19">
      <t>トシ</t>
    </rPh>
    <rPh sb="19" eb="21">
      <t>サイセイ</t>
    </rPh>
    <rPh sb="22" eb="23">
      <t>カン</t>
    </rPh>
    <rPh sb="25" eb="27">
      <t>チョウサ</t>
    </rPh>
    <rPh sb="27" eb="29">
      <t>ギョウム</t>
    </rPh>
    <phoneticPr fontId="2"/>
  </si>
  <si>
    <t>－</t>
  </si>
  <si>
    <t>コンパクトシティ施策の質向上に向けた方策検討業務</t>
  </si>
  <si>
    <t>（株）建設技術研究所
東京都中央区日本橋浜町3丁目21番1号</t>
  </si>
  <si>
    <t>勝美印刷（株）
東京都文京区小石川１－３－７</t>
    <rPh sb="0" eb="1">
      <t>カ</t>
    </rPh>
    <rPh sb="2" eb="4">
      <t>インサツ</t>
    </rPh>
    <rPh sb="5" eb="6">
      <t>カブ</t>
    </rPh>
    <rPh sb="8" eb="11">
      <t>トウキョウト</t>
    </rPh>
    <rPh sb="11" eb="14">
      <t>ブンキョウク</t>
    </rPh>
    <rPh sb="14" eb="17">
      <t>コイシカワ</t>
    </rPh>
    <phoneticPr fontId="2"/>
  </si>
  <si>
    <t>備考
（担当課）</t>
    <rPh sb="4" eb="7">
      <t>タントウカ</t>
    </rPh>
    <phoneticPr fontId="2"/>
  </si>
  <si>
    <t>備考
（担当課）</t>
    <rPh sb="0" eb="2">
      <t>ビコウ</t>
    </rPh>
    <rPh sb="4" eb="7">
      <t>タントウカ</t>
    </rPh>
    <phoneticPr fontId="2"/>
  </si>
  <si>
    <t>市街地整備課</t>
    <rPh sb="0" eb="3">
      <t>シガイチ</t>
    </rPh>
    <rPh sb="3" eb="6">
      <t>セイビカ</t>
    </rPh>
    <phoneticPr fontId="11"/>
  </si>
  <si>
    <t>公園緑地・景観課</t>
    <rPh sb="0" eb="2">
      <t>コウエン</t>
    </rPh>
    <rPh sb="2" eb="4">
      <t>リョクチ</t>
    </rPh>
    <rPh sb="5" eb="8">
      <t>ケイカンカ</t>
    </rPh>
    <phoneticPr fontId="11"/>
  </si>
  <si>
    <t>大深度地下使用制度における安全の確保に関する調査検討業務</t>
  </si>
  <si>
    <t>共同提案体（代）URリンケージ（株）　他1者
東京都中央区日本橋１－５－３</t>
    <rPh sb="0" eb="2">
      <t>キョウドウ</t>
    </rPh>
    <rPh sb="2" eb="4">
      <t>テイアン</t>
    </rPh>
    <rPh sb="4" eb="5">
      <t>タイ</t>
    </rPh>
    <rPh sb="6" eb="7">
      <t>ダイ</t>
    </rPh>
    <rPh sb="16" eb="17">
      <t>カブ</t>
    </rPh>
    <phoneticPr fontId="2"/>
  </si>
  <si>
    <t>支出負担行為担当官　青木　由行
国土交通省都市局
東京都千代田区霞が関２－１－３</t>
    <rPh sb="10" eb="12">
      <t>アオキ</t>
    </rPh>
    <rPh sb="13" eb="15">
      <t>ヨシユキ</t>
    </rPh>
    <phoneticPr fontId="2"/>
  </si>
  <si>
    <t>（株）三菱総合研究所
　東京都千代田区永田町２－１０－３</t>
    <rPh sb="0" eb="3">
      <t>カブ</t>
    </rPh>
    <rPh sb="3" eb="5">
      <t>ミツビシ</t>
    </rPh>
    <rPh sb="5" eb="7">
      <t>ソウゴウ</t>
    </rPh>
    <rPh sb="7" eb="10">
      <t>ケンキュウショ</t>
    </rPh>
    <phoneticPr fontId="2"/>
  </si>
  <si>
    <t>法人番号</t>
    <rPh sb="0" eb="2">
      <t>ホウジン</t>
    </rPh>
    <rPh sb="2" eb="4">
      <t>バンゴウ</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</si>
  <si>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Ｕスマート推進協議会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</si>
  <si>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平成３０年度首都圏整備に関する年次報告（平成３１年版首都圏白書）作成業務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2"/>
  </si>
  <si>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2"/>
  </si>
  <si>
    <t>先進的技術やデータを活用したスマートシティの実現手法検討調査（その８）</t>
  </si>
  <si>
    <t>マネジメントを見据えた駐車場施策に関する調査検討</t>
  </si>
  <si>
    <t>令和元年度　ミャンマーにおける都市開発制度構築支援に関する企画及び実施業務</t>
    <rPh sb="0" eb="2">
      <t>レイワ</t>
    </rPh>
    <rPh sb="2" eb="5">
      <t>ガンネンド</t>
    </rPh>
    <rPh sb="15" eb="17">
      <t>トシ</t>
    </rPh>
    <rPh sb="17" eb="19">
      <t>カイハツ</t>
    </rPh>
    <rPh sb="19" eb="21">
      <t>セイド</t>
    </rPh>
    <rPh sb="21" eb="23">
      <t>コウチク</t>
    </rPh>
    <rPh sb="23" eb="25">
      <t>シエン</t>
    </rPh>
    <rPh sb="26" eb="27">
      <t>カン</t>
    </rPh>
    <rPh sb="29" eb="31">
      <t>キカク</t>
    </rPh>
    <rPh sb="31" eb="32">
      <t>オヨ</t>
    </rPh>
    <rPh sb="33" eb="35">
      <t>ジッシ</t>
    </rPh>
    <rPh sb="35" eb="37">
      <t>ギョウム</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</si>
  <si>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VIRTUAL SHIZSUOKA」が率先するデータ循環型SMART CITYコンソーシアムの企画提案が他コンソーシアムと比べて優れていることから、同コンソーシアムが先行モデルプロジェクトに選定された。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</si>
  <si>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平成31年度地域生活拠点等の構築に関する調査検討業務</t>
    <rPh sb="0" eb="2">
      <t>ヘイセイ</t>
    </rPh>
    <rPh sb="4" eb="6">
      <t>ネンド</t>
    </rPh>
    <rPh sb="6" eb="8">
      <t>チイキ</t>
    </rPh>
    <rPh sb="8" eb="10">
      <t>セイカツ</t>
    </rPh>
    <rPh sb="10" eb="12">
      <t>キョテン</t>
    </rPh>
    <rPh sb="12" eb="13">
      <t>トウ</t>
    </rPh>
    <rPh sb="14" eb="16">
      <t>コウチク</t>
    </rPh>
    <rPh sb="17" eb="18">
      <t>カン</t>
    </rPh>
    <rPh sb="20" eb="22">
      <t>チョウサ</t>
    </rPh>
    <rPh sb="22" eb="24">
      <t>ケントウ</t>
    </rPh>
    <rPh sb="24" eb="26">
      <t>ギョウム</t>
    </rPh>
    <phoneticPr fontId="2"/>
  </si>
  <si>
    <t>駅周辺整備に関する海外展開戦略の検討調査・支援業務</t>
    <rPh sb="0" eb="3">
      <t>エキシュウヘン</t>
    </rPh>
    <rPh sb="3" eb="5">
      <t>セイビ</t>
    </rPh>
    <rPh sb="6" eb="7">
      <t>カン</t>
    </rPh>
    <rPh sb="9" eb="11">
      <t>カイガイ</t>
    </rPh>
    <rPh sb="11" eb="13">
      <t>テンカイ</t>
    </rPh>
    <rPh sb="13" eb="15">
      <t>センリャク</t>
    </rPh>
    <rPh sb="16" eb="18">
      <t>ケントウ</t>
    </rPh>
    <rPh sb="18" eb="20">
      <t>チョウサ</t>
    </rPh>
    <rPh sb="21" eb="23">
      <t>シエン</t>
    </rPh>
    <rPh sb="23" eb="25">
      <t>ギョウム</t>
    </rPh>
    <phoneticPr fontId="2"/>
  </si>
  <si>
    <t>都市の課題解決に向けた先進的技術を活用したスマートシティ推進方策検討業務</t>
  </si>
  <si>
    <t>郊外住宅団地等を対象とした自動運転技術を活用したモビリティ確保方策等検討業務</t>
  </si>
  <si>
    <t>民間の資金やノウハウを活用した都市再生整備計画事業等の活用方策検討業務</t>
  </si>
  <si>
    <t>令和元年度　海外の都市開発におけるニーズ及び実態調査業務</t>
    <rPh sb="0" eb="2">
      <t>レイワ</t>
    </rPh>
    <rPh sb="2" eb="5">
      <t>ガンネンド</t>
    </rPh>
    <rPh sb="6" eb="8">
      <t>カイガイ</t>
    </rPh>
    <rPh sb="9" eb="11">
      <t>トシ</t>
    </rPh>
    <rPh sb="11" eb="13">
      <t>カイハツ</t>
    </rPh>
    <rPh sb="20" eb="21">
      <t>オヨ</t>
    </rPh>
    <rPh sb="22" eb="24">
      <t>ジッタイ</t>
    </rPh>
    <rPh sb="24" eb="26">
      <t>チョウサ</t>
    </rPh>
    <rPh sb="26" eb="28">
      <t>ギョウム</t>
    </rPh>
    <phoneticPr fontId="2"/>
  </si>
  <si>
    <t>（一財）計量計画研究所
東京都新宿区市谷本村町２－９</t>
    <rPh sb="0" eb="1">
      <t>マチ</t>
    </rPh>
    <rPh sb="4" eb="6">
      <t>クカク</t>
    </rPh>
    <rPh sb="6" eb="8">
      <t>セイリ</t>
    </rPh>
    <rPh sb="8" eb="10">
      <t>キョウカイ</t>
    </rPh>
    <phoneticPr fontId="2"/>
  </si>
  <si>
    <t>今日的な課題に柔軟に対応した新たな土地区画整理事業手法の検討業務</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</si>
  <si>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大手町・丸の内・有楽町地区スマートシティ推進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</si>
  <si>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今日的な課題に柔軟に対応した新たな市街地再開発事業手法の検討業務</t>
  </si>
  <si>
    <t>平成３１年度海外における日本庭園保全再生方策検討調査</t>
    <rPh sb="0" eb="2">
      <t>ヘイセイ</t>
    </rPh>
    <rPh sb="4" eb="6">
      <t>ネンド</t>
    </rPh>
    <rPh sb="6" eb="8">
      <t>カイガイ</t>
    </rPh>
    <rPh sb="12" eb="14">
      <t>ニホン</t>
    </rPh>
    <rPh sb="14" eb="16">
      <t>テイエン</t>
    </rPh>
    <rPh sb="16" eb="18">
      <t>ホゼン</t>
    </rPh>
    <rPh sb="18" eb="20">
      <t>サイセイ</t>
    </rPh>
    <rPh sb="20" eb="22">
      <t>ホウサク</t>
    </rPh>
    <rPh sb="22" eb="24">
      <t>ケントウ</t>
    </rPh>
    <rPh sb="24" eb="26">
      <t>チョウサ</t>
    </rPh>
    <phoneticPr fontId="2"/>
  </si>
  <si>
    <t>ガーデンツーリズムの効果的な普及促進及び支援手法検討調査</t>
    <rPh sb="10" eb="13">
      <t>コウカテキ</t>
    </rPh>
    <rPh sb="14" eb="16">
      <t>フキュウ</t>
    </rPh>
    <rPh sb="16" eb="18">
      <t>ソクシン</t>
    </rPh>
    <rPh sb="18" eb="19">
      <t>オヨ</t>
    </rPh>
    <rPh sb="20" eb="22">
      <t>シエン</t>
    </rPh>
    <rPh sb="22" eb="24">
      <t>シュホウ</t>
    </rPh>
    <rPh sb="24" eb="26">
      <t>ケントウ</t>
    </rPh>
    <rPh sb="26" eb="28">
      <t>チョウサ</t>
    </rPh>
    <phoneticPr fontId="2"/>
  </si>
  <si>
    <t>土地区画整理事業における長期化等対策の効果検証業務</t>
  </si>
  <si>
    <t>本業務では、中枢中核都市等における居住・産業等の動向や中心部の活力、関連する都市交通施策等の現状についての詳細調査を行い、今後の都市交通施策の展開に向けた課題整理及び検討を行うとともに、まちなかの都市交通施策の推進に向けた、地区交通戦略の解説資料を作成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中枢中核都市等におけるまちなかの都市交通施策の推進に関する調査検討業務公益社団法人日本交通計画協会・パシフィックコンサルタンツ株式会社共同提案体と随意契約を行うものである。</t>
  </si>
  <si>
    <t>人間中心の都市を実現するための都市空間の再構築・利活用方策に関する検討業務</t>
  </si>
  <si>
    <t>スマートシティ時代の交通結節点等のあり方検討調査</t>
  </si>
  <si>
    <t>交通結節点と周辺開発のあり方に関する検討業務</t>
  </si>
  <si>
    <t>都市開発と連携した基盤施設の整備方策検討業務</t>
  </si>
  <si>
    <t>都市交通における自動運転技術の導入に関する調査検討業務</t>
  </si>
  <si>
    <t>中枢中核都市等におけるまちなかの都市交通施策の推進に関する調査検討業務</t>
  </si>
  <si>
    <t>都市公園におけるユニバーサルデザイン化の推進に向けた検討調査</t>
  </si>
  <si>
    <t>都市公園ストックの適正な管理・活用・更新に関する検討業務</t>
  </si>
  <si>
    <t>屋上緑化・壁面緑化の推進に向けた調査・検討業務</t>
  </si>
  <si>
    <t>国際的な大規模イベントの開催と都市公園整備のあり方に関する調査</t>
  </si>
  <si>
    <t>先進的技術やデータを活用したスマートシティの実証調査（その２)</t>
    <rPh sb="0" eb="3">
      <t>センシンテキ</t>
    </rPh>
    <rPh sb="3" eb="5">
      <t>ギジュツ</t>
    </rPh>
    <rPh sb="10" eb="12">
      <t>カツヨウ</t>
    </rPh>
    <rPh sb="22" eb="24">
      <t>ジッショウ</t>
    </rPh>
    <rPh sb="24" eb="26">
      <t>チョウサ</t>
    </rPh>
    <phoneticPr fontId="9"/>
  </si>
  <si>
    <t>屋外広告物活用促進検討調査</t>
  </si>
  <si>
    <t>都市におけるイノベーション創出に関する検討調査</t>
  </si>
  <si>
    <t>平成３１年度公園緑地工事積算体系の更新等調査検討業務</t>
    <rPh sb="0" eb="2">
      <t>ヘイセイ</t>
    </rPh>
    <rPh sb="4" eb="6">
      <t>ネンド</t>
    </rPh>
    <rPh sb="6" eb="8">
      <t>コウエン</t>
    </rPh>
    <rPh sb="8" eb="10">
      <t>リョクチ</t>
    </rPh>
    <rPh sb="10" eb="12">
      <t>コウジ</t>
    </rPh>
    <rPh sb="12" eb="14">
      <t>セキサン</t>
    </rPh>
    <rPh sb="14" eb="16">
      <t>タイケイ</t>
    </rPh>
    <rPh sb="17" eb="19">
      <t>コウシン</t>
    </rPh>
    <rPh sb="19" eb="20">
      <t>トウ</t>
    </rPh>
    <rPh sb="20" eb="22">
      <t>チョウサ</t>
    </rPh>
    <rPh sb="22" eb="24">
      <t>ケントウ</t>
    </rPh>
    <rPh sb="24" eb="26">
      <t>ギョウム</t>
    </rPh>
    <phoneticPr fontId="2"/>
  </si>
  <si>
    <t xml:space="preserve">本業務は、横浜市の要請を念頭に、国際的な大規模イベントの開催と都市公園整備のあり方について調査を行うことにより、新たな観点を取り入れたまちづくりや地域活性化推進の拠点として、都市公園が役割を担っていくために必要な対応の検討を行うものである。
本業務の履行にあたっては、検討会の開催等を通じ、国際園芸博覧会等の国際的な大規模イベントを活用にあたっての課題に対応する具体策及び国際的な発信の具体策を提示するとともに、国際的な大規模イベントのあり方やその効果等に関する調査・分析を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２６日から平成３１年４月８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国際的な大規模イベントの開催と都市公園整備のあり方に関する調査プレック研究所・都市緑化機構共同提案体の企画提案が特定された。
その内容は、本業務の趣旨を的確に理解し、特定テーマに対する企画提案についても、的確性、独創性があり、本業務の遂行に当たって十分な専門性、経験を有していると判断されることから、会計法第２９条の３第４項及び予算決算及び会計令第１０２条の４第３号に基づき、同提案体と随意契約を行うものである。
</t>
  </si>
  <si>
    <t>平成３１年度テレワーク人口実態調査等業務</t>
  </si>
  <si>
    <t>広域緑地機能評価調査業務</t>
  </si>
  <si>
    <t>地域の特性に応じた官民ボーダレスな都市経営の推進に向けた都市再生推進法人等の民間まちづくり活動の推進に関する調査・検討業務</t>
    <rPh sb="0" eb="2">
      <t>チイキ</t>
    </rPh>
    <rPh sb="3" eb="5">
      <t>トクセイ</t>
    </rPh>
    <rPh sb="6" eb="7">
      <t>オウ</t>
    </rPh>
    <rPh sb="9" eb="11">
      <t>カンミン</t>
    </rPh>
    <rPh sb="17" eb="19">
      <t>トシ</t>
    </rPh>
    <rPh sb="19" eb="21">
      <t>ケイエイ</t>
    </rPh>
    <rPh sb="22" eb="24">
      <t>スイシン</t>
    </rPh>
    <rPh sb="25" eb="26">
      <t>ム</t>
    </rPh>
    <rPh sb="28" eb="30">
      <t>トシ</t>
    </rPh>
    <rPh sb="30" eb="32">
      <t>サイセイ</t>
    </rPh>
    <rPh sb="32" eb="35">
      <t>スイシンホウ</t>
    </rPh>
    <rPh sb="35" eb="36">
      <t>ジン</t>
    </rPh>
    <rPh sb="36" eb="37">
      <t>トウ</t>
    </rPh>
    <rPh sb="38" eb="40">
      <t>ミンカン</t>
    </rPh>
    <rPh sb="45" eb="47">
      <t>カツドウ</t>
    </rPh>
    <rPh sb="48" eb="50">
      <t>スイシン</t>
    </rPh>
    <rPh sb="51" eb="52">
      <t>カン</t>
    </rPh>
    <rPh sb="54" eb="56">
      <t>チョウサ</t>
    </rPh>
    <rPh sb="57" eb="59">
      <t>ケントウ</t>
    </rPh>
    <rPh sb="59" eb="61">
      <t>ギョウム</t>
    </rPh>
    <phoneticPr fontId="2"/>
  </si>
  <si>
    <t>まちづくり分野におけるソーシャル・インパクト・ボンドの活用調査検討業務</t>
    <rPh sb="5" eb="7">
      <t>ブンヤ</t>
    </rPh>
    <rPh sb="27" eb="29">
      <t>カツヨウ</t>
    </rPh>
    <rPh sb="29" eb="31">
      <t>チョウサ</t>
    </rPh>
    <rPh sb="31" eb="33">
      <t>ケントウ</t>
    </rPh>
    <rPh sb="33" eb="35">
      <t>ギョウム</t>
    </rPh>
    <phoneticPr fontId="2"/>
  </si>
  <si>
    <t>コンパクトシティ形成に向けたナッジ型アプローチに関する検討業務</t>
  </si>
  <si>
    <t>本業務は、都市部における都市開発と連携した基盤施設整備の今後のあり方について、具体の都市開発が想定されている地区におけるケーススタディを通して検討を行うものである。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t>
  </si>
  <si>
    <t>全国都市交通特性調査に関する検討調査業務</t>
  </si>
  <si>
    <t>エネルギー施策と連携した持続可能なまちづくり推進方策検討業務</t>
  </si>
  <si>
    <t>今後の大規模災害発生時における市街地復興事業の組立て方・進め方検討業務</t>
    <rPh sb="0" eb="2">
      <t>コンゴ</t>
    </rPh>
    <rPh sb="3" eb="6">
      <t>ダイキボ</t>
    </rPh>
    <rPh sb="6" eb="8">
      <t>サイガイ</t>
    </rPh>
    <rPh sb="8" eb="11">
      <t>ハッセイジ</t>
    </rPh>
    <rPh sb="15" eb="18">
      <t>シガイチ</t>
    </rPh>
    <rPh sb="18" eb="20">
      <t>フッコウ</t>
    </rPh>
    <rPh sb="20" eb="22">
      <t>ジギョウ</t>
    </rPh>
    <rPh sb="23" eb="24">
      <t>ク</t>
    </rPh>
    <rPh sb="24" eb="25">
      <t>タ</t>
    </rPh>
    <rPh sb="26" eb="27">
      <t>カタ</t>
    </rPh>
    <rPh sb="28" eb="29">
      <t>スス</t>
    </rPh>
    <rPh sb="30" eb="31">
      <t>カタ</t>
    </rPh>
    <rPh sb="31" eb="33">
      <t>ケントウ</t>
    </rPh>
    <rPh sb="33" eb="35">
      <t>ギョウム</t>
    </rPh>
    <phoneticPr fontId="2"/>
  </si>
  <si>
    <t>連続立体交差事業の効率的かつ効果的な促進方策と事業効果に関する調査検討業務</t>
  </si>
  <si>
    <t>令和元年度都市行政情報データーベース改修･運営業務（第１回変更）</t>
    <rPh sb="0" eb="2">
      <t>レイワ</t>
    </rPh>
    <rPh sb="2" eb="5">
      <t>ガンネンド</t>
    </rPh>
    <rPh sb="5" eb="7">
      <t>トシ</t>
    </rPh>
    <rPh sb="7" eb="9">
      <t>ギョウセイ</t>
    </rPh>
    <rPh sb="9" eb="11">
      <t>ジョウホウ</t>
    </rPh>
    <rPh sb="18" eb="20">
      <t>カイシュウ</t>
    </rPh>
    <rPh sb="21" eb="23">
      <t>ウンエイ</t>
    </rPh>
    <rPh sb="23" eb="25">
      <t>ギョウム</t>
    </rPh>
    <rPh sb="26" eb="27">
      <t>ダイ</t>
    </rPh>
    <rPh sb="28" eb="29">
      <t>カイ</t>
    </rPh>
    <rPh sb="29" eb="31">
      <t>ヘンコウ</t>
    </rPh>
    <phoneticPr fontId="2"/>
  </si>
  <si>
    <t>多様な主体の連携による沿線の魅力向上に向けた鉄道沿線まちづくりの推進方策に関する調査検討業務</t>
  </si>
  <si>
    <t>古都保存及び景観・歴史まちづくり等の実態及び推進方策検討調査</t>
    <rPh sb="0" eb="2">
      <t>コト</t>
    </rPh>
    <rPh sb="2" eb="4">
      <t>ホゾン</t>
    </rPh>
    <rPh sb="4" eb="5">
      <t>オヨ</t>
    </rPh>
    <rPh sb="6" eb="8">
      <t>ケイカン</t>
    </rPh>
    <rPh sb="9" eb="11">
      <t>レキシ</t>
    </rPh>
    <rPh sb="16" eb="17">
      <t>トウ</t>
    </rPh>
    <rPh sb="18" eb="20">
      <t>ジッタイ</t>
    </rPh>
    <rPh sb="20" eb="21">
      <t>オヨ</t>
    </rPh>
    <rPh sb="22" eb="24">
      <t>スイシン</t>
    </rPh>
    <rPh sb="24" eb="26">
      <t>ホウサク</t>
    </rPh>
    <rPh sb="26" eb="28">
      <t>ケントウ</t>
    </rPh>
    <rPh sb="28" eb="30">
      <t>チョウサ</t>
    </rPh>
    <phoneticPr fontId="2"/>
  </si>
  <si>
    <t>都市におけるオープンスペースの保全・活用に向けた検討調査</t>
  </si>
  <si>
    <t>都市緑化の推進・緑地保全施策の実績に関する分析・検討調査</t>
  </si>
  <si>
    <t>都市と緑・農が共生するまちづくりの実現に向けた施策に関する効果分析及び展開方策の検討調査</t>
  </si>
  <si>
    <t>首都圏整備計画の実施に関する状況等の把握・分析及び大都市圏整備の実施状況の分析指標に関する調査検討業務</t>
  </si>
  <si>
    <t>都市の防犯性確保に向けた検討調査</t>
  </si>
  <si>
    <t>　本業務は、大きな交通需要を生み出す大規模な開発の実施に当たって重要となる、開発に伴う発生集中交通量の予測や既存交通施設への影響評価、適切な交通施設計画の策定について、予測精度の向上を目的として、商業施設等に関するデータの調査・収集・分析、及び新技術を活用した交通データの取得・分析方法の検討、並びに連続開発が行われる場合等の交通計画ならびに制度設計のあり方についての検討を実施する。
　本業務の履行にあたっては、複合施設を対象として発生集中交通量を実情に即して算定するために必要なデータを現地にて調査・収集するため、及び新技術を活用して収集したデータの活用や連続開発が行われる場合等の最適な交通計画ならびに制度設計のあり方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元年6月17日から7月8日までの期間、庁舎内掲示板および調達情報公開システムにて本調査に関する企画を募集したところ、9者が業務説明書の交付を求め、7月8日までに1者から企画書の提出があった。提出のあった1者の企画書の内容について、評価者3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</si>
  <si>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都市における災害リスクとの共生策に関する検討業務</t>
  </si>
  <si>
    <t>令和元年度　宅地擁壁の老朽化対策に関するガイドライン作成業務</t>
    <rPh sb="0" eb="2">
      <t>レイワ</t>
    </rPh>
    <rPh sb="2" eb="5">
      <t>ガンネンド</t>
    </rPh>
    <rPh sb="6" eb="8">
      <t>タクチ</t>
    </rPh>
    <rPh sb="8" eb="10">
      <t>ヨウヘキ</t>
    </rPh>
    <rPh sb="11" eb="14">
      <t>ロウキュウカ</t>
    </rPh>
    <rPh sb="14" eb="16">
      <t>タイサク</t>
    </rPh>
    <rPh sb="17" eb="18">
      <t>カン</t>
    </rPh>
    <rPh sb="26" eb="28">
      <t>サクセイ</t>
    </rPh>
    <rPh sb="28" eb="30">
      <t>ギョウム</t>
    </rPh>
    <phoneticPr fontId="2"/>
  </si>
  <si>
    <t>スマートシティモデル事業の海外展開に関する検討・調査業務（その２）</t>
    <rPh sb="10" eb="12">
      <t>ジギョウ</t>
    </rPh>
    <rPh sb="13" eb="15">
      <t>カイガイ</t>
    </rPh>
    <rPh sb="15" eb="17">
      <t>テンカイ</t>
    </rPh>
    <rPh sb="18" eb="19">
      <t>カン</t>
    </rPh>
    <rPh sb="21" eb="23">
      <t>ケントウ</t>
    </rPh>
    <rPh sb="24" eb="26">
      <t>チョウサ</t>
    </rPh>
    <rPh sb="26" eb="28">
      <t>ギョウム</t>
    </rPh>
    <phoneticPr fontId="2"/>
  </si>
  <si>
    <t>複合施設における出入り交通量等に関する調査・検討業務</t>
  </si>
  <si>
    <t>都市計画課</t>
    <rPh sb="0" eb="2">
      <t>トシ</t>
    </rPh>
    <rPh sb="2" eb="4">
      <t>ケイカク</t>
    </rPh>
    <rPh sb="4" eb="5">
      <t>カ</t>
    </rPh>
    <phoneticPr fontId="11"/>
  </si>
  <si>
    <t>先進的技術やデータを活用したスマートシティの実証調査（その１)</t>
    <rPh sb="0" eb="3">
      <t>センシンテキ</t>
    </rPh>
    <rPh sb="3" eb="5">
      <t>ギジュツ</t>
    </rPh>
    <rPh sb="10" eb="12">
      <t>カツヨウ</t>
    </rPh>
    <rPh sb="22" eb="24">
      <t>ジッショウ</t>
    </rPh>
    <rPh sb="24" eb="26">
      <t>チョウサ</t>
    </rPh>
    <phoneticPr fontId="9"/>
  </si>
  <si>
    <t>新技術・データ等を活用した都市交通調査の高度化・効率化に関する検討業務</t>
  </si>
  <si>
    <t>中小都市における持続的な賑わい創出まちづくり検討業務</t>
  </si>
  <si>
    <t>共同提案体（代）(株）福山コンサルタント　他1者　
東京都文京区後楽2-3-21</t>
  </si>
  <si>
    <t>諸外国における公共的な交通モードの連携に向けた都市交通施策に関する調査検討業務</t>
  </si>
  <si>
    <t>海外からのニーズを踏まえた日本の造園・緑化技術の今後のあり方に関する調査</t>
  </si>
  <si>
    <t>人口減少局面においても、都市の国際競争力を高め、持続可能な都市の経営を可能にするためには「イノベーション」が必要であると考えられるが、我が国の行政実務においてイノベーションの可能性を高めるような行政的手法は開発されておらず、経験的な判断に頼っているのが現状である。
本業務では、イノベーションと都市の関係について、既往研究やヒアリング等によりこれまでの知見を収集・分析したうえで、イノベーションが生み出されやすい都市に関して、要素を抽出し、指標を作成するとともに、実現方策を検討するものである。
　本業務の履行にあたっては、様々な既往研究やヒアリングの中からイノベーションに必要な要素を抽出したり、イノベーションを生み出す都市の実現方策についてモデル的な試行を行う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平成31年３月13日から４月２日までの期間、庁舎内掲示板および調達情報公開システムにて本調査に関する企画を募集したところ、21者が業務説明書の交付を求め、４月２日までに3者から企画書の提出があった。提出のあった3者の企画書の内容について、評価者3名による書類審査を行い、「企画競争実施委員会」および「企画競争有識者委員会」に諮った結果、株式会社 野村総合研究所が本業務について適切な企画提案を行っており、本調査を確実に遂行できる能力を有していると判断できることから特定された。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</si>
  <si>
    <t>令和元年度　東南アジア地域における都市開発の案件形成推進業務</t>
    <rPh sb="0" eb="2">
      <t>レイワ</t>
    </rPh>
    <rPh sb="2" eb="5">
      <t>ガンネンド</t>
    </rPh>
    <rPh sb="6" eb="8">
      <t>トウナン</t>
    </rPh>
    <rPh sb="11" eb="13">
      <t>チイキ</t>
    </rPh>
    <rPh sb="17" eb="19">
      <t>トシ</t>
    </rPh>
    <rPh sb="19" eb="21">
      <t>カイハツ</t>
    </rPh>
    <rPh sb="22" eb="24">
      <t>アンケン</t>
    </rPh>
    <rPh sb="24" eb="26">
      <t>ケイセイ</t>
    </rPh>
    <rPh sb="26" eb="28">
      <t>スイシン</t>
    </rPh>
    <rPh sb="28" eb="30">
      <t>ギョウム</t>
    </rPh>
    <phoneticPr fontId="2"/>
  </si>
  <si>
    <t>令和元年度　南アジア地域における都市開発の案件形成推進業務</t>
    <rPh sb="0" eb="2">
      <t>レイワ</t>
    </rPh>
    <rPh sb="2" eb="5">
      <t>ガンネンド</t>
    </rPh>
    <rPh sb="6" eb="7">
      <t>ミナミ</t>
    </rPh>
    <rPh sb="10" eb="12">
      <t>チイキ</t>
    </rPh>
    <rPh sb="16" eb="18">
      <t>トシ</t>
    </rPh>
    <rPh sb="18" eb="20">
      <t>カイハツ</t>
    </rPh>
    <rPh sb="21" eb="23">
      <t>アンケン</t>
    </rPh>
    <rPh sb="23" eb="25">
      <t>ケイセイ</t>
    </rPh>
    <rPh sb="25" eb="27">
      <t>スイシン</t>
    </rPh>
    <rPh sb="27" eb="29">
      <t>ギョウム</t>
    </rPh>
    <phoneticPr fontId="2"/>
  </si>
  <si>
    <t>　本業務は、過年度までに作成した歩行者回遊シミュレーションモデルについて、シェアサイクル、高齢者福祉施設の評価ができるよう改良を行うともに移動軌跡データを用いた広域的な計画手法について検討を行うものである。
　本業務の履行にあたっては、歩行者回遊シミュレーションのケーススタディ実施、及び、歩行者回遊シミュレーションモデルのシステム化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31年2月26日から3月12日までの期間、庁舎内掲示板および調達情報公開システムにて本調査に関する企画を募集したところ、7者が業務説明書の交付を求め、3月12日までに1者から企画書の提出があった。提出のあった1者の企画書の内容について、評価者3名による書類審査を行い、「企画競争実施委員会」に諮った結果、スマートフォン等を活用した都市交通調査の深度化に向けた検討調査業務　福山コンサルタント・計量計画研究所共同提案体が、本業務について適切な企画提案が行われており、本調査を確実に遂行できる能力を有していると判断できることから同者が特定された。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</si>
  <si>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令和元年度　カンボジア・プノンペンにおける都市開発の案件形成推進調査業務</t>
    <rPh sb="0" eb="2">
      <t>レイワ</t>
    </rPh>
    <rPh sb="2" eb="5">
      <t>ガンネンド</t>
    </rPh>
    <rPh sb="21" eb="23">
      <t>トシ</t>
    </rPh>
    <rPh sb="23" eb="25">
      <t>カイハツ</t>
    </rPh>
    <rPh sb="26" eb="28">
      <t>アンケン</t>
    </rPh>
    <rPh sb="28" eb="30">
      <t>ケイセイ</t>
    </rPh>
    <rPh sb="30" eb="32">
      <t>スイシン</t>
    </rPh>
    <rPh sb="32" eb="34">
      <t>チョウサ</t>
    </rPh>
    <rPh sb="34" eb="36">
      <t>ギョウム</t>
    </rPh>
    <phoneticPr fontId="2"/>
  </si>
  <si>
    <t>都市公園等整備現況調査及び都市公園等整備現況調査システム改良業務(第1回変更）</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2"/>
  </si>
  <si>
    <t>令和元年度海外の国際不動産見本市におけるシティセールス手法の企画検討業務</t>
    <rPh sb="0" eb="2">
      <t>レイワ</t>
    </rPh>
    <rPh sb="2" eb="5">
      <t>ガンネンド</t>
    </rPh>
    <rPh sb="5" eb="7">
      <t>カイガイ</t>
    </rPh>
    <rPh sb="8" eb="10">
      <t>コクサイ</t>
    </rPh>
    <rPh sb="10" eb="13">
      <t>フドウサン</t>
    </rPh>
    <rPh sb="13" eb="16">
      <t>ミホンイチ</t>
    </rPh>
    <rPh sb="27" eb="29">
      <t>シュホウ</t>
    </rPh>
    <rPh sb="30" eb="32">
      <t>キカク</t>
    </rPh>
    <rPh sb="32" eb="34">
      <t>ケントウ</t>
    </rPh>
    <rPh sb="34" eb="36">
      <t>ギョウム</t>
    </rPh>
    <phoneticPr fontId="2"/>
  </si>
  <si>
    <t>先進的技術やデータを活用したスマートシティの実現手法検討調査（その７）</t>
  </si>
  <si>
    <t>スマートシティの実装に向けた検討調査（その１１)</t>
    <rPh sb="8" eb="10">
      <t>ジッソウ</t>
    </rPh>
    <rPh sb="11" eb="12">
      <t>ム</t>
    </rPh>
    <rPh sb="14" eb="16">
      <t>ケントウ</t>
    </rPh>
    <rPh sb="16" eb="18">
      <t>チョウサ</t>
    </rPh>
    <phoneticPr fontId="9"/>
  </si>
  <si>
    <t>先進的技術やデータを活用したスマートシティの実現手法検討調査（その６）</t>
    <rPh sb="0" eb="3">
      <t>センシンテキ</t>
    </rPh>
    <rPh sb="3" eb="5">
      <t>ギジュツ</t>
    </rPh>
    <rPh sb="10" eb="12">
      <t>カツヨウ</t>
    </rPh>
    <rPh sb="22" eb="24">
      <t>ジツゲン</t>
    </rPh>
    <rPh sb="24" eb="26">
      <t>シュホウ</t>
    </rPh>
    <rPh sb="26" eb="28">
      <t>ケントウ</t>
    </rPh>
    <rPh sb="28" eb="30">
      <t>チョウサ</t>
    </rPh>
    <phoneticPr fontId="2"/>
  </si>
  <si>
    <t>先進的技術やデータを活用したスマートシティの実現手法検討調査（その３）</t>
  </si>
  <si>
    <t>先進的技術やデータを活用したスマートシティの実現手法検討調査（その２）</t>
  </si>
  <si>
    <t>先進的技術やデータを活用したスマートシティの実現手法検討調査（その１）</t>
  </si>
  <si>
    <t>先進的技術やデータを活用したスマートシティの実現手法検討調査（その９）</t>
  </si>
  <si>
    <t>先進的技術やデータを活用したスマートシティの実現手法検討及び実証調査（その２）</t>
  </si>
  <si>
    <t>先進的技術やデータを活用したスマートシティの実現手法検討及び実証調査（その３）</t>
  </si>
  <si>
    <t>先進的技術やデータを活用したスマートシティの実現手法検討及び実証調査（その１）</t>
  </si>
  <si>
    <t>協議会（代）（株）日本総合研究所
東京都品川区東五反田２－１８－１</t>
  </si>
  <si>
    <t>先進的技術やデータを活用したスマートシティの実現手法検討及び実証調査（その５）</t>
  </si>
  <si>
    <t>多様性とイノベーションの創出による都市再生に関する調査業務（第１回変更）</t>
    <rPh sb="0" eb="3">
      <t>タヨウセイ</t>
    </rPh>
    <rPh sb="12" eb="14">
      <t>ソウシュツ</t>
    </rPh>
    <rPh sb="17" eb="19">
      <t>トシ</t>
    </rPh>
    <rPh sb="19" eb="21">
      <t>サイセイ</t>
    </rPh>
    <rPh sb="22" eb="23">
      <t>カン</t>
    </rPh>
    <rPh sb="25" eb="27">
      <t>チョウサ</t>
    </rPh>
    <rPh sb="27" eb="29">
      <t>ギョウム</t>
    </rPh>
    <phoneticPr fontId="2"/>
  </si>
  <si>
    <t>先進的技術やデータを活用したスマートシティの実現手法検討及び実証調査（その６）</t>
  </si>
  <si>
    <t>人間中心の都市を実現するための都市空間の再構築・利活用方策に関する検討業務（第１回変更）</t>
    <rPh sb="38" eb="39">
      <t>ダイ</t>
    </rPh>
    <rPh sb="40" eb="41">
      <t>カイ</t>
    </rPh>
    <rPh sb="41" eb="43">
      <t>ヘンコウ</t>
    </rPh>
    <phoneticPr fontId="2"/>
  </si>
  <si>
    <t>中枢中核都市等におけるまちなかの都市交通施策の推進に関する調査検討業務（第１回変更）</t>
  </si>
  <si>
    <t>令和元年度日中二国間会議に係る会議準備・運営業務</t>
    <rPh sb="15" eb="17">
      <t>カイギ</t>
    </rPh>
    <phoneticPr fontId="2"/>
  </si>
  <si>
    <t>令和元年度都市行政情報データーベース改修･運営業務</t>
    <rPh sb="0" eb="2">
      <t>レイワ</t>
    </rPh>
    <rPh sb="2" eb="5">
      <t>ガンネンド</t>
    </rPh>
    <rPh sb="5" eb="7">
      <t>トシ</t>
    </rPh>
    <rPh sb="7" eb="9">
      <t>ギョウセイ</t>
    </rPh>
    <rPh sb="9" eb="11">
      <t>ジョウホウ</t>
    </rPh>
    <rPh sb="18" eb="20">
      <t>カイシュウ</t>
    </rPh>
    <rPh sb="21" eb="23">
      <t>ウンエイ</t>
    </rPh>
    <rPh sb="23" eb="25">
      <t>ギョウム</t>
    </rPh>
    <phoneticPr fontId="2"/>
  </si>
  <si>
    <t>令和元年度「第６回都市政策に係る日仏交流会議」に係る会議準備・運営業務</t>
    <rPh sb="6" eb="7">
      <t>ダイ</t>
    </rPh>
    <rPh sb="8" eb="9">
      <t>カイ</t>
    </rPh>
    <rPh sb="9" eb="11">
      <t>トシ</t>
    </rPh>
    <rPh sb="11" eb="13">
      <t>セイサク</t>
    </rPh>
    <rPh sb="14" eb="15">
      <t>カカ</t>
    </rPh>
    <rPh sb="16" eb="18">
      <t>ニチフツ</t>
    </rPh>
    <rPh sb="18" eb="20">
      <t>コウリュウ</t>
    </rPh>
    <rPh sb="20" eb="22">
      <t>カイギ</t>
    </rPh>
    <rPh sb="26" eb="28">
      <t>カイギ</t>
    </rPh>
    <phoneticPr fontId="2"/>
  </si>
  <si>
    <t>先進的技術やデータを活用したスマートシティの実現手法検討調査（その５）</t>
  </si>
  <si>
    <t>支出負担行為担当官　北村　知久
国土交通省都市局
東京都千代田区霞が関２－１－３</t>
    <rPh sb="10" eb="12">
      <t>キタムラ</t>
    </rPh>
    <rPh sb="13" eb="15">
      <t>トモヒサ</t>
    </rPh>
    <phoneticPr fontId="2"/>
  </si>
  <si>
    <t>本業務は、荷さばき需要に焦点をあてた実態調査を通じて、荷さばきのための駐車場施策について検討を行うほか、路外駐車場の構造及び運営に関する実態調査を通じて、将来を見据えた路外駐車場の技術的基準のあり方や、整備後の維持管理・運営に係るマネジメント手法等について検討を行うことを目的とする。
本業務を行うにあたっては、都市交通施策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これからの駐車場施策のあり方に関する調査検討業務計量計画研究所・立体駐車場工業会共同提案体と随意契約を行うものである。</t>
  </si>
  <si>
    <t>（公財）都市緑化機構　　　　　　　　　　　　　　　　　　　東京都千代田区神田神保町３-２-４</t>
    <rPh sb="1" eb="3">
      <t>コウザイ</t>
    </rPh>
    <rPh sb="4" eb="6">
      <t>トシ</t>
    </rPh>
    <rPh sb="6" eb="8">
      <t>リョクカ</t>
    </rPh>
    <rPh sb="8" eb="10">
      <t>キコウ</t>
    </rPh>
    <rPh sb="29" eb="32">
      <t>トウキョウト</t>
    </rPh>
    <rPh sb="32" eb="36">
      <t>チヨダク</t>
    </rPh>
    <rPh sb="36" eb="41">
      <t>カンダジンボウチョウ</t>
    </rPh>
    <phoneticPr fontId="2"/>
  </si>
  <si>
    <t>協議会（代）（株）JTB総合研究所
東京都港区芝３－２３－１</t>
  </si>
  <si>
    <t>公園緑地・景観課</t>
    <rPh sb="0" eb="2">
      <t>コウエン</t>
    </rPh>
    <rPh sb="2" eb="4">
      <t>リョクチ</t>
    </rPh>
    <rPh sb="5" eb="7">
      <t>ケイカン</t>
    </rPh>
    <rPh sb="7" eb="8">
      <t>カ</t>
    </rPh>
    <phoneticPr fontId="2"/>
  </si>
  <si>
    <t>都市政策課</t>
    <rPh sb="0" eb="2">
      <t>トシ</t>
    </rPh>
    <rPh sb="2" eb="4">
      <t>セイサク</t>
    </rPh>
    <rPh sb="4" eb="5">
      <t>カ</t>
    </rPh>
    <phoneticPr fontId="11"/>
  </si>
  <si>
    <t>都市安全課</t>
    <rPh sb="0" eb="2">
      <t>トシ</t>
    </rPh>
    <rPh sb="2" eb="5">
      <t>アンゼンカ</t>
    </rPh>
    <phoneticPr fontId="2"/>
  </si>
  <si>
    <t>まちづくり推進課</t>
    <rPh sb="5" eb="7">
      <t>スイシン</t>
    </rPh>
    <rPh sb="7" eb="8">
      <t>カ</t>
    </rPh>
    <phoneticPr fontId="2"/>
  </si>
  <si>
    <t>市街地整備課</t>
    <rPh sb="0" eb="3">
      <t>シガイチ</t>
    </rPh>
    <rPh sb="3" eb="5">
      <t>セイビ</t>
    </rPh>
    <rPh sb="5" eb="6">
      <t>カ</t>
    </rPh>
    <phoneticPr fontId="2"/>
  </si>
  <si>
    <t>街路交通施設課</t>
  </si>
  <si>
    <t>都市計画課</t>
    <rPh sb="0" eb="2">
      <t>トシ</t>
    </rPh>
    <rPh sb="2" eb="5">
      <t>ケイカクカ</t>
    </rPh>
    <phoneticPr fontId="2"/>
  </si>
  <si>
    <t>街路交通施設課</t>
    <rPh sb="0" eb="2">
      <t>ガイロ</t>
    </rPh>
    <rPh sb="2" eb="4">
      <t>コウツウ</t>
    </rPh>
    <rPh sb="4" eb="6">
      <t>シセツ</t>
    </rPh>
    <phoneticPr fontId="2"/>
  </si>
  <si>
    <t>市街地整備課</t>
    <rPh sb="0" eb="3">
      <t>シガイチ</t>
    </rPh>
    <rPh sb="3" eb="6">
      <t>セイビカ</t>
    </rPh>
    <phoneticPr fontId="2"/>
  </si>
  <si>
    <t>ｰ</t>
  </si>
  <si>
    <t xml:space="preserve">（株）プレック研究所 　　　　　　　　　　　　　　　　　　　　東京都千代田区麹町３-７-６ </t>
    <rPh sb="0" eb="3">
      <t>カブ</t>
    </rPh>
    <rPh sb="7" eb="10">
      <t>ケンキュウショ</t>
    </rPh>
    <rPh sb="31" eb="34">
      <t>トウキョウト</t>
    </rPh>
    <rPh sb="34" eb="38">
      <t>チヨダク</t>
    </rPh>
    <rPh sb="38" eb="40">
      <t>コウジマチ</t>
    </rPh>
    <phoneticPr fontId="2"/>
  </si>
  <si>
    <t>スマートシティの実装に向けた検討調査（その２)</t>
    <rPh sb="8" eb="10">
      <t>ジッソウ</t>
    </rPh>
    <rPh sb="11" eb="12">
      <t>ム</t>
    </rPh>
    <rPh sb="14" eb="16">
      <t>ケントウ</t>
    </rPh>
    <rPh sb="16" eb="18">
      <t>チョウサ</t>
    </rPh>
    <phoneticPr fontId="9"/>
  </si>
  <si>
    <t>街路交通施設課</t>
    <rPh sb="0" eb="2">
      <t>ガイロ</t>
    </rPh>
    <rPh sb="2" eb="4">
      <t>コウツウ</t>
    </rPh>
    <rPh sb="4" eb="7">
      <t>シセツカ</t>
    </rPh>
    <phoneticPr fontId="2"/>
  </si>
  <si>
    <t>街路交通施設課</t>
    <rPh sb="0" eb="2">
      <t>ガイロ</t>
    </rPh>
    <rPh sb="2" eb="4">
      <t>コウツウ</t>
    </rPh>
    <rPh sb="4" eb="6">
      <t>シセツ</t>
    </rPh>
    <rPh sb="6" eb="7">
      <t>カ</t>
    </rPh>
    <phoneticPr fontId="2"/>
  </si>
  <si>
    <t xml:space="preserve">　本業務は、民間主導での低未利用空間の活用により、良好な都市環境やテレワーク拠点の形成など、魅力あるまちづくりを行う取組をモデル的に後押しし、まちづくりと連動しながら自立的運営に資する実施要件（立地環境や運営形態など）を検証し、そのノウハウやプロセスの横展開を図ることを目的とする。
　本業務の履行にあたっては、低未利用空間を放置することなく地域の潜在的なニーズに対応する資源ととらえ、柔軟かつ合理的に活用していくアプローチやサテライトオフィス等のテレワーク施設の効果的な整備によって、地方都市の地域活性化、持続可能なまちづくりを実現していくための専門的な経験や知識が必要である。
　そのため、本件は価格中心による一般競争ではなく、「都市における低未利用空間の有効活用に関する業務、民間主導の都市緑化活動に関する業務、若しくはまちづくり活動の担い手育成に関する業務」の実績を有していることを条件とした上で、特定テーマで、「モデル事業の実施による実践事例集の作成に関し、検証方法等の具体的な方法や工夫する点について企画提案を行う」及び「過年度に実施したモデル事業について、低未利用空間の活用による課題や実施効果に関し、調査の実施方針や工夫する点について企画提案を行う」ことを特定テーマに設定し、優れた業者を選定する企画競争を経て発注することが適切であり、当該手続きを行ったところである。
　企画競争実施のため、平成３１年３月１８日から平成３１年４月５日までの期間、庁舎内掲示板および調達情報公開システムにて本調査に関する企画を募集したところ、８者が説明書の交付を求め、４月８日までに３者から企画提案書の提出があった。提出のあった３者の企画提案書の内容について、評価者３名による匿名審査方式による書類審査を行い、「企画競争実施委員会」および「企画競争有識者委員会」に諮った結果、（一財）計量計画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したがって本業務については、会計法２９条の３第４項および予算決算及び会計令第１０２条の４第３号に基づき、（一財）計量計画研究所と随意契約を行うものである。
</t>
  </si>
  <si>
    <t xml:space="preserve">本業務は、持続可能な都市環境の形成に向けた施策展開のあり方を検討するため、都市におけるグリーンインフラの整備や都市構造の変化によって生じる環境面の効果を定量的に把握することを目的とする。
　我が国においては、少子高齢化社会が進展しており、社会資本等の維持管理費用の増加や担い手の不足等が懸念さており、コンパクトなまちづくりを進めることで持続可能なまちづくりを推進しているところである。
　今後は、グリーンインフラの整備によって気候変動への適応を図るとともに、自然環境の有する多様な機能を賢く使ったまちづくりを推進していく必要があるため、本業務の履行にあたっては、都市政策について現状や課題を明確に理解し、課題解決に繋がる施策の検討に必要な調査を実行するための専門的な経験や知識が必要である。
　そのため、本件は価格中心による一般競争ではなく、「グリーンインフラの検討に関する業務、都市環境の将来予測と評価に関する業務、若しくは都市構造のデータ分析に関する業務」の実績を有していることを条件とした上で、特定テーマで、「中長期的なCO2削減効果について全国推計を行うにあたり、留意すべき点を挙げたうえで具体的な方針について企画提案を行う」及び、「今後の社会環境の変化に伴い、まちづくりに関して特に求められるテーマやニーズを挙げるとともに、関連する有識者を例に挙げて企画提案を行う」ことを特定テーマに設定し、優れた業者を選定する企画競争を経て発注することが適切であり、当該手続きを行ったところである。
　企画競争実施のため、平成３１年３月２２日から平成３１年４月８日までの期間、庁舎内掲示板および調達情報公開システムにて本調査に関する企画を募集したところ、３者が説明書の交付を求め、４月９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一財）計量計画研究所の企画提案が特定された。
　上記相手方からは適切な企画提案が行われており、本調査を確実に遂行できる能力を有していると判断できることから当該法人を特定したものである。
　したがって本業務については、会計法２９条の３第４項および予算決算及び会計令第１０２条の４第３号に基づき、（一財）計量計画研究所と随意契約を行うものである。
</t>
  </si>
  <si>
    <t>急激な人口減少と高齢化に直面する我が国の今後のまちづくりには、医療・福祉施設、商業施設や居住施設等がまとまって立地するなど、コンパクト＋ネットワークの推進が求められている。都市のコンパクト化のため、全国各都市で立地適正化計画の策定が進む中、より効果的に都市の集約を進めるためには、都市の中心部として定められた｢中心拠点｣だけでなく、その周辺の｢地域生活拠点等｣もあわせて、多極的な都市構造の構築を図ることが重要である。
　そこで本業務は、地域生活拠点等のあり方の検討や集約方策がもたらす効果の検証などの調査検討を行うこととしている。
　本業務の履行にあたっては、価格による一般競争ではなく、｢拠点の検討に関する業務｣、｢都市の将来予測と評価に関する業務｣及び｢都市のデータ分析に関する業務｣の実績を有していることを条件とした上で、特定テーマとして、｢都市の将来像の推計について、都市構造を評価するための効果的な分析手法（情報の可視化・数値化、時系列評価、地域間比較等）についての提案｣及び｢地域生活拠点等の構築について、都市機能が分散した地方拠点等における効果的な集約を推進するための課題整理及び方策検討（検討会の実施、事例調査、現地調査等）にかかる提案｣を設定し、優れた業者を選定する企画競争を経て発注することが適切であり、当該手続を行ったところである。
　企画競争実施のため、平成３１年４月１日から４月１９日までの期間に庁内掲示版及び調達情報公開システムにおいて本業務に関する企画を募集したところ、４者が業務説明書の交付を求め、４月２２日までに１者からの企画書の提出があった。提出のあった１者の企画書の内容について評価者３名による書類審査を行い、「企画競争実施委員会」に諮った結果、一般財団法人計量計画研究所の企画提案が特定された。
　上の相手方からは適切な企画提案が行われており、他社と比べて優れていることから当該法人を特定したものである。
　したがって、本調査について、会計法第２９条の３第４項並びに予算決算及び会計令第１０２条の４第３号に基づき、一般財団法人計量計画研究所と随意契約を行うものである。</t>
  </si>
  <si>
    <t xml:space="preserve">　我が国は、少子高齢化の進行、生産年齢人口の減少時代に入り、大都市圏においても社会の活力維持が喫緊の課題となっている。
　そこで、本調査は、首都圏における人口、居住環境、産業機能、生活環境、社会資本整備等の状況や圏域の動向に関する最新事例等の把握・分析を行い、大都市圏整備の実施状況の分析について、現在使用している指標の課題について整理し、改訂の必要性及び改訂案の検討を行うことを目的とする。
　本調査では、大都市圏における基礎的情報の収集と現状把握を行い、大都市圏整備の実施状況の分析について、現在使用している指標に関する評価検証と大都市圏整備の実施状況に関する分析をする上での課題の抽出を行うことを通じて、大都市圏整備の実施状況と課題を適切に分析するために必要となる分析指標の改訂の必要性及び改訂案について検討を行うこととしており、大都市圏形成に関する専門的な経験・知識が必要となる。そのため、価格中心による一般競争ではなく、「大都市圏形成に関する検討調査」の実績を有していることを条件とした上で、特定テーマで、「大都市圏内の現状把握及びそれを踏まえた大都市圏整備の実施状況の現在の分析指標に関する評価検証を行う上での留意点及び作業方針について記載すること。」及び「大都市圏整備の実施状況と課題を適切に分析するために必要となる分析指標の改訂を検討する上での留意点及び作業方針について記載すること。」と設定し、優れた業者を選定する企画競争を経て発注することが適切であり、当該手続を行ったところである。
　企画競争実施のため、令和元年６月17日から７月４日までの期間、庁内掲示板及び調達情報公開システムにて本調査に関する企画を募集したところ、５者が業務説明書の交付を求め、７月５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の企画提案が特定された。また、企画提案書の提出がなかった４者に対しては別途、アンケート調査を実施している。
　上記相手方からは適切な企画提案が行われており、本業務を確実に遂行できる能力を有していると判断できることから特定したものである。
　したがって本調査については、会計法第29条の３第４項及び予算決算及び会計令第102条の４第３号に基づき、一般財団法人計量計画研究所と随意契約を行うものである。
</t>
  </si>
  <si>
    <t>先進的技術やデータを活用したスマートシティの実証調査（その７)</t>
    <rPh sb="0" eb="3">
      <t>センシンテキ</t>
    </rPh>
    <rPh sb="3" eb="5">
      <t>ギジュツ</t>
    </rPh>
    <rPh sb="10" eb="12">
      <t>カツヨウ</t>
    </rPh>
    <rPh sb="22" eb="24">
      <t>ジッショウ</t>
    </rPh>
    <rPh sb="24" eb="26">
      <t>チョウサ</t>
    </rPh>
    <phoneticPr fontId="9"/>
  </si>
  <si>
    <t>　本業務では、「大深度地下の公共的使用に関する特別措置法」において規定される大深度地下使用上の安全の確保への配慮を踏まえ、大深度地下空間における、新たな安全上の課題（自然災害の激甚化等）に対応するため、安全対策の事例や最新技術の調査、課題及び対応策の分析、整理を行う。
　また、「大深度地下の公共的使用における安全の確保に係る指針」の検証を行うことで、大深度地下の安全かつ適正な利用に資することを目的とする。
　本業務を行うにあたっては、大深度地下使用制度に関連して地下事業に関する設計や専門的な知識、技術等が必要となる。そのため、｢シールドトンネル建設に関する調査または設計業務｣を類似業務とした上で、特定テーマで、「大深度地下トンネルへの浸水に対する安全対策の事例や最新安全技術の調査を行うに当たっての留意点及び調査方針について企画提案を行う」及び「大深度地下トンネルへの浸水に対する適切な対策施設・設備設置の考え方や、避難誘導等の安全なシステムの構築の考え方を分析し整理するに当たっての留意点及び分析・整理方針について企画提案を行う」と設定し、優れた提案を選定する企画競争を経て発注することが適切であるため、価格中心による一般競争ではなく、当該手続きを行ったところである。
　企画競争実施のため、平成31年４月15日から令和元年５月23日までの期間、庁内掲示板及び調達情報公開システムにて本業務に関する企画を募集したところ、５者が業務説明書の交付を求め、５月24日までに１者から企画書の提出があった。提出のあった１者の企画書の内容について、評価者３名による書類審査を行い、｢企画競争実施委員会｣及び「有識者委員会」に諮った結果、大深度地下使用制度における安全の確保に関する調査検討業務パシフィックコンサルタンツ・先端建設技術センター共同提案体の企画提案が特定された。また、企画提案書の提出がなかった３者に対しては別途、アンケート調査を実施している。
　上記相手方からは適切な企画提案が行われており、本業務を確実に遂行できる能力を有していると判断できることから特定したものである。
　したがって本業務については、会計法第29条の３第４項及び予算決算及び会計令第102条の４第３号に基づき、大深度地下使用制度における安全の確保に関する調査検討業務パシフィックコンサルタンツ・先端建設技術センター共同提案体と随意契約を行うものである。</t>
  </si>
  <si>
    <t>セントラルコンサルタント(株)
東京都中央区晴海２－５－２４</t>
    <rPh sb="12" eb="15">
      <t>カブ</t>
    </rPh>
    <phoneticPr fontId="2"/>
  </si>
  <si>
    <t>（一財）計量計画研究所
東京都新宿区市谷本村町２－９</t>
    <rPh sb="1" eb="2">
      <t>イチ</t>
    </rPh>
    <rPh sb="2" eb="3">
      <t>ザイ</t>
    </rPh>
    <rPh sb="4" eb="6">
      <t>ケイリョウ</t>
    </rPh>
    <rPh sb="6" eb="8">
      <t>ケイカク</t>
    </rPh>
    <rPh sb="8" eb="11">
      <t>ケンキュウショ</t>
    </rPh>
    <phoneticPr fontId="2"/>
  </si>
  <si>
    <t>Ｕスマート推進協議会
栃木県宇都宮市旭１丁目１番５号</t>
  </si>
  <si>
    <t>本業務は、都市計画基礎調査の効率的な調査に資する具体的方策の検討、高度化が求められている都市マネジメントに相応しい都市データのあり方に関する検討、都市計画基礎調査情報の利用・提供の普及等を行うものである。
　本業務の履行にあたっては、集約型都市構造化、低炭素都市づくり、中心市街地活性化、安全・安心まちづくり等、都市計画が直面している様々な課題を十分理解した上で、客観的、定量的なデータに基づき将来都市像を適切に分析、評価等を行っていく必要があることから、高度な知識及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１年2月12日から3月6日までの期間、庁舎内掲示板及び調達情報公開システムにて本調査に関する企画を募集したところ、10者が業務説明書の交付を求め、3月6日までに1者から企画書の提出があった。提出のあった1者の企画書の内容について、評価者3名による書類審査を行い、「企画競争実施委員会」及び「企画競争有識者委員会」に諮った結果、株式会社日建設計総合研究所が、本業務について適切な企画提案が行われており、本業務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</si>
  <si>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我が国がこれまで進めてきた駅周辺整備に代表される都市交通と一体となった総合的な都市開発を、都市化が進展し、新規に鉄道路線の整備が進められているインド等の新興国において展開することを目的に、都市交通や都市開発といった都市分野において、駅周辺整備に関する国内外の事例に関する情報整理を行い、先方政府関係者に説明するための資料作成等を実施する。また、先方政府関係者等の理解を深めることを目的とした現地セミナー等を開催する。
　本業務の履行にあたっては、インド等の新規に鉄道路線の整備が進められている新興国を対象に、駅周辺整備に関する相手国のニーズや有効な技術や方策を収集・整理した上で、本邦企業が海外展開を推進するための戦略を検討するため、及び対象都市の計画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30年2月13日から3月6日までの期間、庁舎内掲示板および調達情報公開システムにて本調査に関する企画を募集したところ、12者が業務説明書の交付を求め、3月6日までに4者から企画書の提出があった。提出のあった4者の企画書の内容について、評価者3名による書類審査を行い、「企画競争実施委員会」および「企画競争有識者委員会」に諮った結果、駅周辺整備に関する海外展開戦略の検討調査・支援業務日建設計総合研究所・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</si>
  <si>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xml:space="preserve">立地適正化計画の裾野が確実に広がる一方で、制度創設から5年を迎え、誘導効果をより高める運用の改善、都市のスポンジ化対策等の新規施策と合わせた誘導施策、地域の実情に応じた適切な土地利用の促進など、コンパクトシティ施策の質を高める検討が必要となっている。
本業務では、立地適正化計画制度創設から現在に至るまでのコンパクトシティ施策に関する各種データの整理を行うとともに、都市計画基本問題小委員会等の議論を踏まえながら都市の規模や土地利用に応じた適切な運用や誘導施策に関する検討を行い、連携分野や誘導施策毎の優良事例を取り纏めるものである。
　本業務の履行にあたっては、都市計画区域を有する1374都市への立地適正化計画に関する取組状況の調査データの整理・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平成31年２月22日から３月11日までの期間、庁舎内掲示板および調達情報公開システムにて本調査に関する企画を募集したところ、10者が業務説明書の交付を求め、３月11日までに4者から企画書の提出があった。提出のあった4者の企画書の内容について、評価者3名による書類審査を行い、「企画競争実施委員会」および「企画競争有識者委員会」に諮った結果、株式会社 建設技術研究所が本業務について適切な企画提案を行っており、本調査を確実に遂行できる能力を有していると判断できることから特定された。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</si>
  <si>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 xml:space="preserve">（一社）日本公園緑地協会　　　　　　　　　　　　　　　　　東京都千代田区岩本町３-９-１３岩本町寿共同ビル </t>
  </si>
  <si>
    <t>スマートシティの実装に向けた検討調査（その５)</t>
    <rPh sb="8" eb="10">
      <t>ジッソウ</t>
    </rPh>
    <rPh sb="11" eb="12">
      <t>ム</t>
    </rPh>
    <rPh sb="14" eb="16">
      <t>ケントウ</t>
    </rPh>
    <rPh sb="16" eb="18">
      <t>チョウサ</t>
    </rPh>
    <phoneticPr fontId="9"/>
  </si>
  <si>
    <t>本業務は、2020年に実施予定の第7回全国都市交通特性調査に向けて、調査内容及び調査実施方法について検討を行うとともに、事前調査の実施を行うものである。
　本業務の履行にあたっては、次回の全国都市交通特性調査に関する検討、及び、事前調査の実施を行う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31年4月26日から令和元年5月16日までの期間、庁舎内掲示板および調達情報公開システムにて本調査に関する企画を募集したところ、4者が業務説明書の交付を求め、5月16日までに1者から企画書の提出があった。提出のあった1者の企画書の内容について、評価者3名による書類審査を行い、「企画競争実施委員会」及び「都市局企画競争有識者委員会」に諮った結果、全国都市交通特性調査に関する検討調査業務　計量計画研究所・サーベイリサーチセンター共同提案体が、本業務について適切な企画提案が行われており、本調査を確実に遂行できる能力を有していると判断できることから同者が特定された。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したがって本業務については、会計法29条の3第4項および予算決算および会計令第102条の4第3号に基づき、同共同提案体と随意契約を行うものである。</t>
  </si>
  <si>
    <t>　本業務は、都市交通システムの導入可能性がある新興国における情報収集や都市交通分野における情報整理を行い、本邦技術の導入に向けた海外展開戦略を検討する。また、政府関係者に対して日本の都市交通システムの優位性等の紹介を目的とした現地セミナーや国内での官民情報共有を目的とした研究会を開催し、交通分野における民間企業の海外展開を推進することを目的とする。
　本業務の履行にあたっては、国内外の都市交通システムの最新動向の調査及び技術的比較を行った上で、日本の技術の優位性を生かした提案を行うため、及び都市交通システム導入の可能性が高い国に対して、対象都市の計画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元年6月14日から7月5日までの期間、庁舎内掲示板および調達情報公開システムにて本調査に関する企画を募集したところ、13者が業務説明書の交付を求め、7月5日までに2者から企画書の提出があった。提出のあった2者の企画書の内容について、評価者3名による書類審査を行い、「企画競争実施委員会」および「都市局企画競争有識者委員会」に諮った結果、都市交通分野の海外展開に関する調査・支援業務 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</si>
  <si>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スポンジ化の発生した土地や非集約化エリアにおける土地利用に関する諸課題への対応、もしくは政府として今後推進していくこととされているグリーンインフラの社会実装への対応をするために必要なオープンスペースの保全・活用及び管理マネジメント手法等について検討するものである。
本業務の履行にあたっては、スポンジ化問題やグリーンインフラの社会実装などの諸課題を的確に捉える能力や、諸課題を踏まえた対応策を検討する能力等が必要である。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５月７日から令和元年５月２１日までの期間、庁舎内掲示板及び調達情報公開システムにて本業務に係る企画を募集したところ、１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財団と随意契約を行うものである。</t>
  </si>
  <si>
    <t xml:space="preserve">本業務は、パーソントリップ調査の効率化のために、近年の政策ニーズや最新の交通需要予測手法の動向を踏まえて、現行の調査設計の考え方について見直しを行うとともに、物資流動調査のあり方についても検討を行うものである。また、都市交通調査の利活用促進のためにデータのオープン化について検討する。
　本業務の履行にあたっては、交通ビッグデータとの融合によるパーソントリップ調査データの時点補正手法の検討や、物流調査のニーズの変化に応じた新たな調査手法の検討のための高度な知識および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元年6月17日から7月8日までの期間、庁舎内掲示板および調達情報公開システムにて本調査に関する企画を募集したところ、7者が業務説明書の交付を求め、7月8日までに1者から企画書の提出があった。提出のあった1者の企画書の内容について、評価者3名による書類審査を行い、「企画競争実施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</si>
  <si>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 xml:space="preserve">本業務では、スマートシティの推進に向け、先進的技術等が及ぼす影響等の分析・把握、これらを踏まえた我が国の都市が目指すスマートシティのコンセプトなど方向性について検討するとともに、都市インフラをはじめとしたまちづくり分野における支援・実現方策の検討を行うことを目的とする。
また、本業務の遂行に当たって十分な専門性、経験があることが必要である。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２０日から３月６日までの期間、庁舎内掲示板および調達情報公開システムにて本調査に関する企画を募集したところ、１６者が業務説明書の交付を求め、３者から企画書の提出があった。提出のあった３者の企画書の内容について、評価者３名による匿名審査方式で書類審査を行い、「企画競争実施委員会」および｢都市局企画競争有識者委員会｣に諮った結果、株式会社　日建設計総合研究所の企画提案が、スマートシティの普及展開にあたって必要不可欠な要素である「持続可能なスキーム」に着目した我が国の課題を指摘した上で、「Lighthouse Projects」を初めとする海外事例を元に、公的機関によるトップダウン・民間企業によるボトムアップ双方の視点から課題解決の方向性や目指すべき姿を体系的に整理するなど、具体的に提案しており、我が国の適用可能性の観点から比較検討を行うにあたって的確性及び実現性が、他社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随意契約を行うものである。
</t>
  </si>
  <si>
    <t xml:space="preserve">本業務は、国土交通省都市局が参画する郊外住宅団地等における自動運転技術を活用した実証実験の結果をもとに、自動運転技術の活用によるモビリティ確保や安全性・社会受容性等に関わる効果・課題を検証、評価した上で、将来的な社会実装に向けた公共交通ネットワークへの自動運転サービスや、これに対応した都市インフラ整備・活用のあり方、郊外住宅団地等の再生に関わる関連施策との連携のあり方等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２月２８日までの期間、庁舎内掲示板および調達情報公開システムにて本調査に関する企画を募集したところ、９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パシフィックコンサルタンツ株式会社の提案が、課題及び実証実験を通じて検証すべき項目が幅広く多岐に亘って示されており、かつ、短期実証でも検証できること、長期実証でしか検証できないことを明確に整理した上で、早期の社会実装に向けた実験のステップを提示するなど、具体的に提案しており、平成30年度、平成31年度それぞれにおける効果・課題の検証と評価を行うにあたって的確性及び実現性が高いと判断でき他社と比べて優れていることから、同社が特定された。
その内容は、目的・条件・内容の理解度が高く、本調査を確実に遂行できると判断されることから、会計法第２９条の３第４項及び予算決算及び会計令第１０２条の４第３号に基づき、随意契約を行うものである。
</t>
  </si>
  <si>
    <t xml:space="preserve">本業務の実施にあたっては、現行支援制度を熟知した上で、都市のコンパクト化や官民連携による効果的なまちづくりについて、実績や課題、優良な事例等を体系的に分類・整理し、課題の解決策及び更なる推進に向けた検討を行う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３月４日までの期間、庁舎内掲示板および調達情報公開システムにて本調査に関する企画を募集したところ、１４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株式会社ＵＲリンケージが特定された。
その内容は、目的・条件・内容の理解度が高く、本業務を確実に遂行できると判断されることから、会計法第２９条の３第４項及び予算決算及び会計令第１０２条の４第３号に基づき、同者と随意契約を行うものである。
</t>
  </si>
  <si>
    <t>ー</t>
  </si>
  <si>
    <t xml:space="preserve">本業務の履行にあたっては、地域の価値を高める持続的なまちづくりを進める上で、将来実現すべき市街地像とそれに対する市街地整備上の課題を把握し、土地区画整理事業手法の活用ニーズの想定を行う能力を有していることに加え、今後の土地区画整理事業のあり方の検討・整理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３月４日までの期間、庁舎内掲示板および調達情報公開システムにて本調査に関する企画を募集したところ、１３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街づくり区画整理協会・オオバ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</si>
  <si>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 xml:space="preserve">本業務の履行にあたっては、近年の都市再開発ニーズを踏まえた市街地再開発事業制度・運用のあり方を検討するにあたり、現行の対応に隘路がある課題について整理・分析し、具体的な方法及び制度・運用の見直しの方法について説明を行う能力を有していることに加え、事業性の確保や、事業施行後の適切なマネジメントの確保について、現行制度・運用では改善されない課題を整理・分析し、課題に対応するための制度の見直しの方法について説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３月４日までの期間、庁舎内掲示板および調達情報公開システムにて本調査に関する企画を募集したところ、１０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今日的な課題に柔軟に対応した新たな市街地再開発事業手法の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</si>
  <si>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本業務では、沿線全体の将来ビジョンをつくりあげる方策や、将来ビジョンを具体化するための方策、鉄道事業者・地方公共団体・民間企業・地元住民等の多様な主体の参画・連携を促進する方策等を検討することにより、今後の鉄道沿線まちづくりの幅広い展開に寄与す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したがって本調査については、会計法第２９条の３第４項及び予決令第１０２条の４第３号に基づき株式会社三菱総合研究所と随意契約を行うものである。</t>
  </si>
  <si>
    <t xml:space="preserve">本業務の履行にあたっては、土地区画整理事業の長期化、経営悪化、長期未着手といった課題における要因を分析する能力、及び、これらの分析結果や既往結果から実効性のある対応方策を実際の施行地区に対する効果検証等を通して明らかにする能力など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２０日から４月９日までの期間、庁舎内掲示板および調達情報公開システムにて本調査に関する企画を募集したところ、８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土地区画整理事業における長期化等対策の効果検証業務　株式会社片平新日本技研・株式会社地域計画建築研究所共同提案体の企画提案が、他社と比べて優れていることから、同共同提案体が特定された。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</si>
  <si>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本業務は、持続可能なまちづくりにむけ、エネルギーの面的利用のさらなる普及促進やまちづくりの担い手として期待されるエネルギー事業者の参画促進について検討することを目的としている。
履行にあたっては、エネルギーの面的利用の整備効果や導入にむけた課題等を検証し、都市の規模に応じた機能維持に必要となる推進方策について検討を行うとともに、エネルギー事業者によるまちづくりへの参画促進に関して、日本版シュタットベルケといえる取組の普及促進にむけた推進方策や地域エネルギー事業者がまちづくり活動の担い手として取組むための環境整備について、実効性のある対応方策を検討する必要がある。
このため、本案件は価格中心による一般競争に馴染まず、配置予定者の知識や経験、業務の実施方針、特定テーマに対する企画提案等を評価し、請負者を選定できる価格競争により発注することが適切であり、当該手続きを行ったところである。
　企画競争実施のため、平成３１年４月１７日から令和元年５月９日までの期間、庁舎内掲示板および調達情報公開システムにて本調査に関する企画を募集したところ、２０者が業務説明書の交付を求め、４者から企画書の提出があった。提出のあった４者の企画書の内容について、評価者３名による匿名審査方式で書類審査を行い、「企画競争実施委員会」および「都市局企画競争有識者委員会」に諮った結果、エネルギー施策と連携した持続可能なまちづくり推進方策検討業務共同提案体の企画提案が、他社と比べて優れていることから、同共同提案体が特定された。
　その内容は、目的・条件・内容の理解度が高く、本調査を確実に遂行できると判断されたことから、会計法第２９条の３第４項及び予算決算及び会計令１０２条の４第３号に基づき、同共同提案体と随意契約を行うものである。</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</si>
  <si>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スマートけいはんなプロジェクト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</si>
  <si>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先進的技術やデータを活用したスマートシティの実証調査（その５)</t>
    <rPh sb="0" eb="3">
      <t>センシンテキ</t>
    </rPh>
    <rPh sb="3" eb="5">
      <t>ギジュツ</t>
    </rPh>
    <rPh sb="10" eb="12">
      <t>カツヨウ</t>
    </rPh>
    <rPh sb="22" eb="24">
      <t>ジッショウ</t>
    </rPh>
    <rPh sb="24" eb="26">
      <t>チョウサ</t>
    </rPh>
    <phoneticPr fontId="9"/>
  </si>
  <si>
    <t xml:space="preserve">本業務の履行にあたっては、東日本大震災被災地における市街地復興事業について、市街地復興パターン決定から市街地復興事業の選択・実施までのフロー、事業の組合せ方、客観的な指標を設定し事業効果を把握する等の能力を有している必要がある。また、今後想定される南海トラフ地震等の大規模災害時における市街地復興事業の組立て方・進め方を整理するための能力も有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４月２２日から令和元年５月１５日までの期間、庁舎内掲示板および調達情報公開システムにて本調査に関する企画を募集したところ、１６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今後の大規模災害発生時における市街地復興事業の組立て方・進め方検討業務共同提案体の企画提案が、優れていることから、同共同提案体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
</t>
  </si>
  <si>
    <t xml:space="preserve">本業務の履行にあたっては、人口１０万人未満程度の中小都市における持続的な賑わい創出まちづくりに係る実態を把握するとともに、先進事例の整理・分析を行い、持続的な賑わい創出まちづくりの実現方策を検討し、全国の中小都市への普及・展開方策を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６月２６日から７月１０日までの期間、庁舎内掲示板および調達情報公開システムにて本調査に関する企画を募集したところ、２６者が業務説明書の交付を求め、９者から企画書の提出があった。提出のあった９者の企画書の内容について、評価者３名による匿名審査方式で書類審査を行い、「企画競争実施委員会」および「都市局企画競争有識者委員会」に諮った結果、株式会社建設技術研究所の企画提案が、他社と比べて優れていることから、同社が特定された。
その内容は、企画提案の内容において、的確性、実現性が高く、本調査を確実に遂行できると判断されることから、会計法第２９条の３第４項及び予算決算及び会計令第１０２条の４第３号に基づき、同共同提案体と随意契約を行うものである。
</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</si>
  <si>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高蔵寺スマートシティ推進検討会の企画提案が他コンソーシアムと比べて優れていることから、同検討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</si>
  <si>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柏の葉スマートシティ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</si>
  <si>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中山間地・自立モデル検討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</si>
  <si>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（株）エヌ・ティ・ティ・データ経営研究所
東京都千代田区平河町二丁目７番９号</t>
    <rPh sb="15" eb="17">
      <t>ケイエイ</t>
    </rPh>
    <rPh sb="17" eb="20">
      <t>ケンキュウショ</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</si>
  <si>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松山スマートシティ推進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</si>
  <si>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つくばスマートシティ協議会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</si>
  <si>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藤枝ＩＣＴコンソーシアムスマートシティプロジェクトチー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</si>
  <si>
    <t>協議会（代）ソフトバンク（株）
東京都港区東新橋1-9-1</t>
  </si>
  <si>
    <t>（一社）益田サイバースマートシティ創造協議会
島根県益田市駅前町17番1号</t>
  </si>
  <si>
    <t>藤枝ＩＣＴコンソーシアム
静岡県藤枝市前島１－７－１０</t>
  </si>
  <si>
    <t>協議会（代）（株）フィデア総合研究所
山形県山形市本町1丁目4番21号</t>
  </si>
  <si>
    <t>つくばスマートシティ協議会
茨城県水戸市笠原町978番6</t>
  </si>
  <si>
    <t>協議会（代）復建調査設計（株）松山支店
愛媛県松山市高岡町26-8</t>
  </si>
  <si>
    <t>協議会（代）（株）日建設計総合研究所
東京都千代田区飯田橋二丁目18番3号</t>
  </si>
  <si>
    <t>協議会（代）（一社）柏の葉アーバンデザインセンター
千葉県柏市若柴１８４番地１柏の葉キャンパス１４９街区１３</t>
  </si>
  <si>
    <t>協議会（代）（一社）大手町・丸の内・有楽町地区まちづくり協議会
東京都千代田区大手町一丁目１番１号</t>
  </si>
  <si>
    <t>協議会（代）西日本電信電話（株）京都支店
京都府京都市中京区烏丸三条上ル場之町６０４</t>
  </si>
  <si>
    <t>本業務は、登録制度の運用及びホームページの作成等の国内外への効果的な普及促進を行うことを通して、各地域における庭園間で連携した取組の推進を図るものである。
本業務の履行にあたっては、登録制度の創設から適切な運用を図るための能力や、各地のガーデンツーリズムの取組を促進するための方策検討や実施をするための能力等が必要である。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９日から平成３１年３月１１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</si>
  <si>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協議会（代）国立大学法人名古屋大学
愛知県名古屋市千種区不老町</t>
    <rPh sb="0" eb="3">
      <t>キョウギカイ</t>
    </rPh>
    <rPh sb="4" eb="5">
      <t>ダイ</t>
    </rPh>
    <rPh sb="6" eb="8">
      <t>コクリツ</t>
    </rPh>
    <rPh sb="8" eb="10">
      <t>ダイガク</t>
    </rPh>
    <rPh sb="10" eb="12">
      <t>ホウジン</t>
    </rPh>
    <rPh sb="12" eb="15">
      <t>ナゴヤ</t>
    </rPh>
    <rPh sb="15" eb="17">
      <t>ダイガク</t>
    </rPh>
    <rPh sb="18" eb="21">
      <t>アイチケン</t>
    </rPh>
    <rPh sb="21" eb="25">
      <t>ナゴヤシ</t>
    </rPh>
    <rPh sb="25" eb="28">
      <t>チクサク</t>
    </rPh>
    <rPh sb="28" eb="30">
      <t>フロウ</t>
    </rPh>
    <rPh sb="30" eb="31">
      <t>チョウ</t>
    </rPh>
    <phoneticPr fontId="2"/>
  </si>
  <si>
    <t>共同提案体（代）（株）片平新日本技研　他1者　
東京都文京区小石川二丁目２２番２号</t>
    <rPh sb="6" eb="7">
      <t>ダイ</t>
    </rPh>
    <rPh sb="9" eb="10">
      <t>カブ</t>
    </rPh>
    <phoneticPr fontId="2"/>
  </si>
  <si>
    <t>（株）URリンケージ
東京都中央区日本橋一丁目５番３号</t>
    <rPh sb="1" eb="2">
      <t>カブ</t>
    </rPh>
    <phoneticPr fontId="2"/>
  </si>
  <si>
    <t>パシフィックコンサルタンツ（株）首都圏本社
東京都千代田区神田錦町三丁目22番地</t>
  </si>
  <si>
    <t xml:space="preserve">（株）アルテップ　　　　　　　　　　　　　　　　　　　　　　　東京都港区赤坂８-１０-３９赤坂ＫＳＡビル２Ｆ </t>
    <rPh sb="0" eb="3">
      <t>カブ</t>
    </rPh>
    <rPh sb="31" eb="34">
      <t>トウキョウト</t>
    </rPh>
    <rPh sb="34" eb="36">
      <t>ミナトク</t>
    </rPh>
    <rPh sb="36" eb="38">
      <t>アカサカ</t>
    </rPh>
    <rPh sb="45" eb="47">
      <t>アカサカ</t>
    </rPh>
    <phoneticPr fontId="2"/>
  </si>
  <si>
    <t xml:space="preserve">（一社）日本公園緑地協会　　　　　　　　　　　　　　　　　東京都千代田区岩本町３-９-１３岩本町寿共同ビル </t>
    <rPh sb="1" eb="3">
      <t>イチシャ</t>
    </rPh>
    <rPh sb="4" eb="6">
      <t>ニホン</t>
    </rPh>
    <rPh sb="6" eb="8">
      <t>コウエン</t>
    </rPh>
    <rPh sb="8" eb="10">
      <t>リョクチ</t>
    </rPh>
    <rPh sb="10" eb="12">
      <t>キョウカイ</t>
    </rPh>
    <rPh sb="29" eb="32">
      <t>トウキョウト</t>
    </rPh>
    <rPh sb="32" eb="36">
      <t>チヨダク</t>
    </rPh>
    <rPh sb="36" eb="39">
      <t>イワモトチョウ</t>
    </rPh>
    <rPh sb="45" eb="48">
      <t>イワモトチョウ</t>
    </rPh>
    <rPh sb="48" eb="49">
      <t>コトブキ</t>
    </rPh>
    <rPh sb="49" eb="51">
      <t>キョウドウ</t>
    </rPh>
    <phoneticPr fontId="2"/>
  </si>
  <si>
    <t>（一財）日本緑化センター　　　　　　　　　　　　　　　　　東京都港区赤坂１-９-１３</t>
  </si>
  <si>
    <t>本業務は、暑熱緩和に資する緑化技術の開発および、その技術のＰＲを行うことを目的とし、平成29年～30年度の簡易テストを経て実証調査パートナーに認定された緑化施設とミストを組み合わせた「ミスト併用型の緑化施設」を設置する。さらに2020年夏季にむけて追加で設置する「ミスト併用型の緑化施設」の設置場所、施設の規模や仕様、展示方法、設置スケジュールの検討を行うものである。
本業務の履行にあたっては、民間事業者より提案された緑化手法を用いて、暑熱緩和効果や施工期間、猛暑への耐久性、維持管理コスト、安全性等の項目を検証するため、簡易的な緑化テストを実施するための能力や、2020年の夏季に設置する自立型の緑化施設について、施設の基本設計、展示手法の検討、及び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平成３１年３月７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</si>
  <si>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海外日本庭園の修復に係るモデル事業の実施を通じて、外国人技術者でも庭園の維持管理を適切に行うことのできる分かりやすい維持管理マニュアルの作成等を行うとともに、日本の造園技術者と連携した海外日本庭園を修復するための支援体制の構築に向けた検討を行うものである。
本業務の履行にあたっては、海外日本庭園の修復計画等の作成、修復事業を実施する能力及び修復後の海外日本庭園の維持管理マニュアルを作成する能力が必要である。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３日から平成３１年３月６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</si>
  <si>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共同提案体（代）（株）プレック研究所　他1者　
東京都千代田区麹町３-７-６ </t>
    <rPh sb="0" eb="4">
      <t>キョウドウテイアン</t>
    </rPh>
    <rPh sb="4" eb="5">
      <t>タイ</t>
    </rPh>
    <rPh sb="6" eb="7">
      <t>ダイ</t>
    </rPh>
    <rPh sb="8" eb="11">
      <t>カブ</t>
    </rPh>
    <rPh sb="15" eb="18">
      <t>ケンキュウジョ</t>
    </rPh>
    <phoneticPr fontId="2"/>
  </si>
  <si>
    <t>本業務は、2019年に中華人民共和国北京市において開催予定の国際園芸博覧会への政府出展に関して、開会中に日本の伝統的な造園緑化技術の効果的な情報発信方法を検討する。また、海外の造園緑化技術の状況把握・分析を行い、今後の国際園芸博覧会等への日本の造園緑化技術の効率的な海外展開の方策を検討するものである。
本業務の履行にあたっては、政府出展の目的や整備内容等を定める実施計画と運営及び維持管理計画を検討する能力が必要である。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２１日から平成３１年３月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</si>
  <si>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京都議定書第二約束期間（2013年～2020年）における、条約事務局に提出する都市緑化等による温室効果ガスの吸収量の算出に係るデータ整備を行うとともに、地理的位置情報を踏まえた都市緑化等による吸収量算定手法に関する調査及び、パリ協定に基づく2020年以降の都市緑化等による吸収源対策に係る対応方針等について検討を行い、都市緑化等による地球温暖化対策への貢献を促進することを目的とするものである。
本業務の履行にあたっては、地理的位置情報を踏まえた都市緑化等による温室効果ガス吸収量算定方法に関する検討や、京都議定書第二約束期間以降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２月１９日から平成３１年３月１１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</si>
  <si>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国営公園等が抱える課題の解決、利用者への一層のサービス水準の向上を図っていくため、国営公園等及び関連の類似施設等について、情報収集を行うとともに、対応方針の検討等を行うものである。
　本業務の履行にあたっては、国営公園の類似施設を対象に経営的観点から国営公園等の整備・管理の一層の効率化の参考となる事例や情報の収集、分析及び入園料改定に関する試行結果の分析を実施し、有識者からなる会議を踏まえて国営公園等の整備・管理の効率化に向けた方策検討を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１５日から平成３１年３月２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プレック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</si>
  <si>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本業務は、都市公園におけるユニバーサルデザイン化の促進に向けたモデル調査を行うとともに、今後の課題整理及び情報発信に向けた検討等を行うものである。
本業務の履行にあたっては、都市公園におけるユニバーサルデザイン化に関するモデル調査から効果・課題の整理や、都市公園の移動等円滑化整備ガイドラインの充実化に向けた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１５日から平成３１年４月２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</si>
  <si>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都市公園のストックの機能を一層発揮させるため、都市公園の適正な管理・活用・更新のさらなる促進が求められることを踏まえ、老朽化対策のほか、少子高齢化等に対応した都市公園ストックの活用に関する取組等の実態を収集・分析し課題を抽出するとともに、課題に対する対応策の検討等を行うものである。
本業務の履行にあたっては、「都市公園等維持管理現況調査」などで収集・蓄積したデータ等の都市公園ストックに関する情報の効果的な活用方策の検討や、少子高齢化に対応した都市公園ストックの活用に関する取組の効果的・効率的な普及方策等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１５日から平成３１年４月２日までの期間、庁舎内掲示板及び調達情報公開システムにて本業務に係る企画を募集したところ、１０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</si>
  <si>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本業務は、屋上緑化・壁面緑化創出の推進を図ることを目的に、屋上緑化・壁面緑化施工実績等の調査や、霞ヶ関合同庁舎3号館屋上庭園の今後の活用方策の検討を行うものである。
本業務の履行にあたっては、近年の社会情勢を踏まえ、国内外における屋外空間の活用に係る動向を整理した上で、霞ヶ関合同庁舎3号館屋上庭園の新たな活用方策の検討や、新たな活用方策の検討内容を踏まえて、今後庁舎の改修に合わせて屋上庭園の再整備を行う場合の屋上庭園再整備の基本計画の作成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３月５日から平成３１年４月８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</si>
  <si>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プロジェクションマッピング等のまちの活性化に資する屋外広告物の活用を促進するため、プロジェクションマッピング等の屋外広告物がまちの活性化に寄与している事例等を収集・分析し、まちの活性化に資する屋外広告物のあり方の検討を行うものである。
本業務の履行にあたっては、これまでの国の施策を理解し、プロジェクションマッピングをはじめとした屋外広告物の効果的な活用に向けたあり方を幅広い視点から検討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４月１日から平成３１年４月１６日までの期間、庁舎内掲示板及び調達情報公開システムにて本調査に関する企画を募集したところ、５者が業務説明書の交付を求め、４者から企画提案書の提出があった。提出のあった４者の企画提案書の内容について、評価者３名による匿名審査方式による書類審査を行い、「企画競争実施委員会」に諮った結果、株式会社アルテップの企画提案が特定された。
その内容は、業務の趣旨を的確に理解し、特定テーマに対する企画提案について的確性と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</si>
  <si>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本業務は、現在の公園緑地工事積算体系について、事業区分「公園緑地整備・改修」の工事区分に「緑地育成」を追加するために必要な調査検討を行うとともに、土木工事分野における積算体系の改定等を踏まえた更新に必要な作業等を行うものである。
　本業務の履行にあたっては、現在の公園緑地工事積算体系について、事業区分「公園緑地整備・改修」への「緑地育成」追加に向けた調査検討や、土木工事分野における積算体系の改定等を踏まえた更新作業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４月２４日から令和元年５月２０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一般社団法人　日本公園緑地協会の企画提案が特定された。
　その内容は、特定テーマに対する企画提案について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</si>
  <si>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本業務は、景観法や歴史まちづくり法の活用や古都保存の取組みが一層求められている中、古都保存や景観・歴史まちづくりに関する活用実績等について現状分析を行うほか、制度活用の裾野拡大に関する情報の収集・整理・分析、今後の施策の普及啓発や活用促進方策について検討を行うものである。
本業務の履行にあたっては、これまでの国の施策を理解し、景観・歴史まちづくり施策に関する普及啓発に向けたあり方を幅広い視点から検討するための能力を有していることが必要である。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３１年４月２４日から令和元年５月２０日までの期間、庁舎内掲示板及び調達情報公開システムにて本調査に関する企画を募集したところ、１４者が業務説明書の交付を求め、４者から企画提案書の提出があった。提出のあった４者の企画提案書の内容について、評価者３名による匿名審査方式による書類審査を行い、「企画競争実施委員会」に諮った結果、株式会社アルテップの企画提案が特定された。
その内容は、業務の趣旨や背景を的確に理解し、特定テーマに対する企画提案について的確性と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</si>
  <si>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xml:space="preserve">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ほか、都市緑地法等の改正を踏まえ、近年の都市緑地法及びその他関連制度の調査・分析の実施するものである。
本業務の履行にあたっては、都市緑化の推進及び緑地保全に関する施策の立案等の基礎となるデータを得る都市緑地法等に基づく諸制度や、地方公共団体における独自条例等による都市緑化施策に関する諸制度の運用状況について、平成２９年度の取組みの実績等に関し、地方公共団体に対する調査するための能力が必要である。また、都市緑地法等の改正事項の導入推進に関する方策について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５月７日から令和元年５月２１日までの期間、庁舎内掲示板及び調達情報公開システムにて本業務に係る企画を募集したところ、１１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財団と随意契約を行うものである。
</t>
  </si>
  <si>
    <t xml:space="preserve">本業務は、都市と緑と農が共生するまちづくりの実現のため、地域固有の土地利用やまちづくりの課題を踏まえて、都市と緑と農が共生するまちづくりの観点から都市農地の必要性を再認識し、生産緑地をはじめとした都市農地におけるマーケットの開拓を図り、都市農地の保全・活用を進めるための新たな視点に立った施策の展開方策について検討す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５月７日から令和元年５月２１日までの期間、庁舎内掲示板及び調達情報公開システムにて本業務に係る企画を募集したところ、１８者が業務説明書の交付を求め、期限までに９者から企画提案書の提出があった。提出のあった９者の企画提案書の内容について、評価者３名による匿名審査方式による書類審査を行い、「企画競争実施委員会」及び「都市局企画競争有識者委員会」に諮った結果、三菱UFJリサーチ＆コンサルティング株式会社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</si>
  <si>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 xml:space="preserve">我が国の造園・緑化技術が海外展開された実績を把握したデータや有効な海外展開方策の蓄積が少ないため、国内外の海外展開に関する現状を把握し、我が国の造園・緑化技術の海外展開に係る今後の方策や必要な施策の検討を行うことが国土交通省として取り組むべき課題となっている。
本業務は、海外の優良な出展事例や造園業界団体や企業などが海外展開を期待する技術等の情報収集を行うとともに、国際園芸博覧会での日本国出展に対する評価を正確に把握し、より効果的な我が国の造園・緑化技術の海外展開を促進する方策を検討するものである。
本業務の履行にあたっては、現在開催中の北京を含めた過去の国際園芸博覧会の政府出展の評価等を把握した上で、日本の造園・緑化産業の振興の観点から、より効果的な海外展開方策を企画検討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元年６月２５日から令和元年７月１１日までの期間、庁舎内掲示板及び調達情報公開システムにて本業務に係る企画を募集したところ、３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</si>
  <si>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デロイトトーマツファイナンシャルアドバイザリー合同会社
東京都千代田区丸の内３－２－３丸の内二重橋ビルディング</t>
    <rPh sb="23" eb="25">
      <t>ゴウドウ</t>
    </rPh>
    <rPh sb="25" eb="27">
      <t>ガイシャ</t>
    </rPh>
    <phoneticPr fontId="2"/>
  </si>
  <si>
    <t>（株）日本総合研究所
東京都品川区東五反田２－１８－１</t>
    <rPh sb="3" eb="5">
      <t>ニホン</t>
    </rPh>
    <rPh sb="5" eb="7">
      <t>ソウゴウ</t>
    </rPh>
    <rPh sb="7" eb="10">
      <t>ケンキュウジョ</t>
    </rPh>
    <phoneticPr fontId="2"/>
  </si>
  <si>
    <t>人口減少社会、逼迫する地方行財政等の状況下においては、官民が連携してまちづくりを進めていくことが重要であり、民間まちづくり活動の担い手を発掘・育成するためには、「民」の活動を下支えする「官」側の意識醸成が不可欠である。そこで本業務においては、官民連携によるまちづくりの考え方や、それに基づく公共空間の利活用の手法等について、中小都市を含めた全国の地方公共団体の職員に幅広く啓発を行うため、ネット配信等を活用した人材育成モデル事業（セミナー及びワークショップ並びにシンポジウム等の開催等）を通じて人材を発掘・育成していくことにより、官民連携まちづくりの視点・手法に基づく新たな都市空間創造に係る調査・検討を行うことを目的としている。
このことから、担当者の知識や経験及び本業務のテーマ等の分析方法について広く提案を得て、それを評価し優れた提案を選定する企画競争を経て発注することが適切であるため、当該手続きをもって行ったところである。
委託先選定に当たっては、平成３１年３月２８日から平成３１年４月１９日までの間、本業務に係る企画提案書の公募を実施した。企画競争実施委員会及び都市局企画競争有識者委員会において審査を行った結果、デロイトトーマツファイナンシャルアドバイザリー合同会社から提出された企画提案書は、本業務の趣旨を的確に理解したうえで、妥当性の高い実施手順を提示しており、かつ、特定テーマに対する企画提案についても、的確性を備えたものと判断されることから、同社を特定するに至った。
したがって、会計法第29条の3第4項、予決令第102条の4第3号の規定により、デロイトトーマツファイナンシャルアドバイザリー合同会社と随意契約を行うものである。</t>
    <rPh sb="112" eb="113">
      <t>ホン</t>
    </rPh>
    <rPh sb="113" eb="115">
      <t>ギョウム</t>
    </rPh>
    <rPh sb="307" eb="309">
      <t>モクテキ</t>
    </rPh>
    <rPh sb="536" eb="540">
      <t>ゴウドウガイシャ</t>
    </rPh>
    <rPh sb="616" eb="617">
      <t>ソナ</t>
    </rPh>
    <rPh sb="707" eb="711">
      <t>ゴウドウガイシャ</t>
    </rPh>
    <phoneticPr fontId="2"/>
  </si>
  <si>
    <t>（株）価値総合研究所
東京都千代田区大手町１－９－２</t>
    <rPh sb="0" eb="3">
      <t>カブ</t>
    </rPh>
    <rPh sb="3" eb="5">
      <t>カチ</t>
    </rPh>
    <rPh sb="5" eb="7">
      <t>ソウゴウ</t>
    </rPh>
    <rPh sb="7" eb="10">
      <t>ケンキュウジョ</t>
    </rPh>
    <phoneticPr fontId="2"/>
  </si>
  <si>
    <t>（株）プレック研究所
東京都千代田区麹町３－７－６</t>
    <rPh sb="7" eb="10">
      <t>ケンキュウジョ</t>
    </rPh>
    <phoneticPr fontId="2"/>
  </si>
  <si>
    <t>（株）日建設計総合研究所
東京都千代田区飯田橋２－１８－３</t>
    <rPh sb="3" eb="5">
      <t>ニッケン</t>
    </rPh>
    <rPh sb="5" eb="7">
      <t>セッケイ</t>
    </rPh>
    <rPh sb="7" eb="9">
      <t>ソウゴウ</t>
    </rPh>
    <rPh sb="9" eb="12">
      <t>ケンキュウジョ</t>
    </rPh>
    <phoneticPr fontId="2"/>
  </si>
  <si>
    <t xml:space="preserve">本業務では、液状化ハザードマップ総プロの一環として、液状化被害が発生した地区における住民生活等への影響の調査、液状化ハザードマップの表現方法等の検討、液状化ハザードマップに関するワークショップの運営補助等を行い、液状化ハザードマップ作成マニュアル（素案）を更新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平成３１年３月２５日から４月９日までの期間、庁舎内掲示板及び国土交通省調達情報公開システムにて本調査に関する企画提案を募集したところ、１１者が業務説明書の交付を求め、４月９日までに２者から企画提案書の提出があった。提出のあった企画提案書の内容について、評価者３名による書類審査を行い、４月１８日に企画競争実施委員会、５月１５日に企画競争有識者委員会に諮った結果、復建調査設計株式会社の企画提案書が特定された。
その内容は、業務フロー等が妥当な計画である。コントロールポイントが意識された妥当性の高い実施手順を提示している。液状化のリスクコミュニケーションツールとしての活用方法を示すマニュアルであることを意識しており、本業務の趣旨を十分に理解している。特定テーマに対する企画提案については、その進め方について有識者の意見を伺って決定することとされているものの、着眼点が明確に示されているとともに、これを踏まえた業務の取組方針が提示されており、的確性、実現性、独創性が高いものと判断した。
このことから、会計法第２９条の３第４項、予算決算及び会計令第１０２条の４第３号に基づき、上記請負先と随意契約を締結するものである。
</t>
  </si>
  <si>
    <t>本業務では、街路空間をはじめとする都市空間の再構築・利活用に関する事例や知見を収集し整理・分析するとともに、実現に向けた具体的手法と横展開方策の検討を行うことで、都市空間再構築・利活用の一層の推進を図ることを目的とす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があるもの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人間中心の都市を実現するための都市空間の再構築・利活用方策に関する検討業務公益社団法人日本交通計画協会・株式会社国際開発コンサルタンツ共同提案体と随意契約を行うものである。</t>
  </si>
  <si>
    <t>本業務では、多岐にわたる関係者の連携による交通結節点整備がもたらすストック効果について客観的な評価が行えるような推計手法や各関係者の役割分担などに関する検討を行うとともに、新技術や社会環境の変化に対応した駅や駅周辺施設の将来像を示すことを目的とする。
本業務を行うにあたっては、交通結節点の検討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したがって本調査については、会計法第２９条の３第４項及び予決令第１０２条の４第３号に基づき株式会社日本総合研究所と随意契約を行うものである。</t>
  </si>
  <si>
    <t>本業務では、都市における自動運転技術の活用について、主に基幹的なバス等の公共交通に着目し、実証実験や新技術の導入機運を醸成するための取組を通して、社会実装に向けた活用方策及び都市の環境整備について検討することを目的とする。
本業務を行うにあたっては、公共交通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都市交通における自動運転技術の導入に関する調査検討業務公益社団法人日本交通計画協会・パシフィックコンサルタンツ株式会社共同提案体と随意契約を行うものである。</t>
  </si>
  <si>
    <t>共同提案体（代）（公社）日本交通計画協会　他1者　東京都文京区本郷３－２３－１</t>
    <rPh sb="6" eb="7">
      <t>ダイ</t>
    </rPh>
    <rPh sb="9" eb="10">
      <t>コウ</t>
    </rPh>
    <rPh sb="12" eb="14">
      <t>ニホン</t>
    </rPh>
    <rPh sb="14" eb="16">
      <t>コウツウ</t>
    </rPh>
    <rPh sb="16" eb="18">
      <t>ケイカク</t>
    </rPh>
    <rPh sb="18" eb="20">
      <t>キョウカイ</t>
    </rPh>
    <rPh sb="21" eb="22">
      <t>ホカ</t>
    </rPh>
    <rPh sb="23" eb="24">
      <t>シャ</t>
    </rPh>
    <phoneticPr fontId="10"/>
  </si>
  <si>
    <t>共同提案体（代）（一財）計量計画研究所　他1者　東京都新宿区市谷本村町２－９</t>
    <rPh sb="6" eb="7">
      <t>ダイ</t>
    </rPh>
    <rPh sb="9" eb="10">
      <t>イチ</t>
    </rPh>
    <rPh sb="10" eb="11">
      <t>ザイ</t>
    </rPh>
    <rPh sb="12" eb="14">
      <t>ケイリョウ</t>
    </rPh>
    <rPh sb="14" eb="16">
      <t>ケイカク</t>
    </rPh>
    <rPh sb="16" eb="19">
      <t>ケンキュウショ</t>
    </rPh>
    <rPh sb="20" eb="21">
      <t>ホカ</t>
    </rPh>
    <rPh sb="22" eb="23">
      <t>シャ</t>
    </rPh>
    <phoneticPr fontId="10"/>
  </si>
  <si>
    <t xml:space="preserve">本業務の履行にあたっては、日カンボジア双方の民間企業が参加する「カンボジア都市開発・不動産開発プラットフォーム」において都市開発のパイロットプロジェクトを実現するため、プノンペンにおける都市開発事業の実現可能性を検討し、プラットフォーム加盟企業と連携しながら、パイロットプロジェクトとなる事業の構想・計画等を作成でき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１３日から６月２７日までの期間、庁舎内掲示板及び調達情報公開システムにて本調査に関する企画を募集したところ、１４者が業務説明書の交付を求め、６月２７日までに２者から企画提案書の提出があった。提出のあった２者の企画提案書の内容について、評価者３名による匿名審査方式による書類審査を行い、「企画競争実施委員会」に諮った結果、令和元年度カンボジア・プノンペンにおける都市開発の案件形成推進調査業務URリンケージ・日本工営共同提案体の企画提案が特定された。
その内容は、本業務の趣旨を的確に理解し、的確性の高い実施方針が提示されていた。特にテーマ２については高い工程遂行能力が確認できる提案書となっており、本調査を確実に遂行できる能力を有していると判断されることから、会計法第２９条の３第４項及び予算決算及び会計令第１０２条の４第３号に基づき、令和元年度カンボジア・プノンペンにおける都市開発の案件形成推進調査業務URリンケージ・日本工営共同提案体と随意契約を行うものである。
</t>
  </si>
  <si>
    <t>共同提案体（代）（公社）日本交通計画協会　他1者　東京都文京区本郷３－２３－１</t>
    <rPh sb="6" eb="7">
      <t>ダイ</t>
    </rPh>
    <rPh sb="9" eb="11">
      <t>コウシャ</t>
    </rPh>
    <rPh sb="12" eb="14">
      <t>ニホン</t>
    </rPh>
    <rPh sb="14" eb="16">
      <t>コウツウ</t>
    </rPh>
    <rPh sb="16" eb="18">
      <t>ケイカク</t>
    </rPh>
    <rPh sb="18" eb="20">
      <t>キョウカイ</t>
    </rPh>
    <rPh sb="21" eb="22">
      <t>ホカ</t>
    </rPh>
    <rPh sb="23" eb="24">
      <t>シャ</t>
    </rPh>
    <phoneticPr fontId="10"/>
  </si>
  <si>
    <t>共同提案体（代）（株）日建設計総合研究所　他1者　東京都千代田区飯田橋２－１８－３</t>
    <rPh sb="6" eb="7">
      <t>ダイ</t>
    </rPh>
    <rPh sb="9" eb="10">
      <t>カブ</t>
    </rPh>
    <rPh sb="11" eb="13">
      <t>ニッケン</t>
    </rPh>
    <rPh sb="13" eb="15">
      <t>セッケイ</t>
    </rPh>
    <rPh sb="15" eb="17">
      <t>ソウゴウ</t>
    </rPh>
    <rPh sb="17" eb="20">
      <t>ケンキュウショ</t>
    </rPh>
    <rPh sb="21" eb="22">
      <t>ホカ</t>
    </rPh>
    <rPh sb="23" eb="24">
      <t>シャ</t>
    </rPh>
    <phoneticPr fontId="2"/>
  </si>
  <si>
    <t>共同提案体（代）（公社）日本交通計画協会　他2者　東京都文京区本郷３－２３－１</t>
    <rPh sb="6" eb="7">
      <t>ダイ</t>
    </rPh>
    <rPh sb="9" eb="11">
      <t>コウシャ</t>
    </rPh>
    <rPh sb="12" eb="14">
      <t>ニホン</t>
    </rPh>
    <rPh sb="14" eb="16">
      <t>コウツウ</t>
    </rPh>
    <rPh sb="16" eb="18">
      <t>ケイカク</t>
    </rPh>
    <rPh sb="18" eb="20">
      <t>キョウカイ</t>
    </rPh>
    <rPh sb="21" eb="22">
      <t>ホカ</t>
    </rPh>
    <rPh sb="23" eb="24">
      <t>シャ</t>
    </rPh>
    <phoneticPr fontId="2"/>
  </si>
  <si>
    <t>本業務は、諸外国におけるマルチモーダルな都市交通計画、シェアリングやＭａａＳ等の新たなモビリティへの対応に向けた取組等に関する調査を行った上で、我が国への適用可能性や課題等を整理し、我が国の今後の都市交通施策を推進することを目的として行う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企画競争実施のため、令和元年7月1日から7月16日までの期間、庁舎内掲示板および調達情報公開システムにて本調査に関する企画を募集したところ、11者が業務説明書の交付を求め、7月16日までに2者から企画提案書の提出があった。提出のあった2者の企画提案書について、評価者3名による書類審査を行い、「企画競争実施委員会」及び「都市局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したがって本業務については、会計法第29条の3第4項及び予決令第102条の4第3号に基づき、同者と随意契約を行うものである。</t>
  </si>
  <si>
    <t>本業務は、この都市拠点のなかで重要なインフラのひとつである主要な鉄道ターミナル駅周辺に直結している地下街に焦点をあて、今まで実施されてきた地下街防災推進事業の実態を把握するとともに、残された課題等の分析を踏まえた上で、今後のあり方を検討し、地下街の活性化を実現していくための検討を行うものである。
本業務を行うにあたっては、地下空間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したがって本調査については、会計法第２９条の３第４項及び予決令第１０２条の４第３号に基づき株式会社日建設計シビルと随意契約を行うものである。</t>
  </si>
  <si>
    <t>（株）日建設計総合研究所
東京都千代田区飯田橋２－１８－３</t>
    <rPh sb="0" eb="3">
      <t>カブ</t>
    </rPh>
    <rPh sb="3" eb="5">
      <t>ニッケン</t>
    </rPh>
    <rPh sb="5" eb="7">
      <t>セッケイ</t>
    </rPh>
    <rPh sb="7" eb="9">
      <t>ソウゴウ</t>
    </rPh>
    <rPh sb="9" eb="12">
      <t>ケンキュウジョ</t>
    </rPh>
    <rPh sb="13" eb="16">
      <t>トウキョウト</t>
    </rPh>
    <rPh sb="16" eb="20">
      <t>チヨダク</t>
    </rPh>
    <rPh sb="20" eb="23">
      <t>イイダバシ</t>
    </rPh>
    <phoneticPr fontId="2"/>
  </si>
  <si>
    <t>（株）日建設計総合研究所
東京都千代田区飯田橋２－１８－３</t>
    <rPh sb="0" eb="3">
      <t>カブ</t>
    </rPh>
    <rPh sb="3" eb="5">
      <t>ニッケン</t>
    </rPh>
    <rPh sb="5" eb="7">
      <t>セッケイ</t>
    </rPh>
    <rPh sb="7" eb="9">
      <t>ソウゴウ</t>
    </rPh>
    <rPh sb="9" eb="12">
      <t>ケンキュウジョ</t>
    </rPh>
    <phoneticPr fontId="2"/>
  </si>
  <si>
    <t>（株）建設技術研究所
東京都中央区日本橋浜町3丁目21番1号</t>
    <rPh sb="1" eb="2">
      <t>カブ</t>
    </rPh>
    <rPh sb="3" eb="5">
      <t>ケンセツ</t>
    </rPh>
    <rPh sb="5" eb="7">
      <t>ギジュツ</t>
    </rPh>
    <rPh sb="7" eb="10">
      <t>ケンキュウジョ</t>
    </rPh>
    <phoneticPr fontId="2"/>
  </si>
  <si>
    <t>協議会（代）（株）エヌ・ティ・ティ・データ経営研究所
東京都千代田区平河町二丁目７番９号</t>
  </si>
  <si>
    <t>協議会（代）（株）ＮＴＴドコモ　新潟支店
新潟県新潟市中央区八千代１丁目３番９号</t>
  </si>
  <si>
    <t>本業務では、連続立体交差事業における地域特性等を考慮した事業手順、周辺のまちづくりとの連携、高架下の有効活用等について整理し、連続立体交差事業の円滑な推進と多面的な事業効果の発現に寄与することを目的とする。
本業務を行うにあたっては、鉄道高架化等の鉄道駅周辺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の効率的かつ効果的な促進方策と事業効果に関する調査検討業務公益社団法人日本交通計画協会・株式会社国際開発コンサルタンツ・株式会社トーニチコンサルタント共同提案体と随意契約を行うものである。</t>
  </si>
  <si>
    <t>都市におけるイノベーション創出に関する検討調査（第1回変更）</t>
    <rPh sb="24" eb="25">
      <t>ダイ</t>
    </rPh>
    <rPh sb="26" eb="27">
      <t>カイ</t>
    </rPh>
    <rPh sb="27" eb="29">
      <t>ヘンコウ</t>
    </rPh>
    <phoneticPr fontId="2"/>
  </si>
  <si>
    <t>（株）日建設計シビル　
大阪府大阪市中央区高麗橋４－６－２</t>
    <rPh sb="0" eb="3">
      <t>カブ</t>
    </rPh>
    <rPh sb="3" eb="5">
      <t>ニッケン</t>
    </rPh>
    <rPh sb="5" eb="7">
      <t>セッケイ</t>
    </rPh>
    <phoneticPr fontId="2"/>
  </si>
  <si>
    <t>株式会社千代田コンサルタント
東京都北区西ヶ原３－５７－５</t>
    <rPh sb="0" eb="2">
      <t>カブシキ</t>
    </rPh>
    <rPh sb="2" eb="4">
      <t>カイシャ</t>
    </rPh>
    <rPh sb="4" eb="7">
      <t>チヨダ</t>
    </rPh>
    <rPh sb="15" eb="18">
      <t>トウキョウト</t>
    </rPh>
    <rPh sb="18" eb="19">
      <t>キタ</t>
    </rPh>
    <rPh sb="19" eb="20">
      <t>ク</t>
    </rPh>
    <rPh sb="20" eb="23">
      <t>ニシガハラ</t>
    </rPh>
    <phoneticPr fontId="2"/>
  </si>
  <si>
    <t>（株）建設技術研究所
東京都中央区日本橋浜町３－２１－１</t>
    <rPh sb="11" eb="14">
      <t>トウキョウト</t>
    </rPh>
    <rPh sb="14" eb="17">
      <t>チュウオウク</t>
    </rPh>
    <rPh sb="17" eb="20">
      <t>ニホンバシ</t>
    </rPh>
    <rPh sb="20" eb="22">
      <t>ハママチ</t>
    </rPh>
    <phoneticPr fontId="2"/>
  </si>
  <si>
    <t>（株）建設技術研究所
東京都中央区日本橋浜町３－２１－１</t>
  </si>
  <si>
    <t>（株）野村総合研究所
東京都千代田区大手町２－１－３</t>
    <rPh sb="1" eb="2">
      <t>カブ</t>
    </rPh>
    <rPh sb="3" eb="5">
      <t>ノムラ</t>
    </rPh>
    <rPh sb="5" eb="7">
      <t>ソウゴウ</t>
    </rPh>
    <rPh sb="7" eb="10">
      <t>ケンキュウジョ</t>
    </rPh>
    <phoneticPr fontId="2"/>
  </si>
  <si>
    <t>復建調査設計（株） 　東京支社
東京都千代田区岩本町３－８－１５</t>
    <rPh sb="0" eb="2">
      <t>フッケン</t>
    </rPh>
    <rPh sb="2" eb="4">
      <t>チョウサ</t>
    </rPh>
    <rPh sb="4" eb="6">
      <t>セッケイ</t>
    </rPh>
    <rPh sb="6" eb="9">
      <t>カブ</t>
    </rPh>
    <rPh sb="11" eb="13">
      <t>トウキョウ</t>
    </rPh>
    <rPh sb="13" eb="15">
      <t>シシャ</t>
    </rPh>
    <phoneticPr fontId="2"/>
  </si>
  <si>
    <t>（株）日本総合研究所　
東京都品川区東五反田２－１８－１</t>
    <rPh sb="1" eb="2">
      <t>カブ</t>
    </rPh>
    <rPh sb="3" eb="5">
      <t>ニホン</t>
    </rPh>
    <rPh sb="5" eb="7">
      <t>ソウゴウ</t>
    </rPh>
    <rPh sb="7" eb="10">
      <t>ケンキュウジョ</t>
    </rPh>
    <phoneticPr fontId="10"/>
  </si>
  <si>
    <t>スマートシティの実装に向けた検討調査（その１４)</t>
    <rPh sb="8" eb="10">
      <t>ジッソウ</t>
    </rPh>
    <rPh sb="11" eb="12">
      <t>ム</t>
    </rPh>
    <rPh sb="14" eb="16">
      <t>ケントウ</t>
    </rPh>
    <rPh sb="16" eb="18">
      <t>チョウサ</t>
    </rPh>
    <phoneticPr fontId="9"/>
  </si>
  <si>
    <t>共同提案体（代）（株）日建設計総合研究所　他1者　
東京都千代田区飯田橋２－１８－３</t>
    <rPh sb="0" eb="2">
      <t>キョウドウ</t>
    </rPh>
    <rPh sb="2" eb="4">
      <t>テイアン</t>
    </rPh>
    <rPh sb="4" eb="5">
      <t>タイ</t>
    </rPh>
    <rPh sb="6" eb="7">
      <t>ダイ</t>
    </rPh>
    <phoneticPr fontId="2"/>
  </si>
  <si>
    <t>共同提案体（公社）街づくり区画整理協会　他1者　
東京都千代田区紀尾井町3番32号</t>
    <rPh sb="0" eb="2">
      <t>キョウドウ</t>
    </rPh>
    <rPh sb="2" eb="4">
      <t>テイアン</t>
    </rPh>
    <rPh sb="4" eb="5">
      <t>タイ</t>
    </rPh>
    <rPh sb="9" eb="10">
      <t>マチ</t>
    </rPh>
    <rPh sb="13" eb="15">
      <t>クカク</t>
    </rPh>
    <rPh sb="15" eb="17">
      <t>セイリ</t>
    </rPh>
    <rPh sb="17" eb="19">
      <t>キョウカイ</t>
    </rPh>
    <rPh sb="25" eb="28">
      <t>トウキョウト</t>
    </rPh>
    <rPh sb="28" eb="32">
      <t>チヨダク</t>
    </rPh>
    <rPh sb="32" eb="36">
      <t>キオイチョウ</t>
    </rPh>
    <rPh sb="37" eb="38">
      <t>バン</t>
    </rPh>
    <rPh sb="40" eb="41">
      <t>ゴウ</t>
    </rPh>
    <phoneticPr fontId="2"/>
  </si>
  <si>
    <t>平成３１年度テレワーク人口実態調査等業務（第１回変更）</t>
    <rPh sb="21" eb="22">
      <t>ダイ</t>
    </rPh>
    <rPh sb="23" eb="24">
      <t>カイ</t>
    </rPh>
    <rPh sb="24" eb="26">
      <t>ヘンコウ</t>
    </rPh>
    <phoneticPr fontId="2"/>
  </si>
  <si>
    <t>共同提案体（代）（一財）計量計画研究所　他1者　
東京都新宿区市谷本村町２－９</t>
    <rPh sb="0" eb="2">
      <t>キョウドウ</t>
    </rPh>
    <rPh sb="2" eb="4">
      <t>テイアン</t>
    </rPh>
    <rPh sb="4" eb="5">
      <t>カラダ</t>
    </rPh>
    <rPh sb="6" eb="7">
      <t>ダイ</t>
    </rPh>
    <phoneticPr fontId="2"/>
  </si>
  <si>
    <t>共同提案体（代）（一財）計量計画研究所　他1者　
東京都新宿区市谷本村町２－９</t>
  </si>
  <si>
    <t>共同提案体（代）（一社）都市環境エネルギー協会　他２者　
東京都中央区京橋二丁目５番２１号</t>
    <rPh sb="0" eb="2">
      <t>キョウドウ</t>
    </rPh>
    <rPh sb="2" eb="4">
      <t>テイアン</t>
    </rPh>
    <rPh sb="4" eb="5">
      <t>カラダ</t>
    </rPh>
    <rPh sb="6" eb="7">
      <t>ダイ</t>
    </rPh>
    <rPh sb="9" eb="10">
      <t>イチ</t>
    </rPh>
    <rPh sb="10" eb="11">
      <t>シャ</t>
    </rPh>
    <rPh sb="12" eb="14">
      <t>トシ</t>
    </rPh>
    <rPh sb="14" eb="16">
      <t>カンキョウ</t>
    </rPh>
    <rPh sb="21" eb="23">
      <t>キョウカイ</t>
    </rPh>
    <phoneticPr fontId="2"/>
  </si>
  <si>
    <t>共同提案体（代）（公社）街づくり区画整理協会　他1者　
東京都千代田区紀尾井町３番32号</t>
    <rPh sb="0" eb="2">
      <t>キョウドウ</t>
    </rPh>
    <rPh sb="2" eb="4">
      <t>テイアン</t>
    </rPh>
    <rPh sb="4" eb="5">
      <t>カラダ</t>
    </rPh>
    <rPh sb="6" eb="7">
      <t>ダイ</t>
    </rPh>
    <rPh sb="9" eb="11">
      <t>コウシャ</t>
    </rPh>
    <rPh sb="12" eb="13">
      <t>マチ</t>
    </rPh>
    <rPh sb="16" eb="18">
      <t>クカク</t>
    </rPh>
    <rPh sb="18" eb="20">
      <t>セイリ</t>
    </rPh>
    <rPh sb="20" eb="22">
      <t>キョウカイ</t>
    </rPh>
    <phoneticPr fontId="2"/>
  </si>
  <si>
    <t>スマートシティの実装に向けた検討調査（その１２)</t>
    <rPh sb="8" eb="10">
      <t>ジッソウ</t>
    </rPh>
    <rPh sb="11" eb="12">
      <t>ム</t>
    </rPh>
    <rPh sb="14" eb="16">
      <t>ケントウ</t>
    </rPh>
    <rPh sb="16" eb="18">
      <t>チョウサ</t>
    </rPh>
    <phoneticPr fontId="9"/>
  </si>
  <si>
    <t>共同提案体（代）パシフィックコンサルタンツ（株）他1者　
東京都千代田区神田錦町３－22</t>
    <rPh sb="0" eb="2">
      <t>キョウドウ</t>
    </rPh>
    <rPh sb="2" eb="4">
      <t>テイアン</t>
    </rPh>
    <rPh sb="4" eb="5">
      <t>カラダ</t>
    </rPh>
    <rPh sb="6" eb="7">
      <t>ダイ</t>
    </rPh>
    <phoneticPr fontId="2"/>
  </si>
  <si>
    <t>共同提案体（代）（株）フジタ　他２者
東京都渋谷区千駄ヶ谷５-２７-１１</t>
    <rPh sb="0" eb="2">
      <t>キョウドウ</t>
    </rPh>
    <rPh sb="2" eb="4">
      <t>テイアン</t>
    </rPh>
    <rPh sb="4" eb="5">
      <t>カラダ</t>
    </rPh>
    <rPh sb="9" eb="10">
      <t>カブ</t>
    </rPh>
    <rPh sb="22" eb="24">
      <t>シブヤ</t>
    </rPh>
    <rPh sb="25" eb="29">
      <t>センダガヤ</t>
    </rPh>
    <phoneticPr fontId="2"/>
  </si>
  <si>
    <t>共同提案体（代）鹿島建設（株）　他1者
東京都港区赤坂６－５－１１</t>
    <rPh sb="6" eb="7">
      <t>ダイ</t>
    </rPh>
    <rPh sb="8" eb="10">
      <t>カジマ</t>
    </rPh>
    <rPh sb="10" eb="12">
      <t>ケンセツ</t>
    </rPh>
    <rPh sb="13" eb="14">
      <t>カブ</t>
    </rPh>
    <phoneticPr fontId="2"/>
  </si>
  <si>
    <t xml:space="preserve">本業務の履行にあたっては、我が国企業による海外における都市開発プロジェクトの受注を目指し、都市開発におけるアジア各都市の課題を抽出した上で、それに向けて各都市がどのような取組を行っているかを調査すること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２１日から７月９日までの期間、庁舎内掲示板及び調達情報公開システムにて本調査に関する企画を募集したところ、１２者が業務説明書の交付を求め、７月９日までに５者から企画提案書の提出があった。提出のあった５者の企画提案書の内容について、評価者３名による匿名審査方式による書類審査を行い、「企画競争実施委員会」および「都市局企画競争有識者委員会」に諮った結果、デロイトトーマツファイナンシャルアドバイザリー合同会社の企画提案が特定された。
その内容は、本業務の趣旨を的確に理解し、的確性の高い実施方針が提示されていた。特に、テーマ１については、具体性及び独自性が確認できる提案書となっており、本調査を確実に遂行できる能力を有していると判断されることから、会計法第２９条の３第４項及び予算決算及び会計令第１０２条の４第３号に基づき、デロイトトーマツファイナンシャルアドバイザリー合同会社と随意契約を行うものである。
</t>
  </si>
  <si>
    <t>スマートシティの実装に向けた検討調査（その１３)</t>
    <rPh sb="8" eb="10">
      <t>ジッソウ</t>
    </rPh>
    <rPh sb="11" eb="12">
      <t>ム</t>
    </rPh>
    <rPh sb="14" eb="16">
      <t>ケントウ</t>
    </rPh>
    <rPh sb="16" eb="18">
      <t>チョウサ</t>
    </rPh>
    <phoneticPr fontId="9"/>
  </si>
  <si>
    <t xml:space="preserve">本調査は、経済成長が著しく、長期的な人口ボーナスが見込まれる東南アジア地域を対象とし、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６日から６月２１日までの期間、庁舎内掲示板及び調達情報公開システムにて本調査に関する企画を募集したところ、１３者が業務説明書の交付を求め、６月２１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令和元年度　東南アジア地域における都市開発の案件形成推進業務　株式会社フジタ・株式会社オリエンタルコンサルタンツグローバル・株式会社オリエンタルコンサルタンツ共同提案体の企画提案が特定された。
その内容は、本業務の趣旨を的確に理解し、的確性・実現性の高い実施方針が提示されていた。特にテーマ２について、連携実績のあるパートナーと組み、住宅系に焦点を絞り、当該国喫緊の課題であるアフォーダブル住宅の供給の実現可能性について言及するなど、的確性及び実現性が高く、本調査を確実に遂行できる能力を有していると判断されることから、会計法第２９条の３第４項及び予算決算及び会計令第１０２条の４第３号に基づき、令和元年度　東南アジア地域における都市開発の案件形成推進業務　株式会社フジタ・株式会社オリエンタルコンサルタンツグローバル・株式会社オリエンタルコンサルタンツ共同提案体と随意契約を行うものである。
</t>
  </si>
  <si>
    <t xml:space="preserve">本調査は、経済成長が著しく、長期的な人口ボーナスが見込まれる南アジア地域を対象とし、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６日から６月２１日までの期間、庁舎内掲示板及び調達情報公開システムにて本調査に関する企画を募集したところ、１２者が業務説明書の交付を求め、６月２１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鹿島・ＯＣＧ共同提案体の企画提案が特定された。
その内容は、本業務の趣旨を的確に理解し、的確性・実現性の高い実施方針が提示されていた。特にテーマ２について、提案主体自身を含む本邦企業のワーキンググループが相手政府と調整を進めており、日本企業の参画する可能性が伺える提案であるとともに、対象地区の位置図、配置計画図等、開発に関する具体の資料が活用されていることから、的確性及び実現性が高く、本調査を確実に遂行できる能力を有していると判断されることから、会計法第２９条の３第４項及び予算決算及び会計令第１０２条の４第３号に基づき、鹿島・ＯＣＧ共同提案体と随意契約を行うものである。
</t>
  </si>
  <si>
    <t xml:space="preserve">本業務の履行にあたっては、「海外からの投資誘致」「海外企業の日本への立地誘致」といった「インバウンド」と、「日本の都市開発等のインフラシステム技術・ノウハウを海外へ展開する」ための「アウトバウンド」の双方を踏まえたうえで、シティセールスを適切に企画・検討し、その効果を実証する能力が必要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１９日から７月３日までの期間、庁舎内掲示板及び調達情報公開システムにて本調査に関する企画を募集したところ、４者が業務説明書の交付を求め、７月３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森ビル株式会社の企画提案が特定された。
その内容は、本業務の趣旨を的確に理解し、的確性の高い実施方針が提示されていた。特にテーマ１、テーマ２ともに、高い的確性と独創性のある企画提案となっており、本調査を確実に遂行できる能力を有していると判断されることから、会計法第２９条の３第４項及び予算決算及び会計令第１０２条の４第３号に基づき、森ビル株式会社と随意契約を行うものである。
</t>
  </si>
  <si>
    <t xml:space="preserve">本調査は、ミャンマーの都市開発分野の法律制定・制度構築および運用体制の整備に関する支援について、都市地域開発計画法案の運用に向けたフォローアップ及び都市開発における事業手法の検討を行い、ミャンマー側関係者への助言等を実施するものであ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元年６月２１日から７月５日までの期間、庁舎内掲示板及び調達情報公開システムにて本調査に関する企画を募集したところ、１２者が業務説明書の交付を求め、７月５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令和元年度ミャンマーにおける都市開発制度構築支援に関する企画及び実施業務日本工営・玉野総合コンサルタント共同提案体の企画提案が特定された。
その内容は、本業務の趣旨を的確に理解し、的確性・実現性の高い実施方針が提示されていた。特にテーマ１について、ミャンマーにおける法制度の状況を把握した提案内容であり、かつミャンマーに根付く法体系となることを念頭に様々な政府関係者や有識者を交えた検討を想定しており、的確性及び実現性が高く、本調査を確実に遂行できる能力を有していると判断されることから、会計法第２９条の３第４項及び予算決算及び会計令第１０２条の４第３号に基づき、令和元年度ミャンマーにおける都市開発制度構築支援に関する企画及び実施業務日本工営・玉野総合コンサルタント共同提案体と随意契約を行うものである。
</t>
  </si>
  <si>
    <t>官民連携による新たな都市空間創造に向けた人材育成に係る調査・検討業務（第１回変更）</t>
    <rPh sb="5" eb="7">
      <t>ブンヤ</t>
    </rPh>
    <rPh sb="27" eb="29">
      <t>カツヨウ</t>
    </rPh>
    <rPh sb="29" eb="31">
      <t>チョウサ</t>
    </rPh>
    <rPh sb="31" eb="33">
      <t>ケントウ</t>
    </rPh>
    <phoneticPr fontId="2"/>
  </si>
  <si>
    <t>地域の特性に応じた官民ボーダレスな都市経営の推進に向けた都市再生推進法人等の民間まちづくり活動の推進に関する調査・検討業務（第１回変更）</t>
    <rPh sb="0" eb="2">
      <t>チイキ</t>
    </rPh>
    <rPh sb="3" eb="5">
      <t>トクセイ</t>
    </rPh>
    <rPh sb="6" eb="7">
      <t>オウ</t>
    </rPh>
    <rPh sb="9" eb="11">
      <t>カンミン</t>
    </rPh>
    <rPh sb="17" eb="19">
      <t>トシ</t>
    </rPh>
    <rPh sb="19" eb="21">
      <t>ケイエイ</t>
    </rPh>
    <rPh sb="22" eb="24">
      <t>スイシン</t>
    </rPh>
    <rPh sb="25" eb="26">
      <t>ム</t>
    </rPh>
    <rPh sb="28" eb="30">
      <t>トシ</t>
    </rPh>
    <rPh sb="30" eb="32">
      <t>サイセイ</t>
    </rPh>
    <rPh sb="32" eb="35">
      <t>スイシンホウ</t>
    </rPh>
    <rPh sb="35" eb="36">
      <t>ジン</t>
    </rPh>
    <rPh sb="36" eb="37">
      <t>トウ</t>
    </rPh>
    <rPh sb="38" eb="40">
      <t>ミンカン</t>
    </rPh>
    <rPh sb="45" eb="47">
      <t>カツドウ</t>
    </rPh>
    <rPh sb="48" eb="50">
      <t>スイシン</t>
    </rPh>
    <rPh sb="51" eb="52">
      <t>カン</t>
    </rPh>
    <rPh sb="54" eb="56">
      <t>チョウサ</t>
    </rPh>
    <rPh sb="57" eb="59">
      <t>ケントウ</t>
    </rPh>
    <rPh sb="59" eb="61">
      <t>ギョウム</t>
    </rPh>
    <phoneticPr fontId="2"/>
  </si>
  <si>
    <t>令和元年度　南アジア地域における都市開発の案件形成推進業務（第１回変更）</t>
    <rPh sb="0" eb="2">
      <t>レイワ</t>
    </rPh>
    <rPh sb="2" eb="5">
      <t>ガンネンド</t>
    </rPh>
    <rPh sb="6" eb="7">
      <t>ミナミ</t>
    </rPh>
    <rPh sb="10" eb="12">
      <t>チイキ</t>
    </rPh>
    <rPh sb="16" eb="18">
      <t>トシ</t>
    </rPh>
    <rPh sb="18" eb="20">
      <t>カイハツ</t>
    </rPh>
    <rPh sb="21" eb="23">
      <t>アンケン</t>
    </rPh>
    <rPh sb="23" eb="25">
      <t>ケイセイ</t>
    </rPh>
    <rPh sb="25" eb="27">
      <t>スイシン</t>
    </rPh>
    <rPh sb="27" eb="29">
      <t>ギョウム</t>
    </rPh>
    <rPh sb="30" eb="31">
      <t>ダイ</t>
    </rPh>
    <rPh sb="32" eb="35">
      <t>カイヘンコウ</t>
    </rPh>
    <phoneticPr fontId="2"/>
  </si>
  <si>
    <t>先進的技術やデータを活用したスマートシティの実証調査（その８)</t>
    <rPh sb="0" eb="3">
      <t>センシンテキ</t>
    </rPh>
    <rPh sb="3" eb="5">
      <t>ギジュツ</t>
    </rPh>
    <rPh sb="10" eb="12">
      <t>カツヨウ</t>
    </rPh>
    <rPh sb="22" eb="24">
      <t>ジッショウ</t>
    </rPh>
    <rPh sb="24" eb="26">
      <t>チョウサ</t>
    </rPh>
    <phoneticPr fontId="9"/>
  </si>
  <si>
    <t>先進的技術やデータを活用したスマートシティの実証調査（その４)</t>
    <rPh sb="0" eb="3">
      <t>センシンテキ</t>
    </rPh>
    <rPh sb="3" eb="5">
      <t>ギジュツ</t>
    </rPh>
    <rPh sb="10" eb="12">
      <t>カツヨウ</t>
    </rPh>
    <rPh sb="22" eb="24">
      <t>ジッショウ</t>
    </rPh>
    <rPh sb="24" eb="26">
      <t>チョウサ</t>
    </rPh>
    <phoneticPr fontId="9"/>
  </si>
  <si>
    <t>先進的技術やデータを活用したスマートシティの実証調査（その９)</t>
    <rPh sb="0" eb="3">
      <t>センシンテキ</t>
    </rPh>
    <rPh sb="3" eb="5">
      <t>ギジュツ</t>
    </rPh>
    <rPh sb="10" eb="12">
      <t>カツヨウ</t>
    </rPh>
    <rPh sb="22" eb="24">
      <t>ジッショウ</t>
    </rPh>
    <rPh sb="24" eb="26">
      <t>チョウサ</t>
    </rPh>
    <phoneticPr fontId="9"/>
  </si>
  <si>
    <t>先進的技術やデータを活用したスマートシティの実証調査（その３)</t>
    <rPh sb="0" eb="3">
      <t>センシンテキ</t>
    </rPh>
    <rPh sb="3" eb="5">
      <t>ギジュツ</t>
    </rPh>
    <rPh sb="10" eb="12">
      <t>カツヨウ</t>
    </rPh>
    <rPh sb="22" eb="24">
      <t>ジッショウ</t>
    </rPh>
    <rPh sb="24" eb="26">
      <t>チョウサ</t>
    </rPh>
    <phoneticPr fontId="9"/>
  </si>
  <si>
    <t>先進的技術やデータを活用したスマートシティの実証調査（その６)</t>
    <rPh sb="0" eb="3">
      <t>センシンテキ</t>
    </rPh>
    <rPh sb="3" eb="5">
      <t>ギジュツ</t>
    </rPh>
    <rPh sb="10" eb="12">
      <t>カツヨウ</t>
    </rPh>
    <rPh sb="22" eb="24">
      <t>ジッショウ</t>
    </rPh>
    <rPh sb="24" eb="26">
      <t>チョウサ</t>
    </rPh>
    <phoneticPr fontId="9"/>
  </si>
  <si>
    <t>スマートシティの実装に向けた検討調査（その６)</t>
    <rPh sb="8" eb="10">
      <t>ジッソウ</t>
    </rPh>
    <rPh sb="11" eb="12">
      <t>ム</t>
    </rPh>
    <rPh sb="14" eb="16">
      <t>ケントウ</t>
    </rPh>
    <rPh sb="16" eb="18">
      <t>チョウサ</t>
    </rPh>
    <phoneticPr fontId="9"/>
  </si>
  <si>
    <t>スマートシティの実装に向けた検討調査（その１０)</t>
    <rPh sb="8" eb="10">
      <t>ジッソウ</t>
    </rPh>
    <rPh sb="11" eb="12">
      <t>ム</t>
    </rPh>
    <rPh sb="14" eb="16">
      <t>ケントウ</t>
    </rPh>
    <rPh sb="16" eb="18">
      <t>チョウサ</t>
    </rPh>
    <phoneticPr fontId="9"/>
  </si>
  <si>
    <t>スマートシティの実装に向けた検討調査（その７)</t>
    <rPh sb="8" eb="10">
      <t>ジッソウ</t>
    </rPh>
    <rPh sb="11" eb="12">
      <t>ム</t>
    </rPh>
    <rPh sb="14" eb="16">
      <t>ケントウ</t>
    </rPh>
    <rPh sb="16" eb="18">
      <t>チョウサ</t>
    </rPh>
    <phoneticPr fontId="9"/>
  </si>
  <si>
    <t>スマートシティの実装に向けた検討調査（その３)</t>
    <rPh sb="8" eb="10">
      <t>ジッソウ</t>
    </rPh>
    <rPh sb="11" eb="12">
      <t>ム</t>
    </rPh>
    <rPh sb="14" eb="16">
      <t>ケントウ</t>
    </rPh>
    <rPh sb="16" eb="18">
      <t>チョウサ</t>
    </rPh>
    <phoneticPr fontId="9"/>
  </si>
  <si>
    <t>スマートシティの実装に向けた検討調査（その１６)</t>
    <rPh sb="8" eb="10">
      <t>ジッソウ</t>
    </rPh>
    <rPh sb="11" eb="12">
      <t>ム</t>
    </rPh>
    <rPh sb="14" eb="16">
      <t>ケントウ</t>
    </rPh>
    <rPh sb="16" eb="18">
      <t>チョウサ</t>
    </rPh>
    <phoneticPr fontId="9"/>
  </si>
  <si>
    <t>スマートシティの実装に向けた検討調査（その１５)</t>
    <rPh sb="8" eb="10">
      <t>ジッソウ</t>
    </rPh>
    <rPh sb="11" eb="12">
      <t>ム</t>
    </rPh>
    <rPh sb="14" eb="16">
      <t>ケントウ</t>
    </rPh>
    <rPh sb="16" eb="18">
      <t>チョウサ</t>
    </rPh>
    <phoneticPr fontId="9"/>
  </si>
  <si>
    <t>スマートシティの実装に向けた検討調査（その１)</t>
    <rPh sb="8" eb="10">
      <t>ジッソウ</t>
    </rPh>
    <rPh sb="11" eb="12">
      <t>ム</t>
    </rPh>
    <rPh sb="14" eb="16">
      <t>ケントウ</t>
    </rPh>
    <rPh sb="16" eb="18">
      <t>チョウサ</t>
    </rPh>
    <phoneticPr fontId="9"/>
  </si>
  <si>
    <t>スマートシティの実装に向けた検討調査（その９)</t>
    <rPh sb="8" eb="10">
      <t>ジッソウ</t>
    </rPh>
    <rPh sb="11" eb="12">
      <t>ム</t>
    </rPh>
    <rPh sb="14" eb="16">
      <t>ケントウ</t>
    </rPh>
    <rPh sb="16" eb="18">
      <t>チョウサ</t>
    </rPh>
    <phoneticPr fontId="9"/>
  </si>
  <si>
    <t>スマートシティの実装に向けた検討調査（その４)</t>
    <rPh sb="8" eb="10">
      <t>ジッソウ</t>
    </rPh>
    <rPh sb="11" eb="12">
      <t>ム</t>
    </rPh>
    <rPh sb="14" eb="16">
      <t>ケントウ</t>
    </rPh>
    <rPh sb="16" eb="18">
      <t>チョウサ</t>
    </rPh>
    <phoneticPr fontId="9"/>
  </si>
  <si>
    <t>先進的技術やデータを活用したスマートシティの実現手法検討及び実証調査（その4)</t>
  </si>
  <si>
    <t>スマートシティモデル事業の海外展開に関する検討・調査業務（その４）</t>
    <rPh sb="10" eb="12">
      <t>ジギョウ</t>
    </rPh>
    <rPh sb="13" eb="15">
      <t>カイガイ</t>
    </rPh>
    <rPh sb="15" eb="17">
      <t>テンカイ</t>
    </rPh>
    <rPh sb="18" eb="19">
      <t>カン</t>
    </rPh>
    <rPh sb="21" eb="23">
      <t>ケントウ</t>
    </rPh>
    <rPh sb="24" eb="26">
      <t>チョウサ</t>
    </rPh>
    <rPh sb="26" eb="28">
      <t>ギョウム</t>
    </rPh>
    <phoneticPr fontId="2"/>
  </si>
  <si>
    <t>スマートシティモデル事業の海外展開に関する検討・調査業務（その１）</t>
    <rPh sb="10" eb="12">
      <t>ジギョウ</t>
    </rPh>
    <rPh sb="13" eb="15">
      <t>カイガイ</t>
    </rPh>
    <rPh sb="15" eb="17">
      <t>テンカイ</t>
    </rPh>
    <rPh sb="18" eb="19">
      <t>カン</t>
    </rPh>
    <rPh sb="21" eb="23">
      <t>ケントウ</t>
    </rPh>
    <rPh sb="24" eb="26">
      <t>チョウサ</t>
    </rPh>
    <rPh sb="26" eb="28">
      <t>ギョウム</t>
    </rPh>
    <phoneticPr fontId="2"/>
  </si>
  <si>
    <t>協議会（代）三菱地所（株）
大阪府大阪市北区天満橋１－８－３０</t>
    <rPh sb="0" eb="3">
      <t>キョウギカイ</t>
    </rPh>
    <rPh sb="4" eb="5">
      <t>ダイ</t>
    </rPh>
    <rPh sb="6" eb="8">
      <t>ミツビシ</t>
    </rPh>
    <rPh sb="8" eb="10">
      <t>ジショ</t>
    </rPh>
    <rPh sb="11" eb="12">
      <t>カブ</t>
    </rPh>
    <phoneticPr fontId="2"/>
  </si>
  <si>
    <t>協議会（代）鹿島建設（株）
東京都港区赤坂６－５－１１</t>
  </si>
  <si>
    <t>令和元年度「第６回都市政策に係る日仏交流会議」に係る会議準備・運営業務(第1回変更）</t>
    <rPh sb="6" eb="7">
      <t>ダイ</t>
    </rPh>
    <rPh sb="8" eb="9">
      <t>カイ</t>
    </rPh>
    <rPh sb="9" eb="11">
      <t>トシ</t>
    </rPh>
    <rPh sb="11" eb="13">
      <t>セイサク</t>
    </rPh>
    <rPh sb="14" eb="15">
      <t>カカ</t>
    </rPh>
    <rPh sb="16" eb="18">
      <t>ニチフツ</t>
    </rPh>
    <rPh sb="18" eb="20">
      <t>コウリュウ</t>
    </rPh>
    <rPh sb="20" eb="22">
      <t>カイギ</t>
    </rPh>
    <rPh sb="26" eb="28">
      <t>カイギ</t>
    </rPh>
    <rPh sb="36" eb="37">
      <t>ダイ</t>
    </rPh>
    <rPh sb="38" eb="39">
      <t>カイ</t>
    </rPh>
    <rPh sb="39" eb="41">
      <t>ヘンコウ</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</si>
  <si>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仙北市スマートシティ推進コンソーシアム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</si>
  <si>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一般社団法人　益田サイバースマートシティ創造協議会の企画提案が他コンソーシアムと比べて優れていることから、同協議会が先行モデルプロジェクトに選定された。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phoneticPr fontId="2"/>
  </si>
  <si>
    <t>協議会（代）（一社）大手町・丸の内・有楽町地区まちづくり協議会
東京都千代田区大手町一丁目１番１号</t>
    <phoneticPr fontId="2"/>
  </si>
  <si>
    <t xml:space="preserve">本業務は、スマートシティモデル事業の海外展開に向けて、スマートシティに関する実証調査を行い、スマートシティの取り組みに関する海外展開用広報素材を作成するものである。
インフラシステムの海外展開において、世界的に関心の高まるスマートシティという新たなニーズへの対応が必要であり、本分野での我が国のつよみを　発信しそのプレゼンスを向上させることにより、競合国との案件獲得競争を進める上での優位性を確立する必要がある。一方、スマートシティに関する日本国内の取組は本格化して間もなく、海外展開において優位性を発揮できる事業パッケージを確立することが急務である。
現時点で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海外展開においてゆういせいを発揮できる事業パッケージを確立し、海外展開に資するコンテンツを生み出していくためには、「先行モデルプロジェクト」の実証調査を支援し、各事業を実装段階までに高める必要がある。
このため、本案件は価格中心による一般競争に馴染まず、モデル事業の海外展開の可能性や優位性に関する企画提案の内容を評価し選定することが適切である。そのことから、令和元年１１月１４日から令和元年１２月５日までの間に、「先行モデルプロジェクト」に選定された１５事業に対し、「スマートシティモデル事業の海外提案に関する企画提案」を募ったところ、４団体から提案があった。その企画提案の内容について、「スマートシティモデル事業等推進有識者委員会」に諮った結果、大手町・丸の内・有楽町地区スマートシティ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15" eb="17">
      <t>ジギョウ</t>
    </rPh>
    <rPh sb="18" eb="20">
      <t>カイガイ</t>
    </rPh>
    <rPh sb="20" eb="22">
      <t>テンカイ</t>
    </rPh>
    <rPh sb="23" eb="24">
      <t>ム</t>
    </rPh>
    <rPh sb="35" eb="36">
      <t>カン</t>
    </rPh>
    <rPh sb="38" eb="40">
      <t>ジッショウ</t>
    </rPh>
    <rPh sb="40" eb="42">
      <t>チョウサ</t>
    </rPh>
    <rPh sb="43" eb="44">
      <t>オコナ</t>
    </rPh>
    <rPh sb="54" eb="55">
      <t>ト</t>
    </rPh>
    <rPh sb="56" eb="57">
      <t>ク</t>
    </rPh>
    <rPh sb="59" eb="60">
      <t>カン</t>
    </rPh>
    <rPh sb="62" eb="64">
      <t>カイガイ</t>
    </rPh>
    <rPh sb="64" eb="66">
      <t>テンカイ</t>
    </rPh>
    <rPh sb="66" eb="67">
      <t>ヨウ</t>
    </rPh>
    <rPh sb="67" eb="69">
      <t>コウホウ</t>
    </rPh>
    <rPh sb="69" eb="71">
      <t>ソザイ</t>
    </rPh>
    <rPh sb="72" eb="74">
      <t>サクセイ</t>
    </rPh>
    <rPh sb="92" eb="94">
      <t>カイガイ</t>
    </rPh>
    <rPh sb="94" eb="96">
      <t>テンカイ</t>
    </rPh>
    <rPh sb="101" eb="104">
      <t>セカイテキ</t>
    </rPh>
    <rPh sb="105" eb="107">
      <t>カンシン</t>
    </rPh>
    <rPh sb="108" eb="109">
      <t>タカ</t>
    </rPh>
    <rPh sb="121" eb="122">
      <t>アラ</t>
    </rPh>
    <rPh sb="129" eb="131">
      <t>タイオウ</t>
    </rPh>
    <rPh sb="132" eb="134">
      <t>ヒツヨウ</t>
    </rPh>
    <rPh sb="138" eb="139">
      <t>ホン</t>
    </rPh>
    <rPh sb="139" eb="141">
      <t>ブンヤ</t>
    </rPh>
    <rPh sb="143" eb="144">
      <t>ワ</t>
    </rPh>
    <rPh sb="145" eb="146">
      <t>クニ</t>
    </rPh>
    <rPh sb="152" eb="154">
      <t>ハッシン</t>
    </rPh>
    <rPh sb="163" eb="165">
      <t>コウジョウ</t>
    </rPh>
    <rPh sb="174" eb="176">
      <t>キョウゴウ</t>
    </rPh>
    <rPh sb="176" eb="177">
      <t>コク</t>
    </rPh>
    <rPh sb="179" eb="181">
      <t>アンケン</t>
    </rPh>
    <rPh sb="181" eb="183">
      <t>カクトク</t>
    </rPh>
    <rPh sb="183" eb="185">
      <t>キョウソウ</t>
    </rPh>
    <rPh sb="186" eb="187">
      <t>スス</t>
    </rPh>
    <rPh sb="189" eb="190">
      <t>ウエ</t>
    </rPh>
    <rPh sb="192" eb="195">
      <t>ユウイセイ</t>
    </rPh>
    <rPh sb="196" eb="198">
      <t>カクリツ</t>
    </rPh>
    <rPh sb="200" eb="202">
      <t>ヒツヨウ</t>
    </rPh>
    <rPh sb="206" eb="208">
      <t>イッポウ</t>
    </rPh>
    <rPh sb="217" eb="218">
      <t>カン</t>
    </rPh>
    <rPh sb="220" eb="222">
      <t>ニホン</t>
    </rPh>
    <rPh sb="222" eb="223">
      <t>コク</t>
    </rPh>
    <rPh sb="223" eb="224">
      <t>ナイ</t>
    </rPh>
    <rPh sb="225" eb="227">
      <t>トリクミ</t>
    </rPh>
    <rPh sb="228" eb="231">
      <t>ホンカクカ</t>
    </rPh>
    <rPh sb="233" eb="234">
      <t>マ</t>
    </rPh>
    <rPh sb="238" eb="240">
      <t>カイガイ</t>
    </rPh>
    <rPh sb="240" eb="242">
      <t>テンカイ</t>
    </rPh>
    <rPh sb="246" eb="249">
      <t>ユウイセイ</t>
    </rPh>
    <rPh sb="250" eb="252">
      <t>ハッキ</t>
    </rPh>
    <rPh sb="255" eb="257">
      <t>ジギョウ</t>
    </rPh>
    <rPh sb="263" eb="265">
      <t>カクリツ</t>
    </rPh>
    <rPh sb="270" eb="272">
      <t>キュウム</t>
    </rPh>
    <rPh sb="277" eb="280">
      <t>ゲンジテン</t>
    </rPh>
    <rPh sb="282" eb="284">
      <t>ニホン</t>
    </rPh>
    <rPh sb="284" eb="286">
      <t>コクナイ</t>
    </rPh>
    <rPh sb="301" eb="302">
      <t>モット</t>
    </rPh>
    <rPh sb="303" eb="305">
      <t>ジュクド</t>
    </rPh>
    <rPh sb="306" eb="307">
      <t>タカ</t>
    </rPh>
    <rPh sb="308" eb="310">
      <t>ジギョウ</t>
    </rPh>
    <rPh sb="312" eb="314">
      <t>ヘイセイ</t>
    </rPh>
    <rPh sb="316" eb="317">
      <t>ネン</t>
    </rPh>
    <rPh sb="318" eb="319">
      <t>ガツ</t>
    </rPh>
    <rPh sb="321" eb="322">
      <t>ニチ</t>
    </rPh>
    <rPh sb="324" eb="326">
      <t>ヘイセイ</t>
    </rPh>
    <rPh sb="328" eb="329">
      <t>ネン</t>
    </rPh>
    <rPh sb="330" eb="331">
      <t>ガツ</t>
    </rPh>
    <rPh sb="333" eb="334">
      <t>ニチ</t>
    </rPh>
    <rPh sb="337" eb="338">
      <t>アイダ</t>
    </rPh>
    <rPh sb="350" eb="352">
      <t>ジギョウ</t>
    </rPh>
    <rPh sb="356" eb="358">
      <t>コウボ</t>
    </rPh>
    <rPh sb="359" eb="360">
      <t>オコナ</t>
    </rPh>
    <rPh sb="364" eb="367">
      <t>センシンセイ</t>
    </rPh>
    <rPh sb="368" eb="371">
      <t>グタイセイ</t>
    </rPh>
    <rPh sb="372" eb="374">
      <t>ヒョウカ</t>
    </rPh>
    <rPh sb="378" eb="380">
      <t>センコウ</t>
    </rPh>
    <rPh sb="393" eb="395">
      <t>センテイ</t>
    </rPh>
    <rPh sb="398" eb="400">
      <t>ジギョウ</t>
    </rPh>
    <rPh sb="412" eb="416">
      <t>カイガイテンカイ</t>
    </rPh>
    <rPh sb="426" eb="428">
      <t>ハッキ</t>
    </rPh>
    <rPh sb="431" eb="433">
      <t>ジギョウ</t>
    </rPh>
    <rPh sb="439" eb="441">
      <t>カクリツ</t>
    </rPh>
    <rPh sb="443" eb="447">
      <t>カイガイテンカイ</t>
    </rPh>
    <rPh sb="448" eb="449">
      <t>シ</t>
    </rPh>
    <rPh sb="457" eb="458">
      <t>ウ</t>
    </rPh>
    <rPh sb="459" eb="460">
      <t>ダ</t>
    </rPh>
    <rPh sb="470" eb="472">
      <t>センコウ</t>
    </rPh>
    <rPh sb="483" eb="485">
      <t>ジッショウ</t>
    </rPh>
    <rPh sb="485" eb="487">
      <t>チョウサ</t>
    </rPh>
    <rPh sb="488" eb="490">
      <t>シエン</t>
    </rPh>
    <rPh sb="496" eb="498">
      <t>ジッソウ</t>
    </rPh>
    <rPh sb="498" eb="500">
      <t>ダンカイ</t>
    </rPh>
    <rPh sb="503" eb="504">
      <t>タカ</t>
    </rPh>
    <rPh sb="506" eb="508">
      <t>ヒツヨウ</t>
    </rPh>
    <rPh sb="545" eb="547">
      <t>カイガイ</t>
    </rPh>
    <rPh sb="547" eb="549">
      <t>テンカイ</t>
    </rPh>
    <rPh sb="550" eb="553">
      <t>カノウセイ</t>
    </rPh>
    <rPh sb="554" eb="557">
      <t>ユウイセイ</t>
    </rPh>
    <rPh sb="558" eb="559">
      <t>カン</t>
    </rPh>
    <rPh sb="592" eb="594">
      <t>レイワ</t>
    </rPh>
    <rPh sb="594" eb="595">
      <t>ガン</t>
    </rPh>
    <rPh sb="604" eb="606">
      <t>レイワ</t>
    </rPh>
    <rPh sb="606" eb="607">
      <t>ガン</t>
    </rPh>
    <rPh sb="607" eb="608">
      <t>ネン</t>
    </rPh>
    <rPh sb="620" eb="622">
      <t>センコウ</t>
    </rPh>
    <rPh sb="633" eb="635">
      <t>センテイ</t>
    </rPh>
    <rPh sb="640" eb="642">
      <t>ジギョウ</t>
    </rPh>
    <rPh sb="643" eb="644">
      <t>タイ</t>
    </rPh>
    <rPh sb="660" eb="662">
      <t>カイガイ</t>
    </rPh>
    <rPh sb="662" eb="664">
      <t>テイアン</t>
    </rPh>
    <rPh sb="665" eb="666">
      <t>カン</t>
    </rPh>
    <rPh sb="668" eb="670">
      <t>キカク</t>
    </rPh>
    <rPh sb="670" eb="672">
      <t>テイアン</t>
    </rPh>
    <rPh sb="674" eb="675">
      <t>ツノ</t>
    </rPh>
    <rPh sb="682" eb="684">
      <t>ダンタイ</t>
    </rPh>
    <rPh sb="748" eb="750">
      <t>チク</t>
    </rPh>
    <rPh sb="765" eb="767">
      <t>キカク</t>
    </rPh>
    <rPh sb="767" eb="769">
      <t>テイアン</t>
    </rPh>
    <rPh sb="770" eb="771">
      <t>ホン</t>
    </rPh>
    <rPh sb="771" eb="773">
      <t>ギョウム</t>
    </rPh>
    <rPh sb="777" eb="779">
      <t>テキセツ</t>
    </rPh>
    <rPh sb="780" eb="782">
      <t>テイアン</t>
    </rPh>
    <rPh sb="783" eb="784">
      <t>オコナ</t>
    </rPh>
    <rPh sb="790" eb="793">
      <t>ホンチョウサ</t>
    </rPh>
    <rPh sb="794" eb="796">
      <t>カクジツ</t>
    </rPh>
    <rPh sb="797" eb="799">
      <t>スイコウ</t>
    </rPh>
    <rPh sb="802" eb="804">
      <t>ノウリョク</t>
    </rPh>
    <rPh sb="805" eb="806">
      <t>ユウ</t>
    </rPh>
    <rPh sb="811" eb="813">
      <t>ハンダン</t>
    </rPh>
    <rPh sb="821" eb="822">
      <t>シャ</t>
    </rPh>
    <rPh sb="823" eb="825">
      <t>トクテイ</t>
    </rPh>
    <phoneticPr fontId="2"/>
  </si>
  <si>
    <t xml:space="preserve">本業務は、スマートシティモデル事業の海外展開に向けて、スマートシティに関する実証調査を行い、スマートシティの取り組みに関する海外展開用広報素材を作成するものである。
インフラシステムの海外展開において、世界的に関心の高まるスマートシティという新たなニーズへの対応が必要であり、本分野での我が国のつよみを　発信しそのプレゼンスを向上させることにより、競合国との案件獲得競争を進める上での優位性を確立する必要がある。一方、スマートシティに関する日本国内の取組は本格化して間もなく、海外展開において優位性を発揮できる事業パッケージを確立することが急務である。
現時点で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海外展開においてゆういせいを発揮できる事業パッケージを確立し、海外展開に資するコンテンツを生み出していくためには、「先行モデルプロジェクト」の実証調査を支援し、各事業を実装段階までに高める必要がある。
このため、本案件は価格中心による一般競争に馴染まず、モデル事業の海外展開の可能性や優位性に関する企画提案の内容を評価し選定することが適切である。そのことから、令和元年１１月１４日から令和元年１２月５日までの間に、「先行モデルプロジェクト」に選定された１５事業に対し、「スマートシティモデル事業の海外提案に関する企画提案」を募ったところ、４団体から提案があった。その企画提案の内容について、「スマートシティモデル事業等推進有識者委員会」に諮った結果、高蔵寺スマートシティ推進検討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15" eb="17">
      <t>ジギョウ</t>
    </rPh>
    <rPh sb="18" eb="20">
      <t>カイガイ</t>
    </rPh>
    <rPh sb="20" eb="22">
      <t>テンカイ</t>
    </rPh>
    <rPh sb="23" eb="24">
      <t>ム</t>
    </rPh>
    <rPh sb="35" eb="36">
      <t>カン</t>
    </rPh>
    <rPh sb="38" eb="40">
      <t>ジッショウ</t>
    </rPh>
    <rPh sb="40" eb="42">
      <t>チョウサ</t>
    </rPh>
    <rPh sb="43" eb="44">
      <t>オコナ</t>
    </rPh>
    <rPh sb="54" eb="55">
      <t>ト</t>
    </rPh>
    <rPh sb="56" eb="57">
      <t>ク</t>
    </rPh>
    <rPh sb="59" eb="60">
      <t>カン</t>
    </rPh>
    <rPh sb="62" eb="64">
      <t>カイガイ</t>
    </rPh>
    <rPh sb="64" eb="66">
      <t>テンカイ</t>
    </rPh>
    <rPh sb="66" eb="67">
      <t>ヨウ</t>
    </rPh>
    <rPh sb="67" eb="69">
      <t>コウホウ</t>
    </rPh>
    <rPh sb="69" eb="71">
      <t>ソザイ</t>
    </rPh>
    <rPh sb="72" eb="74">
      <t>サクセイ</t>
    </rPh>
    <rPh sb="92" eb="94">
      <t>カイガイ</t>
    </rPh>
    <rPh sb="94" eb="96">
      <t>テンカイ</t>
    </rPh>
    <rPh sb="101" eb="104">
      <t>セカイテキ</t>
    </rPh>
    <rPh sb="105" eb="107">
      <t>カンシン</t>
    </rPh>
    <rPh sb="108" eb="109">
      <t>タカ</t>
    </rPh>
    <rPh sb="121" eb="122">
      <t>アラ</t>
    </rPh>
    <rPh sb="129" eb="131">
      <t>タイオウ</t>
    </rPh>
    <rPh sb="132" eb="134">
      <t>ヒツヨウ</t>
    </rPh>
    <rPh sb="138" eb="139">
      <t>ホン</t>
    </rPh>
    <rPh sb="139" eb="141">
      <t>ブンヤ</t>
    </rPh>
    <rPh sb="143" eb="144">
      <t>ワ</t>
    </rPh>
    <rPh sb="145" eb="146">
      <t>クニ</t>
    </rPh>
    <rPh sb="152" eb="154">
      <t>ハッシン</t>
    </rPh>
    <rPh sb="163" eb="165">
      <t>コウジョウ</t>
    </rPh>
    <rPh sb="174" eb="176">
      <t>キョウゴウ</t>
    </rPh>
    <rPh sb="176" eb="177">
      <t>コク</t>
    </rPh>
    <rPh sb="179" eb="181">
      <t>アンケン</t>
    </rPh>
    <rPh sb="181" eb="183">
      <t>カクトク</t>
    </rPh>
    <rPh sb="183" eb="185">
      <t>キョウソウ</t>
    </rPh>
    <rPh sb="186" eb="187">
      <t>スス</t>
    </rPh>
    <rPh sb="189" eb="190">
      <t>ウエ</t>
    </rPh>
    <rPh sb="192" eb="195">
      <t>ユウイセイ</t>
    </rPh>
    <rPh sb="196" eb="198">
      <t>カクリツ</t>
    </rPh>
    <rPh sb="200" eb="202">
      <t>ヒツヨウ</t>
    </rPh>
    <rPh sb="206" eb="208">
      <t>イッポウ</t>
    </rPh>
    <rPh sb="217" eb="218">
      <t>カン</t>
    </rPh>
    <rPh sb="220" eb="222">
      <t>ニホン</t>
    </rPh>
    <rPh sb="222" eb="223">
      <t>コク</t>
    </rPh>
    <rPh sb="223" eb="224">
      <t>ナイ</t>
    </rPh>
    <rPh sb="225" eb="227">
      <t>トリクミ</t>
    </rPh>
    <rPh sb="228" eb="231">
      <t>ホンカクカ</t>
    </rPh>
    <rPh sb="233" eb="234">
      <t>マ</t>
    </rPh>
    <rPh sb="238" eb="240">
      <t>カイガイ</t>
    </rPh>
    <rPh sb="240" eb="242">
      <t>テンカイ</t>
    </rPh>
    <rPh sb="246" eb="249">
      <t>ユウイセイ</t>
    </rPh>
    <rPh sb="250" eb="252">
      <t>ハッキ</t>
    </rPh>
    <rPh sb="255" eb="257">
      <t>ジギョウ</t>
    </rPh>
    <rPh sb="263" eb="265">
      <t>カクリツ</t>
    </rPh>
    <rPh sb="270" eb="272">
      <t>キュウム</t>
    </rPh>
    <rPh sb="277" eb="280">
      <t>ゲンジテン</t>
    </rPh>
    <rPh sb="282" eb="284">
      <t>ニホン</t>
    </rPh>
    <rPh sb="284" eb="286">
      <t>コクナイ</t>
    </rPh>
    <rPh sb="301" eb="302">
      <t>モット</t>
    </rPh>
    <rPh sb="303" eb="305">
      <t>ジュクド</t>
    </rPh>
    <rPh sb="306" eb="307">
      <t>タカ</t>
    </rPh>
    <rPh sb="308" eb="310">
      <t>ジギョウ</t>
    </rPh>
    <rPh sb="312" eb="314">
      <t>ヘイセイ</t>
    </rPh>
    <rPh sb="316" eb="317">
      <t>ネン</t>
    </rPh>
    <rPh sb="318" eb="319">
      <t>ガツ</t>
    </rPh>
    <rPh sb="321" eb="322">
      <t>ニチ</t>
    </rPh>
    <rPh sb="324" eb="326">
      <t>ヘイセイ</t>
    </rPh>
    <rPh sb="328" eb="329">
      <t>ネン</t>
    </rPh>
    <rPh sb="330" eb="331">
      <t>ガツ</t>
    </rPh>
    <rPh sb="333" eb="334">
      <t>ニチ</t>
    </rPh>
    <rPh sb="337" eb="338">
      <t>アイダ</t>
    </rPh>
    <rPh sb="350" eb="352">
      <t>ジギョウ</t>
    </rPh>
    <rPh sb="356" eb="358">
      <t>コウボ</t>
    </rPh>
    <rPh sb="359" eb="360">
      <t>オコナ</t>
    </rPh>
    <rPh sb="364" eb="367">
      <t>センシンセイ</t>
    </rPh>
    <rPh sb="368" eb="371">
      <t>グタイセイ</t>
    </rPh>
    <rPh sb="372" eb="374">
      <t>ヒョウカ</t>
    </rPh>
    <rPh sb="378" eb="380">
      <t>センコウ</t>
    </rPh>
    <rPh sb="393" eb="395">
      <t>センテイ</t>
    </rPh>
    <rPh sb="398" eb="400">
      <t>ジギョウ</t>
    </rPh>
    <rPh sb="412" eb="416">
      <t>カイガイテンカイ</t>
    </rPh>
    <rPh sb="426" eb="428">
      <t>ハッキ</t>
    </rPh>
    <rPh sb="431" eb="433">
      <t>ジギョウ</t>
    </rPh>
    <rPh sb="439" eb="441">
      <t>カクリツ</t>
    </rPh>
    <rPh sb="443" eb="447">
      <t>カイガイテンカイ</t>
    </rPh>
    <rPh sb="448" eb="449">
      <t>シ</t>
    </rPh>
    <rPh sb="457" eb="458">
      <t>ウ</t>
    </rPh>
    <rPh sb="459" eb="460">
      <t>ダ</t>
    </rPh>
    <rPh sb="470" eb="472">
      <t>センコウ</t>
    </rPh>
    <rPh sb="483" eb="485">
      <t>ジッショウ</t>
    </rPh>
    <rPh sb="485" eb="487">
      <t>チョウサ</t>
    </rPh>
    <rPh sb="488" eb="490">
      <t>シエン</t>
    </rPh>
    <rPh sb="496" eb="498">
      <t>ジッソウ</t>
    </rPh>
    <rPh sb="498" eb="500">
      <t>ダンカイ</t>
    </rPh>
    <rPh sb="503" eb="504">
      <t>タカ</t>
    </rPh>
    <rPh sb="506" eb="508">
      <t>ヒツヨウ</t>
    </rPh>
    <rPh sb="545" eb="547">
      <t>カイガイ</t>
    </rPh>
    <rPh sb="547" eb="549">
      <t>テンカイ</t>
    </rPh>
    <rPh sb="550" eb="553">
      <t>カノウセイ</t>
    </rPh>
    <rPh sb="554" eb="557">
      <t>ユウイセイ</t>
    </rPh>
    <rPh sb="558" eb="559">
      <t>カン</t>
    </rPh>
    <rPh sb="592" eb="594">
      <t>レイワ</t>
    </rPh>
    <rPh sb="594" eb="595">
      <t>ガン</t>
    </rPh>
    <rPh sb="604" eb="606">
      <t>レイワ</t>
    </rPh>
    <rPh sb="606" eb="607">
      <t>ガン</t>
    </rPh>
    <rPh sb="607" eb="608">
      <t>ネン</t>
    </rPh>
    <rPh sb="620" eb="622">
      <t>センコウ</t>
    </rPh>
    <rPh sb="633" eb="635">
      <t>センテイ</t>
    </rPh>
    <rPh sb="640" eb="642">
      <t>ジギョウ</t>
    </rPh>
    <rPh sb="643" eb="644">
      <t>タイ</t>
    </rPh>
    <rPh sb="660" eb="662">
      <t>カイガイ</t>
    </rPh>
    <rPh sb="662" eb="664">
      <t>テイアン</t>
    </rPh>
    <rPh sb="665" eb="666">
      <t>カン</t>
    </rPh>
    <rPh sb="668" eb="670">
      <t>キカク</t>
    </rPh>
    <rPh sb="670" eb="672">
      <t>テイアン</t>
    </rPh>
    <rPh sb="674" eb="675">
      <t>ツノ</t>
    </rPh>
    <rPh sb="682" eb="684">
      <t>ダンタイ</t>
    </rPh>
    <rPh sb="737" eb="740">
      <t>コウゾウジ</t>
    </rPh>
    <rPh sb="747" eb="749">
      <t>スイシン</t>
    </rPh>
    <rPh sb="749" eb="752">
      <t>ケントウカイ</t>
    </rPh>
    <rPh sb="753" eb="755">
      <t>キカク</t>
    </rPh>
    <rPh sb="755" eb="757">
      <t>テイアン</t>
    </rPh>
    <rPh sb="758" eb="759">
      <t>ホン</t>
    </rPh>
    <rPh sb="759" eb="761">
      <t>ギョウム</t>
    </rPh>
    <rPh sb="765" eb="767">
      <t>テキセツ</t>
    </rPh>
    <rPh sb="768" eb="770">
      <t>テイアン</t>
    </rPh>
    <rPh sb="771" eb="772">
      <t>オコナ</t>
    </rPh>
    <rPh sb="778" eb="781">
      <t>ホンチョウサ</t>
    </rPh>
    <rPh sb="782" eb="784">
      <t>カクジツ</t>
    </rPh>
    <rPh sb="785" eb="787">
      <t>スイコウ</t>
    </rPh>
    <rPh sb="790" eb="792">
      <t>ノウリョク</t>
    </rPh>
    <rPh sb="793" eb="794">
      <t>ユウ</t>
    </rPh>
    <rPh sb="799" eb="801">
      <t>ハンダン</t>
    </rPh>
    <rPh sb="809" eb="810">
      <t>シャ</t>
    </rPh>
    <rPh sb="811" eb="813">
      <t>トクテイ</t>
    </rPh>
    <phoneticPr fontId="2"/>
  </si>
  <si>
    <t xml:space="preserve">本業務は、スマートシティモデル事業の海外展開に向けて、スマートシティに関する実証調査を行い、スマートシティの取り組みに関する海外展開用広報素材を作成するものである。
インフラシステムの海外展開において、世界的に関心の高まるスマートシティという新たなニーズへの対応が必要であり、本分野での我が国のつよみを　発信しそのプレゼンスを向上させることにより、競合国との案件獲得競争を進める上での優位性を確立する必要がある。一方、スマートシティに関する日本国内の取組は本格化して間もなく、海外展開において優位性を発揮できる事業パッケージを確立することが急務である。
現時点で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海外展開においてゆういせいを発揮できる事業パッケージを確立し、海外展開に資するコンテンツを生み出していくためには、「先行モデルプロジェクト」の実証調査を支援し、各事業を実装段階までに高める必要がある。
このため、本案件は価格中心による一般競争に馴染まず、モデル事業の海外展開の可能性や優位性に関する企画提案の内容を評価し選定することが適切である。そのことから、令和元年１１月１４日から令和元年１２月５日までの間に、「先行モデルプロジェクト」に選定された１５事業に対し、「スマートシティモデル事業の海外提案に関する企画提案」を募ったところ、４団体から提案があった。その企画提案の内容について、「スマートシティモデル事業等推進有識者委員会」に諮った結果、スマートけいはんなプロジェクト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15" eb="17">
      <t>ジギョウ</t>
    </rPh>
    <rPh sb="18" eb="20">
      <t>カイガイ</t>
    </rPh>
    <rPh sb="20" eb="22">
      <t>テンカイ</t>
    </rPh>
    <rPh sb="23" eb="24">
      <t>ム</t>
    </rPh>
    <rPh sb="35" eb="36">
      <t>カン</t>
    </rPh>
    <rPh sb="38" eb="40">
      <t>ジッショウ</t>
    </rPh>
    <rPh sb="40" eb="42">
      <t>チョウサ</t>
    </rPh>
    <rPh sb="43" eb="44">
      <t>オコナ</t>
    </rPh>
    <rPh sb="54" eb="55">
      <t>ト</t>
    </rPh>
    <rPh sb="56" eb="57">
      <t>ク</t>
    </rPh>
    <rPh sb="59" eb="60">
      <t>カン</t>
    </rPh>
    <rPh sb="62" eb="64">
      <t>カイガイ</t>
    </rPh>
    <rPh sb="64" eb="66">
      <t>テンカイ</t>
    </rPh>
    <rPh sb="66" eb="67">
      <t>ヨウ</t>
    </rPh>
    <rPh sb="67" eb="69">
      <t>コウホウ</t>
    </rPh>
    <rPh sb="69" eb="71">
      <t>ソザイ</t>
    </rPh>
    <rPh sb="72" eb="74">
      <t>サクセイ</t>
    </rPh>
    <rPh sb="92" eb="94">
      <t>カイガイ</t>
    </rPh>
    <rPh sb="94" eb="96">
      <t>テンカイ</t>
    </rPh>
    <rPh sb="101" eb="104">
      <t>セカイテキ</t>
    </rPh>
    <rPh sb="105" eb="107">
      <t>カンシン</t>
    </rPh>
    <rPh sb="108" eb="109">
      <t>タカ</t>
    </rPh>
    <rPh sb="121" eb="122">
      <t>アラ</t>
    </rPh>
    <rPh sb="129" eb="131">
      <t>タイオウ</t>
    </rPh>
    <rPh sb="132" eb="134">
      <t>ヒツヨウ</t>
    </rPh>
    <rPh sb="138" eb="139">
      <t>ホン</t>
    </rPh>
    <rPh sb="139" eb="141">
      <t>ブンヤ</t>
    </rPh>
    <rPh sb="143" eb="144">
      <t>ワ</t>
    </rPh>
    <rPh sb="145" eb="146">
      <t>クニ</t>
    </rPh>
    <rPh sb="152" eb="154">
      <t>ハッシン</t>
    </rPh>
    <rPh sb="163" eb="165">
      <t>コウジョウ</t>
    </rPh>
    <rPh sb="174" eb="176">
      <t>キョウゴウ</t>
    </rPh>
    <rPh sb="176" eb="177">
      <t>コク</t>
    </rPh>
    <rPh sb="179" eb="181">
      <t>アンケン</t>
    </rPh>
    <rPh sb="181" eb="183">
      <t>カクトク</t>
    </rPh>
    <rPh sb="183" eb="185">
      <t>キョウソウ</t>
    </rPh>
    <rPh sb="186" eb="187">
      <t>スス</t>
    </rPh>
    <rPh sb="189" eb="190">
      <t>ウエ</t>
    </rPh>
    <rPh sb="192" eb="195">
      <t>ユウイセイ</t>
    </rPh>
    <rPh sb="196" eb="198">
      <t>カクリツ</t>
    </rPh>
    <rPh sb="200" eb="202">
      <t>ヒツヨウ</t>
    </rPh>
    <rPh sb="206" eb="208">
      <t>イッポウ</t>
    </rPh>
    <rPh sb="217" eb="218">
      <t>カン</t>
    </rPh>
    <rPh sb="220" eb="222">
      <t>ニホン</t>
    </rPh>
    <rPh sb="222" eb="223">
      <t>コク</t>
    </rPh>
    <rPh sb="223" eb="224">
      <t>ナイ</t>
    </rPh>
    <rPh sb="225" eb="227">
      <t>トリクミ</t>
    </rPh>
    <rPh sb="228" eb="231">
      <t>ホンカクカ</t>
    </rPh>
    <rPh sb="233" eb="234">
      <t>マ</t>
    </rPh>
    <rPh sb="238" eb="240">
      <t>カイガイ</t>
    </rPh>
    <rPh sb="240" eb="242">
      <t>テンカイ</t>
    </rPh>
    <rPh sb="246" eb="249">
      <t>ユウイセイ</t>
    </rPh>
    <rPh sb="250" eb="252">
      <t>ハッキ</t>
    </rPh>
    <rPh sb="255" eb="257">
      <t>ジギョウ</t>
    </rPh>
    <rPh sb="263" eb="265">
      <t>カクリツ</t>
    </rPh>
    <rPh sb="270" eb="272">
      <t>キュウム</t>
    </rPh>
    <rPh sb="277" eb="280">
      <t>ゲンジテン</t>
    </rPh>
    <rPh sb="282" eb="284">
      <t>ニホン</t>
    </rPh>
    <rPh sb="284" eb="286">
      <t>コクナイ</t>
    </rPh>
    <rPh sb="301" eb="302">
      <t>モット</t>
    </rPh>
    <rPh sb="303" eb="305">
      <t>ジュクド</t>
    </rPh>
    <rPh sb="306" eb="307">
      <t>タカ</t>
    </rPh>
    <rPh sb="308" eb="310">
      <t>ジギョウ</t>
    </rPh>
    <rPh sb="312" eb="314">
      <t>ヘイセイ</t>
    </rPh>
    <rPh sb="316" eb="317">
      <t>ネン</t>
    </rPh>
    <rPh sb="318" eb="319">
      <t>ガツ</t>
    </rPh>
    <rPh sb="321" eb="322">
      <t>ニチ</t>
    </rPh>
    <rPh sb="324" eb="326">
      <t>ヘイセイ</t>
    </rPh>
    <rPh sb="328" eb="329">
      <t>ネン</t>
    </rPh>
    <rPh sb="330" eb="331">
      <t>ガツ</t>
    </rPh>
    <rPh sb="333" eb="334">
      <t>ニチ</t>
    </rPh>
    <rPh sb="337" eb="338">
      <t>アイダ</t>
    </rPh>
    <rPh sb="350" eb="352">
      <t>ジギョウ</t>
    </rPh>
    <rPh sb="356" eb="358">
      <t>コウボ</t>
    </rPh>
    <rPh sb="359" eb="360">
      <t>オコナ</t>
    </rPh>
    <rPh sb="364" eb="367">
      <t>センシンセイ</t>
    </rPh>
    <rPh sb="368" eb="371">
      <t>グタイセイ</t>
    </rPh>
    <rPh sb="372" eb="374">
      <t>ヒョウカ</t>
    </rPh>
    <rPh sb="378" eb="380">
      <t>センコウ</t>
    </rPh>
    <rPh sb="393" eb="395">
      <t>センテイ</t>
    </rPh>
    <rPh sb="398" eb="400">
      <t>ジギョウ</t>
    </rPh>
    <rPh sb="412" eb="416">
      <t>カイガイテンカイ</t>
    </rPh>
    <rPh sb="426" eb="428">
      <t>ハッキ</t>
    </rPh>
    <rPh sb="431" eb="433">
      <t>ジギョウ</t>
    </rPh>
    <rPh sb="439" eb="441">
      <t>カクリツ</t>
    </rPh>
    <rPh sb="443" eb="447">
      <t>カイガイテンカイ</t>
    </rPh>
    <rPh sb="448" eb="449">
      <t>シ</t>
    </rPh>
    <rPh sb="457" eb="458">
      <t>ウ</t>
    </rPh>
    <rPh sb="459" eb="460">
      <t>ダ</t>
    </rPh>
    <rPh sb="470" eb="472">
      <t>センコウ</t>
    </rPh>
    <rPh sb="483" eb="485">
      <t>ジッショウ</t>
    </rPh>
    <rPh sb="485" eb="487">
      <t>チョウサ</t>
    </rPh>
    <rPh sb="488" eb="490">
      <t>シエン</t>
    </rPh>
    <rPh sb="496" eb="498">
      <t>ジッソウ</t>
    </rPh>
    <rPh sb="498" eb="500">
      <t>ダンカイ</t>
    </rPh>
    <rPh sb="503" eb="504">
      <t>タカ</t>
    </rPh>
    <rPh sb="506" eb="508">
      <t>ヒツヨウ</t>
    </rPh>
    <rPh sb="545" eb="547">
      <t>カイガイ</t>
    </rPh>
    <rPh sb="547" eb="549">
      <t>テンカイ</t>
    </rPh>
    <rPh sb="550" eb="553">
      <t>カノウセイ</t>
    </rPh>
    <rPh sb="554" eb="557">
      <t>ユウイセイ</t>
    </rPh>
    <rPh sb="558" eb="559">
      <t>カン</t>
    </rPh>
    <rPh sb="592" eb="594">
      <t>レイワ</t>
    </rPh>
    <rPh sb="594" eb="595">
      <t>ガン</t>
    </rPh>
    <rPh sb="604" eb="606">
      <t>レイワ</t>
    </rPh>
    <rPh sb="606" eb="607">
      <t>ガン</t>
    </rPh>
    <rPh sb="607" eb="608">
      <t>ネン</t>
    </rPh>
    <rPh sb="620" eb="622">
      <t>センコウ</t>
    </rPh>
    <rPh sb="633" eb="635">
      <t>センテイ</t>
    </rPh>
    <rPh sb="640" eb="642">
      <t>ジギョウ</t>
    </rPh>
    <rPh sb="643" eb="644">
      <t>タイ</t>
    </rPh>
    <rPh sb="660" eb="662">
      <t>カイガイ</t>
    </rPh>
    <rPh sb="662" eb="664">
      <t>テイアン</t>
    </rPh>
    <rPh sb="665" eb="666">
      <t>カン</t>
    </rPh>
    <rPh sb="668" eb="670">
      <t>キカク</t>
    </rPh>
    <rPh sb="670" eb="672">
      <t>テイアン</t>
    </rPh>
    <rPh sb="674" eb="675">
      <t>ツノ</t>
    </rPh>
    <rPh sb="682" eb="684">
      <t>ダンタイ</t>
    </rPh>
    <rPh sb="753" eb="755">
      <t>キカク</t>
    </rPh>
    <rPh sb="755" eb="757">
      <t>テイアン</t>
    </rPh>
    <rPh sb="758" eb="759">
      <t>ホン</t>
    </rPh>
    <rPh sb="759" eb="761">
      <t>ギョウム</t>
    </rPh>
    <rPh sb="765" eb="767">
      <t>テキセツ</t>
    </rPh>
    <rPh sb="768" eb="770">
      <t>テイアン</t>
    </rPh>
    <rPh sb="771" eb="772">
      <t>オコナ</t>
    </rPh>
    <rPh sb="778" eb="781">
      <t>ホンチョウサ</t>
    </rPh>
    <rPh sb="782" eb="784">
      <t>カクジツ</t>
    </rPh>
    <rPh sb="785" eb="787">
      <t>スイコウ</t>
    </rPh>
    <rPh sb="790" eb="792">
      <t>ノウリョク</t>
    </rPh>
    <rPh sb="793" eb="794">
      <t>ユウ</t>
    </rPh>
    <rPh sb="799" eb="801">
      <t>ハンダン</t>
    </rPh>
    <rPh sb="809" eb="810">
      <t>シャ</t>
    </rPh>
    <rPh sb="811" eb="813">
      <t>トクテイ</t>
    </rPh>
    <phoneticPr fontId="2"/>
  </si>
  <si>
    <t xml:space="preserve">本業務は、スマートシティモデル事業の海外展開に向けて、スマートシティに関する実証調査を行い、スマートシティの取り組みに関する海外展開用広報素材を作成するものである。
インフラシステムの海外展開において、世界的に関心の高まるスマートシティという新たなニーズへの対応が必要であり、本分野での我が国のつよみを　発信しそのプレゼンスを向上させることにより、競合国との案件獲得競争を進める上での優位性を確立する必要がある。一方、スマートシティに関する日本国内の取組は本格化して間もなく、海外展開において優位性を発揮できる事業パッケージを確立することが急務である。
現時点で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海外展開においてゆういせいを発揮できる事業パッケージを確立し、海外展開に資するコンテンツを生み出していくためには、「先行モデルプロジェクト」の実証調査を支援し、各事業を実装段階までに高める必要がある。
このため、本案件は価格中心による一般競争に馴染まず、モデル事業の海外展開の可能性や優位性に関する企画提案の内容を評価し選定することが適切である。そのことから、令和元年１１月１４日から令和元年１２月５日までの間に、「先行モデルプロジェクト」に選定された１５事業に対し、「スマートシティモデル事業の海外提案に関する企画提案」を募ったところ、４団体から提案があった。その企画提案の内容について、「スマートシティモデル事業等推進有識者委員会」に諮った結果、松山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15" eb="17">
      <t>ジギョウ</t>
    </rPh>
    <rPh sb="18" eb="20">
      <t>カイガイ</t>
    </rPh>
    <rPh sb="20" eb="22">
      <t>テンカイ</t>
    </rPh>
    <rPh sb="23" eb="24">
      <t>ム</t>
    </rPh>
    <rPh sb="35" eb="36">
      <t>カン</t>
    </rPh>
    <rPh sb="38" eb="40">
      <t>ジッショウ</t>
    </rPh>
    <rPh sb="40" eb="42">
      <t>チョウサ</t>
    </rPh>
    <rPh sb="43" eb="44">
      <t>オコナ</t>
    </rPh>
    <rPh sb="54" eb="55">
      <t>ト</t>
    </rPh>
    <rPh sb="56" eb="57">
      <t>ク</t>
    </rPh>
    <rPh sb="59" eb="60">
      <t>カン</t>
    </rPh>
    <rPh sb="62" eb="64">
      <t>カイガイ</t>
    </rPh>
    <rPh sb="64" eb="66">
      <t>テンカイ</t>
    </rPh>
    <rPh sb="66" eb="67">
      <t>ヨウ</t>
    </rPh>
    <rPh sb="67" eb="69">
      <t>コウホウ</t>
    </rPh>
    <rPh sb="69" eb="71">
      <t>ソザイ</t>
    </rPh>
    <rPh sb="72" eb="74">
      <t>サクセイ</t>
    </rPh>
    <rPh sb="92" eb="94">
      <t>カイガイ</t>
    </rPh>
    <rPh sb="94" eb="96">
      <t>テンカイ</t>
    </rPh>
    <rPh sb="101" eb="104">
      <t>セカイテキ</t>
    </rPh>
    <rPh sb="105" eb="107">
      <t>カンシン</t>
    </rPh>
    <rPh sb="108" eb="109">
      <t>タカ</t>
    </rPh>
    <rPh sb="121" eb="122">
      <t>アラ</t>
    </rPh>
    <rPh sb="129" eb="131">
      <t>タイオウ</t>
    </rPh>
    <rPh sb="132" eb="134">
      <t>ヒツヨウ</t>
    </rPh>
    <rPh sb="138" eb="139">
      <t>ホン</t>
    </rPh>
    <rPh sb="139" eb="141">
      <t>ブンヤ</t>
    </rPh>
    <rPh sb="143" eb="144">
      <t>ワ</t>
    </rPh>
    <rPh sb="145" eb="146">
      <t>クニ</t>
    </rPh>
    <rPh sb="152" eb="154">
      <t>ハッシン</t>
    </rPh>
    <rPh sb="163" eb="165">
      <t>コウジョウ</t>
    </rPh>
    <rPh sb="174" eb="176">
      <t>キョウゴウ</t>
    </rPh>
    <rPh sb="176" eb="177">
      <t>コク</t>
    </rPh>
    <rPh sb="179" eb="181">
      <t>アンケン</t>
    </rPh>
    <rPh sb="181" eb="183">
      <t>カクトク</t>
    </rPh>
    <rPh sb="183" eb="185">
      <t>キョウソウ</t>
    </rPh>
    <rPh sb="186" eb="187">
      <t>スス</t>
    </rPh>
    <rPh sb="189" eb="190">
      <t>ウエ</t>
    </rPh>
    <rPh sb="192" eb="195">
      <t>ユウイセイ</t>
    </rPh>
    <rPh sb="196" eb="198">
      <t>カクリツ</t>
    </rPh>
    <rPh sb="200" eb="202">
      <t>ヒツヨウ</t>
    </rPh>
    <rPh sb="206" eb="208">
      <t>イッポウ</t>
    </rPh>
    <rPh sb="217" eb="218">
      <t>カン</t>
    </rPh>
    <rPh sb="220" eb="222">
      <t>ニホン</t>
    </rPh>
    <rPh sb="222" eb="223">
      <t>コク</t>
    </rPh>
    <rPh sb="223" eb="224">
      <t>ナイ</t>
    </rPh>
    <rPh sb="225" eb="227">
      <t>トリクミ</t>
    </rPh>
    <rPh sb="228" eb="231">
      <t>ホンカクカ</t>
    </rPh>
    <rPh sb="233" eb="234">
      <t>マ</t>
    </rPh>
    <rPh sb="238" eb="240">
      <t>カイガイ</t>
    </rPh>
    <rPh sb="240" eb="242">
      <t>テンカイ</t>
    </rPh>
    <rPh sb="246" eb="249">
      <t>ユウイセイ</t>
    </rPh>
    <rPh sb="250" eb="252">
      <t>ハッキ</t>
    </rPh>
    <rPh sb="255" eb="257">
      <t>ジギョウ</t>
    </rPh>
    <rPh sb="263" eb="265">
      <t>カクリツ</t>
    </rPh>
    <rPh sb="270" eb="272">
      <t>キュウム</t>
    </rPh>
    <rPh sb="277" eb="280">
      <t>ゲンジテン</t>
    </rPh>
    <rPh sb="282" eb="284">
      <t>ニホン</t>
    </rPh>
    <rPh sb="284" eb="286">
      <t>コクナイ</t>
    </rPh>
    <rPh sb="301" eb="302">
      <t>モット</t>
    </rPh>
    <rPh sb="303" eb="305">
      <t>ジュクド</t>
    </rPh>
    <rPh sb="306" eb="307">
      <t>タカ</t>
    </rPh>
    <rPh sb="308" eb="310">
      <t>ジギョウ</t>
    </rPh>
    <rPh sb="312" eb="314">
      <t>ヘイセイ</t>
    </rPh>
    <rPh sb="316" eb="317">
      <t>ネン</t>
    </rPh>
    <rPh sb="318" eb="319">
      <t>ガツ</t>
    </rPh>
    <rPh sb="321" eb="322">
      <t>ニチ</t>
    </rPh>
    <rPh sb="324" eb="326">
      <t>ヘイセイ</t>
    </rPh>
    <rPh sb="328" eb="329">
      <t>ネン</t>
    </rPh>
    <rPh sb="330" eb="331">
      <t>ガツ</t>
    </rPh>
    <rPh sb="333" eb="334">
      <t>ニチ</t>
    </rPh>
    <rPh sb="337" eb="338">
      <t>アイダ</t>
    </rPh>
    <rPh sb="350" eb="352">
      <t>ジギョウ</t>
    </rPh>
    <rPh sb="356" eb="358">
      <t>コウボ</t>
    </rPh>
    <rPh sb="359" eb="360">
      <t>オコナ</t>
    </rPh>
    <rPh sb="364" eb="367">
      <t>センシンセイ</t>
    </rPh>
    <rPh sb="368" eb="371">
      <t>グタイセイ</t>
    </rPh>
    <rPh sb="372" eb="374">
      <t>ヒョウカ</t>
    </rPh>
    <rPh sb="378" eb="380">
      <t>センコウ</t>
    </rPh>
    <rPh sb="393" eb="395">
      <t>センテイ</t>
    </rPh>
    <rPh sb="398" eb="400">
      <t>ジギョウ</t>
    </rPh>
    <rPh sb="412" eb="416">
      <t>カイガイテンカイ</t>
    </rPh>
    <rPh sb="426" eb="428">
      <t>ハッキ</t>
    </rPh>
    <rPh sb="431" eb="433">
      <t>ジギョウ</t>
    </rPh>
    <rPh sb="439" eb="441">
      <t>カクリツ</t>
    </rPh>
    <rPh sb="443" eb="447">
      <t>カイガイテンカイ</t>
    </rPh>
    <rPh sb="448" eb="449">
      <t>シ</t>
    </rPh>
    <rPh sb="457" eb="458">
      <t>ウ</t>
    </rPh>
    <rPh sb="459" eb="460">
      <t>ダ</t>
    </rPh>
    <rPh sb="470" eb="472">
      <t>センコウ</t>
    </rPh>
    <rPh sb="483" eb="485">
      <t>ジッショウ</t>
    </rPh>
    <rPh sb="485" eb="487">
      <t>チョウサ</t>
    </rPh>
    <rPh sb="488" eb="490">
      <t>シエン</t>
    </rPh>
    <rPh sb="496" eb="498">
      <t>ジッソウ</t>
    </rPh>
    <rPh sb="498" eb="500">
      <t>ダンカイ</t>
    </rPh>
    <rPh sb="503" eb="504">
      <t>タカ</t>
    </rPh>
    <rPh sb="506" eb="508">
      <t>ヒツヨウ</t>
    </rPh>
    <rPh sb="545" eb="547">
      <t>カイガイ</t>
    </rPh>
    <rPh sb="547" eb="549">
      <t>テンカイ</t>
    </rPh>
    <rPh sb="550" eb="553">
      <t>カノウセイ</t>
    </rPh>
    <rPh sb="554" eb="557">
      <t>ユウイセイ</t>
    </rPh>
    <rPh sb="558" eb="559">
      <t>カン</t>
    </rPh>
    <rPh sb="592" eb="594">
      <t>レイワ</t>
    </rPh>
    <rPh sb="594" eb="595">
      <t>ガン</t>
    </rPh>
    <rPh sb="604" eb="606">
      <t>レイワ</t>
    </rPh>
    <rPh sb="606" eb="607">
      <t>ガン</t>
    </rPh>
    <rPh sb="607" eb="608">
      <t>ネン</t>
    </rPh>
    <rPh sb="620" eb="622">
      <t>センコウ</t>
    </rPh>
    <rPh sb="633" eb="635">
      <t>センテイ</t>
    </rPh>
    <rPh sb="640" eb="642">
      <t>ジギョウ</t>
    </rPh>
    <rPh sb="643" eb="644">
      <t>タイ</t>
    </rPh>
    <rPh sb="660" eb="662">
      <t>カイガイ</t>
    </rPh>
    <rPh sb="662" eb="664">
      <t>テイアン</t>
    </rPh>
    <rPh sb="665" eb="666">
      <t>カン</t>
    </rPh>
    <rPh sb="668" eb="670">
      <t>キカク</t>
    </rPh>
    <rPh sb="670" eb="672">
      <t>テイアン</t>
    </rPh>
    <rPh sb="674" eb="675">
      <t>ツノ</t>
    </rPh>
    <rPh sb="682" eb="684">
      <t>ダンタイ</t>
    </rPh>
    <rPh sb="737" eb="739">
      <t>マツヤマ</t>
    </rPh>
    <rPh sb="746" eb="748">
      <t>スイシン</t>
    </rPh>
    <rPh sb="756" eb="758">
      <t>キカク</t>
    </rPh>
    <rPh sb="758" eb="760">
      <t>テイアン</t>
    </rPh>
    <rPh sb="761" eb="762">
      <t>ホン</t>
    </rPh>
    <rPh sb="762" eb="764">
      <t>ギョウム</t>
    </rPh>
    <rPh sb="768" eb="770">
      <t>テキセツ</t>
    </rPh>
    <rPh sb="771" eb="773">
      <t>テイアン</t>
    </rPh>
    <rPh sb="774" eb="775">
      <t>オコナ</t>
    </rPh>
    <rPh sb="781" eb="784">
      <t>ホンチョウサ</t>
    </rPh>
    <rPh sb="785" eb="787">
      <t>カクジツ</t>
    </rPh>
    <rPh sb="788" eb="790">
      <t>スイコウ</t>
    </rPh>
    <rPh sb="793" eb="795">
      <t>ノウリョク</t>
    </rPh>
    <rPh sb="796" eb="797">
      <t>ユウ</t>
    </rPh>
    <rPh sb="802" eb="804">
      <t>ハンダン</t>
    </rPh>
    <rPh sb="812" eb="813">
      <t>シャ</t>
    </rPh>
    <rPh sb="814" eb="816">
      <t>トクテイ</t>
    </rPh>
    <phoneticPr fontId="2"/>
  </si>
  <si>
    <t>協議会（代）復建調査設計（株）松山支店
愛媛県松山市高岡町２６－８</t>
    <rPh sb="0" eb="3">
      <t>キョウギカイ</t>
    </rPh>
    <rPh sb="4" eb="5">
      <t>ダイ</t>
    </rPh>
    <rPh sb="6" eb="8">
      <t>フッケン</t>
    </rPh>
    <rPh sb="8" eb="10">
      <t>チョウサ</t>
    </rPh>
    <rPh sb="10" eb="12">
      <t>セッケイ</t>
    </rPh>
    <rPh sb="12" eb="15">
      <t>カブ</t>
    </rPh>
    <rPh sb="15" eb="17">
      <t>マツヤマ</t>
    </rPh>
    <rPh sb="17" eb="19">
      <t>シテン</t>
    </rPh>
    <rPh sb="20" eb="23">
      <t>エヒメケン</t>
    </rPh>
    <rPh sb="23" eb="26">
      <t>マツヤマシ</t>
    </rPh>
    <rPh sb="26" eb="29">
      <t>タカオカチョウ</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</si>
  <si>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美波町スマートシティコンソーシアムの企画提案が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60">
      <t>ミナミチョウ</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</si>
  <si>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新居浜地区スマートシティ推進協議会の企画提案が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60">
      <t>ニイハマ</t>
    </rPh>
    <rPh sb="660" eb="662">
      <t>チク</t>
    </rPh>
    <rPh sb="669" eb="671">
      <t>スイシン</t>
    </rPh>
    <rPh sb="671" eb="674">
      <t>キョウギカイ</t>
    </rPh>
    <rPh sb="691" eb="694">
      <t>キョウギカイ</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</si>
  <si>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あらおスマートシティ推進協議会の企画提案が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7" eb="669">
      <t>スイシン</t>
    </rPh>
    <rPh sb="669" eb="672">
      <t>キョウギカイ</t>
    </rPh>
    <rPh sb="689" eb="692">
      <t>キョウギカイ</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</si>
  <si>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仙台市泉区における先進取組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59">
      <t>センダイ</t>
    </rPh>
    <rPh sb="659" eb="660">
      <t>シ</t>
    </rPh>
    <rPh sb="660" eb="662">
      <t>イズミク</t>
    </rPh>
    <rPh sb="666" eb="668">
      <t>センシン</t>
    </rPh>
    <rPh sb="668" eb="670">
      <t>トリクミ</t>
    </rPh>
    <rPh sb="670" eb="673">
      <t>キョウギカイ</t>
    </rPh>
    <rPh sb="690" eb="693">
      <t>キョウギカイ</t>
    </rPh>
    <rPh sb="694" eb="696">
      <t>ジュウテン</t>
    </rPh>
    <rPh sb="696" eb="699">
      <t>ジギョウカ</t>
    </rPh>
    <rPh sb="699" eb="701">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</si>
  <si>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もりやグリーンインフラ推進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8" eb="670">
      <t>スイシン</t>
    </rPh>
    <rPh sb="670" eb="673">
      <t>キョウギカイ</t>
    </rPh>
    <rPh sb="690" eb="693">
      <t>キョウギカイ</t>
    </rPh>
    <rPh sb="694" eb="696">
      <t>ジュウテン</t>
    </rPh>
    <rPh sb="696" eb="699">
      <t>ジギョウカ</t>
    </rPh>
    <rPh sb="699" eb="701">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</si>
  <si>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超スマート自治体研究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58">
      <t>チョウ</t>
    </rPh>
    <rPh sb="662" eb="665">
      <t>ジチタイ</t>
    </rPh>
    <rPh sb="665" eb="667">
      <t>ケンキュウ</t>
    </rPh>
    <rPh sb="667" eb="670">
      <t>キョウギカイ</t>
    </rPh>
    <rPh sb="687" eb="690">
      <t>キョウギカイ</t>
    </rPh>
    <rPh sb="691" eb="693">
      <t>ジュウテン</t>
    </rPh>
    <rPh sb="693" eb="696">
      <t>ジギョウカ</t>
    </rPh>
    <rPh sb="696" eb="698">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</si>
  <si>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さいたま市スマートシティ推進コンソーシアムの企画提案が優れていることから、同コンソーシアム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1" eb="662">
      <t>シ</t>
    </rPh>
    <rPh sb="669" eb="671">
      <t>スイシン</t>
    </rPh>
    <rPh sb="703" eb="705">
      <t>ジュウテン</t>
    </rPh>
    <rPh sb="705" eb="708">
      <t>ジギョウカ</t>
    </rPh>
    <rPh sb="708" eb="710">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</si>
  <si>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羽田第１ゾーンスマートシティ推進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59">
      <t>ハネダ</t>
    </rPh>
    <rPh sb="659" eb="660">
      <t>ダイ</t>
    </rPh>
    <rPh sb="671" eb="673">
      <t>スイシン</t>
    </rPh>
    <rPh sb="673" eb="676">
      <t>キョウギカイ</t>
    </rPh>
    <rPh sb="693" eb="696">
      <t>キョウギカイ</t>
    </rPh>
    <rPh sb="697" eb="699">
      <t>ジュウテン</t>
    </rPh>
    <rPh sb="699" eb="702">
      <t>ジギョウカ</t>
    </rPh>
    <rPh sb="702" eb="704">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</si>
  <si>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新潟市ゾーンスマートシティ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60">
      <t>ニイガタシ</t>
    </rPh>
    <rPh sb="670" eb="673">
      <t>キョウギカイ</t>
    </rPh>
    <rPh sb="690" eb="693">
      <t>キョウギカイ</t>
    </rPh>
    <rPh sb="694" eb="696">
      <t>ジュウテン</t>
    </rPh>
    <rPh sb="696" eb="699">
      <t>ジギョウカ</t>
    </rPh>
    <rPh sb="699" eb="701">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</si>
  <si>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永平寺町スマートシティ提案事業体の企画提案が優れていることから、同事業体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60">
      <t>エイヘイジ</t>
    </rPh>
    <rPh sb="660" eb="661">
      <t>マチ</t>
    </rPh>
    <rPh sb="668" eb="670">
      <t>テイアン</t>
    </rPh>
    <rPh sb="670" eb="673">
      <t>ジギョウタイ</t>
    </rPh>
    <rPh sb="690" eb="693">
      <t>ジギョウタイ</t>
    </rPh>
    <rPh sb="694" eb="696">
      <t>ジュウテン</t>
    </rPh>
    <rPh sb="696" eb="699">
      <t>ジギョウカ</t>
    </rPh>
    <rPh sb="699" eb="701">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</si>
  <si>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スマートシティぎふ推進コンソーシアムの企画提案が優れていることから、同コンソーシアム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6" eb="668">
      <t>スイシン</t>
    </rPh>
    <rPh sb="700" eb="702">
      <t>ジュウテン</t>
    </rPh>
    <rPh sb="702" eb="705">
      <t>ジギョウカ</t>
    </rPh>
    <rPh sb="705" eb="707">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</si>
  <si>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岡崎スマートコミュニティ推進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57" eb="659">
      <t>オカザキ</t>
    </rPh>
    <rPh sb="669" eb="671">
      <t>スイシン</t>
    </rPh>
    <rPh sb="671" eb="674">
      <t>キョウギカイ</t>
    </rPh>
    <rPh sb="691" eb="694">
      <t>キョウギカイ</t>
    </rPh>
    <rPh sb="695" eb="697">
      <t>ジュウテン</t>
    </rPh>
    <rPh sb="697" eb="700">
      <t>ジギョウカ</t>
    </rPh>
    <rPh sb="700" eb="702">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</si>
  <si>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うめきた２期地区等スマートシティ形成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2" eb="663">
      <t>キ</t>
    </rPh>
    <rPh sb="663" eb="665">
      <t>チク</t>
    </rPh>
    <rPh sb="665" eb="666">
      <t>トウ</t>
    </rPh>
    <rPh sb="673" eb="675">
      <t>ケイセイ</t>
    </rPh>
    <rPh sb="675" eb="678">
      <t>キョウギカイ</t>
    </rPh>
    <rPh sb="695" eb="698">
      <t>キョウギカイ</t>
    </rPh>
    <rPh sb="699" eb="701">
      <t>ジュウテン</t>
    </rPh>
    <rPh sb="701" eb="704">
      <t>ジギョウカ</t>
    </rPh>
    <rPh sb="704" eb="706">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</si>
  <si>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かこがわＩＣＴまちづくり協議会の企画提案が優れていることから、同協議会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69" eb="672">
      <t>キョウギカイ</t>
    </rPh>
    <rPh sb="689" eb="692">
      <t>キョウギカイ</t>
    </rPh>
    <rPh sb="693" eb="695">
      <t>ジュウテン</t>
    </rPh>
    <rPh sb="695" eb="698">
      <t>ジギョウカ</t>
    </rPh>
    <rPh sb="698" eb="700">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</si>
  <si>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ＫＵＲＥスマートシティコンソーシアムの企画提案が優れていることから、同コンソーシアム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700" eb="702">
      <t>ジュウテン</t>
    </rPh>
    <rPh sb="702" eb="705">
      <t>ジギョウカ</t>
    </rPh>
    <rPh sb="705" eb="707">
      <t>ソクシン</t>
    </rPh>
    <phoneticPr fontId="2"/>
  </si>
  <si>
    <t xml:space="preserve">本業務は、人工知能（ＡＩ）・IoT等の新技術やビックデータなど（以下「先進的技術」という。）をまちづくりに活かすことで、市民生活・都市活動や都市インフラの管理・活用を飛躍的に高度化・効率化し、都市・地域が抱える課題解決に係るスマートシティの実現に向け、持続可能な分野横断的な取組により、都市・地域の課題解決に係るソリューションシステムの構築を目指すスマートシティ実行計画を作成するため、都市の課題の整理と課題解決に向けた先進的技術の活用方策の検討、実証実験に向けた検討ないし実証実験を実施するものである。
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ふくやまスマートシティモデル事業コンソーシアムの企画提案が優れていることから、同コンソーシアムが重点事業化促進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0" eb="1">
      <t>ホン</t>
    </rPh>
    <rPh sb="1" eb="3">
      <t>ギョウム</t>
    </rPh>
    <rPh sb="5" eb="7">
      <t>ジンコウ</t>
    </rPh>
    <rPh sb="7" eb="9">
      <t>チノウ</t>
    </rPh>
    <rPh sb="17" eb="18">
      <t>トウ</t>
    </rPh>
    <rPh sb="19" eb="22">
      <t>シンギジュツ</t>
    </rPh>
    <rPh sb="32" eb="34">
      <t>イカ</t>
    </rPh>
    <rPh sb="35" eb="38">
      <t>センシンテキ</t>
    </rPh>
    <rPh sb="38" eb="40">
      <t>ギジュツ</t>
    </rPh>
    <rPh sb="53" eb="54">
      <t>イ</t>
    </rPh>
    <rPh sb="60" eb="62">
      <t>シミン</t>
    </rPh>
    <rPh sb="62" eb="64">
      <t>セイカツ</t>
    </rPh>
    <rPh sb="65" eb="67">
      <t>トシ</t>
    </rPh>
    <rPh sb="67" eb="69">
      <t>カツドウ</t>
    </rPh>
    <rPh sb="70" eb="72">
      <t>トシ</t>
    </rPh>
    <rPh sb="77" eb="79">
      <t>カンリ</t>
    </rPh>
    <rPh sb="80" eb="82">
      <t>カツヨウ</t>
    </rPh>
    <rPh sb="83" eb="86">
      <t>ヒヤクテキ</t>
    </rPh>
    <rPh sb="87" eb="90">
      <t>コウドカ</t>
    </rPh>
    <rPh sb="91" eb="94">
      <t>コウリツカ</t>
    </rPh>
    <rPh sb="96" eb="98">
      <t>トシ</t>
    </rPh>
    <rPh sb="99" eb="101">
      <t>チイキ</t>
    </rPh>
    <rPh sb="102" eb="103">
      <t>カカ</t>
    </rPh>
    <rPh sb="105" eb="107">
      <t>カダイ</t>
    </rPh>
    <rPh sb="107" eb="109">
      <t>カイケツ</t>
    </rPh>
    <rPh sb="110" eb="111">
      <t>カカ</t>
    </rPh>
    <rPh sb="120" eb="122">
      <t>ジツゲン</t>
    </rPh>
    <rPh sb="123" eb="124">
      <t>ム</t>
    </rPh>
    <rPh sb="126" eb="128">
      <t>ジゾク</t>
    </rPh>
    <rPh sb="128" eb="130">
      <t>カノウ</t>
    </rPh>
    <rPh sb="131" eb="133">
      <t>ブンヤ</t>
    </rPh>
    <rPh sb="133" eb="136">
      <t>オウダンテキ</t>
    </rPh>
    <rPh sb="137" eb="139">
      <t>トリクミ</t>
    </rPh>
    <rPh sb="143" eb="145">
      <t>トシ</t>
    </rPh>
    <rPh sb="146" eb="148">
      <t>チイキ</t>
    </rPh>
    <rPh sb="149" eb="151">
      <t>カダイ</t>
    </rPh>
    <rPh sb="151" eb="153">
      <t>カイケツ</t>
    </rPh>
    <rPh sb="154" eb="155">
      <t>カカ</t>
    </rPh>
    <rPh sb="168" eb="170">
      <t>コウチク</t>
    </rPh>
    <rPh sb="171" eb="173">
      <t>メザ</t>
    </rPh>
    <rPh sb="181" eb="183">
      <t>ジッコウ</t>
    </rPh>
    <rPh sb="183" eb="185">
      <t>ケイカク</t>
    </rPh>
    <rPh sb="186" eb="188">
      <t>サクセイ</t>
    </rPh>
    <rPh sb="193" eb="195">
      <t>トシ</t>
    </rPh>
    <rPh sb="196" eb="198">
      <t>カダイ</t>
    </rPh>
    <rPh sb="199" eb="201">
      <t>セイリ</t>
    </rPh>
    <rPh sb="202" eb="206">
      <t>カダイカイケツ</t>
    </rPh>
    <rPh sb="207" eb="208">
      <t>ム</t>
    </rPh>
    <rPh sb="210" eb="213">
      <t>センシンテキ</t>
    </rPh>
    <rPh sb="213" eb="215">
      <t>ギジュツ</t>
    </rPh>
    <rPh sb="216" eb="218">
      <t>カツヨウ</t>
    </rPh>
    <rPh sb="218" eb="220">
      <t>ホウサク</t>
    </rPh>
    <rPh sb="221" eb="223">
      <t>ケントウ</t>
    </rPh>
    <rPh sb="224" eb="226">
      <t>ジッショウ</t>
    </rPh>
    <rPh sb="226" eb="228">
      <t>ジッケン</t>
    </rPh>
    <rPh sb="229" eb="230">
      <t>ム</t>
    </rPh>
    <rPh sb="232" eb="234">
      <t>ケントウ</t>
    </rPh>
    <rPh sb="237" eb="239">
      <t>ジッショウ</t>
    </rPh>
    <rPh sb="239" eb="241">
      <t>ジッケン</t>
    </rPh>
    <rPh sb="242" eb="244">
      <t>ジッシ</t>
    </rPh>
    <rPh sb="253" eb="254">
      <t>ホン</t>
    </rPh>
    <rPh sb="254" eb="256">
      <t>ギョウム</t>
    </rPh>
    <rPh sb="257" eb="259">
      <t>リコウ</t>
    </rPh>
    <rPh sb="266" eb="268">
      <t>トクテイ</t>
    </rPh>
    <rPh sb="269" eb="271">
      <t>ダンタイ</t>
    </rPh>
    <rPh sb="271" eb="272">
      <t>トウ</t>
    </rPh>
    <rPh sb="273" eb="275">
      <t>リエキ</t>
    </rPh>
    <rPh sb="276" eb="278">
      <t>ツイキュウ</t>
    </rPh>
    <rPh sb="286" eb="289">
      <t>センシンテキ</t>
    </rPh>
    <rPh sb="289" eb="291">
      <t>ギジュツ</t>
    </rPh>
    <rPh sb="291" eb="292">
      <t>トウ</t>
    </rPh>
    <rPh sb="299" eb="301">
      <t>ブンヤ</t>
    </rPh>
    <rPh sb="302" eb="304">
      <t>カツヨウ</t>
    </rPh>
    <rPh sb="306" eb="309">
      <t>コウエキセイ</t>
    </rPh>
    <rPh sb="310" eb="311">
      <t>タカ</t>
    </rPh>
    <rPh sb="312" eb="314">
      <t>トリクミ</t>
    </rPh>
    <rPh sb="320" eb="323">
      <t>センドウセイ</t>
    </rPh>
    <rPh sb="324" eb="325">
      <t>ホカ</t>
    </rPh>
    <rPh sb="326" eb="328">
      <t>チイキ</t>
    </rPh>
    <rPh sb="329" eb="331">
      <t>トリクミ</t>
    </rPh>
    <rPh sb="332" eb="334">
      <t>サンコウ</t>
    </rPh>
    <rPh sb="337" eb="338">
      <t>エ</t>
    </rPh>
    <rPh sb="345" eb="347">
      <t>ジギョウ</t>
    </rPh>
    <rPh sb="350" eb="353">
      <t>センシンセイ</t>
    </rPh>
    <rPh sb="354" eb="355">
      <t>ユウ</t>
    </rPh>
    <rPh sb="369" eb="371">
      <t>ゼンタイ</t>
    </rPh>
    <rPh sb="371" eb="373">
      <t>コウセイ</t>
    </rPh>
    <rPh sb="374" eb="376">
      <t>テキカク</t>
    </rPh>
    <rPh sb="378" eb="381">
      <t>グタイテキ</t>
    </rPh>
    <rPh sb="385" eb="387">
      <t>ジツゲン</t>
    </rPh>
    <rPh sb="388" eb="389">
      <t>ム</t>
    </rPh>
    <rPh sb="391" eb="393">
      <t>トリクミ</t>
    </rPh>
    <rPh sb="394" eb="397">
      <t>セイゴウセイ</t>
    </rPh>
    <rPh sb="400" eb="402">
      <t>コンゴ</t>
    </rPh>
    <rPh sb="403" eb="405">
      <t>テンカイ</t>
    </rPh>
    <rPh sb="406" eb="407">
      <t>ム</t>
    </rPh>
    <rPh sb="409" eb="412">
      <t>ハッテンセイ</t>
    </rPh>
    <rPh sb="418" eb="419">
      <t>ホン</t>
    </rPh>
    <rPh sb="419" eb="421">
      <t>ギョウム</t>
    </rPh>
    <rPh sb="421" eb="423">
      <t>シュウリョウ</t>
    </rPh>
    <rPh sb="423" eb="424">
      <t>ゴ</t>
    </rPh>
    <rPh sb="425" eb="427">
      <t>ジリツ</t>
    </rPh>
    <rPh sb="427" eb="428">
      <t>テキ</t>
    </rPh>
    <rPh sb="429" eb="431">
      <t>ケイゾク</t>
    </rPh>
    <rPh sb="437" eb="439">
      <t>ヒツヨウ</t>
    </rPh>
    <rPh sb="671" eb="673">
      <t>ジギョウ</t>
    </rPh>
    <rPh sb="705" eb="707">
      <t>ジュウテン</t>
    </rPh>
    <rPh sb="707" eb="710">
      <t>ジギョウカ</t>
    </rPh>
    <rPh sb="710" eb="712">
      <t>ソクシン</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</si>
  <si>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一般社団法人　益田サイバースマートシティ創造協議会の企画提案が本業務について適切な提案が行われており、本調査を確実に遂行できる能力を有していると判断できることから同者が特定された。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8">
      <t>イッパンシャダンホウジン</t>
    </rPh>
    <rPh sb="639" eb="641">
      <t>マスダ</t>
    </rPh>
    <rPh sb="652" eb="654">
      <t>ソウゾウ</t>
    </rPh>
    <rPh sb="654" eb="657">
      <t>キョウギカイ</t>
    </rPh>
    <rPh sb="663" eb="664">
      <t>ホン</t>
    </rPh>
    <rPh sb="664" eb="666">
      <t>ギョウム</t>
    </rPh>
    <rPh sb="670" eb="672">
      <t>テキセツ</t>
    </rPh>
    <rPh sb="673" eb="675">
      <t>テイアン</t>
    </rPh>
    <rPh sb="676" eb="677">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</si>
  <si>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スマートけいはんなプロジェクト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53" eb="654">
      <t>ホン</t>
    </rPh>
    <rPh sb="654" eb="656">
      <t>ギョウム</t>
    </rPh>
    <rPh sb="660" eb="662">
      <t>テキセツ</t>
    </rPh>
    <rPh sb="663" eb="665">
      <t>テイアン</t>
    </rPh>
    <rPh sb="666" eb="667">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</si>
  <si>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高蔵寺スマートシティ推進検討会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5">
      <t>コウゾウジ</t>
    </rPh>
    <rPh sb="642" eb="644">
      <t>スイシン</t>
    </rPh>
    <rPh sb="644" eb="647">
      <t>ケントウカイ</t>
    </rPh>
    <rPh sb="653" eb="654">
      <t>ホン</t>
    </rPh>
    <rPh sb="654" eb="656">
      <t>ギョウム</t>
    </rPh>
    <rPh sb="660" eb="662">
      <t>テキセツ</t>
    </rPh>
    <rPh sb="663" eb="665">
      <t>テイアン</t>
    </rPh>
    <rPh sb="666" eb="667">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</si>
  <si>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藤枝ＩＣＴ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4">
      <t>フジエダ</t>
    </rPh>
    <rPh sb="650" eb="651">
      <t>ホン</t>
    </rPh>
    <rPh sb="651" eb="653">
      <t>ギョウム</t>
    </rPh>
    <rPh sb="657" eb="659">
      <t>テキセツ</t>
    </rPh>
    <rPh sb="660" eb="662">
      <t>テイアン</t>
    </rPh>
    <rPh sb="663" eb="664">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</si>
  <si>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柏の葉スマートシティ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3">
      <t>カシワ</t>
    </rPh>
    <rPh sb="634" eb="635">
      <t>ハ</t>
    </rPh>
    <rPh sb="655" eb="656">
      <t>ホン</t>
    </rPh>
    <rPh sb="656" eb="658">
      <t>ギョウム</t>
    </rPh>
    <rPh sb="662" eb="664">
      <t>テキセツ</t>
    </rPh>
    <rPh sb="665" eb="667">
      <t>テイアン</t>
    </rPh>
    <rPh sb="668" eb="669">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</si>
  <si>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毛呂山町スマートシティ先行モデル事業協議会その２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5">
      <t>モロヤマ</t>
    </rPh>
    <rPh sb="635" eb="636">
      <t>チョウ</t>
    </rPh>
    <rPh sb="643" eb="645">
      <t>センコウ</t>
    </rPh>
    <rPh sb="648" eb="650">
      <t>ジギョウ</t>
    </rPh>
    <rPh sb="650" eb="653">
      <t>キョウギカイ</t>
    </rPh>
    <rPh sb="662" eb="663">
      <t>ホン</t>
    </rPh>
    <rPh sb="663" eb="665">
      <t>ギョウム</t>
    </rPh>
    <rPh sb="669" eb="671">
      <t>テキセツ</t>
    </rPh>
    <rPh sb="672" eb="674">
      <t>テイアン</t>
    </rPh>
    <rPh sb="675" eb="676">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</si>
  <si>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Ｕスマート推進協議会その２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7" eb="639">
      <t>スイシン</t>
    </rPh>
    <rPh sb="639" eb="642">
      <t>キョウギカイ</t>
    </rPh>
    <rPh sb="651" eb="652">
      <t>ホン</t>
    </rPh>
    <rPh sb="652" eb="654">
      <t>ギョウム</t>
    </rPh>
    <rPh sb="658" eb="660">
      <t>テキセツ</t>
    </rPh>
    <rPh sb="661" eb="663">
      <t>テイアン</t>
    </rPh>
    <rPh sb="664" eb="665">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</si>
  <si>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つくばスマートシティ協議会その２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42" eb="645">
      <t>キョウギカイ</t>
    </rPh>
    <rPh sb="654" eb="655">
      <t>ホン</t>
    </rPh>
    <rPh sb="655" eb="657">
      <t>ギョウム</t>
    </rPh>
    <rPh sb="661" eb="663">
      <t>テキセツ</t>
    </rPh>
    <rPh sb="664" eb="666">
      <t>テイアン</t>
    </rPh>
    <rPh sb="667" eb="668">
      <t>オコナ</t>
    </rPh>
    <phoneticPr fontId="2"/>
  </si>
  <si>
    <t xml:space="preserve">本業務は、IoT（Internet of Things）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た実証実験を実施するものである。
現時点の日本国内において、スマートシティとして最も熟度が高い事業は、平成３１年３月１５日から平成３１年４月２４日までの間に「スマートシティモデル事業」として公募を行い、その先進性や具体性が評価された「先行モデルプロジェクト」として選定された事業である。スマートシティの分野で、世界の先導役となることを目指し、ビジネスモデルの構築を図るために、「先行モデルプロジェクト」の実証調査を支援し、各事業を実装段階まで高める必要がある。
このため、本案件は価格中心による一般競争に馴染まず、モデル事業の先進性、効率性、継続性、汎用性等の企画提案の内容を評価し選定することが適切である。そのことから、令和元年12月16日から令和２年1月15日までの間、「先行モデルプロジェクト」に選定された15事業に対し「スマートシティの実証実験に関する企画提案」を募ったところ、10団体から提案があった。その企画提案の内容について、「スマートシティモデル事業等推進有識者委員会」に諮った結果、仙北市スマートシティ推進コンソーシアムの企画提案が本業務について適切な提案が行われており、本調査を確実に遂行できる能力を有していると判断できることから同者が特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199" eb="200">
      <t>ゲン</t>
    </rPh>
    <rPh sb="200" eb="202">
      <t>ジテン</t>
    </rPh>
    <rPh sb="203" eb="205">
      <t>ニホン</t>
    </rPh>
    <rPh sb="205" eb="207">
      <t>コクナイ</t>
    </rPh>
    <rPh sb="222" eb="223">
      <t>モット</t>
    </rPh>
    <rPh sb="224" eb="226">
      <t>ジュクド</t>
    </rPh>
    <rPh sb="227" eb="228">
      <t>タカ</t>
    </rPh>
    <rPh sb="229" eb="231">
      <t>ジギョウ</t>
    </rPh>
    <rPh sb="233" eb="235">
      <t>ヘイセイ</t>
    </rPh>
    <rPh sb="237" eb="238">
      <t>ネン</t>
    </rPh>
    <rPh sb="239" eb="240">
      <t>ガツ</t>
    </rPh>
    <rPh sb="242" eb="243">
      <t>ニチ</t>
    </rPh>
    <rPh sb="245" eb="247">
      <t>ヘイセイ</t>
    </rPh>
    <rPh sb="249" eb="250">
      <t>ネン</t>
    </rPh>
    <rPh sb="251" eb="252">
      <t>ガツ</t>
    </rPh>
    <rPh sb="254" eb="255">
      <t>ニチ</t>
    </rPh>
    <rPh sb="258" eb="259">
      <t>アイダ</t>
    </rPh>
    <rPh sb="271" eb="273">
      <t>ジギョウ</t>
    </rPh>
    <rPh sb="277" eb="279">
      <t>コウボ</t>
    </rPh>
    <rPh sb="280" eb="281">
      <t>オコナ</t>
    </rPh>
    <rPh sb="285" eb="288">
      <t>センシンセイ</t>
    </rPh>
    <rPh sb="289" eb="292">
      <t>グタイセイ</t>
    </rPh>
    <rPh sb="293" eb="295">
      <t>ヒョウカ</t>
    </rPh>
    <rPh sb="299" eb="301">
      <t>センコウ</t>
    </rPh>
    <rPh sb="314" eb="316">
      <t>センテイ</t>
    </rPh>
    <rPh sb="319" eb="321">
      <t>ジギョウ</t>
    </rPh>
    <rPh sb="333" eb="335">
      <t>ブンヤ</t>
    </rPh>
    <rPh sb="337" eb="339">
      <t>セカイ</t>
    </rPh>
    <rPh sb="340" eb="342">
      <t>センドウ</t>
    </rPh>
    <rPh sb="342" eb="343">
      <t>ヤク</t>
    </rPh>
    <rPh sb="349" eb="351">
      <t>メザ</t>
    </rPh>
    <rPh sb="361" eb="363">
      <t>コウチク</t>
    </rPh>
    <rPh sb="364" eb="365">
      <t>ハカ</t>
    </rPh>
    <rPh sb="371" eb="373">
      <t>センコウ</t>
    </rPh>
    <rPh sb="384" eb="386">
      <t>ジッショウ</t>
    </rPh>
    <rPh sb="386" eb="388">
      <t>チョウサ</t>
    </rPh>
    <rPh sb="389" eb="391">
      <t>シエン</t>
    </rPh>
    <rPh sb="393" eb="396">
      <t>カクジギョウ</t>
    </rPh>
    <rPh sb="397" eb="399">
      <t>ジッソウ</t>
    </rPh>
    <rPh sb="399" eb="401">
      <t>ダンカイ</t>
    </rPh>
    <rPh sb="403" eb="404">
      <t>タカ</t>
    </rPh>
    <rPh sb="406" eb="408">
      <t>ヒツヨウ</t>
    </rPh>
    <rPh sb="495" eb="496">
      <t>ガン</t>
    </rPh>
    <rPh sb="505" eb="507">
      <t>レイワ</t>
    </rPh>
    <rPh sb="508" eb="509">
      <t>ネン</t>
    </rPh>
    <rPh sb="543" eb="544">
      <t>タイ</t>
    </rPh>
    <rPh sb="632" eb="634">
      <t>センボク</t>
    </rPh>
    <rPh sb="634" eb="635">
      <t>シ</t>
    </rPh>
    <rPh sb="642" eb="644">
      <t>スイシン</t>
    </rPh>
    <rPh sb="657" eb="658">
      <t>ホン</t>
    </rPh>
    <rPh sb="658" eb="660">
      <t>ギョウム</t>
    </rPh>
    <rPh sb="664" eb="666">
      <t>テキセツ</t>
    </rPh>
    <rPh sb="667" eb="669">
      <t>テイアン</t>
    </rPh>
    <rPh sb="670" eb="671">
      <t>オコナ</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</si>
  <si>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毛呂山スマートシティ先行モデル事業協議会の企画提案が他コンソーシアムと比べて優れていることから、同協議会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405" eb="408">
      <t>モロヤマ</t>
    </rPh>
    <rPh sb="415" eb="417">
      <t>センコウ</t>
    </rPh>
    <rPh sb="420" eb="422">
      <t>ジギョウ</t>
    </rPh>
    <rPh sb="422" eb="425">
      <t>キョウギカイ</t>
    </rPh>
    <phoneticPr fontId="2"/>
  </si>
  <si>
    <t xml:space="preserve">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説明書「１．２）．（２）テレワークの普及・推進方策等の検討」において、地方都市圏での共同利用型オフィス等の利用ニーズや効果的な立地環境等を把握するためには、どのようなデータ収集が必要で、そのためにはどのような調査を行う必要があるのかについて、具体的に記載すること」及び、「説明書「１．２）.（２）テレワークの普及・推進方策等の検討」に示す内容に加え、「テレワーク・デイズ2019」等イベント期間中のテレワークの実施による公共交通(鉄道)への影響を定量的に把握するためには、どのようなデータ収集が必要で、そのためにはどのような調査を行う必要があるのかについて、具体的に記載すること」を設定し、優れた業者を選定する企画競争を経て発注することが適切であり、当該手続きを行ったところである。
　企画競争実施のため、平成３１年４月２日から令和元年５月７日までの期間、庁舎内掲示板および調達情報公開システムにて本調査に関する企画を募集したところ、１者が説明書の交付を求め、５月８日までに１者から企画提案書の提出があった。提出のあった１者の企画提案書の内容について、評価者３名による匿名審査方式による書類審査を行い、「企画競争実施委員会」および「企画競争有識者委員会」に諮った結果、平成３１年度テレワーク人口実態調査等業務計量計画研究所・日本テレワーク協会共同提案体の企画提案が特定された。
　上記相手方からは適切な企画提案が行われており、本調査を確実に執行できる能力を有していると判断できることから当該共同提案体を特定したものである。
　したがって本業務については、会計法２９条の３第４項および予算決算及び会計令第１０２条の４第３号に基づき、平成３１年度テレワーク人口実態調査等業務計量計画研究所・日本テレワーク協会共同提案体と随意契約を行うものである。
</t>
    <phoneticPr fontId="2"/>
  </si>
  <si>
    <t>協議会（株）（一社）美園タウンマネジメント
埼玉県さいたま市緑区下野田４９４－１</t>
    <rPh sb="0" eb="3">
      <t>キョウギカイ</t>
    </rPh>
    <rPh sb="4" eb="5">
      <t>カブ</t>
    </rPh>
    <rPh sb="7" eb="9">
      <t>イッシャ</t>
    </rPh>
    <rPh sb="10" eb="12">
      <t>ミソノ</t>
    </rPh>
    <rPh sb="22" eb="25">
      <t>サイタマケン</t>
    </rPh>
    <rPh sb="29" eb="30">
      <t>シ</t>
    </rPh>
    <rPh sb="30" eb="32">
      <t>ミドリク</t>
    </rPh>
    <rPh sb="32" eb="33">
      <t>シモ</t>
    </rPh>
    <rPh sb="33" eb="35">
      <t>ノダ</t>
    </rPh>
    <phoneticPr fontId="2"/>
  </si>
  <si>
    <t>協議会（代）三菱地所（株）
宮城県仙台市青葉区国分町３－６－１</t>
    <rPh sb="0" eb="3">
      <t>キョウギカイ</t>
    </rPh>
    <rPh sb="4" eb="5">
      <t>ダイ</t>
    </rPh>
    <rPh sb="6" eb="8">
      <t>ミツビシ</t>
    </rPh>
    <rPh sb="8" eb="10">
      <t>ジショ</t>
    </rPh>
    <rPh sb="11" eb="12">
      <t>カブ</t>
    </rPh>
    <rPh sb="14" eb="17">
      <t>ミヤギケン</t>
    </rPh>
    <rPh sb="17" eb="20">
      <t>センダイシ</t>
    </rPh>
    <rPh sb="20" eb="23">
      <t>アオバク</t>
    </rPh>
    <rPh sb="23" eb="26">
      <t>コクブンチョウ</t>
    </rPh>
    <phoneticPr fontId="2"/>
  </si>
  <si>
    <t>協議会（代）岐阜市
岐阜県岐阜市今沢町18</t>
    <rPh sb="0" eb="3">
      <t>キョウギカイ</t>
    </rPh>
    <rPh sb="4" eb="5">
      <t>ダイ</t>
    </rPh>
    <rPh sb="6" eb="9">
      <t>ギフシ</t>
    </rPh>
    <rPh sb="10" eb="13">
      <t>ギフケン</t>
    </rPh>
    <rPh sb="13" eb="16">
      <t>ギフシ</t>
    </rPh>
    <rPh sb="16" eb="18">
      <t>イマザワ</t>
    </rPh>
    <rPh sb="18" eb="19">
      <t>マチ</t>
    </rPh>
    <phoneticPr fontId="9"/>
  </si>
  <si>
    <t>協議会（代）（株）福山コンサルタント
福岡県福岡市博多区博多駅東三丁目６番１８号</t>
    <rPh sb="0" eb="3">
      <t>キョウギカイ</t>
    </rPh>
    <rPh sb="4" eb="5">
      <t>ダイ</t>
    </rPh>
    <rPh sb="7" eb="8">
      <t>カブ</t>
    </rPh>
    <rPh sb="9" eb="11">
      <t>フクヤマ</t>
    </rPh>
    <rPh sb="19" eb="22">
      <t>フクオカケン</t>
    </rPh>
    <rPh sb="22" eb="25">
      <t>フクオカシ</t>
    </rPh>
    <rPh sb="25" eb="28">
      <t>ハカタク</t>
    </rPh>
    <rPh sb="28" eb="31">
      <t>ハカタエキ</t>
    </rPh>
    <rPh sb="31" eb="32">
      <t>ヒガシ</t>
    </rPh>
    <rPh sb="32" eb="35">
      <t>３チョウメ</t>
    </rPh>
    <rPh sb="36" eb="37">
      <t>バン</t>
    </rPh>
    <rPh sb="39" eb="40">
      <t>ゴウ</t>
    </rPh>
    <phoneticPr fontId="9"/>
  </si>
  <si>
    <t>協議会（代）（株）三菱総合研究所
東京都千代田区永田町二丁目１０番３号</t>
    <rPh sb="0" eb="3">
      <t>キョウギカイ</t>
    </rPh>
    <rPh sb="4" eb="5">
      <t>ダイ</t>
    </rPh>
    <rPh sb="7" eb="8">
      <t>カブ</t>
    </rPh>
    <rPh sb="9" eb="16">
      <t>ミツビシソウゴウケンキュウジョ</t>
    </rPh>
    <rPh sb="17" eb="19">
      <t>トウキョウ</t>
    </rPh>
    <rPh sb="19" eb="20">
      <t>ト</t>
    </rPh>
    <rPh sb="20" eb="24">
      <t>チヨダク</t>
    </rPh>
    <rPh sb="24" eb="27">
      <t>ナガタチョウ</t>
    </rPh>
    <rPh sb="27" eb="30">
      <t>２チョウメ</t>
    </rPh>
    <rPh sb="32" eb="33">
      <t>バン</t>
    </rPh>
    <rPh sb="34" eb="35">
      <t>ゴウ</t>
    </rPh>
    <phoneticPr fontId="9"/>
  </si>
  <si>
    <t>協議会（代）復建調査設計（株）
広島県広島市東区光町２－１０－１１</t>
    <rPh sb="0" eb="3">
      <t>キョウギカイ</t>
    </rPh>
    <rPh sb="4" eb="5">
      <t>ダイ</t>
    </rPh>
    <rPh sb="6" eb="12">
      <t>フッケンチョウサセッケイ</t>
    </rPh>
    <rPh sb="13" eb="14">
      <t>カブ</t>
    </rPh>
    <rPh sb="16" eb="19">
      <t>ヒロシマケン</t>
    </rPh>
    <rPh sb="19" eb="22">
      <t>ヒロシマシ</t>
    </rPh>
    <rPh sb="22" eb="24">
      <t>ヒガシク</t>
    </rPh>
    <rPh sb="24" eb="26">
      <t>ヒカリチョウ</t>
    </rPh>
    <phoneticPr fontId="2"/>
  </si>
  <si>
    <t>協議会（代）ダッソーシステムズ（株）
東京都品川区大崎２丁目１番１号</t>
    <rPh sb="0" eb="3">
      <t>キョウギカイ</t>
    </rPh>
    <rPh sb="4" eb="5">
      <t>ダイ</t>
    </rPh>
    <rPh sb="16" eb="17">
      <t>カブ</t>
    </rPh>
    <rPh sb="19" eb="21">
      <t>トウキョウ</t>
    </rPh>
    <rPh sb="21" eb="22">
      <t>ト</t>
    </rPh>
    <rPh sb="22" eb="25">
      <t>シナガワク</t>
    </rPh>
    <rPh sb="25" eb="27">
      <t>オオサキ</t>
    </rPh>
    <rPh sb="28" eb="30">
      <t>チョウメ</t>
    </rPh>
    <rPh sb="31" eb="32">
      <t>バン</t>
    </rPh>
    <rPh sb="33" eb="34">
      <t>ゴウ</t>
    </rPh>
    <phoneticPr fontId="12"/>
  </si>
  <si>
    <t>協議会（代）名鉄協商（株）
愛知県名古屋市中村区名駅南２丁目１４番１９号</t>
    <rPh sb="0" eb="3">
      <t>キョウギカイ</t>
    </rPh>
    <rPh sb="4" eb="5">
      <t>ダイ</t>
    </rPh>
    <rPh sb="6" eb="8">
      <t>メイテツ</t>
    </rPh>
    <rPh sb="8" eb="10">
      <t>キョウショウ</t>
    </rPh>
    <rPh sb="11" eb="12">
      <t>カブ</t>
    </rPh>
    <rPh sb="14" eb="17">
      <t>アイチケン</t>
    </rPh>
    <rPh sb="17" eb="21">
      <t>ナゴヤシ</t>
    </rPh>
    <rPh sb="21" eb="24">
      <t>ナカムラク</t>
    </rPh>
    <rPh sb="24" eb="26">
      <t>メイエキ</t>
    </rPh>
    <rPh sb="26" eb="27">
      <t>ミナミ</t>
    </rPh>
    <rPh sb="28" eb="30">
      <t>チョウメ</t>
    </rPh>
    <rPh sb="32" eb="33">
      <t>バン</t>
    </rPh>
    <rPh sb="35" eb="36">
      <t>ゴウ</t>
    </rPh>
    <phoneticPr fontId="9"/>
  </si>
  <si>
    <t>協議会（代）清水建設（株）
東京都中央区京橋２－１６－１</t>
    <rPh sb="0" eb="3">
      <t>キョウギカイ</t>
    </rPh>
    <rPh sb="4" eb="5">
      <t>ダイ</t>
    </rPh>
    <rPh sb="6" eb="10">
      <t>シミズケンセツ</t>
    </rPh>
    <rPh sb="11" eb="12">
      <t>カブ</t>
    </rPh>
    <rPh sb="14" eb="16">
      <t>トウキョウ</t>
    </rPh>
    <rPh sb="16" eb="17">
      <t>ト</t>
    </rPh>
    <rPh sb="17" eb="20">
      <t>チュウオウク</t>
    </rPh>
    <rPh sb="20" eb="22">
      <t>キョウバシ</t>
    </rPh>
    <phoneticPr fontId="9"/>
  </si>
  <si>
    <t>協議会（代）三井共同建設コンサルタント（株）
東京都品川区大崎１－１１－１</t>
    <rPh sb="0" eb="3">
      <t>キョウギカイ</t>
    </rPh>
    <rPh sb="4" eb="5">
      <t>ダイ</t>
    </rPh>
    <rPh sb="6" eb="8">
      <t>ミツイ</t>
    </rPh>
    <rPh sb="8" eb="10">
      <t>キョウドウ</t>
    </rPh>
    <rPh sb="10" eb="12">
      <t>ケンセツ</t>
    </rPh>
    <rPh sb="20" eb="21">
      <t>カブ</t>
    </rPh>
    <rPh sb="23" eb="25">
      <t>トウキョウ</t>
    </rPh>
    <rPh sb="25" eb="26">
      <t>ト</t>
    </rPh>
    <rPh sb="26" eb="29">
      <t>シナガワク</t>
    </rPh>
    <rPh sb="29" eb="31">
      <t>オオサキ</t>
    </rPh>
    <phoneticPr fontId="9"/>
  </si>
  <si>
    <t>協議会（代）（株）ハートネットワーク
愛媛県新居浜市坂井町２－３－１７</t>
    <rPh sb="0" eb="3">
      <t>キョウギカイ</t>
    </rPh>
    <rPh sb="4" eb="5">
      <t>ダイ</t>
    </rPh>
    <rPh sb="7" eb="8">
      <t>カブ</t>
    </rPh>
    <rPh sb="19" eb="21">
      <t>エヒメ</t>
    </rPh>
    <rPh sb="21" eb="22">
      <t>ケン</t>
    </rPh>
    <rPh sb="22" eb="26">
      <t>ニイハマシ</t>
    </rPh>
    <rPh sb="26" eb="29">
      <t>サカイマチ</t>
    </rPh>
    <phoneticPr fontId="9"/>
  </si>
  <si>
    <t>協議会（代）西日本電信電話（株）
京都府京都市中京区烏丸三条上ル場之町６０４</t>
    <rPh sb="0" eb="3">
      <t>キョウギカイ</t>
    </rPh>
    <rPh sb="4" eb="5">
      <t>ダイ</t>
    </rPh>
    <rPh sb="6" eb="7">
      <t>ニシ</t>
    </rPh>
    <rPh sb="7" eb="9">
      <t>ニホン</t>
    </rPh>
    <rPh sb="9" eb="11">
      <t>デンシン</t>
    </rPh>
    <rPh sb="11" eb="13">
      <t>デンワ</t>
    </rPh>
    <rPh sb="13" eb="16">
      <t>カブ</t>
    </rPh>
    <rPh sb="17" eb="20">
      <t>キョウトフ</t>
    </rPh>
    <rPh sb="20" eb="23">
      <t>キョウトシ</t>
    </rPh>
    <rPh sb="23" eb="25">
      <t>チュウキョウ</t>
    </rPh>
    <rPh sb="25" eb="26">
      <t>ク</t>
    </rPh>
    <rPh sb="26" eb="28">
      <t>カラスマル</t>
    </rPh>
    <rPh sb="28" eb="30">
      <t>サンジョウ</t>
    </rPh>
    <rPh sb="30" eb="31">
      <t>ノボ</t>
    </rPh>
    <rPh sb="32" eb="33">
      <t>バ</t>
    </rPh>
    <rPh sb="33" eb="34">
      <t>コレ</t>
    </rPh>
    <rPh sb="34" eb="35">
      <t>マチ</t>
    </rPh>
    <phoneticPr fontId="2"/>
  </si>
  <si>
    <t>コンパクトシティの推進など、まちづくりの課題に適確に対応するためには、データに基づく拠点分析や政策判断、合意形成を促すこと、データの見せ方、官民データの活用等が重要。　
　本調査では、都市の人口・商業データや、土砂災害・津波などの災害リスク情報を、誰もがリアルに実感し、理解できる「都市構造の見える化」ツールの高度化と普及啓発を図り、都市政策における「データに基づくまちづくり」を推進することとしている。
　本業務の履行にあたっては、価格中心による一般競争ではなく、「都市構造の見える化に関する業務」および「データの変換・編集・加工に関する業務」、「研修会の実施に関する業務」の実績を有していることを条件とした上で、特定テーマとして「優先的に見える化すべきハザード情報、履行期間内に見える化できる情報量、地方自治体が保有するハザード情報の効果的な収集方法、それらをGoogle Earth、Googleマップ等のアプリケーションにて利用・閲覧を可能にするための手法についての提案」及び「研修内容・方法、開催場所、応募者を効果的に募る手法、研修後のアフターフォロー方法等についての提案」を設定し、優れた業者を選定する企画競争を経て発注することが適切であり、当該手続を行ったところである。
　企画競争実施のため、平成３１年１月２４日から２月１８日までの期間、庁内掲示板及び調達情報公開システムにて本業務に関する企画を募集したところ、１１者が業務説明書の交付を求め、２月１９日までにセントラルコンサルタント（株）１者のみが企画書を提出するに至った。この企画書について、評価者３名による書類審査を行い、「企画競争実施委員会」及び「企画競争有識者委員会」に諮った結果、特定された。
　上記相手方からは適切な企画提案が行われており、提案内容は本業務の趣旨を適確に理解し、実現性の高い実施方針となっていることから、当該法人を特定したものである。
　したがって本調査については、会計法第29条の３第４項及び予算決算及び会計令第102条の４第３号に基づき、セントラルコンサルタント（株）と随意契約を行うものである。</t>
    <phoneticPr fontId="2"/>
  </si>
  <si>
    <t>協議会（代）（株）フィデア情報総研
秋田県秋田市山王３－４－２３</t>
    <rPh sb="13" eb="15">
      <t>ジョウホウ</t>
    </rPh>
    <rPh sb="15" eb="17">
      <t>ソウケン</t>
    </rPh>
    <rPh sb="18" eb="24">
      <t>アキタケンアキタシ</t>
    </rPh>
    <rPh sb="24" eb="26">
      <t>サンノウ</t>
    </rPh>
    <phoneticPr fontId="2"/>
  </si>
  <si>
    <t>東日本大震災被災地における市街地復興事業の実施状況等調査業務</t>
    <phoneticPr fontId="2"/>
  </si>
  <si>
    <t>都市安全課</t>
    <rPh sb="0" eb="2">
      <t>トシ</t>
    </rPh>
    <rPh sb="2" eb="5">
      <t>アンゼンカ</t>
    </rPh>
    <phoneticPr fontId="2"/>
  </si>
  <si>
    <t>平成３１年度官民データ利活用推進調査業務</t>
    <rPh sb="0" eb="2">
      <t>ヘイセイ</t>
    </rPh>
    <rPh sb="4" eb="6">
      <t>ネンド</t>
    </rPh>
    <rPh sb="6" eb="8">
      <t>カンミン</t>
    </rPh>
    <rPh sb="11" eb="14">
      <t>リカツヨウ</t>
    </rPh>
    <rPh sb="14" eb="16">
      <t>スイシン</t>
    </rPh>
    <rPh sb="16" eb="18">
      <t>チョウサ</t>
    </rPh>
    <rPh sb="18" eb="20">
      <t>ギョウム</t>
    </rPh>
    <phoneticPr fontId="2"/>
  </si>
  <si>
    <t>都市計画基礎調査データの利活用環境の充実に関する検討調査</t>
    <rPh sb="0" eb="2">
      <t>トシ</t>
    </rPh>
    <rPh sb="2" eb="4">
      <t>ケイカク</t>
    </rPh>
    <rPh sb="4" eb="6">
      <t>キソ</t>
    </rPh>
    <rPh sb="6" eb="8">
      <t>チョウサ</t>
    </rPh>
    <rPh sb="12" eb="15">
      <t>リカツヨウ</t>
    </rPh>
    <rPh sb="15" eb="17">
      <t>カンキョウ</t>
    </rPh>
    <rPh sb="18" eb="20">
      <t>ジュウジツ</t>
    </rPh>
    <rPh sb="21" eb="22">
      <t>カン</t>
    </rPh>
    <rPh sb="24" eb="26">
      <t>ケントウ</t>
    </rPh>
    <rPh sb="26" eb="28">
      <t>チョウサ</t>
    </rPh>
    <phoneticPr fontId="2"/>
  </si>
  <si>
    <t>スマートフォン等を活用した都市交通調査の深度化に向けた検討調査業務</t>
    <rPh sb="7" eb="8">
      <t>トウ</t>
    </rPh>
    <rPh sb="9" eb="11">
      <t>カツヨウ</t>
    </rPh>
    <rPh sb="13" eb="15">
      <t>トシ</t>
    </rPh>
    <rPh sb="15" eb="17">
      <t>コウツウ</t>
    </rPh>
    <rPh sb="17" eb="19">
      <t>チョウサ</t>
    </rPh>
    <rPh sb="20" eb="22">
      <t>シンド</t>
    </rPh>
    <rPh sb="22" eb="23">
      <t>カ</t>
    </rPh>
    <rPh sb="24" eb="25">
      <t>ム</t>
    </rPh>
    <rPh sb="27" eb="29">
      <t>ケントウ</t>
    </rPh>
    <rPh sb="29" eb="31">
      <t>チョウサ</t>
    </rPh>
    <rPh sb="31" eb="33">
      <t>ギョウム</t>
    </rPh>
    <phoneticPr fontId="2"/>
  </si>
  <si>
    <t>共同提案体（代）（株）アール・アイ・エー
東京都港区港南二丁目１２番２６号</t>
    <rPh sb="0" eb="2">
      <t>キョウドウ</t>
    </rPh>
    <rPh sb="2" eb="4">
      <t>テイアン</t>
    </rPh>
    <rPh sb="4" eb="5">
      <t>カラダ</t>
    </rPh>
    <rPh sb="6" eb="7">
      <t>ダイ</t>
    </rPh>
    <rPh sb="9" eb="10">
      <t>カブ</t>
    </rPh>
    <phoneticPr fontId="2"/>
  </si>
  <si>
    <t>平成31年度液状化ハザードマップにおける被害リスクの表現手法検討業務</t>
    <rPh sb="0" eb="2">
      <t>ヘイセイ</t>
    </rPh>
    <rPh sb="4" eb="6">
      <t>ネンド</t>
    </rPh>
    <phoneticPr fontId="2"/>
  </si>
  <si>
    <t>（株）野村総合研究所
東京都千代田区大手町１－９－２</t>
    <rPh sb="1" eb="2">
      <t>カブ</t>
    </rPh>
    <rPh sb="3" eb="5">
      <t>ノムラ</t>
    </rPh>
    <rPh sb="5" eb="7">
      <t>ソウゴウ</t>
    </rPh>
    <rPh sb="7" eb="10">
      <t>ケンキュウジョ</t>
    </rPh>
    <phoneticPr fontId="2"/>
  </si>
  <si>
    <t>共同提案体（代）鹿島建設（株）　他1者
東京都港区元赤坂１－３－１</t>
    <rPh sb="6" eb="7">
      <t>ダイ</t>
    </rPh>
    <rPh sb="8" eb="10">
      <t>カジマ</t>
    </rPh>
    <rPh sb="10" eb="12">
      <t>ケンセツ</t>
    </rPh>
    <rPh sb="13" eb="14">
      <t>カブ</t>
    </rPh>
    <rPh sb="25" eb="26">
      <t>モト</t>
    </rPh>
    <phoneticPr fontId="2"/>
  </si>
  <si>
    <t>平成３１年度官民データ利活用推進調査業務（第１回変更）</t>
    <rPh sb="6" eb="8">
      <t>カンミン</t>
    </rPh>
    <rPh sb="11" eb="14">
      <t>リカツヨウ</t>
    </rPh>
    <rPh sb="14" eb="16">
      <t>スイシン</t>
    </rPh>
    <rPh sb="16" eb="18">
      <t>チョウサ</t>
    </rPh>
    <rPh sb="18" eb="20">
      <t>ギョウム</t>
    </rPh>
    <phoneticPr fontId="2"/>
  </si>
  <si>
    <t>本業務は、人口減少や国際的な都市間競争の激化といった国内外の社会動向の変化を踏まえ、我が国都市の持続的な競争力強化・生産性向上を実現するため、新たなイノベーションの創出に向けた、多様な活動主体の集積と交流による都市再生の実現方策に関して調査を行う業務である。業務の実施にあたっては、国内外の実績調査にあたり、情報整理と要因分析を効果的に行う実施手法、意見交換会等にあたり、調査結果の情報共有と地域からの意見収集を効果的に行う実施手法を的確に示すこと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１年３月１８日から平成３１年４月８日までの間、本業務に係る企画提案書の公募を実施した。企画競争実施委員会及び都市局企画競争有識者委員会において審査を行った結果、株式会社価値総合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したがって、会計法第29条の3第4項、予決令第102条の4第3号の規定により、株式会社価値総合研究所と随意契約を行うものである。</t>
    <phoneticPr fontId="2"/>
  </si>
  <si>
    <t xml:space="preserve">本業務は、広域緑地が有する今日的な社会貢献機能を改めて評価することを目的に、地方公共団体の創意工夫ある緑地保全等を編纂した緑地保全技術資料集の策定、首都圏及び近畿圏から選定したモデル区域における緑地の機能評価と民地所有企業との管理連携と活用可能性調査等が必要とな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１年４月18日から令和元年５月17日までの間、本業務に係る企画提案書の公募を実施した。企画競争実施委員会及び都市局企画競争有識者委員会において審査を行った結果、株式会社プレック研究所から提出された企画提案書は、本業務の趣旨を的確に理解し、妥当性の高い実施手順を提示し、特定テーマに対する企画提案についても、的確性、実現性があるものと判断されることから、同社を特定するに至った。
したがって、会計法第29条の3第4項、予決令第102条の4第3号の規定により、株式会社プレック研究所と随意契約を行うものである。
</t>
    <phoneticPr fontId="2"/>
  </si>
  <si>
    <t xml:space="preserve">平成１９年に創設された都市再生推進法人制度は、平成３０年１２月末時点で、全国５０団体まで増加している。
これらの都市再生推進法人は、各地域の自治体と連携しながら、エリアマネジメント、リノベーションまちづくり、公共空間の利活用などの多様な官民連携まちづくりに取り組んでおり、地域の中での役割・機能も多様化していることから、本業務において、都市再生推進法人の活動を類型的・体系的に整理するとともに、その類型に応じた課題や取組の特徴等についてとりまとめる。
さらに今後は、都市の課題に対して、官と民が垣根を超えてボーダレスに取り組んでいくことが重要であることから、先進的な取組等について、全国規模での効果的な普及啓発方策を検討し、横展開を推進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３１年３月２８日から平成３１年４月１９日までの間、本業務に係る企画提案書の公募を実施した。企画競争実施委員会及び都市局企画競争有識者委員会において審査を行った結果、株式会社 日建設計総合研究所から提出された企画提案書は、本業務の趣旨を的確に理解したうえで、妥当性の高い実施手順を提示しており、かつ、特定テーマに対する企画提案に関しても、的確性、実現性、独創性があるものと判断されることから、同社を特定するに至った。
したがって、会計法第29条の3第4項、予決令第102条の4第3号の規定により、株式会社 日建設計総合研究所と随意契約を行うものである。
</t>
    <phoneticPr fontId="2"/>
  </si>
  <si>
    <t xml:space="preserve">少子高齢化や人口減少に伴い、地方公共団体の財政状況が厳しくなる中、まちづくりの分野においても、財政負担の削減と施策効果の最大化を図る仕組みの導入が急務である。
平成30年６月15日付で閣議決定された「まち・ひと・しごと創生基本方針2018」でも、まちづくりにおける新たな手法による金融支援として、「少子高齢化や人口減少に伴い、地方公共団体の財政状況が厳しくなる中、財政負担の削減と施策効果の最大化を図るべく、まちづくり事業におけるソーシャル・インパクト・ボンドの活用可能性について検討する。」としている。
すでに、一部の地方公共団体では、成果連動型の補助金と、当該補助を償還財源とする民間投資を連動させるような先進的な取り組みが生まれつつあり、こういった取り組みを様々な主体によるまちづくり活動の促進のために活用していくことが重要である。そこで、社会的課題の解決を効果的に行う手法であるソーシャル・インパクト・ボンド（以下「ＳＩＢ」という。）のまちづくり分野での活用についての調査検討等を行っている。
今回の調査検討業務（以下「本業務」という。）では、平成30年度に行った「まちづくり分野におけるソーシャル・インパクト・ボンドの活用可能性調査検討業務」に続き、まちづくり分野へのＳＩＢの導入実現に向けた、より具体的な内容での調査検討を行う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平成31年４月17日から令和元年５月14日までの間、本業務に係る企画提案書の公募を実施した。企画競争実施委員会及び都市局企画競争有識者委員会において審査を行った結果、株式会社日本総合研究所から提出された企画提案書は、本業務の趣旨を的確に理解した上で、妥当性の高い実施手順を提示しており、かつ、特定テーマに対する企画提案についても、的確性、実現性、独創性があるものと判断されることから、同社を特定するに至った。
したがって、会計法第29条の３第４項、予決令第102条の４第３号の規定により、株式会社日本総合研究所と随意契約を行うものである。
</t>
    <phoneticPr fontId="2"/>
  </si>
  <si>
    <t xml:space="preserve">本業務は、平成30年度業務において検討・整理した都市の課題に関する適用可能性のある手法案等を参考に、実効性のあるアプローチを手法を検討し、具体の都市における社会実験等を通じた検証を行う。また、全国の都市においてコンパクトシティの取組みが推進されるために効果的な立地適正化計画のパンフレット等の作成を行うものである。
　本業務の履行にあたっては、コンパクトシティ政策において都市が抱えている課題に対するナッジ型アプローチ手法について、効果及び実現可能性を検討し、実効性のある手法について設計を行う。また、設計を行った手法について、具体の都市における社会実験等を実施し、その効果を検証する必要がある。さらに、全国の都市におけるコンパクトシティ施策の取組を一層促進させるため、「立地適正化計画概要パンフレット」等について、適宜イラスト挿入等の工夫を取り入れ、コンパクトシティ施策に取り組む都市の横展開を図る、効果的なビジュアル資料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平成31年4月22日から令和元年５月13日までの期間、庁舎内掲示板および調達情報公開システムにて本調査に関する企画を募集したところ、13者が業務説明書の交付を求め、5月13日までに2者から企画書の提出があった。提出のあった2者の企画書の内容について、評価者3名による書類審査を行い、「企画競争実施委員会」および「企画競争有識者委員会」に諮った結果、株式会社エヌ・ティ・ティ・データ経営研究所が本業務について適切な企画提案を行っ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rPh sb="5" eb="7">
      <t>ヘイセイ</t>
    </rPh>
    <rPh sb="9" eb="11">
      <t>ネンド</t>
    </rPh>
    <rPh sb="11" eb="13">
      <t>ギョウム</t>
    </rPh>
    <rPh sb="17" eb="19">
      <t>ケントウ</t>
    </rPh>
    <rPh sb="20" eb="22">
      <t>セイリ</t>
    </rPh>
    <rPh sb="24" eb="26">
      <t>トシ</t>
    </rPh>
    <rPh sb="27" eb="29">
      <t>カダイ</t>
    </rPh>
    <rPh sb="30" eb="31">
      <t>カン</t>
    </rPh>
    <rPh sb="33" eb="35">
      <t>テキヨウ</t>
    </rPh>
    <rPh sb="35" eb="38">
      <t>カノウセイ</t>
    </rPh>
    <rPh sb="41" eb="43">
      <t>シュホウ</t>
    </rPh>
    <rPh sb="43" eb="44">
      <t>アン</t>
    </rPh>
    <rPh sb="44" eb="45">
      <t>トウ</t>
    </rPh>
    <rPh sb="46" eb="48">
      <t>サンコウ</t>
    </rPh>
    <rPh sb="50" eb="53">
      <t>ジッコウセイ</t>
    </rPh>
    <rPh sb="62" eb="64">
      <t>シュホウ</t>
    </rPh>
    <rPh sb="65" eb="67">
      <t>ケントウ</t>
    </rPh>
    <rPh sb="69" eb="71">
      <t>グタイ</t>
    </rPh>
    <rPh sb="72" eb="74">
      <t>トシ</t>
    </rPh>
    <rPh sb="78" eb="80">
      <t>シャカイ</t>
    </rPh>
    <rPh sb="80" eb="83">
      <t>ジッケントウ</t>
    </rPh>
    <rPh sb="84" eb="85">
      <t>ツウ</t>
    </rPh>
    <rPh sb="87" eb="89">
      <t>ケンショウ</t>
    </rPh>
    <rPh sb="90" eb="91">
      <t>オコナ</t>
    </rPh>
    <rPh sb="96" eb="98">
      <t>ゼンコク</t>
    </rPh>
    <rPh sb="99" eb="101">
      <t>トシ</t>
    </rPh>
    <rPh sb="114" eb="116">
      <t>トリク</t>
    </rPh>
    <rPh sb="118" eb="120">
      <t>スイシン</t>
    </rPh>
    <rPh sb="126" eb="129">
      <t>コウカテキ</t>
    </rPh>
    <rPh sb="130" eb="137">
      <t>リッチテキセイカケイカク</t>
    </rPh>
    <rPh sb="144" eb="145">
      <t>トウ</t>
    </rPh>
    <rPh sb="146" eb="148">
      <t>サクセイ</t>
    </rPh>
    <rPh sb="149" eb="150">
      <t>オコナ</t>
    </rPh>
    <rPh sb="180" eb="182">
      <t>セイサク</t>
    </rPh>
    <rPh sb="186" eb="188">
      <t>トシ</t>
    </rPh>
    <rPh sb="189" eb="190">
      <t>カカ</t>
    </rPh>
    <rPh sb="194" eb="196">
      <t>カダイ</t>
    </rPh>
    <rPh sb="197" eb="198">
      <t>タイ</t>
    </rPh>
    <rPh sb="203" eb="204">
      <t>ガタ</t>
    </rPh>
    <rPh sb="209" eb="211">
      <t>シュホウ</t>
    </rPh>
    <rPh sb="216" eb="218">
      <t>コウカ</t>
    </rPh>
    <rPh sb="218" eb="219">
      <t>オヨ</t>
    </rPh>
    <rPh sb="220" eb="222">
      <t>ジツゲン</t>
    </rPh>
    <rPh sb="222" eb="225">
      <t>カノウセイ</t>
    </rPh>
    <rPh sb="226" eb="228">
      <t>ケントウ</t>
    </rPh>
    <rPh sb="230" eb="233">
      <t>ジッコウセイ</t>
    </rPh>
    <rPh sb="236" eb="238">
      <t>シュホウ</t>
    </rPh>
    <rPh sb="242" eb="244">
      <t>セッケイ</t>
    </rPh>
    <rPh sb="245" eb="246">
      <t>オコナ</t>
    </rPh>
    <rPh sb="251" eb="253">
      <t>セッケイ</t>
    </rPh>
    <rPh sb="254" eb="255">
      <t>オコナ</t>
    </rPh>
    <rPh sb="257" eb="259">
      <t>シュホウ</t>
    </rPh>
    <rPh sb="264" eb="266">
      <t>グタイ</t>
    </rPh>
    <rPh sb="267" eb="269">
      <t>トシ</t>
    </rPh>
    <rPh sb="273" eb="275">
      <t>シャカイ</t>
    </rPh>
    <rPh sb="275" eb="278">
      <t>ジッケントウ</t>
    </rPh>
    <rPh sb="279" eb="281">
      <t>ジッシ</t>
    </rPh>
    <rPh sb="285" eb="287">
      <t>コウカ</t>
    </rPh>
    <rPh sb="288" eb="290">
      <t>ケンショウ</t>
    </rPh>
    <rPh sb="292" eb="294">
      <t>ヒツヨウ</t>
    </rPh>
    <rPh sb="302" eb="304">
      <t>ゼンコク</t>
    </rPh>
    <rPh sb="305" eb="307">
      <t>トシ</t>
    </rPh>
    <rPh sb="319" eb="320">
      <t>セ</t>
    </rPh>
    <rPh sb="320" eb="321">
      <t>サク</t>
    </rPh>
    <rPh sb="322" eb="324">
      <t>トリクミ</t>
    </rPh>
    <rPh sb="325" eb="327">
      <t>イッソウ</t>
    </rPh>
    <rPh sb="327" eb="329">
      <t>ソクシン</t>
    </rPh>
    <rPh sb="336" eb="343">
      <t>リッチテキセイカケイカク</t>
    </rPh>
    <rPh sb="343" eb="345">
      <t>ガイヨウ</t>
    </rPh>
    <rPh sb="352" eb="353">
      <t>トウ</t>
    </rPh>
    <rPh sb="358" eb="360">
      <t>テキギ</t>
    </rPh>
    <rPh sb="364" eb="366">
      <t>ソウニュウ</t>
    </rPh>
    <rPh sb="366" eb="367">
      <t>トウ</t>
    </rPh>
    <rPh sb="368" eb="370">
      <t>クフウ</t>
    </rPh>
    <rPh sb="371" eb="372">
      <t>ト</t>
    </rPh>
    <rPh sb="373" eb="374">
      <t>イ</t>
    </rPh>
    <rPh sb="384" eb="385">
      <t>セ</t>
    </rPh>
    <rPh sb="385" eb="386">
      <t>サク</t>
    </rPh>
    <rPh sb="387" eb="388">
      <t>ト</t>
    </rPh>
    <rPh sb="389" eb="390">
      <t>ク</t>
    </rPh>
    <rPh sb="391" eb="393">
      <t>トシ</t>
    </rPh>
    <rPh sb="394" eb="397">
      <t>ヨコテンカイ</t>
    </rPh>
    <rPh sb="398" eb="399">
      <t>ハカ</t>
    </rPh>
    <rPh sb="401" eb="404">
      <t>コウカテキ</t>
    </rPh>
    <rPh sb="410" eb="412">
      <t>シリョウ</t>
    </rPh>
    <rPh sb="413" eb="415">
      <t>サクセイ</t>
    </rPh>
    <rPh sb="585" eb="587">
      <t>レイワ</t>
    </rPh>
    <rPh sb="587" eb="589">
      <t>ガンネン</t>
    </rPh>
    <phoneticPr fontId="2"/>
  </si>
  <si>
    <t>本業務は、都市内のハザードエリアについて、居住人口等の基礎データや立地適正化計画等のまちづくり計画における取扱い状況の整理を行うとともに、災害リスクを踏まえた土地利用方策やまちづくり事業への取組状況について、地方公共団体における具体的事例を調査し、災害リスクを踏まえたまちづくり計画やまちづくり事業のあり方について検討を行う。
本業務を効果的に遂行するためには、都市計画やまちづくり事業の現状と課題を十分に認識していることや、災害リスクを踏まえた都市計画等の検討を行ううえで必要となる専門的知識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元年６月２１日から７月５日までの期間、庁舎内掲示板及び国土交通省調達情報公開システムにて本調査に関する企画提案を募集したところ、１４者が業務説明書の交付を求め、７月５日までに６者から企画提案書の提出があった。提出のあった企画提案書の内容について、評価者３名による書類審査を行い、７月１６日に企画競争実施委員会、７月２６日に企画競争有識者委員会に諮った結果、株式会社建設技術研究所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phoneticPr fontId="2"/>
  </si>
  <si>
    <t xml:space="preserve">本業務は、市街地整備の計画の段階から防犯性の高いまちづくりを行うため、防犯まちづくりにおける課題等の抽出、整理を行うとともに、防犯まちづくりの先進事例の収集・調査を行い、社会経済構造のトレンドや地域の現状にあわせた防犯まちづくりの推進方策についての検討を行うことを目的とする。
本業務を効果的に遂行するためには、防犯まちづくり対策の現状と課題を十分に認識していることや、防犯の観点を含んだ安心安全なまちづくりの業務の経験を有していることが必要である。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元年６月１７日から７月３日までの期間、庁舎内掲示板及び国土交通省調達情報公開システムにて本調査に関する企画提案を募集したところ、１１者が業務説明書の交付を求め、７月３日までに４者から企画提案書の提出があった。提出のあった企画提案書の内容について、評価者３名による書類審査を行い、７月１６日に企画競争実施委員会、７月２６日に企画競争有識者委員会に諮った結果、株式会社建設技術研究所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
</t>
    <rPh sb="5" eb="10">
      <t>シガイチセイビ</t>
    </rPh>
    <rPh sb="11" eb="13">
      <t>ケイカク</t>
    </rPh>
    <rPh sb="14" eb="16">
      <t>ダンカイ</t>
    </rPh>
    <rPh sb="18" eb="21">
      <t>ボウハンセイ</t>
    </rPh>
    <rPh sb="22" eb="23">
      <t>タカ</t>
    </rPh>
    <rPh sb="30" eb="31">
      <t>オコナ</t>
    </rPh>
    <rPh sb="35" eb="37">
      <t>ボウハン</t>
    </rPh>
    <rPh sb="46" eb="48">
      <t>カダイ</t>
    </rPh>
    <rPh sb="48" eb="49">
      <t>トウ</t>
    </rPh>
    <rPh sb="50" eb="52">
      <t>チュウシュツ</t>
    </rPh>
    <rPh sb="53" eb="55">
      <t>セイリ</t>
    </rPh>
    <rPh sb="56" eb="57">
      <t>オコナ</t>
    </rPh>
    <rPh sb="63" eb="65">
      <t>ボウハン</t>
    </rPh>
    <rPh sb="71" eb="73">
      <t>センシン</t>
    </rPh>
    <rPh sb="73" eb="75">
      <t>ジレイ</t>
    </rPh>
    <rPh sb="76" eb="78">
      <t>シュウシュウ</t>
    </rPh>
    <rPh sb="79" eb="81">
      <t>チョウサ</t>
    </rPh>
    <rPh sb="82" eb="83">
      <t>オコナ</t>
    </rPh>
    <rPh sb="85" eb="87">
      <t>シャカイ</t>
    </rPh>
    <rPh sb="87" eb="89">
      <t>ケイザイ</t>
    </rPh>
    <rPh sb="89" eb="91">
      <t>コウゾウ</t>
    </rPh>
    <rPh sb="97" eb="99">
      <t>チイキ</t>
    </rPh>
    <rPh sb="100" eb="102">
      <t>ゲンジョウ</t>
    </rPh>
    <rPh sb="107" eb="109">
      <t>ボウハン</t>
    </rPh>
    <rPh sb="115" eb="117">
      <t>スイシン</t>
    </rPh>
    <rPh sb="117" eb="119">
      <t>ホウサク</t>
    </rPh>
    <rPh sb="124" eb="126">
      <t>ケントウ</t>
    </rPh>
    <rPh sb="127" eb="128">
      <t>オコナ</t>
    </rPh>
    <rPh sb="139" eb="140">
      <t>ホン</t>
    </rPh>
    <rPh sb="140" eb="142">
      <t>ギョウム</t>
    </rPh>
    <rPh sb="143" eb="146">
      <t>コウカテキ</t>
    </rPh>
    <rPh sb="147" eb="149">
      <t>スイコウ</t>
    </rPh>
    <rPh sb="156" eb="158">
      <t>ボウハン</t>
    </rPh>
    <rPh sb="163" eb="165">
      <t>タイサク</t>
    </rPh>
    <rPh sb="166" eb="168">
      <t>ゲンジョウ</t>
    </rPh>
    <rPh sb="169" eb="171">
      <t>カダイ</t>
    </rPh>
    <rPh sb="172" eb="174">
      <t>ジュウブン</t>
    </rPh>
    <rPh sb="175" eb="177">
      <t>ニンシキ</t>
    </rPh>
    <rPh sb="185" eb="187">
      <t>ボウハン</t>
    </rPh>
    <rPh sb="188" eb="190">
      <t>カンテン</t>
    </rPh>
    <rPh sb="191" eb="192">
      <t>フク</t>
    </rPh>
    <rPh sb="194" eb="196">
      <t>アンシン</t>
    </rPh>
    <rPh sb="196" eb="198">
      <t>アンゼン</t>
    </rPh>
    <rPh sb="205" eb="207">
      <t>ギョウム</t>
    </rPh>
    <rPh sb="208" eb="210">
      <t>ケイケン</t>
    </rPh>
    <rPh sb="211" eb="212">
      <t>ユウ</t>
    </rPh>
    <rPh sb="219" eb="221">
      <t>ヒツヨウ</t>
    </rPh>
    <rPh sb="338" eb="340">
      <t>レイワ</t>
    </rPh>
    <rPh sb="340" eb="341">
      <t>ガン</t>
    </rPh>
    <rPh sb="522" eb="524">
      <t>ケンセツ</t>
    </rPh>
    <rPh sb="524" eb="526">
      <t>ギジュツ</t>
    </rPh>
    <rPh sb="526" eb="529">
      <t>ケンキュウジョ</t>
    </rPh>
    <rPh sb="563" eb="566">
      <t>ダトウセイ</t>
    </rPh>
    <rPh sb="567" eb="568">
      <t>タカ</t>
    </rPh>
    <rPh sb="569" eb="571">
      <t>ジッシ</t>
    </rPh>
    <rPh sb="571" eb="573">
      <t>テジュン</t>
    </rPh>
    <rPh sb="574" eb="576">
      <t>テイジ</t>
    </rPh>
    <rPh sb="597" eb="601">
      <t>ギョウムナイヨウ</t>
    </rPh>
    <rPh sb="611" eb="614">
      <t>グタイテキ</t>
    </rPh>
    <phoneticPr fontId="2"/>
  </si>
  <si>
    <t>ー</t>
    <phoneticPr fontId="2"/>
  </si>
  <si>
    <t>令和元年度　カンボジア・プノンペンにおける都市開発の案件形成推進調査業務（第１回変更）</t>
    <rPh sb="0" eb="2">
      <t>レイワ</t>
    </rPh>
    <rPh sb="2" eb="5">
      <t>ガンネンド</t>
    </rPh>
    <rPh sb="21" eb="23">
      <t>トシ</t>
    </rPh>
    <rPh sb="23" eb="25">
      <t>カイハツ</t>
    </rPh>
    <rPh sb="26" eb="28">
      <t>アンケン</t>
    </rPh>
    <rPh sb="28" eb="30">
      <t>ケイセイ</t>
    </rPh>
    <rPh sb="30" eb="32">
      <t>スイシン</t>
    </rPh>
    <rPh sb="32" eb="34">
      <t>チョウサ</t>
    </rPh>
    <rPh sb="34" eb="36">
      <t>ギョウム</t>
    </rPh>
    <rPh sb="37" eb="38">
      <t>ダイ</t>
    </rPh>
    <rPh sb="39" eb="40">
      <t>カイ</t>
    </rPh>
    <rPh sb="40" eb="42">
      <t>ヘンコウ</t>
    </rPh>
    <phoneticPr fontId="2"/>
  </si>
  <si>
    <t>令和元年度　海外の都市開発におけるニーズ及び実態調査業務（第１回変更）</t>
    <rPh sb="0" eb="2">
      <t>レイワ</t>
    </rPh>
    <rPh sb="2" eb="5">
      <t>ガンネンド</t>
    </rPh>
    <rPh sb="6" eb="8">
      <t>カイガイ</t>
    </rPh>
    <rPh sb="9" eb="11">
      <t>トシ</t>
    </rPh>
    <rPh sb="11" eb="13">
      <t>カイハツ</t>
    </rPh>
    <rPh sb="20" eb="21">
      <t>オヨ</t>
    </rPh>
    <rPh sb="22" eb="24">
      <t>ジッタイ</t>
    </rPh>
    <rPh sb="24" eb="26">
      <t>チョウサ</t>
    </rPh>
    <rPh sb="26" eb="28">
      <t>ギョウム</t>
    </rPh>
    <rPh sb="29" eb="30">
      <t>ダイ</t>
    </rPh>
    <rPh sb="31" eb="32">
      <t>カイ</t>
    </rPh>
    <rPh sb="32" eb="34">
      <t>ヘンコウ</t>
    </rPh>
    <phoneticPr fontId="2"/>
  </si>
  <si>
    <t>先進的技術やデータを活用したスマートシティの実現手法検討調査（その4）</t>
    <phoneticPr fontId="2"/>
  </si>
  <si>
    <t>協議会（代）清水建設（株）
東京都中央区京橋２－１６－１</t>
    <rPh sb="6" eb="10">
      <t>シミズケンセツ</t>
    </rPh>
    <rPh sb="17" eb="20">
      <t>チュウオウク</t>
    </rPh>
    <rPh sb="20" eb="22">
      <t>キョウバシ</t>
    </rPh>
    <phoneticPr fontId="2"/>
  </si>
  <si>
    <t xml:space="preserve">本業務の履行にあたっては、特定の団体等の利益を追求するのではなく、先進的技術等をまちづくりの分野に活用した公益性の高い取組であること、先導性や他の地域の取組の参考となり得るようなモデル事業としての先進性を有していること、プロジェクトの全体構成が的確かつ具体的であり、実現に向けた取組の整合性、また今後の展開に向けた発展性があること、本業務終了後も自立的に継続できることが必要である。
このため、本案件は価格中心による一般競争に馴染まず、モデル事業の取組内容やデータ利活用方針、運営体制等の企画提案の内容を評価し選定することが適切である。そのことから、平成３１年３月１５日から４月２４日までの期間、スマートシティモデル事業を公募したところ、７３のコンソーシアムから提案があった。その企画提案の内容について、「スマートシティモデル事業等推進有識者委員会」に諮った結果、的確性、具体性、実効性、継続性、発展性において豊洲スマート連絡会の企画提案が他コンソーシアムと比べて優れていることから、同コンソーシアムが先行モデルプロジェクトに選定された。
以上のことから、本業務は、「公共調達の適正化について（平成18年8月25日 財計第2017号）」における「審議会等により委託先が決定された者との委託契約」に該当するので、会計法第２９条の３第４項及び予算決算及び会計令第１０２条の４第３号の規定により、随意契約するものである。
</t>
    <rPh sb="405" eb="407">
      <t>トヨス</t>
    </rPh>
    <rPh sb="411" eb="414">
      <t>レンラクカイ</t>
    </rPh>
    <phoneticPr fontId="2"/>
  </si>
  <si>
    <t>日本工営（株）
東京都千代田区麹町５－４</t>
    <rPh sb="0" eb="2">
      <t>ニホン</t>
    </rPh>
    <rPh sb="2" eb="4">
      <t>コウエイ</t>
    </rPh>
    <rPh sb="4" eb="7">
      <t>カブ</t>
    </rPh>
    <rPh sb="15" eb="17">
      <t>コウジマチ</t>
    </rPh>
    <phoneticPr fontId="2"/>
  </si>
  <si>
    <t>共同提案体（代）日本工営（株）他1者
東京都千代田区麹町５－４</t>
    <rPh sb="0" eb="2">
      <t>キョウドウ</t>
    </rPh>
    <rPh sb="2" eb="4">
      <t>テイアン</t>
    </rPh>
    <rPh sb="4" eb="5">
      <t>カラダ</t>
    </rPh>
    <phoneticPr fontId="2"/>
  </si>
  <si>
    <t>共同提案体（代）日本工営（株）　他1者
東京都千代田区麹町５－４</t>
    <phoneticPr fontId="2"/>
  </si>
  <si>
    <t>日本工営（株）
東京都千代田区麹町５－４</t>
    <rPh sb="5" eb="6">
      <t>カブ</t>
    </rPh>
    <phoneticPr fontId="2"/>
  </si>
  <si>
    <t>宅地擁壁の老朽化状況の判定について目視に留まらない調査方法、老朽化の状況に応じた対策手法、宅地擁壁の日常の維持管理の留意事項をとりまとめ、宅地擁壁所有者による計画的な宅地擁壁の調査・対策を促すために、「宅地擁壁老朽化対策ガイドライン（案）」を作成することを目的としてい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元年５月29日から６月11日までの期間、庁舎内掲示板及び国土交通省調達情報公開システムにて本調査に関する企画提案を募集したところ、５者が業務説明書の交付を求め、６月12日までに１者から企画提案書の提出があった。提出のあった企画提案書の内容について、評価者３名による書類審査を行い、７月16日に企画競争実施委員会、７月26日に企画競争有識者委員会に諮った結果、株式会社千代田コンサルタントの企画提案書が特定された。
その内容は、本業務の趣旨を十分に理解しており、特定テーマに対する企画提案についても、現状の問題点について明確に示されているとともに、これを踏まえた業務の取組方針が具体的に提示されており、的確性、実現性及び独創性が高いものである。また、本業務の遂行に当たって十分な専門性、経験があることが確認できる。
このことから、会計法第29条の３第４項、予算決算及び会計令第102条の４第３号に基づき、上記請負先と随意契約を締結するものである。</t>
    <phoneticPr fontId="2"/>
  </si>
  <si>
    <t>本業務は、東日本大震災被災地の自治体を対象とした実態調査を行い、市街地復興事業が担ってきた役割（区域、事業期間、世帯数、事業費等とそれらの推移謄）の整理、及び被災直後から市街地復興事業完了までの地権者の意向把握に係る整理を行うほか、防災集団移転促進事業について各種諸元等（事業計画、各所数量、執行額、図面ほか）のとりまとめを行うことを目的とする。
本業務を効果的に遂行するためには、災害復興における市街地整備に関する専門的知識を有していることが必要である。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元年10月18日から11月1日までの期間、庁舎内掲示板及び国土交通省調達情報公開システムにて本調査に関する企画提案を募集したところ、11者が業務説明書の交付を求め、11月1日までに2者から企画提案書の提出があった。提出のあった企画提案書の内容について、評価者３名による書類審査を行い、11月6日に企画競争実施委員会、11月7日から11月13日に企画競争有識者委員会（持ち回り）に諮った結果、ランドブレイン株式会社の企画提案書が特定された。
その内容は、本業務の趣旨を十分に理解し、妥当性のある実施手順を提示し、特定テーマに対する企画提案についても、業務内容を踏まえた取組方針が具体的具体的に提示されており、的確性、実現性が高いものである。また、本業務の遂行に当たって十分な専門性、経験があることが確認できる。
このことから、会計法第29条の３第４項、予算決算及び会計令第102条の４第３号に基づき、上記請負先と随意契約を締結するものである。</t>
    <rPh sb="0" eb="1">
      <t>ホン</t>
    </rPh>
    <rPh sb="1" eb="3">
      <t>ギョウム</t>
    </rPh>
    <rPh sb="5" eb="6">
      <t>ヒガシ</t>
    </rPh>
    <rPh sb="6" eb="8">
      <t>ニホン</t>
    </rPh>
    <rPh sb="8" eb="11">
      <t>ダイシンサイ</t>
    </rPh>
    <rPh sb="11" eb="14">
      <t>ヒサイチ</t>
    </rPh>
    <rPh sb="15" eb="18">
      <t>ジチタイ</t>
    </rPh>
    <rPh sb="19" eb="21">
      <t>タイショウ</t>
    </rPh>
    <rPh sb="24" eb="26">
      <t>ジッタイ</t>
    </rPh>
    <rPh sb="26" eb="28">
      <t>チョウサ</t>
    </rPh>
    <rPh sb="29" eb="30">
      <t>オコナ</t>
    </rPh>
    <rPh sb="32" eb="35">
      <t>シガイチ</t>
    </rPh>
    <rPh sb="35" eb="37">
      <t>フッコウ</t>
    </rPh>
    <rPh sb="37" eb="39">
      <t>ジギョウ</t>
    </rPh>
    <rPh sb="40" eb="41">
      <t>ニナ</t>
    </rPh>
    <rPh sb="45" eb="47">
      <t>ヤクワリ</t>
    </rPh>
    <rPh sb="48" eb="50">
      <t>クイキ</t>
    </rPh>
    <rPh sb="51" eb="53">
      <t>ジギョウ</t>
    </rPh>
    <rPh sb="53" eb="55">
      <t>キカン</t>
    </rPh>
    <rPh sb="56" eb="59">
      <t>セタイスウ</t>
    </rPh>
    <rPh sb="60" eb="63">
      <t>ジギョウヒ</t>
    </rPh>
    <rPh sb="63" eb="64">
      <t>トウ</t>
    </rPh>
    <rPh sb="69" eb="71">
      <t>スイイ</t>
    </rPh>
    <rPh sb="71" eb="72">
      <t>トウ</t>
    </rPh>
    <rPh sb="74" eb="76">
      <t>セイリ</t>
    </rPh>
    <rPh sb="77" eb="78">
      <t>オヨ</t>
    </rPh>
    <rPh sb="79" eb="81">
      <t>ヒサイ</t>
    </rPh>
    <rPh sb="81" eb="83">
      <t>チョクゴ</t>
    </rPh>
    <rPh sb="85" eb="88">
      <t>シガイチ</t>
    </rPh>
    <rPh sb="88" eb="90">
      <t>フッコウ</t>
    </rPh>
    <rPh sb="90" eb="92">
      <t>ジギョウ</t>
    </rPh>
    <rPh sb="92" eb="94">
      <t>カンリョウ</t>
    </rPh>
    <rPh sb="97" eb="100">
      <t>チケンシャ</t>
    </rPh>
    <rPh sb="101" eb="103">
      <t>イコウ</t>
    </rPh>
    <rPh sb="103" eb="105">
      <t>ハアク</t>
    </rPh>
    <rPh sb="106" eb="107">
      <t>カカ</t>
    </rPh>
    <rPh sb="108" eb="110">
      <t>セイリ</t>
    </rPh>
    <rPh sb="111" eb="112">
      <t>オコナ</t>
    </rPh>
    <rPh sb="116" eb="118">
      <t>ボウサイ</t>
    </rPh>
    <rPh sb="118" eb="120">
      <t>シュウダン</t>
    </rPh>
    <rPh sb="120" eb="122">
      <t>イテン</t>
    </rPh>
    <rPh sb="122" eb="124">
      <t>ソクシン</t>
    </rPh>
    <rPh sb="124" eb="126">
      <t>ジギョウ</t>
    </rPh>
    <rPh sb="130" eb="132">
      <t>カクシュ</t>
    </rPh>
    <rPh sb="132" eb="134">
      <t>ショゲン</t>
    </rPh>
    <rPh sb="134" eb="135">
      <t>トウ</t>
    </rPh>
    <rPh sb="136" eb="138">
      <t>ジギョウ</t>
    </rPh>
    <rPh sb="138" eb="140">
      <t>ケイカク</t>
    </rPh>
    <rPh sb="141" eb="143">
      <t>カクショ</t>
    </rPh>
    <rPh sb="143" eb="145">
      <t>スウリョウ</t>
    </rPh>
    <rPh sb="146" eb="148">
      <t>シッコウ</t>
    </rPh>
    <rPh sb="148" eb="149">
      <t>ガク</t>
    </rPh>
    <rPh sb="150" eb="152">
      <t>ズメン</t>
    </rPh>
    <rPh sb="162" eb="163">
      <t>オコナ</t>
    </rPh>
    <rPh sb="167" eb="169">
      <t>モクテキ</t>
    </rPh>
    <rPh sb="174" eb="175">
      <t>ホン</t>
    </rPh>
    <rPh sb="175" eb="177">
      <t>ギョウム</t>
    </rPh>
    <rPh sb="178" eb="181">
      <t>コウカテキ</t>
    </rPh>
    <rPh sb="182" eb="184">
      <t>スイコウ</t>
    </rPh>
    <rPh sb="191" eb="193">
      <t>サイガイ</t>
    </rPh>
    <rPh sb="193" eb="195">
      <t>フッコウ</t>
    </rPh>
    <rPh sb="199" eb="202">
      <t>シガイチ</t>
    </rPh>
    <rPh sb="202" eb="204">
      <t>セイビ</t>
    </rPh>
    <rPh sb="205" eb="206">
      <t>カン</t>
    </rPh>
    <rPh sb="208" eb="211">
      <t>センモンテキ</t>
    </rPh>
    <rPh sb="211" eb="213">
      <t>チシキ</t>
    </rPh>
    <rPh sb="214" eb="215">
      <t>ユウ</t>
    </rPh>
    <rPh sb="222" eb="224">
      <t>ヒツヨウ</t>
    </rPh>
    <rPh sb="510" eb="511">
      <t>ガツ</t>
    </rPh>
    <rPh sb="513" eb="514">
      <t>ニチ</t>
    </rPh>
    <rPh sb="526" eb="527">
      <t>モ</t>
    </rPh>
    <rPh sb="528" eb="529">
      <t>マワ</t>
    </rPh>
    <rPh sb="583" eb="586">
      <t>ダトウセイ</t>
    </rPh>
    <rPh sb="589" eb="591">
      <t>ジッシ</t>
    </rPh>
    <rPh sb="591" eb="593">
      <t>テジュン</t>
    </rPh>
    <rPh sb="594" eb="596">
      <t>テイジ</t>
    </rPh>
    <rPh sb="617" eb="619">
      <t>ギョウム</t>
    </rPh>
    <rPh sb="619" eb="621">
      <t>ナイヨウ</t>
    </rPh>
    <rPh sb="634" eb="637">
      <t>グタイテキ</t>
    </rPh>
    <phoneticPr fontId="2"/>
  </si>
  <si>
    <t>ランドブレイン(株)
東京都千代田区平河町１－２－１０</t>
    <rPh sb="11" eb="13">
      <t>トウキョウ</t>
    </rPh>
    <rPh sb="13" eb="14">
      <t>ト</t>
    </rPh>
    <rPh sb="14" eb="18">
      <t>チヨダク</t>
    </rPh>
    <rPh sb="18" eb="21">
      <t>ヒラカワチョウ</t>
    </rPh>
    <phoneticPr fontId="2"/>
  </si>
  <si>
    <t>ー</t>
    <phoneticPr fontId="2"/>
  </si>
  <si>
    <t>令和元年度海外都市開発分野における国内外自治体間連携推進業務</t>
    <phoneticPr fontId="2"/>
  </si>
  <si>
    <t>URリンケージ（株）
東京都中央区日本橋１－５－３</t>
    <rPh sb="8" eb="9">
      <t>カブ</t>
    </rPh>
    <phoneticPr fontId="2"/>
  </si>
  <si>
    <t>都市計画課</t>
    <rPh sb="0" eb="2">
      <t>トシ</t>
    </rPh>
    <rPh sb="2" eb="4">
      <t>ケイカク</t>
    </rPh>
    <rPh sb="4" eb="5">
      <t>カ</t>
    </rPh>
    <phoneticPr fontId="2"/>
  </si>
  <si>
    <t>都市交通分野の海外展開に関する調査・支援業務</t>
    <phoneticPr fontId="2"/>
  </si>
  <si>
    <t>都市交通分野の海外展開に関する調査・支援業務（第１回変更）</t>
    <rPh sb="23" eb="24">
      <t>ダイ</t>
    </rPh>
    <rPh sb="25" eb="26">
      <t>カイ</t>
    </rPh>
    <rPh sb="26" eb="28">
      <t>ヘンコウ</t>
    </rPh>
    <phoneticPr fontId="2"/>
  </si>
  <si>
    <t>株式会社オーエムシー
東京都新宿区四谷４－３４－１</t>
    <rPh sb="0" eb="2">
      <t>カブシキ</t>
    </rPh>
    <rPh sb="2" eb="4">
      <t>カイシャ</t>
    </rPh>
    <rPh sb="11" eb="13">
      <t>トウキョウ</t>
    </rPh>
    <rPh sb="13" eb="14">
      <t>ト</t>
    </rPh>
    <rPh sb="14" eb="17">
      <t>シンジュクク</t>
    </rPh>
    <rPh sb="17" eb="19">
      <t>ヨツヤ</t>
    </rPh>
    <phoneticPr fontId="2"/>
  </si>
  <si>
    <t>システムスクエア（株）
大阪府大阪市淀川区西宮原２－７－６１</t>
    <rPh sb="9" eb="10">
      <t>カブ</t>
    </rPh>
    <rPh sb="12" eb="15">
      <t>オオサカフ</t>
    </rPh>
    <rPh sb="15" eb="18">
      <t>オオサカシ</t>
    </rPh>
    <rPh sb="18" eb="21">
      <t>ヨドガワク</t>
    </rPh>
    <rPh sb="21" eb="22">
      <t>ニシ</t>
    </rPh>
    <rPh sb="22" eb="24">
      <t>ミヤハラ</t>
    </rPh>
    <phoneticPr fontId="2"/>
  </si>
  <si>
    <t>株式会社ＳＥＬＣ
神奈川県逗子市山の根２－１１－１</t>
    <rPh sb="0" eb="2">
      <t>カブシキ</t>
    </rPh>
    <rPh sb="2" eb="4">
      <t>カイシャ</t>
    </rPh>
    <rPh sb="9" eb="13">
      <t>カナガワケン</t>
    </rPh>
    <rPh sb="13" eb="16">
      <t>ズシシ</t>
    </rPh>
    <rPh sb="16" eb="17">
      <t>ヤマ</t>
    </rPh>
    <rPh sb="18" eb="19">
      <t>ネ</t>
    </rPh>
    <phoneticPr fontId="2"/>
  </si>
  <si>
    <t>（株）ボックタック
東京都大田区蒲田５－４２－６</t>
    <rPh sb="1" eb="2">
      <t>カブ</t>
    </rPh>
    <rPh sb="10" eb="12">
      <t>トウキョウ</t>
    </rPh>
    <rPh sb="12" eb="13">
      <t>ト</t>
    </rPh>
    <rPh sb="13" eb="16">
      <t>オオタク</t>
    </rPh>
    <rPh sb="16" eb="18">
      <t>カマタ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</si>
</sst>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0;[Red]0.00"/>
    <numFmt numFmtId="178" formatCode="0_ "/>
    <numFmt numFmtId="179" formatCode="0_);[Red]\(0\)"/>
    <numFmt numFmtId="180" formatCode="[$-411]ge\.m\.d;@"/>
    <numFmt numFmtId="181" formatCode="[$-411]ggge&quot;年&quot;m&quot;月&quot;d&quot;日&quot;;@"/>
    <numFmt numFmtId="182" formatCode="yyyy/mm/dd"/>
  </numFmts>
  <fonts count="16"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10"/>
      <name val="ＭＳ ゴシック"/>
      <family val="3"/>
    </font>
    <font>
      <sz val="11"/>
      <color theme="1"/>
      <name val="ＭＳ Ｐゴシック"/>
      <family val="3"/>
      <scheme val="minor"/>
    </font>
    <font>
      <sz val="11"/>
      <color theme="1"/>
      <name val="ＭＳ Ｐゴシック"/>
      <family val="3"/>
      <scheme val="minor"/>
    </font>
    <font>
      <b/>
      <sz val="12"/>
      <name val="HGSｺﾞｼｯｸE"/>
      <family val="3"/>
    </font>
    <font>
      <sz val="10"/>
      <name val="ＭＳ Ｐゴシック"/>
      <family val="3"/>
    </font>
    <font>
      <sz val="6"/>
      <name val="游ゴシック"/>
      <family val="3"/>
      <charset val="128"/>
    </font>
    <font>
      <sz val="6"/>
      <name val="ＭＳ Ｐゴシック"/>
      <family val="3"/>
      <charset val="128"/>
    </font>
    <font>
      <sz val="6"/>
      <color theme="1"/>
      <name val="ＭＳ Ｐゴシック"/>
      <family val="3"/>
      <charset val="128"/>
    </font>
    <font>
      <sz val="6"/>
      <color theme="1"/>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97">
    <xf numFmtId="0" fontId="0" fillId="0" borderId="0" xfId="0"/>
    <xf numFmtId="49" fontId="3" fillId="0" borderId="0" xfId="0" applyNumberFormat="1" applyFont="1" applyProtection="1">
      <protection locked="0"/>
    </xf>
    <xf numFmtId="180" fontId="3" fillId="0" borderId="0" xfId="0" applyNumberFormat="1" applyFont="1" applyAlignment="1" applyProtection="1">
      <alignment vertical="top"/>
      <protection locked="0"/>
    </xf>
    <xf numFmtId="0" fontId="3" fillId="0" borderId="0" xfId="0" applyFont="1" applyProtection="1">
      <protection locked="0"/>
    </xf>
    <xf numFmtId="177"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3" borderId="2" xfId="0" applyFont="1" applyFill="1" applyBorder="1" applyAlignment="1">
      <alignment vertical="center" wrapText="1"/>
    </xf>
    <xf numFmtId="0" fontId="3" fillId="0" borderId="2" xfId="0" applyFont="1" applyFill="1" applyBorder="1" applyAlignment="1">
      <alignment horizontal="left" vertical="top" wrapText="1" shrinkToFit="1"/>
    </xf>
    <xf numFmtId="0" fontId="3" fillId="0" borderId="0"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180" fontId="3" fillId="2" borderId="1" xfId="0" applyNumberFormat="1" applyFont="1" applyFill="1" applyBorder="1" applyAlignment="1" applyProtection="1">
      <alignment horizontal="center" vertical="center"/>
      <protection locked="0"/>
    </xf>
    <xf numFmtId="181" fontId="3" fillId="0" borderId="2" xfId="0" applyNumberFormat="1" applyFont="1" applyFill="1" applyBorder="1" applyAlignment="1">
      <alignment horizontal="center" vertical="center"/>
    </xf>
    <xf numFmtId="181" fontId="4" fillId="3" borderId="2" xfId="0" applyNumberFormat="1" applyFont="1" applyFill="1" applyBorder="1" applyAlignment="1">
      <alignment horizontal="center" vertical="center"/>
    </xf>
    <xf numFmtId="180" fontId="3" fillId="0" borderId="0"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protection locked="0"/>
    </xf>
    <xf numFmtId="181" fontId="3" fillId="0" borderId="2" xfId="2" applyNumberFormat="1" applyFont="1" applyFill="1" applyBorder="1" applyAlignment="1">
      <alignment horizontal="left" vertical="center" wrapText="1" shrinkToFit="1"/>
    </xf>
    <xf numFmtId="0" fontId="3" fillId="3"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3" fillId="0" borderId="2" xfId="0" applyNumberFormat="1" applyFont="1" applyFill="1" applyBorder="1" applyAlignment="1" applyProtection="1">
      <alignment vertical="top" wrapText="1"/>
      <protection locked="0"/>
    </xf>
    <xf numFmtId="38" fontId="5" fillId="0" borderId="2" xfId="2" applyFont="1" applyFill="1" applyBorder="1" applyAlignment="1">
      <alignment horizontal="right" vertical="center"/>
    </xf>
    <xf numFmtId="38" fontId="3" fillId="0" borderId="2" xfId="2" applyFont="1" applyBorder="1" applyAlignment="1" applyProtection="1">
      <alignment vertical="center"/>
      <protection locked="0"/>
    </xf>
    <xf numFmtId="38" fontId="3" fillId="0" borderId="2" xfId="2" applyFont="1" applyFill="1" applyBorder="1" applyAlignment="1">
      <alignment vertical="center"/>
    </xf>
    <xf numFmtId="0" fontId="6"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38" fontId="7" fillId="0" borderId="2" xfId="2" applyFont="1" applyBorder="1" applyAlignment="1">
      <alignment horizontal="right" vertical="center"/>
    </xf>
    <xf numFmtId="177" fontId="3" fillId="2" borderId="1" xfId="0" applyNumberFormat="1" applyFont="1" applyFill="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protection hidden="1"/>
    </xf>
    <xf numFmtId="177" fontId="3" fillId="0" borderId="2" xfId="0" applyNumberFormat="1" applyFont="1" applyBorder="1" applyAlignment="1" applyProtection="1">
      <alignment horizontal="right" vertical="center"/>
      <protection hidden="1"/>
    </xf>
    <xf numFmtId="177" fontId="3" fillId="0" borderId="0" xfId="0" applyNumberFormat="1" applyFont="1" applyBorder="1" applyAlignment="1" applyProtection="1">
      <alignment vertical="top"/>
      <protection hidden="1"/>
    </xf>
    <xf numFmtId="0" fontId="3" fillId="2" borderId="1" xfId="0"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49" fontId="3" fillId="0" borderId="0" xfId="0" applyNumberFormat="1" applyFont="1" applyAlignment="1" applyProtection="1">
      <alignment horizontal="left" vertical="top"/>
      <protection locked="0"/>
    </xf>
    <xf numFmtId="180"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177"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0" xfId="0" applyFont="1" applyBorder="1" applyAlignment="1" applyProtection="1">
      <alignment horizontal="left" vertical="top"/>
      <protection locked="0"/>
    </xf>
    <xf numFmtId="0" fontId="3" fillId="4" borderId="0" xfId="0" applyFont="1" applyFill="1" applyAlignment="1" applyProtection="1">
      <alignment horizontal="left" vertical="top"/>
      <protection locked="0"/>
    </xf>
    <xf numFmtId="49" fontId="3" fillId="2" borderId="1"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lignment horizontal="right" vertical="center"/>
    </xf>
    <xf numFmtId="38" fontId="5" fillId="0" borderId="2" xfId="2" applyFont="1" applyFill="1" applyBorder="1" applyAlignment="1">
      <alignment vertical="center" wrapText="1"/>
    </xf>
    <xf numFmtId="38" fontId="7" fillId="0" borderId="2" xfId="2" applyFont="1" applyFill="1" applyBorder="1" applyAlignment="1">
      <alignment vertical="center"/>
    </xf>
    <xf numFmtId="177" fontId="7" fillId="0" borderId="2" xfId="0" applyNumberFormat="1" applyFont="1" applyFill="1" applyBorder="1" applyAlignment="1" applyProtection="1">
      <alignment vertical="center" wrapText="1"/>
      <protection hidden="1"/>
    </xf>
    <xf numFmtId="177" fontId="7" fillId="0" borderId="6" xfId="0" applyNumberFormat="1" applyFont="1" applyFill="1" applyBorder="1" applyAlignment="1" applyProtection="1">
      <alignment vertical="center" wrapText="1"/>
      <protection hidden="1"/>
    </xf>
    <xf numFmtId="0" fontId="7"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182"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2" fontId="3" fillId="2" borderId="1" xfId="0" applyNumberFormat="1" applyFont="1" applyFill="1" applyBorder="1" applyAlignment="1" applyProtection="1">
      <alignment horizontal="center" vertical="center"/>
      <protection locked="0"/>
    </xf>
    <xf numFmtId="182"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7" fontId="3" fillId="0" borderId="4" xfId="0" applyNumberFormat="1" applyFont="1" applyBorder="1" applyAlignment="1" applyProtection="1">
      <alignment vertical="top"/>
      <protection hidden="1"/>
    </xf>
    <xf numFmtId="0" fontId="3" fillId="0" borderId="0" xfId="0" applyFont="1"/>
    <xf numFmtId="0" fontId="3" fillId="0" borderId="0" xfId="0" applyFont="1" applyAlignment="1">
      <alignment horizontal="left"/>
    </xf>
    <xf numFmtId="0" fontId="2" fillId="2" borderId="1" xfId="0"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3" fillId="0" borderId="2" xfId="0" applyFont="1" applyFill="1" applyBorder="1" applyAlignment="1">
      <alignment vertical="center" wrapText="1"/>
    </xf>
    <xf numFmtId="181" fontId="4" fillId="0" borderId="2"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0" fontId="13" fillId="0" borderId="2" xfId="0" applyFont="1" applyFill="1" applyBorder="1" applyAlignment="1">
      <alignment vertical="center" wrapText="1"/>
    </xf>
    <xf numFmtId="179" fontId="1" fillId="0" borderId="5" xfId="1" applyNumberFormat="1" applyFont="1" applyFill="1" applyBorder="1" applyAlignment="1" applyProtection="1">
      <alignment horizontal="center" vertical="center" wrapText="1"/>
      <protection locked="0"/>
    </xf>
    <xf numFmtId="38" fontId="7" fillId="0" borderId="2" xfId="2" applyFont="1" applyFill="1" applyBorder="1" applyAlignment="1">
      <alignment horizontal="right" vertical="center"/>
    </xf>
    <xf numFmtId="0" fontId="4"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179" fontId="8" fillId="0" borderId="5" xfId="1"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3" fillId="0" borderId="3" xfId="0" applyFont="1" applyFill="1" applyBorder="1" applyAlignment="1">
      <alignment vertical="center" wrapText="1"/>
    </xf>
    <xf numFmtId="0" fontId="13"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38" fontId="7" fillId="0" borderId="2" xfId="2" applyFont="1" applyFill="1" applyBorder="1" applyAlignment="1">
      <alignment horizontal="right" vertical="center" wrapText="1"/>
    </xf>
    <xf numFmtId="0" fontId="14" fillId="0" borderId="2"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38" fontId="5" fillId="0" borderId="2" xfId="2" applyFont="1" applyFill="1" applyBorder="1" applyAlignment="1">
      <alignment vertical="center"/>
    </xf>
    <xf numFmtId="0" fontId="7" fillId="0" borderId="0" xfId="1" applyFont="1" applyFill="1" applyAlignment="1">
      <alignment horizontal="justify" vertical="center"/>
    </xf>
    <xf numFmtId="177" fontId="7" fillId="0" borderId="2" xfId="0" applyNumberFormat="1" applyFont="1" applyFill="1" applyBorder="1" applyAlignment="1" applyProtection="1">
      <alignment vertical="center"/>
      <protection locked="0"/>
    </xf>
    <xf numFmtId="0" fontId="13" fillId="0" borderId="2" xfId="0" applyFont="1" applyFill="1" applyBorder="1" applyAlignment="1" applyProtection="1">
      <alignment vertical="center" wrapText="1"/>
      <protection locked="0"/>
    </xf>
    <xf numFmtId="38" fontId="7" fillId="0" borderId="2" xfId="2" applyFont="1" applyFill="1" applyBorder="1" applyAlignment="1" applyProtection="1">
      <alignment vertical="center"/>
      <protection locked="0"/>
    </xf>
    <xf numFmtId="38" fontId="3" fillId="0" borderId="2" xfId="2" applyFont="1" applyFill="1" applyBorder="1" applyAlignment="1" applyProtection="1">
      <alignment vertical="center"/>
      <protection locked="0"/>
    </xf>
    <xf numFmtId="0" fontId="3" fillId="0" borderId="2" xfId="0" applyFont="1" applyFill="1" applyBorder="1" applyAlignment="1" applyProtection="1">
      <alignment horizontal="left" vertical="top"/>
      <protection locked="0"/>
    </xf>
    <xf numFmtId="0" fontId="13" fillId="0" borderId="3" xfId="0" applyFont="1" applyFill="1" applyBorder="1" applyAlignment="1">
      <alignment horizontal="center" vertical="center" wrapText="1"/>
    </xf>
    <xf numFmtId="49" fontId="3" fillId="0" borderId="2" xfId="0" applyNumberFormat="1"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13" fillId="0" borderId="2" xfId="0" applyFont="1" applyFill="1" applyBorder="1" applyAlignment="1" applyProtection="1">
      <alignment horizontal="center" vertical="center"/>
      <protection locked="0"/>
    </xf>
    <xf numFmtId="178" fontId="0" fillId="0" borderId="2"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179" fontId="1" fillId="0" borderId="8" xfId="1"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178" fontId="0" fillId="0" borderId="2" xfId="0" applyNumberFormat="1" applyFont="1" applyFill="1" applyBorder="1" applyAlignment="1" applyProtection="1">
      <alignment horizontal="center" vertical="center" wrapText="1"/>
      <protection locked="0"/>
    </xf>
  </cellXfs>
  <cellStyles count="3">
    <cellStyle name="桁区切り" xfId="2" builtinId="6"/>
    <cellStyle name="標準" xfId="0" builtinId="0"/>
    <cellStyle name="標準 2" xfId="1"/>
  </cellStyles>
  <dxfs count="2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
  <sheetViews>
    <sheetView view="pageBreakPreview" topLeftCell="A7" zoomScaleSheetLayoutView="100" workbookViewId="0">
      <selection activeCell="D9" sqref="D9"/>
    </sheetView>
  </sheetViews>
  <sheetFormatPr defaultRowHeight="12" x14ac:dyDescent="0.15"/>
  <cols>
    <col min="1" max="1" width="38.625" style="1" customWidth="1"/>
    <col min="2" max="2" width="28.625" style="1" customWidth="1"/>
    <col min="3" max="3" width="16.75" style="2" customWidth="1"/>
    <col min="4" max="4" width="34.625" style="3" customWidth="1"/>
    <col min="5" max="5" width="21.625" style="3" customWidth="1"/>
    <col min="6" max="6" width="11.625" style="3" customWidth="1"/>
    <col min="7" max="7" width="11.75" style="3" bestFit="1" customWidth="1"/>
    <col min="8" max="8" width="13.875" style="4" customWidth="1"/>
    <col min="9" max="9" width="11.75" style="3" customWidth="1"/>
    <col min="10" max="10" width="9" style="3" customWidth="1"/>
    <col min="11" max="16384" width="9" style="3"/>
  </cols>
  <sheetData>
    <row r="1" spans="1:9" ht="36" x14ac:dyDescent="0.15">
      <c r="A1" s="5" t="s">
        <v>0</v>
      </c>
      <c r="B1" s="10" t="s">
        <v>22</v>
      </c>
      <c r="C1" s="12" t="s">
        <v>12</v>
      </c>
      <c r="D1" s="16" t="s">
        <v>20</v>
      </c>
      <c r="E1" s="19" t="s">
        <v>25</v>
      </c>
      <c r="F1" s="16" t="s">
        <v>2</v>
      </c>
      <c r="G1" s="16" t="s">
        <v>4</v>
      </c>
      <c r="H1" s="27" t="s">
        <v>30</v>
      </c>
      <c r="I1" s="31" t="s">
        <v>55</v>
      </c>
    </row>
    <row r="2" spans="1:9" ht="45" customHeight="1" x14ac:dyDescent="0.15">
      <c r="A2" s="6" t="s">
        <v>64</v>
      </c>
      <c r="B2" s="11" t="s">
        <v>60</v>
      </c>
      <c r="C2" s="13">
        <v>43556</v>
      </c>
      <c r="D2" s="17" t="s">
        <v>53</v>
      </c>
      <c r="E2" s="20" t="s">
        <v>14</v>
      </c>
      <c r="F2" s="21">
        <v>6271408</v>
      </c>
      <c r="G2" s="26">
        <v>6271408</v>
      </c>
      <c r="H2" s="28">
        <f t="shared" ref="H2:H65" si="0">IF(AND(AND(F2&lt;&gt;"",F2&lt;&gt;0),AND(G2&lt;&gt;"",G2&lt;&gt;0)),G2/F2*100,"")</f>
        <v>100</v>
      </c>
      <c r="I2" s="32" t="s">
        <v>8</v>
      </c>
    </row>
    <row r="3" spans="1:9" ht="45" customHeight="1" x14ac:dyDescent="0.15">
      <c r="A3" s="6" t="s">
        <v>65</v>
      </c>
      <c r="B3" s="11" t="s">
        <v>60</v>
      </c>
      <c r="C3" s="13">
        <v>43556</v>
      </c>
      <c r="D3" s="6" t="s">
        <v>45</v>
      </c>
      <c r="E3" s="20" t="s">
        <v>14</v>
      </c>
      <c r="F3" s="21">
        <v>7527600</v>
      </c>
      <c r="G3" s="26">
        <v>4283280</v>
      </c>
      <c r="H3" s="28">
        <f t="shared" si="0"/>
        <v>56.901004304160686</v>
      </c>
      <c r="I3" s="32" t="s">
        <v>47</v>
      </c>
    </row>
    <row r="4" spans="1:9" ht="45" customHeight="1" x14ac:dyDescent="0.15">
      <c r="A4" s="7" t="s">
        <v>152</v>
      </c>
      <c r="B4" s="11" t="s">
        <v>156</v>
      </c>
      <c r="C4" s="14">
        <v>43700</v>
      </c>
      <c r="D4" s="18" t="s">
        <v>403</v>
      </c>
      <c r="E4" s="20" t="s">
        <v>14</v>
      </c>
      <c r="F4" s="22">
        <v>4939000</v>
      </c>
      <c r="G4" s="22">
        <v>3201000</v>
      </c>
      <c r="H4" s="28">
        <f t="shared" si="0"/>
        <v>64.810690423162583</v>
      </c>
      <c r="I4" s="7" t="s">
        <v>36</v>
      </c>
    </row>
    <row r="5" spans="1:9" ht="45" customHeight="1" x14ac:dyDescent="0.15">
      <c r="A5" s="7" t="s">
        <v>153</v>
      </c>
      <c r="B5" s="11" t="s">
        <v>156</v>
      </c>
      <c r="C5" s="14">
        <v>43714</v>
      </c>
      <c r="D5" s="18" t="s">
        <v>404</v>
      </c>
      <c r="E5" s="20" t="s">
        <v>14</v>
      </c>
      <c r="F5" s="22">
        <v>4037000</v>
      </c>
      <c r="G5" s="22">
        <v>3322000</v>
      </c>
      <c r="H5" s="28">
        <f t="shared" si="0"/>
        <v>82.288828337874662</v>
      </c>
      <c r="I5" s="7" t="s">
        <v>166</v>
      </c>
    </row>
    <row r="6" spans="1:9" ht="45" customHeight="1" x14ac:dyDescent="0.15">
      <c r="A6" s="7" t="s">
        <v>154</v>
      </c>
      <c r="B6" s="11" t="s">
        <v>156</v>
      </c>
      <c r="C6" s="14">
        <v>43735</v>
      </c>
      <c r="D6" s="18" t="s">
        <v>405</v>
      </c>
      <c r="E6" s="20" t="s">
        <v>14</v>
      </c>
      <c r="F6" s="22">
        <v>3047000</v>
      </c>
      <c r="G6" s="22">
        <v>1549000</v>
      </c>
      <c r="H6" s="28">
        <f t="shared" si="0"/>
        <v>50.836888743025931</v>
      </c>
      <c r="I6" s="7" t="s">
        <v>36</v>
      </c>
    </row>
    <row r="7" spans="1:9" ht="45" customHeight="1" x14ac:dyDescent="0.15">
      <c r="A7" s="7" t="s">
        <v>134</v>
      </c>
      <c r="B7" s="11" t="s">
        <v>156</v>
      </c>
      <c r="C7" s="14">
        <v>43739</v>
      </c>
      <c r="D7" s="18" t="s">
        <v>406</v>
      </c>
      <c r="E7" s="20" t="s">
        <v>14</v>
      </c>
      <c r="F7" s="22">
        <v>79320</v>
      </c>
      <c r="G7" s="22">
        <v>79320</v>
      </c>
      <c r="H7" s="28">
        <f t="shared" si="0"/>
        <v>100</v>
      </c>
      <c r="I7" s="32" t="s">
        <v>47</v>
      </c>
    </row>
    <row r="8" spans="1:9" ht="45" customHeight="1" x14ac:dyDescent="0.15">
      <c r="A8" s="7" t="s">
        <v>317</v>
      </c>
      <c r="B8" s="11" t="s">
        <v>156</v>
      </c>
      <c r="C8" s="14">
        <v>43808</v>
      </c>
      <c r="D8" s="18" t="s">
        <v>405</v>
      </c>
      <c r="E8" s="20" t="s">
        <v>14</v>
      </c>
      <c r="F8" s="22">
        <v>264000</v>
      </c>
      <c r="G8" s="22">
        <v>112750</v>
      </c>
      <c r="H8" s="28">
        <f t="shared" si="0"/>
        <v>42.708333333333329</v>
      </c>
      <c r="I8" s="7" t="s">
        <v>36</v>
      </c>
    </row>
    <row r="9" spans="1:9" ht="45" customHeight="1" x14ac:dyDescent="0.15">
      <c r="A9" s="8" t="s">
        <v>109</v>
      </c>
      <c r="B9" s="11" t="s">
        <v>156</v>
      </c>
      <c r="C9" s="14">
        <v>43854</v>
      </c>
      <c r="D9" s="18" t="s">
        <v>404</v>
      </c>
      <c r="E9" s="20" t="s">
        <v>14</v>
      </c>
      <c r="F9" s="23">
        <v>733185</v>
      </c>
      <c r="G9" s="23">
        <v>726000</v>
      </c>
      <c r="H9" s="29">
        <f t="shared" si="0"/>
        <v>99.020029051330837</v>
      </c>
      <c r="I9" s="7" t="s">
        <v>166</v>
      </c>
    </row>
    <row r="10" spans="1:9" ht="12.75" x14ac:dyDescent="0.15">
      <c r="A10" s="9"/>
      <c r="B10" s="9"/>
      <c r="C10" s="15"/>
      <c r="D10" s="9"/>
      <c r="E10" s="9"/>
      <c r="F10" s="24"/>
      <c r="G10" s="24"/>
      <c r="H10" s="30" t="str">
        <f t="shared" si="0"/>
        <v/>
      </c>
      <c r="I10" s="33"/>
    </row>
    <row r="11" spans="1:9" ht="12.75" x14ac:dyDescent="0.15">
      <c r="A11" s="9"/>
      <c r="B11" s="9"/>
      <c r="C11" s="15"/>
      <c r="D11" s="9"/>
      <c r="E11" s="9"/>
      <c r="F11" s="24"/>
      <c r="G11" s="24"/>
      <c r="H11" s="30" t="str">
        <f t="shared" si="0"/>
        <v/>
      </c>
      <c r="I11" s="33"/>
    </row>
    <row r="12" spans="1:9" x14ac:dyDescent="0.15">
      <c r="A12" s="9"/>
      <c r="B12" s="9"/>
      <c r="C12" s="15"/>
      <c r="D12" s="9"/>
      <c r="E12" s="9"/>
      <c r="F12" s="25"/>
      <c r="G12" s="25"/>
      <c r="H12" s="30" t="str">
        <f t="shared" si="0"/>
        <v/>
      </c>
      <c r="I12" s="33"/>
    </row>
    <row r="13" spans="1:9" x14ac:dyDescent="0.15">
      <c r="A13" s="9"/>
      <c r="B13" s="9"/>
      <c r="C13" s="15"/>
      <c r="D13" s="9"/>
      <c r="E13" s="9"/>
      <c r="F13" s="25"/>
      <c r="G13" s="25"/>
      <c r="H13" s="30" t="str">
        <f t="shared" si="0"/>
        <v/>
      </c>
      <c r="I13" s="33"/>
    </row>
    <row r="14" spans="1:9" x14ac:dyDescent="0.15">
      <c r="A14" s="9"/>
      <c r="B14" s="9"/>
      <c r="C14" s="15"/>
      <c r="D14" s="9"/>
      <c r="E14" s="9"/>
      <c r="F14" s="25"/>
      <c r="G14" s="25"/>
      <c r="H14" s="30" t="str">
        <f t="shared" si="0"/>
        <v/>
      </c>
      <c r="I14" s="33"/>
    </row>
    <row r="15" spans="1:9" x14ac:dyDescent="0.15">
      <c r="A15" s="9"/>
      <c r="B15" s="9"/>
      <c r="C15" s="15"/>
      <c r="D15" s="9"/>
      <c r="E15" s="9"/>
      <c r="F15" s="25"/>
      <c r="G15" s="25"/>
      <c r="H15" s="30" t="str">
        <f t="shared" si="0"/>
        <v/>
      </c>
      <c r="I15" s="9"/>
    </row>
    <row r="16" spans="1:9" x14ac:dyDescent="0.15">
      <c r="A16" s="9"/>
      <c r="B16" s="9"/>
      <c r="C16" s="15"/>
      <c r="D16" s="9"/>
      <c r="E16" s="9"/>
      <c r="F16" s="25"/>
      <c r="G16" s="25"/>
      <c r="H16" s="30" t="str">
        <f t="shared" si="0"/>
        <v/>
      </c>
      <c r="I16" s="9"/>
    </row>
    <row r="17" spans="1:9" x14ac:dyDescent="0.15">
      <c r="A17" s="9"/>
      <c r="B17" s="9"/>
      <c r="C17" s="15"/>
      <c r="D17" s="9"/>
      <c r="E17" s="9"/>
      <c r="F17" s="25"/>
      <c r="G17" s="25"/>
      <c r="H17" s="30" t="str">
        <f t="shared" si="0"/>
        <v/>
      </c>
      <c r="I17" s="9"/>
    </row>
    <row r="18" spans="1:9" x14ac:dyDescent="0.15">
      <c r="A18" s="9"/>
      <c r="B18" s="9"/>
      <c r="C18" s="15"/>
      <c r="D18" s="9"/>
      <c r="E18" s="9"/>
      <c r="F18" s="25"/>
      <c r="G18" s="25"/>
      <c r="H18" s="30" t="str">
        <f t="shared" si="0"/>
        <v/>
      </c>
      <c r="I18" s="9"/>
    </row>
    <row r="19" spans="1:9" x14ac:dyDescent="0.15">
      <c r="A19" s="9"/>
      <c r="B19" s="9"/>
      <c r="C19" s="15"/>
      <c r="D19" s="9"/>
      <c r="E19" s="9"/>
      <c r="F19" s="25"/>
      <c r="G19" s="25"/>
      <c r="H19" s="30" t="str">
        <f t="shared" si="0"/>
        <v/>
      </c>
      <c r="I19" s="9"/>
    </row>
    <row r="20" spans="1:9" x14ac:dyDescent="0.15">
      <c r="A20" s="9"/>
      <c r="B20" s="9"/>
      <c r="C20" s="15"/>
      <c r="D20" s="9"/>
      <c r="E20" s="9"/>
      <c r="F20" s="25"/>
      <c r="G20" s="25"/>
      <c r="H20" s="30" t="str">
        <f t="shared" si="0"/>
        <v/>
      </c>
      <c r="I20" s="9"/>
    </row>
    <row r="21" spans="1:9" x14ac:dyDescent="0.15">
      <c r="A21" s="9"/>
      <c r="B21" s="9"/>
      <c r="C21" s="15"/>
      <c r="D21" s="9"/>
      <c r="E21" s="9"/>
      <c r="F21" s="25"/>
      <c r="G21" s="25"/>
      <c r="H21" s="30" t="str">
        <f t="shared" si="0"/>
        <v/>
      </c>
      <c r="I21" s="9"/>
    </row>
    <row r="22" spans="1:9" x14ac:dyDescent="0.15">
      <c r="A22" s="9"/>
      <c r="B22" s="9"/>
      <c r="C22" s="15"/>
      <c r="D22" s="9"/>
      <c r="E22" s="9"/>
      <c r="F22" s="25"/>
      <c r="G22" s="25"/>
      <c r="H22" s="30" t="str">
        <f t="shared" si="0"/>
        <v/>
      </c>
      <c r="I22" s="9"/>
    </row>
    <row r="23" spans="1:9" x14ac:dyDescent="0.15">
      <c r="A23" s="9"/>
      <c r="B23" s="9"/>
      <c r="C23" s="15"/>
      <c r="D23" s="9"/>
      <c r="E23" s="9"/>
      <c r="F23" s="25"/>
      <c r="G23" s="25"/>
      <c r="H23" s="30" t="str">
        <f t="shared" si="0"/>
        <v/>
      </c>
      <c r="I23" s="9"/>
    </row>
    <row r="24" spans="1:9" x14ac:dyDescent="0.15">
      <c r="A24" s="9"/>
      <c r="B24" s="9"/>
      <c r="C24" s="15"/>
      <c r="D24" s="9"/>
      <c r="E24" s="9"/>
      <c r="F24" s="25"/>
      <c r="G24" s="25"/>
      <c r="H24" s="30" t="str">
        <f t="shared" si="0"/>
        <v/>
      </c>
      <c r="I24" s="9"/>
    </row>
    <row r="25" spans="1:9" x14ac:dyDescent="0.15">
      <c r="A25" s="9"/>
      <c r="B25" s="9"/>
      <c r="C25" s="15"/>
      <c r="D25" s="9"/>
      <c r="E25" s="9"/>
      <c r="F25" s="25"/>
      <c r="G25" s="25"/>
      <c r="H25" s="30" t="str">
        <f t="shared" si="0"/>
        <v/>
      </c>
      <c r="I25" s="9"/>
    </row>
    <row r="26" spans="1:9" x14ac:dyDescent="0.15">
      <c r="A26" s="9"/>
      <c r="B26" s="9"/>
      <c r="C26" s="15"/>
      <c r="D26" s="9"/>
      <c r="E26" s="9"/>
      <c r="F26" s="25"/>
      <c r="G26" s="25"/>
      <c r="H26" s="30" t="str">
        <f t="shared" si="0"/>
        <v/>
      </c>
      <c r="I26" s="9"/>
    </row>
    <row r="27" spans="1:9" x14ac:dyDescent="0.15">
      <c r="A27" s="9"/>
      <c r="B27" s="9"/>
      <c r="C27" s="15"/>
      <c r="D27" s="9"/>
      <c r="E27" s="9"/>
      <c r="F27" s="25"/>
      <c r="G27" s="25"/>
      <c r="H27" s="30" t="str">
        <f t="shared" si="0"/>
        <v/>
      </c>
      <c r="I27" s="9"/>
    </row>
    <row r="28" spans="1:9" x14ac:dyDescent="0.15">
      <c r="A28" s="9"/>
      <c r="B28" s="9"/>
      <c r="C28" s="15"/>
      <c r="D28" s="9"/>
      <c r="E28" s="9"/>
      <c r="F28" s="25"/>
      <c r="G28" s="25"/>
      <c r="H28" s="30" t="str">
        <f t="shared" si="0"/>
        <v/>
      </c>
      <c r="I28" s="9"/>
    </row>
    <row r="29" spans="1:9" x14ac:dyDescent="0.15">
      <c r="A29" s="9"/>
      <c r="B29" s="9"/>
      <c r="C29" s="15"/>
      <c r="D29" s="9"/>
      <c r="E29" s="9"/>
      <c r="F29" s="25"/>
      <c r="G29" s="25"/>
      <c r="H29" s="30" t="str">
        <f t="shared" si="0"/>
        <v/>
      </c>
      <c r="I29" s="9"/>
    </row>
    <row r="30" spans="1:9" x14ac:dyDescent="0.15">
      <c r="A30" s="9"/>
      <c r="B30" s="9"/>
      <c r="C30" s="15"/>
      <c r="D30" s="9"/>
      <c r="E30" s="9"/>
      <c r="F30" s="25"/>
      <c r="G30" s="25"/>
      <c r="H30" s="30" t="str">
        <f t="shared" si="0"/>
        <v/>
      </c>
      <c r="I30" s="9"/>
    </row>
    <row r="31" spans="1:9" x14ac:dyDescent="0.15">
      <c r="A31" s="9"/>
      <c r="B31" s="9"/>
      <c r="C31" s="15"/>
      <c r="D31" s="9"/>
      <c r="E31" s="9"/>
      <c r="F31" s="25"/>
      <c r="G31" s="25"/>
      <c r="H31" s="30" t="str">
        <f t="shared" si="0"/>
        <v/>
      </c>
      <c r="I31" s="9"/>
    </row>
    <row r="32" spans="1:9" x14ac:dyDescent="0.15">
      <c r="A32" s="9"/>
      <c r="B32" s="9"/>
      <c r="C32" s="15"/>
      <c r="D32" s="9"/>
      <c r="E32" s="9"/>
      <c r="F32" s="25"/>
      <c r="G32" s="25"/>
      <c r="H32" s="30" t="str">
        <f t="shared" si="0"/>
        <v/>
      </c>
      <c r="I32" s="9"/>
    </row>
    <row r="33" spans="1:9" x14ac:dyDescent="0.15">
      <c r="A33" s="9"/>
      <c r="B33" s="9"/>
      <c r="C33" s="15"/>
      <c r="D33" s="9"/>
      <c r="E33" s="9"/>
      <c r="F33" s="25"/>
      <c r="G33" s="25"/>
      <c r="H33" s="30" t="str">
        <f t="shared" si="0"/>
        <v/>
      </c>
      <c r="I33" s="9"/>
    </row>
    <row r="34" spans="1:9" x14ac:dyDescent="0.15">
      <c r="A34" s="9"/>
      <c r="B34" s="9"/>
      <c r="C34" s="15"/>
      <c r="D34" s="9"/>
      <c r="E34" s="9"/>
      <c r="F34" s="25"/>
      <c r="G34" s="25"/>
      <c r="H34" s="30" t="str">
        <f t="shared" si="0"/>
        <v/>
      </c>
      <c r="I34" s="9"/>
    </row>
    <row r="35" spans="1:9" x14ac:dyDescent="0.15">
      <c r="A35" s="9"/>
      <c r="B35" s="9"/>
      <c r="C35" s="15"/>
      <c r="D35" s="9"/>
      <c r="E35" s="9"/>
      <c r="F35" s="25"/>
      <c r="G35" s="25"/>
      <c r="H35" s="30" t="str">
        <f t="shared" si="0"/>
        <v/>
      </c>
      <c r="I35" s="9"/>
    </row>
    <row r="36" spans="1:9" x14ac:dyDescent="0.15">
      <c r="A36" s="9"/>
      <c r="B36" s="9"/>
      <c r="C36" s="15"/>
      <c r="D36" s="9"/>
      <c r="E36" s="9"/>
      <c r="F36" s="25"/>
      <c r="G36" s="25"/>
      <c r="H36" s="30" t="str">
        <f t="shared" si="0"/>
        <v/>
      </c>
      <c r="I36" s="9"/>
    </row>
    <row r="37" spans="1:9" x14ac:dyDescent="0.15">
      <c r="A37" s="9"/>
      <c r="B37" s="9"/>
      <c r="C37" s="15"/>
      <c r="D37" s="9"/>
      <c r="E37" s="9"/>
      <c r="F37" s="25"/>
      <c r="G37" s="25"/>
      <c r="H37" s="30" t="str">
        <f t="shared" si="0"/>
        <v/>
      </c>
      <c r="I37" s="9"/>
    </row>
    <row r="38" spans="1:9" x14ac:dyDescent="0.15">
      <c r="A38" s="9"/>
      <c r="B38" s="9"/>
      <c r="C38" s="15"/>
      <c r="D38" s="9"/>
      <c r="E38" s="9"/>
      <c r="F38" s="25"/>
      <c r="G38" s="25"/>
      <c r="H38" s="30" t="str">
        <f t="shared" si="0"/>
        <v/>
      </c>
      <c r="I38" s="9"/>
    </row>
    <row r="39" spans="1:9" x14ac:dyDescent="0.15">
      <c r="A39" s="9"/>
      <c r="B39" s="9"/>
      <c r="C39" s="15"/>
      <c r="D39" s="9"/>
      <c r="E39" s="9"/>
      <c r="F39" s="25"/>
      <c r="G39" s="25"/>
      <c r="H39" s="30" t="str">
        <f t="shared" si="0"/>
        <v/>
      </c>
      <c r="I39" s="9"/>
    </row>
    <row r="40" spans="1:9" x14ac:dyDescent="0.15">
      <c r="A40" s="9"/>
      <c r="B40" s="9"/>
      <c r="C40" s="15"/>
      <c r="D40" s="9"/>
      <c r="E40" s="9"/>
      <c r="F40" s="25"/>
      <c r="G40" s="25"/>
      <c r="H40" s="30" t="str">
        <f t="shared" si="0"/>
        <v/>
      </c>
      <c r="I40" s="9"/>
    </row>
    <row r="41" spans="1:9" x14ac:dyDescent="0.15">
      <c r="A41" s="9"/>
      <c r="B41" s="9"/>
      <c r="C41" s="15"/>
      <c r="D41" s="9"/>
      <c r="E41" s="9"/>
      <c r="F41" s="25"/>
      <c r="G41" s="25"/>
      <c r="H41" s="30" t="str">
        <f t="shared" si="0"/>
        <v/>
      </c>
      <c r="I41" s="9"/>
    </row>
    <row r="42" spans="1:9" x14ac:dyDescent="0.15">
      <c r="A42" s="9"/>
      <c r="B42" s="9"/>
      <c r="C42" s="15"/>
      <c r="D42" s="9"/>
      <c r="E42" s="9"/>
      <c r="F42" s="25"/>
      <c r="G42" s="25"/>
      <c r="H42" s="30" t="str">
        <f t="shared" si="0"/>
        <v/>
      </c>
      <c r="I42" s="9"/>
    </row>
    <row r="43" spans="1:9" x14ac:dyDescent="0.15">
      <c r="A43" s="9"/>
      <c r="B43" s="9"/>
      <c r="C43" s="15"/>
      <c r="D43" s="9"/>
      <c r="E43" s="9"/>
      <c r="F43" s="25"/>
      <c r="G43" s="25"/>
      <c r="H43" s="30" t="str">
        <f t="shared" si="0"/>
        <v/>
      </c>
      <c r="I43" s="9"/>
    </row>
    <row r="44" spans="1:9" x14ac:dyDescent="0.15">
      <c r="A44" s="9"/>
      <c r="B44" s="9"/>
      <c r="C44" s="15"/>
      <c r="D44" s="9"/>
      <c r="E44" s="9"/>
      <c r="F44" s="25"/>
      <c r="G44" s="25"/>
      <c r="H44" s="30" t="str">
        <f t="shared" si="0"/>
        <v/>
      </c>
      <c r="I44" s="9"/>
    </row>
    <row r="45" spans="1:9" x14ac:dyDescent="0.15">
      <c r="A45" s="9"/>
      <c r="B45" s="9"/>
      <c r="C45" s="15"/>
      <c r="D45" s="9"/>
      <c r="E45" s="9"/>
      <c r="F45" s="25"/>
      <c r="G45" s="25"/>
      <c r="H45" s="30" t="str">
        <f t="shared" si="0"/>
        <v/>
      </c>
      <c r="I45" s="9"/>
    </row>
    <row r="46" spans="1:9" x14ac:dyDescent="0.15">
      <c r="A46" s="9"/>
      <c r="B46" s="9"/>
      <c r="C46" s="15"/>
      <c r="D46" s="9"/>
      <c r="E46" s="9"/>
      <c r="F46" s="25"/>
      <c r="G46" s="25"/>
      <c r="H46" s="30" t="str">
        <f t="shared" si="0"/>
        <v/>
      </c>
      <c r="I46" s="9"/>
    </row>
    <row r="47" spans="1:9" x14ac:dyDescent="0.15">
      <c r="A47" s="9"/>
      <c r="B47" s="9"/>
      <c r="C47" s="15"/>
      <c r="D47" s="9"/>
      <c r="E47" s="9"/>
      <c r="F47" s="25"/>
      <c r="G47" s="25"/>
      <c r="H47" s="30" t="str">
        <f t="shared" si="0"/>
        <v/>
      </c>
      <c r="I47" s="9"/>
    </row>
    <row r="48" spans="1:9" x14ac:dyDescent="0.15">
      <c r="A48" s="9"/>
      <c r="B48" s="9"/>
      <c r="C48" s="15"/>
      <c r="D48" s="9"/>
      <c r="E48" s="9"/>
      <c r="F48" s="25"/>
      <c r="G48" s="25"/>
      <c r="H48" s="30" t="str">
        <f t="shared" si="0"/>
        <v/>
      </c>
      <c r="I48" s="9"/>
    </row>
    <row r="49" spans="1:9" x14ac:dyDescent="0.15">
      <c r="A49" s="9"/>
      <c r="B49" s="9"/>
      <c r="C49" s="15"/>
      <c r="D49" s="9"/>
      <c r="E49" s="9"/>
      <c r="F49" s="25"/>
      <c r="G49" s="25"/>
      <c r="H49" s="30" t="str">
        <f t="shared" si="0"/>
        <v/>
      </c>
      <c r="I49" s="9"/>
    </row>
    <row r="50" spans="1:9" x14ac:dyDescent="0.15">
      <c r="A50" s="9"/>
      <c r="B50" s="9"/>
      <c r="C50" s="15"/>
      <c r="D50" s="9"/>
      <c r="E50" s="9"/>
      <c r="F50" s="25"/>
      <c r="G50" s="25"/>
      <c r="H50" s="30" t="str">
        <f t="shared" si="0"/>
        <v/>
      </c>
      <c r="I50" s="9"/>
    </row>
    <row r="51" spans="1:9" x14ac:dyDescent="0.15">
      <c r="A51" s="9"/>
      <c r="B51" s="9"/>
      <c r="C51" s="15"/>
      <c r="D51" s="9"/>
      <c r="E51" s="9"/>
      <c r="F51" s="25"/>
      <c r="G51" s="25"/>
      <c r="H51" s="30" t="str">
        <f t="shared" si="0"/>
        <v/>
      </c>
      <c r="I51" s="9"/>
    </row>
    <row r="52" spans="1:9" x14ac:dyDescent="0.15">
      <c r="A52" s="9"/>
      <c r="B52" s="9"/>
      <c r="C52" s="15"/>
      <c r="D52" s="9"/>
      <c r="E52" s="9"/>
      <c r="F52" s="25"/>
      <c r="G52" s="25"/>
      <c r="H52" s="30" t="str">
        <f t="shared" si="0"/>
        <v/>
      </c>
      <c r="I52" s="9"/>
    </row>
    <row r="53" spans="1:9" x14ac:dyDescent="0.15">
      <c r="A53" s="9"/>
      <c r="B53" s="9"/>
      <c r="C53" s="15"/>
      <c r="D53" s="9"/>
      <c r="E53" s="9"/>
      <c r="F53" s="25"/>
      <c r="G53" s="25"/>
      <c r="H53" s="30" t="str">
        <f t="shared" si="0"/>
        <v/>
      </c>
      <c r="I53" s="9"/>
    </row>
    <row r="54" spans="1:9" x14ac:dyDescent="0.15">
      <c r="A54" s="9"/>
      <c r="B54" s="9"/>
      <c r="C54" s="15"/>
      <c r="D54" s="9"/>
      <c r="E54" s="9"/>
      <c r="F54" s="25"/>
      <c r="G54" s="25"/>
      <c r="H54" s="30" t="str">
        <f t="shared" si="0"/>
        <v/>
      </c>
      <c r="I54" s="9"/>
    </row>
    <row r="55" spans="1:9" x14ac:dyDescent="0.15">
      <c r="A55" s="9"/>
      <c r="B55" s="9"/>
      <c r="C55" s="15"/>
      <c r="D55" s="9"/>
      <c r="E55" s="9"/>
      <c r="F55" s="25"/>
      <c r="G55" s="25"/>
      <c r="H55" s="30" t="str">
        <f t="shared" si="0"/>
        <v/>
      </c>
      <c r="I55" s="9"/>
    </row>
    <row r="56" spans="1:9" x14ac:dyDescent="0.15">
      <c r="A56" s="9"/>
      <c r="B56" s="9"/>
      <c r="C56" s="15"/>
      <c r="D56" s="9"/>
      <c r="E56" s="9"/>
      <c r="F56" s="25"/>
      <c r="G56" s="25"/>
      <c r="H56" s="30" t="str">
        <f t="shared" si="0"/>
        <v/>
      </c>
      <c r="I56" s="9"/>
    </row>
    <row r="57" spans="1:9" x14ac:dyDescent="0.15">
      <c r="A57" s="9"/>
      <c r="B57" s="9"/>
      <c r="C57" s="15"/>
      <c r="D57" s="9"/>
      <c r="E57" s="9"/>
      <c r="F57" s="25"/>
      <c r="G57" s="25"/>
      <c r="H57" s="30" t="str">
        <f t="shared" si="0"/>
        <v/>
      </c>
      <c r="I57" s="9"/>
    </row>
    <row r="58" spans="1:9" x14ac:dyDescent="0.15">
      <c r="A58" s="9"/>
      <c r="B58" s="9"/>
      <c r="C58" s="15"/>
      <c r="D58" s="9"/>
      <c r="E58" s="9"/>
      <c r="F58" s="25"/>
      <c r="G58" s="25"/>
      <c r="H58" s="30" t="str">
        <f t="shared" si="0"/>
        <v/>
      </c>
      <c r="I58" s="9"/>
    </row>
    <row r="59" spans="1:9" x14ac:dyDescent="0.15">
      <c r="A59" s="9"/>
      <c r="B59" s="9"/>
      <c r="C59" s="15"/>
      <c r="D59" s="9"/>
      <c r="E59" s="9"/>
      <c r="F59" s="25"/>
      <c r="G59" s="25"/>
      <c r="H59" s="30" t="str">
        <f t="shared" si="0"/>
        <v/>
      </c>
      <c r="I59" s="9"/>
    </row>
    <row r="60" spans="1:9" x14ac:dyDescent="0.15">
      <c r="A60" s="9"/>
      <c r="B60" s="9"/>
      <c r="C60" s="15"/>
      <c r="D60" s="9"/>
      <c r="E60" s="9"/>
      <c r="F60" s="25"/>
      <c r="G60" s="25"/>
      <c r="H60" s="30" t="str">
        <f t="shared" si="0"/>
        <v/>
      </c>
      <c r="I60" s="9"/>
    </row>
    <row r="61" spans="1:9" x14ac:dyDescent="0.15">
      <c r="A61" s="9"/>
      <c r="B61" s="9"/>
      <c r="C61" s="15"/>
      <c r="D61" s="9"/>
      <c r="E61" s="9"/>
      <c r="F61" s="25"/>
      <c r="G61" s="25"/>
      <c r="H61" s="30" t="str">
        <f t="shared" si="0"/>
        <v/>
      </c>
      <c r="I61" s="9"/>
    </row>
    <row r="62" spans="1:9" x14ac:dyDescent="0.15">
      <c r="A62" s="9"/>
      <c r="B62" s="9"/>
      <c r="C62" s="15"/>
      <c r="D62" s="9"/>
      <c r="E62" s="9"/>
      <c r="F62" s="25"/>
      <c r="G62" s="25"/>
      <c r="H62" s="30" t="str">
        <f t="shared" si="0"/>
        <v/>
      </c>
      <c r="I62" s="9"/>
    </row>
    <row r="63" spans="1:9" x14ac:dyDescent="0.15">
      <c r="A63" s="9"/>
      <c r="B63" s="9"/>
      <c r="C63" s="15"/>
      <c r="D63" s="9"/>
      <c r="E63" s="9"/>
      <c r="F63" s="25"/>
      <c r="G63" s="25"/>
      <c r="H63" s="30" t="str">
        <f t="shared" si="0"/>
        <v/>
      </c>
      <c r="I63" s="9"/>
    </row>
    <row r="64" spans="1:9" x14ac:dyDescent="0.15">
      <c r="A64" s="9"/>
      <c r="B64" s="9"/>
      <c r="C64" s="15"/>
      <c r="D64" s="9"/>
      <c r="E64" s="9"/>
      <c r="F64" s="25"/>
      <c r="G64" s="25"/>
      <c r="H64" s="30" t="str">
        <f t="shared" si="0"/>
        <v/>
      </c>
      <c r="I64" s="9"/>
    </row>
    <row r="65" spans="1:9" x14ac:dyDescent="0.15">
      <c r="A65" s="9"/>
      <c r="B65" s="9"/>
      <c r="C65" s="15"/>
      <c r="D65" s="9"/>
      <c r="E65" s="9"/>
      <c r="F65" s="25"/>
      <c r="G65" s="25"/>
      <c r="H65" s="30" t="str">
        <f t="shared" si="0"/>
        <v/>
      </c>
      <c r="I65" s="9"/>
    </row>
    <row r="66" spans="1:9" x14ac:dyDescent="0.15">
      <c r="A66" s="9"/>
      <c r="B66" s="9"/>
      <c r="C66" s="15"/>
      <c r="D66" s="9"/>
      <c r="E66" s="9"/>
      <c r="F66" s="25"/>
      <c r="G66" s="25"/>
      <c r="H66" s="30" t="str">
        <f t="shared" ref="H66:H103" si="1">IF(AND(AND(F66&lt;&gt;"",F66&lt;&gt;0),AND(G66&lt;&gt;"",G66&lt;&gt;0)),G66/F66*100,"")</f>
        <v/>
      </c>
      <c r="I66" s="9"/>
    </row>
    <row r="67" spans="1:9" x14ac:dyDescent="0.15">
      <c r="A67" s="9"/>
      <c r="B67" s="9"/>
      <c r="C67" s="15"/>
      <c r="D67" s="9"/>
      <c r="E67" s="9"/>
      <c r="F67" s="25"/>
      <c r="G67" s="25"/>
      <c r="H67" s="30" t="str">
        <f t="shared" si="1"/>
        <v/>
      </c>
      <c r="I67" s="9"/>
    </row>
    <row r="68" spans="1:9" x14ac:dyDescent="0.15">
      <c r="A68" s="9"/>
      <c r="B68" s="9"/>
      <c r="C68" s="15"/>
      <c r="D68" s="9"/>
      <c r="E68" s="9"/>
      <c r="F68" s="25"/>
      <c r="G68" s="25"/>
      <c r="H68" s="30" t="str">
        <f t="shared" si="1"/>
        <v/>
      </c>
      <c r="I68" s="9"/>
    </row>
    <row r="69" spans="1:9" x14ac:dyDescent="0.15">
      <c r="A69" s="9"/>
      <c r="B69" s="9"/>
      <c r="C69" s="15"/>
      <c r="D69" s="9"/>
      <c r="E69" s="9"/>
      <c r="F69" s="25"/>
      <c r="G69" s="25"/>
      <c r="H69" s="30" t="str">
        <f t="shared" si="1"/>
        <v/>
      </c>
      <c r="I69" s="9"/>
    </row>
    <row r="70" spans="1:9" x14ac:dyDescent="0.15">
      <c r="A70" s="9"/>
      <c r="B70" s="9"/>
      <c r="C70" s="15"/>
      <c r="D70" s="9"/>
      <c r="E70" s="9"/>
      <c r="F70" s="25"/>
      <c r="G70" s="25"/>
      <c r="H70" s="30" t="str">
        <f t="shared" si="1"/>
        <v/>
      </c>
      <c r="I70" s="9"/>
    </row>
    <row r="71" spans="1:9" x14ac:dyDescent="0.15">
      <c r="A71" s="9"/>
      <c r="B71" s="9"/>
      <c r="C71" s="15"/>
      <c r="D71" s="9"/>
      <c r="E71" s="9"/>
      <c r="F71" s="25"/>
      <c r="G71" s="25"/>
      <c r="H71" s="30" t="str">
        <f t="shared" si="1"/>
        <v/>
      </c>
      <c r="I71" s="9"/>
    </row>
    <row r="72" spans="1:9" x14ac:dyDescent="0.15">
      <c r="A72" s="9"/>
      <c r="B72" s="9"/>
      <c r="C72" s="15"/>
      <c r="D72" s="9"/>
      <c r="E72" s="9"/>
      <c r="F72" s="25"/>
      <c r="G72" s="25"/>
      <c r="H72" s="30" t="str">
        <f t="shared" si="1"/>
        <v/>
      </c>
      <c r="I72" s="9"/>
    </row>
    <row r="73" spans="1:9" x14ac:dyDescent="0.15">
      <c r="A73" s="9"/>
      <c r="B73" s="9"/>
      <c r="C73" s="15"/>
      <c r="D73" s="9"/>
      <c r="E73" s="9"/>
      <c r="F73" s="25"/>
      <c r="G73" s="25"/>
      <c r="H73" s="30" t="str">
        <f t="shared" si="1"/>
        <v/>
      </c>
      <c r="I73" s="9"/>
    </row>
    <row r="74" spans="1:9" x14ac:dyDescent="0.15">
      <c r="A74" s="9"/>
      <c r="B74" s="9"/>
      <c r="C74" s="15"/>
      <c r="D74" s="9"/>
      <c r="E74" s="9"/>
      <c r="F74" s="25"/>
      <c r="G74" s="25"/>
      <c r="H74" s="30" t="str">
        <f t="shared" si="1"/>
        <v/>
      </c>
      <c r="I74" s="9"/>
    </row>
    <row r="75" spans="1:9" x14ac:dyDescent="0.15">
      <c r="A75" s="9"/>
      <c r="B75" s="9"/>
      <c r="C75" s="15"/>
      <c r="D75" s="9"/>
      <c r="E75" s="9"/>
      <c r="F75" s="25"/>
      <c r="G75" s="25"/>
      <c r="H75" s="30" t="str">
        <f t="shared" si="1"/>
        <v/>
      </c>
      <c r="I75" s="9"/>
    </row>
    <row r="76" spans="1:9" x14ac:dyDescent="0.15">
      <c r="A76" s="9"/>
      <c r="B76" s="9"/>
      <c r="C76" s="15"/>
      <c r="D76" s="9"/>
      <c r="E76" s="9"/>
      <c r="F76" s="25"/>
      <c r="G76" s="25"/>
      <c r="H76" s="30" t="str">
        <f t="shared" si="1"/>
        <v/>
      </c>
      <c r="I76" s="9"/>
    </row>
    <row r="77" spans="1:9" x14ac:dyDescent="0.15">
      <c r="A77" s="9"/>
      <c r="B77" s="9"/>
      <c r="C77" s="15"/>
      <c r="D77" s="9"/>
      <c r="E77" s="9"/>
      <c r="F77" s="25"/>
      <c r="G77" s="25"/>
      <c r="H77" s="30" t="str">
        <f t="shared" si="1"/>
        <v/>
      </c>
      <c r="I77" s="9"/>
    </row>
    <row r="78" spans="1:9" x14ac:dyDescent="0.15">
      <c r="A78" s="9"/>
      <c r="B78" s="9"/>
      <c r="C78" s="15"/>
      <c r="D78" s="9"/>
      <c r="E78" s="9"/>
      <c r="F78" s="25"/>
      <c r="G78" s="25"/>
      <c r="H78" s="30" t="str">
        <f t="shared" si="1"/>
        <v/>
      </c>
      <c r="I78" s="9"/>
    </row>
    <row r="79" spans="1:9" x14ac:dyDescent="0.15">
      <c r="A79" s="9"/>
      <c r="B79" s="9"/>
      <c r="C79" s="15"/>
      <c r="D79" s="9"/>
      <c r="E79" s="9"/>
      <c r="F79" s="25"/>
      <c r="G79" s="25"/>
      <c r="H79" s="30" t="str">
        <f t="shared" si="1"/>
        <v/>
      </c>
      <c r="I79" s="9"/>
    </row>
    <row r="80" spans="1:9" x14ac:dyDescent="0.15">
      <c r="A80" s="9"/>
      <c r="B80" s="9"/>
      <c r="C80" s="15"/>
      <c r="D80" s="9"/>
      <c r="E80" s="9"/>
      <c r="F80" s="25"/>
      <c r="G80" s="25"/>
      <c r="H80" s="30" t="str">
        <f t="shared" si="1"/>
        <v/>
      </c>
      <c r="I80" s="9"/>
    </row>
    <row r="81" spans="1:9" x14ac:dyDescent="0.15">
      <c r="A81" s="9"/>
      <c r="B81" s="9"/>
      <c r="C81" s="15"/>
      <c r="D81" s="9"/>
      <c r="E81" s="9"/>
      <c r="F81" s="25"/>
      <c r="G81" s="25"/>
      <c r="H81" s="30" t="str">
        <f t="shared" si="1"/>
        <v/>
      </c>
      <c r="I81" s="9"/>
    </row>
    <row r="82" spans="1:9" x14ac:dyDescent="0.15">
      <c r="A82" s="9"/>
      <c r="B82" s="9"/>
      <c r="C82" s="15"/>
      <c r="D82" s="9"/>
      <c r="E82" s="9"/>
      <c r="F82" s="25"/>
      <c r="G82" s="25"/>
      <c r="H82" s="30" t="str">
        <f t="shared" si="1"/>
        <v/>
      </c>
      <c r="I82" s="9"/>
    </row>
    <row r="83" spans="1:9" x14ac:dyDescent="0.15">
      <c r="A83" s="9"/>
      <c r="B83" s="9"/>
      <c r="C83" s="15"/>
      <c r="D83" s="9"/>
      <c r="E83" s="9"/>
      <c r="F83" s="25"/>
      <c r="G83" s="25"/>
      <c r="H83" s="30" t="str">
        <f t="shared" si="1"/>
        <v/>
      </c>
      <c r="I83" s="9"/>
    </row>
    <row r="84" spans="1:9" x14ac:dyDescent="0.15">
      <c r="A84" s="9"/>
      <c r="B84" s="9"/>
      <c r="C84" s="15"/>
      <c r="D84" s="9"/>
      <c r="E84" s="9"/>
      <c r="F84" s="25"/>
      <c r="G84" s="25"/>
      <c r="H84" s="30" t="str">
        <f t="shared" si="1"/>
        <v/>
      </c>
      <c r="I84" s="9"/>
    </row>
    <row r="85" spans="1:9" x14ac:dyDescent="0.15">
      <c r="A85" s="9"/>
      <c r="B85" s="9"/>
      <c r="C85" s="15"/>
      <c r="D85" s="9"/>
      <c r="E85" s="9"/>
      <c r="F85" s="25"/>
      <c r="G85" s="25"/>
      <c r="H85" s="30" t="str">
        <f t="shared" si="1"/>
        <v/>
      </c>
      <c r="I85" s="9"/>
    </row>
    <row r="86" spans="1:9" x14ac:dyDescent="0.15">
      <c r="A86" s="9"/>
      <c r="B86" s="9"/>
      <c r="C86" s="15"/>
      <c r="D86" s="9"/>
      <c r="E86" s="9"/>
      <c r="F86" s="25"/>
      <c r="G86" s="25"/>
      <c r="H86" s="30" t="str">
        <f t="shared" si="1"/>
        <v/>
      </c>
      <c r="I86" s="9"/>
    </row>
    <row r="87" spans="1:9" x14ac:dyDescent="0.15">
      <c r="A87" s="9"/>
      <c r="B87" s="9"/>
      <c r="C87" s="15"/>
      <c r="D87" s="9"/>
      <c r="E87" s="9"/>
      <c r="F87" s="25"/>
      <c r="G87" s="25"/>
      <c r="H87" s="30" t="str">
        <f t="shared" si="1"/>
        <v/>
      </c>
      <c r="I87" s="9"/>
    </row>
    <row r="88" spans="1:9" x14ac:dyDescent="0.15">
      <c r="A88" s="9"/>
      <c r="B88" s="9"/>
      <c r="C88" s="15"/>
      <c r="D88" s="9"/>
      <c r="E88" s="9"/>
      <c r="F88" s="25"/>
      <c r="G88" s="25"/>
      <c r="H88" s="30" t="str">
        <f t="shared" si="1"/>
        <v/>
      </c>
      <c r="I88" s="9"/>
    </row>
    <row r="89" spans="1:9" x14ac:dyDescent="0.15">
      <c r="A89" s="9"/>
      <c r="B89" s="9"/>
      <c r="C89" s="15"/>
      <c r="D89" s="9"/>
      <c r="E89" s="9"/>
      <c r="F89" s="25"/>
      <c r="G89" s="25"/>
      <c r="H89" s="30" t="str">
        <f t="shared" si="1"/>
        <v/>
      </c>
      <c r="I89" s="9"/>
    </row>
    <row r="90" spans="1:9" x14ac:dyDescent="0.15">
      <c r="A90" s="9"/>
      <c r="B90" s="9"/>
      <c r="C90" s="15"/>
      <c r="D90" s="9"/>
      <c r="E90" s="9"/>
      <c r="F90" s="25"/>
      <c r="G90" s="25"/>
      <c r="H90" s="30" t="str">
        <f t="shared" si="1"/>
        <v/>
      </c>
      <c r="I90" s="9"/>
    </row>
    <row r="91" spans="1:9" x14ac:dyDescent="0.15">
      <c r="A91" s="9"/>
      <c r="B91" s="9"/>
      <c r="C91" s="15"/>
      <c r="D91" s="9"/>
      <c r="E91" s="9"/>
      <c r="F91" s="25"/>
      <c r="G91" s="25"/>
      <c r="H91" s="30" t="str">
        <f t="shared" si="1"/>
        <v/>
      </c>
      <c r="I91" s="9"/>
    </row>
    <row r="92" spans="1:9" x14ac:dyDescent="0.15">
      <c r="A92" s="9"/>
      <c r="B92" s="9"/>
      <c r="C92" s="15"/>
      <c r="D92" s="9"/>
      <c r="E92" s="9"/>
      <c r="F92" s="25"/>
      <c r="G92" s="25"/>
      <c r="H92" s="30" t="str">
        <f t="shared" si="1"/>
        <v/>
      </c>
      <c r="I92" s="9"/>
    </row>
    <row r="93" spans="1:9" x14ac:dyDescent="0.15">
      <c r="A93" s="9"/>
      <c r="B93" s="9"/>
      <c r="C93" s="15"/>
      <c r="D93" s="9"/>
      <c r="E93" s="9"/>
      <c r="F93" s="25"/>
      <c r="G93" s="25"/>
      <c r="H93" s="30" t="str">
        <f t="shared" si="1"/>
        <v/>
      </c>
      <c r="I93" s="9"/>
    </row>
    <row r="94" spans="1:9" x14ac:dyDescent="0.15">
      <c r="A94" s="9"/>
      <c r="B94" s="9"/>
      <c r="C94" s="15"/>
      <c r="D94" s="9"/>
      <c r="E94" s="9"/>
      <c r="F94" s="25"/>
      <c r="G94" s="25"/>
      <c r="H94" s="30" t="str">
        <f t="shared" si="1"/>
        <v/>
      </c>
      <c r="I94" s="9"/>
    </row>
    <row r="95" spans="1:9" x14ac:dyDescent="0.15">
      <c r="A95" s="9"/>
      <c r="B95" s="9"/>
      <c r="C95" s="15"/>
      <c r="D95" s="9"/>
      <c r="E95" s="9"/>
      <c r="F95" s="25"/>
      <c r="G95" s="25"/>
      <c r="H95" s="30" t="str">
        <f t="shared" si="1"/>
        <v/>
      </c>
      <c r="I95" s="9"/>
    </row>
    <row r="96" spans="1:9" x14ac:dyDescent="0.15">
      <c r="A96" s="9"/>
      <c r="B96" s="9"/>
      <c r="C96" s="15"/>
      <c r="D96" s="9"/>
      <c r="E96" s="9"/>
      <c r="F96" s="25"/>
      <c r="G96" s="25"/>
      <c r="H96" s="30" t="str">
        <f t="shared" si="1"/>
        <v/>
      </c>
      <c r="I96" s="9"/>
    </row>
    <row r="97" spans="1:9" x14ac:dyDescent="0.15">
      <c r="A97" s="9"/>
      <c r="B97" s="9"/>
      <c r="C97" s="15"/>
      <c r="D97" s="9"/>
      <c r="E97" s="9"/>
      <c r="F97" s="25"/>
      <c r="G97" s="25"/>
      <c r="H97" s="30" t="str">
        <f t="shared" si="1"/>
        <v/>
      </c>
      <c r="I97" s="9"/>
    </row>
    <row r="98" spans="1:9" x14ac:dyDescent="0.15">
      <c r="A98" s="9"/>
      <c r="B98" s="9"/>
      <c r="C98" s="15"/>
      <c r="D98" s="9"/>
      <c r="E98" s="9"/>
      <c r="F98" s="25"/>
      <c r="G98" s="25"/>
      <c r="H98" s="30" t="str">
        <f t="shared" si="1"/>
        <v/>
      </c>
      <c r="I98" s="9"/>
    </row>
    <row r="99" spans="1:9" x14ac:dyDescent="0.15">
      <c r="A99" s="9"/>
      <c r="B99" s="9"/>
      <c r="C99" s="15"/>
      <c r="D99" s="9"/>
      <c r="E99" s="9"/>
      <c r="F99" s="25"/>
      <c r="G99" s="25"/>
      <c r="H99" s="30" t="str">
        <f t="shared" si="1"/>
        <v/>
      </c>
      <c r="I99" s="9"/>
    </row>
    <row r="100" spans="1:9" x14ac:dyDescent="0.15">
      <c r="A100" s="9"/>
      <c r="B100" s="9"/>
      <c r="C100" s="15"/>
      <c r="D100" s="9"/>
      <c r="E100" s="9"/>
      <c r="F100" s="25"/>
      <c r="G100" s="25"/>
      <c r="H100" s="30" t="str">
        <f t="shared" si="1"/>
        <v/>
      </c>
      <c r="I100" s="9"/>
    </row>
    <row r="101" spans="1:9" x14ac:dyDescent="0.15">
      <c r="A101" s="9"/>
      <c r="B101" s="9"/>
      <c r="C101" s="15"/>
      <c r="D101" s="9"/>
      <c r="E101" s="9"/>
      <c r="F101" s="25"/>
      <c r="G101" s="25"/>
      <c r="H101" s="30" t="str">
        <f t="shared" si="1"/>
        <v/>
      </c>
      <c r="I101" s="9"/>
    </row>
    <row r="102" spans="1:9" x14ac:dyDescent="0.15">
      <c r="A102" s="9"/>
      <c r="B102" s="9"/>
      <c r="C102" s="15"/>
      <c r="D102" s="9"/>
      <c r="E102" s="9"/>
      <c r="F102" s="25"/>
      <c r="G102" s="25"/>
      <c r="H102" s="30" t="str">
        <f t="shared" si="1"/>
        <v/>
      </c>
      <c r="I102" s="9"/>
    </row>
    <row r="103" spans="1:9" x14ac:dyDescent="0.15">
      <c r="A103" s="9"/>
      <c r="B103" s="9"/>
      <c r="C103" s="15"/>
      <c r="D103" s="9"/>
      <c r="E103" s="9"/>
      <c r="F103" s="25"/>
      <c r="G103" s="25"/>
      <c r="H103" s="30" t="str">
        <f t="shared" si="1"/>
        <v/>
      </c>
      <c r="I103" s="9"/>
    </row>
  </sheetData>
  <phoneticPr fontId="2"/>
  <dataValidations count="9">
    <dataValidation type="date" operator="greaterThanOrEqual" allowBlank="1" showInputMessage="1" showErrorMessage="1" errorTitle="契約を締結した日" error="正しい日付を入力してください。" sqref="C1 C10:C1048576">
      <formula1>38718</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8">
      <formula1>256</formula1>
    </dataValidation>
    <dataValidation type="textLength" operator="lessThanOrEqual" allowBlank="1" showInputMessage="1" showErrorMessage="1" errorTitle="契約の相手方の称号又は名称及び住所" error="256文字以内で入力してください。" sqref="D2 D10:D65538">
      <formula1>256</formula1>
    </dataValidation>
    <dataValidation type="textLength" operator="lessThanOrEqual" allowBlank="1" showInputMessage="1" showErrorMessage="1" errorTitle="備考" error="256文字以内で入力してください。" sqref="I7 I10:I65538 I2:I3">
      <formula1>256</formula1>
    </dataValidation>
    <dataValidation type="whole" operator="lessThanOrEqual" allowBlank="1" showInputMessage="1" showErrorMessage="1" errorTitle="予定価格" error="正しい数値を入力してください。" sqref="F4:F65538">
      <formula1>999999999999</formula1>
    </dataValidation>
    <dataValidation type="whole" operator="lessThanOrEqual" allowBlank="1" showInputMessage="1" showErrorMessage="1" errorTitle="契約金額" error="正しい数値を入力してください。" sqref="G4:G65538">
      <formula1>999999999999</formula1>
    </dataValidation>
    <dataValidation type="list" operator="lessThanOrEqual" showInputMessage="1" showErrorMessage="1" errorTitle="一般競争入札・指名競争入札の別" error="リストから選択してください。" sqref="E2:E65538">
      <formula1>一般競争入札・指名競争入札の別</formula1>
    </dataValidation>
    <dataValidation type="textLength" operator="lessThanOrEqual" allowBlank="1" showInputMessage="1" showErrorMessage="1" errorTitle="業務名" error="256文字以内で入力してください。" sqref="A4:A8">
      <formula1>256</formula1>
    </dataValidation>
    <dataValidation type="textLength" operator="lessThanOrEqual" allowBlank="1" showInputMessage="1" showErrorMessage="1" errorTitle="物品役務等の名称及び数量" error="256文字以内で入力してください。" sqref="A9:A65538">
      <formula1>256</formula1>
    </dataValidation>
  </dataValidations>
  <pageMargins left="0.19685039370078741" right="0" top="0.98425196850393681" bottom="0.78740157480314965" header="0.51181102362204722" footer="0.51181102362204722"/>
  <pageSetup paperSize="9" scale="77" fitToHeight="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tabSelected="1" view="pageBreakPreview" zoomScale="68" zoomScaleSheetLayoutView="68" workbookViewId="0">
      <pane xSplit="1" topLeftCell="B1" activePane="topRight" state="frozen"/>
      <selection pane="topRight"/>
    </sheetView>
  </sheetViews>
  <sheetFormatPr defaultRowHeight="12" x14ac:dyDescent="0.15"/>
  <cols>
    <col min="1" max="1" width="41.875" style="34" customWidth="1"/>
    <col min="2" max="2" width="28.125" style="34" customWidth="1"/>
    <col min="3" max="3" width="13.75" style="35" customWidth="1"/>
    <col min="4" max="4" width="37.375" style="36" customWidth="1"/>
    <col min="5" max="5" width="45.75" style="60" customWidth="1"/>
    <col min="6" max="6" width="21.125" style="36" customWidth="1"/>
    <col min="7" max="8" width="12" style="36" customWidth="1"/>
    <col min="9" max="9" width="9.375" style="37" customWidth="1"/>
    <col min="10" max="10" width="8.5" style="36" customWidth="1"/>
    <col min="11" max="11" width="10.625" style="38" customWidth="1"/>
    <col min="12" max="12" width="9" style="36" customWidth="1"/>
    <col min="13" max="16384" width="9" style="36"/>
  </cols>
  <sheetData>
    <row r="1" spans="1:11" s="39" customFormat="1" ht="60" x14ac:dyDescent="0.15">
      <c r="A1" s="5" t="s">
        <v>33</v>
      </c>
      <c r="B1" s="42" t="s">
        <v>34</v>
      </c>
      <c r="C1" s="12" t="s">
        <v>27</v>
      </c>
      <c r="D1" s="16" t="s">
        <v>38</v>
      </c>
      <c r="E1" s="59" t="s">
        <v>42</v>
      </c>
      <c r="F1" s="31" t="s">
        <v>62</v>
      </c>
      <c r="G1" s="16" t="s">
        <v>43</v>
      </c>
      <c r="H1" s="16" t="s">
        <v>44</v>
      </c>
      <c r="I1" s="27" t="s">
        <v>40</v>
      </c>
      <c r="J1" s="31" t="s">
        <v>29</v>
      </c>
      <c r="K1" s="50" t="s">
        <v>54</v>
      </c>
    </row>
    <row r="2" spans="1:11" s="40" customFormat="1" ht="180" customHeight="1" x14ac:dyDescent="0.15">
      <c r="A2" s="61" t="s">
        <v>369</v>
      </c>
      <c r="B2" s="11" t="s">
        <v>60</v>
      </c>
      <c r="C2" s="62">
        <v>43556</v>
      </c>
      <c r="D2" s="63" t="s">
        <v>180</v>
      </c>
      <c r="E2" s="64" t="s">
        <v>365</v>
      </c>
      <c r="F2" s="65">
        <v>1010001088264</v>
      </c>
      <c r="G2" s="21">
        <v>32958200</v>
      </c>
      <c r="H2" s="66">
        <v>32934000</v>
      </c>
      <c r="I2" s="46">
        <f t="shared" ref="I2:I65" si="0">IF(AND(AND(G2&lt;&gt;"",G2&lt;&gt;0),AND(H2&lt;&gt;"",H2&lt;&gt;0)),H2/G2*100,"")</f>
        <v>99.926573659969293</v>
      </c>
      <c r="J2" s="48" t="s">
        <v>50</v>
      </c>
      <c r="K2" s="67" t="s">
        <v>161</v>
      </c>
    </row>
    <row r="3" spans="1:11" s="40" customFormat="1" ht="180" customHeight="1" x14ac:dyDescent="0.15">
      <c r="A3" s="61" t="s">
        <v>370</v>
      </c>
      <c r="B3" s="11" t="s">
        <v>60</v>
      </c>
      <c r="C3" s="62">
        <v>43556</v>
      </c>
      <c r="D3" s="63" t="s">
        <v>264</v>
      </c>
      <c r="E3" s="64" t="s">
        <v>183</v>
      </c>
      <c r="F3" s="65">
        <v>7010001007490</v>
      </c>
      <c r="G3" s="21">
        <v>10175000</v>
      </c>
      <c r="H3" s="66">
        <v>10175000</v>
      </c>
      <c r="I3" s="46">
        <f t="shared" si="0"/>
        <v>100</v>
      </c>
      <c r="J3" s="48" t="s">
        <v>50</v>
      </c>
      <c r="K3" s="67" t="s">
        <v>122</v>
      </c>
    </row>
    <row r="4" spans="1:11" s="38" customFormat="1" ht="180" customHeight="1" x14ac:dyDescent="0.15">
      <c r="A4" s="61" t="s">
        <v>71</v>
      </c>
      <c r="B4" s="11" t="s">
        <v>60</v>
      </c>
      <c r="C4" s="62">
        <v>43556</v>
      </c>
      <c r="D4" s="63" t="s">
        <v>278</v>
      </c>
      <c r="E4" s="64" t="s">
        <v>184</v>
      </c>
      <c r="F4" s="65">
        <v>7010001007490</v>
      </c>
      <c r="G4" s="21">
        <v>17270000</v>
      </c>
      <c r="H4" s="66">
        <v>16995000</v>
      </c>
      <c r="I4" s="47">
        <f t="shared" si="0"/>
        <v>98.407643312101911</v>
      </c>
      <c r="J4" s="48" t="s">
        <v>50</v>
      </c>
      <c r="K4" s="67" t="s">
        <v>122</v>
      </c>
    </row>
    <row r="5" spans="1:11" s="38" customFormat="1" ht="180" customHeight="1" x14ac:dyDescent="0.15">
      <c r="A5" s="61" t="s">
        <v>371</v>
      </c>
      <c r="B5" s="11" t="s">
        <v>60</v>
      </c>
      <c r="C5" s="62">
        <v>43556</v>
      </c>
      <c r="D5" s="63" t="s">
        <v>126</v>
      </c>
      <c r="E5" s="64" t="s">
        <v>132</v>
      </c>
      <c r="F5" s="65">
        <v>5290001016276</v>
      </c>
      <c r="G5" s="21">
        <v>14993000</v>
      </c>
      <c r="H5" s="66">
        <v>14960000</v>
      </c>
      <c r="I5" s="46">
        <f t="shared" si="0"/>
        <v>99.779897285399855</v>
      </c>
      <c r="J5" s="48" t="s">
        <v>50</v>
      </c>
      <c r="K5" s="67" t="s">
        <v>122</v>
      </c>
    </row>
    <row r="6" spans="1:11" s="38" customFormat="1" ht="180" customHeight="1" x14ac:dyDescent="0.15">
      <c r="A6" s="61" t="s">
        <v>51</v>
      </c>
      <c r="B6" s="11" t="s">
        <v>60</v>
      </c>
      <c r="C6" s="62">
        <v>43556</v>
      </c>
      <c r="D6" s="63" t="s">
        <v>52</v>
      </c>
      <c r="E6" s="64" t="s">
        <v>185</v>
      </c>
      <c r="F6" s="65">
        <v>7010001042703</v>
      </c>
      <c r="G6" s="21">
        <v>12188000</v>
      </c>
      <c r="H6" s="66">
        <v>12155000</v>
      </c>
      <c r="I6" s="46">
        <f t="shared" si="0"/>
        <v>99.729241877256314</v>
      </c>
      <c r="J6" s="48" t="s">
        <v>50</v>
      </c>
      <c r="K6" s="67" t="s">
        <v>122</v>
      </c>
    </row>
    <row r="7" spans="1:11" s="38" customFormat="1" ht="180" customHeight="1" x14ac:dyDescent="0.15">
      <c r="A7" s="61" t="s">
        <v>72</v>
      </c>
      <c r="B7" s="11" t="s">
        <v>60</v>
      </c>
      <c r="C7" s="62">
        <v>43556</v>
      </c>
      <c r="D7" s="63" t="s">
        <v>263</v>
      </c>
      <c r="E7" s="64" t="s">
        <v>192</v>
      </c>
      <c r="F7" s="65">
        <v>7010001007490</v>
      </c>
      <c r="G7" s="21">
        <v>15994000</v>
      </c>
      <c r="H7" s="66">
        <v>15862000</v>
      </c>
      <c r="I7" s="46">
        <f t="shared" si="0"/>
        <v>99.174690508940856</v>
      </c>
      <c r="J7" s="48" t="s">
        <v>50</v>
      </c>
      <c r="K7" s="67" t="s">
        <v>56</v>
      </c>
    </row>
    <row r="8" spans="1:11" s="38" customFormat="1" ht="180" customHeight="1" x14ac:dyDescent="0.15">
      <c r="A8" s="61" t="s">
        <v>73</v>
      </c>
      <c r="B8" s="11" t="s">
        <v>60</v>
      </c>
      <c r="C8" s="62">
        <v>43556</v>
      </c>
      <c r="D8" s="63" t="s">
        <v>226</v>
      </c>
      <c r="E8" s="64" t="s">
        <v>193</v>
      </c>
      <c r="F8" s="65">
        <v>8013401001509</v>
      </c>
      <c r="G8" s="21">
        <v>14993000</v>
      </c>
      <c r="H8" s="66">
        <v>14960000</v>
      </c>
      <c r="I8" s="46">
        <f t="shared" si="0"/>
        <v>99.779897285399855</v>
      </c>
      <c r="J8" s="48" t="s">
        <v>50</v>
      </c>
      <c r="K8" s="67" t="s">
        <v>56</v>
      </c>
    </row>
    <row r="9" spans="1:11" s="38" customFormat="1" ht="180" customHeight="1" x14ac:dyDescent="0.15">
      <c r="A9" s="61" t="s">
        <v>74</v>
      </c>
      <c r="B9" s="11" t="s">
        <v>60</v>
      </c>
      <c r="C9" s="62">
        <v>43556</v>
      </c>
      <c r="D9" s="63" t="s">
        <v>225</v>
      </c>
      <c r="E9" s="64" t="s">
        <v>194</v>
      </c>
      <c r="F9" s="65">
        <v>3010001088790</v>
      </c>
      <c r="G9" s="21">
        <v>11990000</v>
      </c>
      <c r="H9" s="66">
        <v>11990000</v>
      </c>
      <c r="I9" s="46">
        <f t="shared" si="0"/>
        <v>100</v>
      </c>
      <c r="J9" s="48" t="s">
        <v>50</v>
      </c>
      <c r="K9" s="67" t="s">
        <v>56</v>
      </c>
    </row>
    <row r="10" spans="1:11" s="38" customFormat="1" ht="180" customHeight="1" x14ac:dyDescent="0.15">
      <c r="A10" s="61" t="s">
        <v>77</v>
      </c>
      <c r="B10" s="11" t="s">
        <v>60</v>
      </c>
      <c r="C10" s="62">
        <v>43556</v>
      </c>
      <c r="D10" s="63" t="s">
        <v>279</v>
      </c>
      <c r="E10" s="64" t="s">
        <v>196</v>
      </c>
      <c r="F10" s="65">
        <v>4010005018652</v>
      </c>
      <c r="G10" s="43">
        <v>13959000</v>
      </c>
      <c r="H10" s="66">
        <v>13915000</v>
      </c>
      <c r="I10" s="46">
        <f t="shared" si="0"/>
        <v>99.684791174152878</v>
      </c>
      <c r="J10" s="48" t="s">
        <v>50</v>
      </c>
      <c r="K10" s="67" t="s">
        <v>56</v>
      </c>
    </row>
    <row r="11" spans="1:11" s="38" customFormat="1" ht="180" customHeight="1" x14ac:dyDescent="0.15">
      <c r="A11" s="61" t="s">
        <v>79</v>
      </c>
      <c r="B11" s="11" t="s">
        <v>60</v>
      </c>
      <c r="C11" s="62">
        <v>43556</v>
      </c>
      <c r="D11" s="63" t="s">
        <v>372</v>
      </c>
      <c r="E11" s="64" t="s">
        <v>197</v>
      </c>
      <c r="F11" s="65">
        <v>6010401000963</v>
      </c>
      <c r="G11" s="43">
        <v>15994000</v>
      </c>
      <c r="H11" s="66">
        <v>15906000</v>
      </c>
      <c r="I11" s="46">
        <f t="shared" si="0"/>
        <v>99.449793672627237</v>
      </c>
      <c r="J11" s="48" t="s">
        <v>50</v>
      </c>
      <c r="K11" s="67" t="s">
        <v>56</v>
      </c>
    </row>
    <row r="12" spans="1:11" s="38" customFormat="1" ht="180" customHeight="1" x14ac:dyDescent="0.15">
      <c r="A12" s="68" t="s">
        <v>7</v>
      </c>
      <c r="B12" s="11" t="s">
        <v>60</v>
      </c>
      <c r="C12" s="62">
        <v>43556</v>
      </c>
      <c r="D12" s="63" t="s">
        <v>158</v>
      </c>
      <c r="E12" s="64" t="s">
        <v>230</v>
      </c>
      <c r="F12" s="65">
        <v>9010005011405</v>
      </c>
      <c r="G12" s="21">
        <v>29447000</v>
      </c>
      <c r="H12" s="66">
        <v>29426100</v>
      </c>
      <c r="I12" s="46">
        <f t="shared" si="0"/>
        <v>99.92902502801644</v>
      </c>
      <c r="J12" s="48" t="s">
        <v>50</v>
      </c>
      <c r="K12" s="69" t="s">
        <v>57</v>
      </c>
    </row>
    <row r="13" spans="1:11" s="38" customFormat="1" ht="180" customHeight="1" x14ac:dyDescent="0.15">
      <c r="A13" s="61" t="s">
        <v>80</v>
      </c>
      <c r="B13" s="11" t="s">
        <v>60</v>
      </c>
      <c r="C13" s="62">
        <v>43556</v>
      </c>
      <c r="D13" s="63" t="s">
        <v>158</v>
      </c>
      <c r="E13" s="64" t="s">
        <v>231</v>
      </c>
      <c r="F13" s="65">
        <v>9010005011405</v>
      </c>
      <c r="G13" s="21">
        <v>40733000</v>
      </c>
      <c r="H13" s="66">
        <v>40720376</v>
      </c>
      <c r="I13" s="46">
        <f t="shared" si="0"/>
        <v>99.969007929688459</v>
      </c>
      <c r="J13" s="48" t="s">
        <v>50</v>
      </c>
      <c r="K13" s="69" t="s">
        <v>57</v>
      </c>
    </row>
    <row r="14" spans="1:11" s="38" customFormat="1" ht="180" customHeight="1" x14ac:dyDescent="0.15">
      <c r="A14" s="61" t="s">
        <v>37</v>
      </c>
      <c r="B14" s="11" t="s">
        <v>60</v>
      </c>
      <c r="C14" s="62">
        <v>43556</v>
      </c>
      <c r="D14" s="63" t="s">
        <v>158</v>
      </c>
      <c r="E14" s="64" t="s">
        <v>233</v>
      </c>
      <c r="F14" s="65">
        <v>9010005011405</v>
      </c>
      <c r="G14" s="21">
        <v>10164000</v>
      </c>
      <c r="H14" s="66">
        <v>10164000</v>
      </c>
      <c r="I14" s="47">
        <f t="shared" si="0"/>
        <v>100</v>
      </c>
      <c r="J14" s="48" t="s">
        <v>50</v>
      </c>
      <c r="K14" s="69" t="s">
        <v>57</v>
      </c>
    </row>
    <row r="15" spans="1:11" s="38" customFormat="1" ht="180" customHeight="1" x14ac:dyDescent="0.15">
      <c r="A15" s="61" t="s">
        <v>24</v>
      </c>
      <c r="B15" s="11" t="s">
        <v>60</v>
      </c>
      <c r="C15" s="62">
        <v>43556</v>
      </c>
      <c r="D15" s="63" t="s">
        <v>158</v>
      </c>
      <c r="E15" s="64" t="s">
        <v>234</v>
      </c>
      <c r="F15" s="65">
        <v>9010005011405</v>
      </c>
      <c r="G15" s="21">
        <v>10670000</v>
      </c>
      <c r="H15" s="66">
        <v>10670000</v>
      </c>
      <c r="I15" s="46">
        <f t="shared" si="0"/>
        <v>100</v>
      </c>
      <c r="J15" s="48" t="s">
        <v>50</v>
      </c>
      <c r="K15" s="69" t="s">
        <v>57</v>
      </c>
    </row>
    <row r="16" spans="1:11" s="38" customFormat="1" ht="180" customHeight="1" x14ac:dyDescent="0.15">
      <c r="A16" s="61" t="s">
        <v>81</v>
      </c>
      <c r="B16" s="11" t="s">
        <v>60</v>
      </c>
      <c r="C16" s="62">
        <v>43556</v>
      </c>
      <c r="D16" s="63" t="s">
        <v>158</v>
      </c>
      <c r="E16" s="70" t="s">
        <v>222</v>
      </c>
      <c r="F16" s="65">
        <v>9010005011405</v>
      </c>
      <c r="G16" s="21">
        <v>27489000</v>
      </c>
      <c r="H16" s="66">
        <v>27472500</v>
      </c>
      <c r="I16" s="46">
        <f t="shared" si="0"/>
        <v>99.939975990396164</v>
      </c>
      <c r="J16" s="48" t="s">
        <v>50</v>
      </c>
      <c r="K16" s="69" t="s">
        <v>57</v>
      </c>
    </row>
    <row r="17" spans="1:11" s="38" customFormat="1" ht="180" customHeight="1" x14ac:dyDescent="0.15">
      <c r="A17" s="61" t="s">
        <v>17</v>
      </c>
      <c r="B17" s="11" t="s">
        <v>60</v>
      </c>
      <c r="C17" s="62">
        <v>43608</v>
      </c>
      <c r="D17" s="63" t="s">
        <v>76</v>
      </c>
      <c r="E17" s="70" t="s">
        <v>174</v>
      </c>
      <c r="F17" s="65">
        <v>5011105004806</v>
      </c>
      <c r="G17" s="66">
        <v>11990000</v>
      </c>
      <c r="H17" s="66">
        <v>11990000</v>
      </c>
      <c r="I17" s="46">
        <f t="shared" si="0"/>
        <v>100</v>
      </c>
      <c r="J17" s="48" t="s">
        <v>50</v>
      </c>
      <c r="K17" s="69" t="s">
        <v>161</v>
      </c>
    </row>
    <row r="18" spans="1:11" s="38" customFormat="1" ht="180" customHeight="1" x14ac:dyDescent="0.15">
      <c r="A18" s="61" t="s">
        <v>18</v>
      </c>
      <c r="B18" s="11" t="s">
        <v>60</v>
      </c>
      <c r="C18" s="62">
        <v>43608</v>
      </c>
      <c r="D18" s="63" t="s">
        <v>181</v>
      </c>
      <c r="E18" s="70" t="s">
        <v>175</v>
      </c>
      <c r="F18" s="65">
        <v>5011105004806</v>
      </c>
      <c r="G18" s="66">
        <v>6996000</v>
      </c>
      <c r="H18" s="66">
        <v>6996000</v>
      </c>
      <c r="I18" s="47">
        <f t="shared" si="0"/>
        <v>100</v>
      </c>
      <c r="J18" s="48" t="s">
        <v>50</v>
      </c>
      <c r="K18" s="69" t="s">
        <v>161</v>
      </c>
    </row>
    <row r="19" spans="1:11" s="40" customFormat="1" ht="180" customHeight="1" x14ac:dyDescent="0.15">
      <c r="A19" s="61" t="s">
        <v>373</v>
      </c>
      <c r="B19" s="11" t="s">
        <v>60</v>
      </c>
      <c r="C19" s="62">
        <v>43608</v>
      </c>
      <c r="D19" s="63" t="s">
        <v>275</v>
      </c>
      <c r="E19" s="70" t="s">
        <v>251</v>
      </c>
      <c r="F19" s="65">
        <v>4240001010433</v>
      </c>
      <c r="G19" s="66">
        <v>14993000</v>
      </c>
      <c r="H19" s="66">
        <v>14993000</v>
      </c>
      <c r="I19" s="46">
        <f t="shared" si="0"/>
        <v>100</v>
      </c>
      <c r="J19" s="48" t="s">
        <v>50</v>
      </c>
      <c r="K19" s="69" t="s">
        <v>162</v>
      </c>
    </row>
    <row r="20" spans="1:11" s="40" customFormat="1" ht="180" customHeight="1" x14ac:dyDescent="0.15">
      <c r="A20" s="61" t="s">
        <v>49</v>
      </c>
      <c r="B20" s="11" t="s">
        <v>60</v>
      </c>
      <c r="C20" s="62">
        <v>43608</v>
      </c>
      <c r="D20" s="63" t="s">
        <v>248</v>
      </c>
      <c r="E20" s="64" t="s">
        <v>377</v>
      </c>
      <c r="F20" s="71">
        <v>3010401037091</v>
      </c>
      <c r="G20" s="21">
        <v>4999940</v>
      </c>
      <c r="H20" s="66">
        <v>4996200</v>
      </c>
      <c r="I20" s="46">
        <f t="shared" si="0"/>
        <v>99.925199102389229</v>
      </c>
      <c r="J20" s="48" t="s">
        <v>50</v>
      </c>
      <c r="K20" s="69" t="s">
        <v>163</v>
      </c>
    </row>
    <row r="21" spans="1:11" s="40" customFormat="1" ht="180" customHeight="1" x14ac:dyDescent="0.15">
      <c r="A21" s="72" t="s">
        <v>82</v>
      </c>
      <c r="B21" s="11" t="s">
        <v>60</v>
      </c>
      <c r="C21" s="62">
        <v>43608</v>
      </c>
      <c r="D21" s="63" t="s">
        <v>224</v>
      </c>
      <c r="E21" s="64" t="s">
        <v>199</v>
      </c>
      <c r="F21" s="65">
        <v>1010001001854</v>
      </c>
      <c r="G21" s="21">
        <v>19998000</v>
      </c>
      <c r="H21" s="66">
        <v>19965000</v>
      </c>
      <c r="I21" s="46">
        <f t="shared" si="0"/>
        <v>99.834983498349843</v>
      </c>
      <c r="J21" s="48" t="s">
        <v>50</v>
      </c>
      <c r="K21" s="69" t="s">
        <v>164</v>
      </c>
    </row>
    <row r="22" spans="1:11" s="40" customFormat="1" ht="180" customHeight="1" x14ac:dyDescent="0.15">
      <c r="A22" s="61" t="s">
        <v>31</v>
      </c>
      <c r="B22" s="11" t="s">
        <v>60</v>
      </c>
      <c r="C22" s="62">
        <v>43608</v>
      </c>
      <c r="D22" s="73" t="s">
        <v>255</v>
      </c>
      <c r="E22" s="64" t="s">
        <v>21</v>
      </c>
      <c r="F22" s="65">
        <v>8010005003758</v>
      </c>
      <c r="G22" s="21">
        <v>12991000</v>
      </c>
      <c r="H22" s="66">
        <v>12980000</v>
      </c>
      <c r="I22" s="46">
        <f t="shared" si="0"/>
        <v>99.915325994919556</v>
      </c>
      <c r="J22" s="48" t="s">
        <v>50</v>
      </c>
      <c r="K22" s="69" t="s">
        <v>165</v>
      </c>
    </row>
    <row r="23" spans="1:11" s="40" customFormat="1" ht="180" customHeight="1" x14ac:dyDescent="0.15">
      <c r="A23" s="61" t="s">
        <v>67</v>
      </c>
      <c r="B23" s="11" t="s">
        <v>60</v>
      </c>
      <c r="C23" s="62">
        <v>43608</v>
      </c>
      <c r="D23" s="73" t="s">
        <v>256</v>
      </c>
      <c r="E23" s="64" t="s">
        <v>157</v>
      </c>
      <c r="F23" s="65">
        <v>5011105004806</v>
      </c>
      <c r="G23" s="21">
        <v>15994000</v>
      </c>
      <c r="H23" s="66">
        <v>15994000</v>
      </c>
      <c r="I23" s="46">
        <f t="shared" si="0"/>
        <v>100</v>
      </c>
      <c r="J23" s="48" t="s">
        <v>50</v>
      </c>
      <c r="K23" s="69" t="s">
        <v>165</v>
      </c>
    </row>
    <row r="24" spans="1:11" s="40" customFormat="1" ht="180" customHeight="1" x14ac:dyDescent="0.15">
      <c r="A24" s="61" t="s">
        <v>84</v>
      </c>
      <c r="B24" s="11" t="s">
        <v>60</v>
      </c>
      <c r="C24" s="62">
        <v>43602</v>
      </c>
      <c r="D24" s="73" t="s">
        <v>258</v>
      </c>
      <c r="E24" s="64" t="s">
        <v>252</v>
      </c>
      <c r="F24" s="65">
        <v>8010005003758</v>
      </c>
      <c r="G24" s="21">
        <v>18953000</v>
      </c>
      <c r="H24" s="66">
        <v>18931000</v>
      </c>
      <c r="I24" s="46">
        <f t="shared" si="0"/>
        <v>99.88392338943703</v>
      </c>
      <c r="J24" s="48" t="s">
        <v>50</v>
      </c>
      <c r="K24" s="69" t="s">
        <v>165</v>
      </c>
    </row>
    <row r="25" spans="1:11" s="40" customFormat="1" ht="180" customHeight="1" x14ac:dyDescent="0.15">
      <c r="A25" s="61" t="s">
        <v>85</v>
      </c>
      <c r="B25" s="11" t="s">
        <v>60</v>
      </c>
      <c r="C25" s="62">
        <v>43608</v>
      </c>
      <c r="D25" s="73" t="s">
        <v>259</v>
      </c>
      <c r="E25" s="74" t="s">
        <v>3</v>
      </c>
      <c r="F25" s="65">
        <v>7010001007490</v>
      </c>
      <c r="G25" s="21">
        <v>17985000</v>
      </c>
      <c r="H25" s="66">
        <v>17985000</v>
      </c>
      <c r="I25" s="46">
        <f t="shared" si="0"/>
        <v>100</v>
      </c>
      <c r="J25" s="48" t="s">
        <v>50</v>
      </c>
      <c r="K25" s="69" t="s">
        <v>165</v>
      </c>
    </row>
    <row r="26" spans="1:11" s="40" customFormat="1" ht="180" customHeight="1" x14ac:dyDescent="0.15">
      <c r="A26" s="61" t="s">
        <v>86</v>
      </c>
      <c r="B26" s="11" t="s">
        <v>60</v>
      </c>
      <c r="C26" s="62">
        <v>43608</v>
      </c>
      <c r="D26" s="63" t="s">
        <v>276</v>
      </c>
      <c r="E26" s="75" t="s">
        <v>253</v>
      </c>
      <c r="F26" s="65">
        <v>4010701026082</v>
      </c>
      <c r="G26" s="21">
        <v>13068000</v>
      </c>
      <c r="H26" s="66">
        <v>12980000</v>
      </c>
      <c r="I26" s="46">
        <f t="shared" si="0"/>
        <v>99.326599326599336</v>
      </c>
      <c r="J26" s="48" t="s">
        <v>50</v>
      </c>
      <c r="K26" s="69" t="s">
        <v>165</v>
      </c>
    </row>
    <row r="27" spans="1:11" s="40" customFormat="1" ht="180" customHeight="1" x14ac:dyDescent="0.15">
      <c r="A27" s="61" t="s">
        <v>87</v>
      </c>
      <c r="B27" s="11" t="s">
        <v>60</v>
      </c>
      <c r="C27" s="62">
        <v>43608</v>
      </c>
      <c r="D27" s="73" t="s">
        <v>9</v>
      </c>
      <c r="E27" s="74" t="s">
        <v>104</v>
      </c>
      <c r="F27" s="65">
        <v>7010001007490</v>
      </c>
      <c r="G27" s="21">
        <v>9977000</v>
      </c>
      <c r="H27" s="66">
        <v>9977000</v>
      </c>
      <c r="I27" s="46">
        <f t="shared" si="0"/>
        <v>100</v>
      </c>
      <c r="J27" s="48" t="s">
        <v>50</v>
      </c>
      <c r="K27" s="69" t="s">
        <v>165</v>
      </c>
    </row>
    <row r="28" spans="1:11" s="40" customFormat="1" ht="180" customHeight="1" x14ac:dyDescent="0.15">
      <c r="A28" s="61" t="s">
        <v>88</v>
      </c>
      <c r="B28" s="11" t="s">
        <v>60</v>
      </c>
      <c r="C28" s="62">
        <v>43608</v>
      </c>
      <c r="D28" s="73" t="s">
        <v>255</v>
      </c>
      <c r="E28" s="76" t="s">
        <v>254</v>
      </c>
      <c r="F28" s="65">
        <v>8010005003758</v>
      </c>
      <c r="G28" s="21">
        <v>15961000</v>
      </c>
      <c r="H28" s="66">
        <v>15917000</v>
      </c>
      <c r="I28" s="46">
        <f t="shared" si="0"/>
        <v>99.724328049620951</v>
      </c>
      <c r="J28" s="48" t="s">
        <v>50</v>
      </c>
      <c r="K28" s="69" t="s">
        <v>165</v>
      </c>
    </row>
    <row r="29" spans="1:11" s="40" customFormat="1" ht="180" customHeight="1" x14ac:dyDescent="0.15">
      <c r="A29" s="61" t="s">
        <v>89</v>
      </c>
      <c r="B29" s="11" t="s">
        <v>60</v>
      </c>
      <c r="C29" s="62">
        <v>43608</v>
      </c>
      <c r="D29" s="73" t="s">
        <v>255</v>
      </c>
      <c r="E29" s="76" t="s">
        <v>83</v>
      </c>
      <c r="F29" s="65">
        <v>8010005003758</v>
      </c>
      <c r="G29" s="21">
        <v>13981000</v>
      </c>
      <c r="H29" s="66">
        <v>13981000</v>
      </c>
      <c r="I29" s="46">
        <f t="shared" si="0"/>
        <v>100</v>
      </c>
      <c r="J29" s="48" t="s">
        <v>50</v>
      </c>
      <c r="K29" s="69" t="s">
        <v>165</v>
      </c>
    </row>
    <row r="30" spans="1:11" s="40" customFormat="1" ht="180" customHeight="1" x14ac:dyDescent="0.15">
      <c r="A30" s="61" t="s">
        <v>41</v>
      </c>
      <c r="B30" s="11" t="s">
        <v>60</v>
      </c>
      <c r="C30" s="62">
        <v>43608</v>
      </c>
      <c r="D30" s="63" t="s">
        <v>170</v>
      </c>
      <c r="E30" s="76" t="s">
        <v>235</v>
      </c>
      <c r="F30" s="65">
        <v>5010001081785</v>
      </c>
      <c r="G30" s="21">
        <v>12980000</v>
      </c>
      <c r="H30" s="66">
        <v>12958000</v>
      </c>
      <c r="I30" s="46">
        <f t="shared" si="0"/>
        <v>99.830508474576277</v>
      </c>
      <c r="J30" s="48" t="s">
        <v>50</v>
      </c>
      <c r="K30" s="69" t="s">
        <v>160</v>
      </c>
    </row>
    <row r="31" spans="1:11" s="40" customFormat="1" ht="180" customHeight="1" x14ac:dyDescent="0.15">
      <c r="A31" s="61" t="s">
        <v>90</v>
      </c>
      <c r="B31" s="11" t="s">
        <v>60</v>
      </c>
      <c r="C31" s="62">
        <v>43608</v>
      </c>
      <c r="D31" s="63" t="s">
        <v>186</v>
      </c>
      <c r="E31" s="76" t="s">
        <v>236</v>
      </c>
      <c r="F31" s="65">
        <v>8010005018756</v>
      </c>
      <c r="G31" s="21">
        <v>11000000</v>
      </c>
      <c r="H31" s="66">
        <v>10956000</v>
      </c>
      <c r="I31" s="46">
        <f t="shared" si="0"/>
        <v>99.6</v>
      </c>
      <c r="J31" s="48" t="s">
        <v>50</v>
      </c>
      <c r="K31" s="69" t="s">
        <v>160</v>
      </c>
    </row>
    <row r="32" spans="1:11" s="40" customFormat="1" ht="180" customHeight="1" x14ac:dyDescent="0.15">
      <c r="A32" s="61" t="s">
        <v>91</v>
      </c>
      <c r="B32" s="11" t="s">
        <v>60</v>
      </c>
      <c r="C32" s="62">
        <v>43608</v>
      </c>
      <c r="D32" s="63" t="s">
        <v>390</v>
      </c>
      <c r="E32" s="76" t="s">
        <v>237</v>
      </c>
      <c r="F32" s="65">
        <v>2010001016851</v>
      </c>
      <c r="G32" s="21">
        <v>9999000</v>
      </c>
      <c r="H32" s="66">
        <v>9955000</v>
      </c>
      <c r="I32" s="46">
        <f t="shared" si="0"/>
        <v>99.559955995599552</v>
      </c>
      <c r="J32" s="48" t="s">
        <v>50</v>
      </c>
      <c r="K32" s="69" t="s">
        <v>160</v>
      </c>
    </row>
    <row r="33" spans="1:11" s="40" customFormat="1" ht="180" customHeight="1" x14ac:dyDescent="0.15">
      <c r="A33" s="61" t="s">
        <v>92</v>
      </c>
      <c r="B33" s="11" t="s">
        <v>60</v>
      </c>
      <c r="C33" s="62">
        <v>43608</v>
      </c>
      <c r="D33" s="63" t="s">
        <v>158</v>
      </c>
      <c r="E33" s="76" t="s">
        <v>238</v>
      </c>
      <c r="F33" s="65">
        <v>9010005011405</v>
      </c>
      <c r="G33" s="21">
        <v>21835000</v>
      </c>
      <c r="H33" s="66">
        <v>21824000</v>
      </c>
      <c r="I33" s="46">
        <f t="shared" si="0"/>
        <v>99.949622166246854</v>
      </c>
      <c r="J33" s="48" t="s">
        <v>50</v>
      </c>
      <c r="K33" s="69" t="s">
        <v>160</v>
      </c>
    </row>
    <row r="34" spans="1:11" s="40" customFormat="1" ht="180" customHeight="1" x14ac:dyDescent="0.15">
      <c r="A34" s="61" t="s">
        <v>93</v>
      </c>
      <c r="B34" s="11" t="s">
        <v>60</v>
      </c>
      <c r="C34" s="62">
        <v>43608</v>
      </c>
      <c r="D34" s="63" t="s">
        <v>232</v>
      </c>
      <c r="E34" s="77" t="s">
        <v>98</v>
      </c>
      <c r="F34" s="65">
        <v>5010001081785</v>
      </c>
      <c r="G34" s="21">
        <v>13497000</v>
      </c>
      <c r="H34" s="66">
        <v>13497000</v>
      </c>
      <c r="I34" s="46">
        <f t="shared" si="0"/>
        <v>100</v>
      </c>
      <c r="J34" s="48" t="s">
        <v>50</v>
      </c>
      <c r="K34" s="69" t="s">
        <v>160</v>
      </c>
    </row>
    <row r="35" spans="1:11" s="40" customFormat="1" ht="180" customHeight="1" x14ac:dyDescent="0.15">
      <c r="A35" s="61" t="s">
        <v>95</v>
      </c>
      <c r="B35" s="11" t="s">
        <v>60</v>
      </c>
      <c r="C35" s="62">
        <v>43608</v>
      </c>
      <c r="D35" s="63" t="s">
        <v>227</v>
      </c>
      <c r="E35" s="77" t="s">
        <v>239</v>
      </c>
      <c r="F35" s="65">
        <v>5011001027530</v>
      </c>
      <c r="G35" s="66">
        <v>9922000</v>
      </c>
      <c r="H35" s="66">
        <v>9900000</v>
      </c>
      <c r="I35" s="46">
        <f t="shared" si="0"/>
        <v>99.77827050997783</v>
      </c>
      <c r="J35" s="48" t="s">
        <v>50</v>
      </c>
      <c r="K35" s="69" t="s">
        <v>160</v>
      </c>
    </row>
    <row r="36" spans="1:11" s="40" customFormat="1" ht="180" customHeight="1" x14ac:dyDescent="0.15">
      <c r="A36" s="72" t="s">
        <v>96</v>
      </c>
      <c r="B36" s="11" t="s">
        <v>60</v>
      </c>
      <c r="C36" s="62">
        <v>43609</v>
      </c>
      <c r="D36" s="63" t="s">
        <v>374</v>
      </c>
      <c r="E36" s="77" t="s">
        <v>129</v>
      </c>
      <c r="F36" s="65">
        <v>4010001054032</v>
      </c>
      <c r="G36" s="21">
        <v>22935000</v>
      </c>
      <c r="H36" s="78">
        <v>22550000</v>
      </c>
      <c r="I36" s="46">
        <f t="shared" si="0"/>
        <v>98.321342925659465</v>
      </c>
      <c r="J36" s="48" t="s">
        <v>50</v>
      </c>
      <c r="K36" s="67" t="s">
        <v>122</v>
      </c>
    </row>
    <row r="37" spans="1:11" s="40" customFormat="1" ht="180" customHeight="1" x14ac:dyDescent="0.15">
      <c r="A37" s="61" t="s">
        <v>70</v>
      </c>
      <c r="B37" s="11" t="s">
        <v>60</v>
      </c>
      <c r="C37" s="62">
        <v>43629</v>
      </c>
      <c r="D37" s="63" t="s">
        <v>181</v>
      </c>
      <c r="E37" s="76" t="s">
        <v>176</v>
      </c>
      <c r="F37" s="65">
        <v>5011105004806</v>
      </c>
      <c r="G37" s="21">
        <v>10197000</v>
      </c>
      <c r="H37" s="78">
        <v>10197000</v>
      </c>
      <c r="I37" s="46">
        <f t="shared" si="0"/>
        <v>100</v>
      </c>
      <c r="J37" s="48" t="s">
        <v>50</v>
      </c>
      <c r="K37" s="69" t="s">
        <v>35</v>
      </c>
    </row>
    <row r="38" spans="1:11" s="40" customFormat="1" ht="180" customHeight="1" x14ac:dyDescent="0.15">
      <c r="A38" s="61" t="s">
        <v>99</v>
      </c>
      <c r="B38" s="11" t="s">
        <v>60</v>
      </c>
      <c r="C38" s="62">
        <v>43628</v>
      </c>
      <c r="D38" s="63" t="s">
        <v>281</v>
      </c>
      <c r="E38" s="74" t="s">
        <v>352</v>
      </c>
      <c r="F38" s="65">
        <v>5011105004806</v>
      </c>
      <c r="G38" s="21">
        <v>19998000</v>
      </c>
      <c r="H38" s="66">
        <v>19998000</v>
      </c>
      <c r="I38" s="46">
        <f t="shared" si="0"/>
        <v>100</v>
      </c>
      <c r="J38" s="48" t="s">
        <v>50</v>
      </c>
      <c r="K38" s="69" t="s">
        <v>35</v>
      </c>
    </row>
    <row r="39" spans="1:11" s="40" customFormat="1" ht="180" customHeight="1" x14ac:dyDescent="0.15">
      <c r="A39" s="61" t="s">
        <v>100</v>
      </c>
      <c r="B39" s="11" t="s">
        <v>60</v>
      </c>
      <c r="C39" s="62">
        <v>43658</v>
      </c>
      <c r="D39" s="63" t="s">
        <v>249</v>
      </c>
      <c r="E39" s="79" t="s">
        <v>378</v>
      </c>
      <c r="F39" s="71">
        <v>5010001081785</v>
      </c>
      <c r="G39" s="21">
        <v>9973040</v>
      </c>
      <c r="H39" s="66">
        <v>9955000</v>
      </c>
      <c r="I39" s="46">
        <f t="shared" si="0"/>
        <v>99.819112326833135</v>
      </c>
      <c r="J39" s="48" t="s">
        <v>50</v>
      </c>
      <c r="K39" s="69" t="s">
        <v>163</v>
      </c>
    </row>
    <row r="40" spans="1:11" s="40" customFormat="1" ht="180" customHeight="1" x14ac:dyDescent="0.15">
      <c r="A40" s="61" t="s">
        <v>101</v>
      </c>
      <c r="B40" s="11" t="s">
        <v>60</v>
      </c>
      <c r="C40" s="62">
        <v>43628</v>
      </c>
      <c r="D40" s="63" t="s">
        <v>250</v>
      </c>
      <c r="E40" s="79" t="s">
        <v>379</v>
      </c>
      <c r="F40" s="71">
        <v>7010001007490</v>
      </c>
      <c r="G40" s="21">
        <v>12995400</v>
      </c>
      <c r="H40" s="66">
        <v>12980000</v>
      </c>
      <c r="I40" s="46">
        <f t="shared" si="0"/>
        <v>99.881496529541224</v>
      </c>
      <c r="J40" s="48" t="s">
        <v>50</v>
      </c>
      <c r="K40" s="69" t="s">
        <v>163</v>
      </c>
    </row>
    <row r="41" spans="1:11" s="40" customFormat="1" ht="180" customHeight="1" x14ac:dyDescent="0.15">
      <c r="A41" s="61" t="s">
        <v>10</v>
      </c>
      <c r="B41" s="11" t="s">
        <v>60</v>
      </c>
      <c r="C41" s="62">
        <v>43628</v>
      </c>
      <c r="D41" s="63" t="s">
        <v>245</v>
      </c>
      <c r="E41" s="79" t="s">
        <v>247</v>
      </c>
      <c r="F41" s="71">
        <v>3010001076738</v>
      </c>
      <c r="G41" s="21">
        <v>16999400</v>
      </c>
      <c r="H41" s="66">
        <v>16998960</v>
      </c>
      <c r="I41" s="46">
        <f t="shared" si="0"/>
        <v>99.99741167335317</v>
      </c>
      <c r="J41" s="48" t="s">
        <v>50</v>
      </c>
      <c r="K41" s="69" t="s">
        <v>163</v>
      </c>
    </row>
    <row r="42" spans="1:11" s="40" customFormat="1" ht="180" customHeight="1" x14ac:dyDescent="0.15">
      <c r="A42" s="61" t="s">
        <v>102</v>
      </c>
      <c r="B42" s="11" t="s">
        <v>60</v>
      </c>
      <c r="C42" s="62">
        <v>43633</v>
      </c>
      <c r="D42" s="63" t="s">
        <v>246</v>
      </c>
      <c r="E42" s="76" t="s">
        <v>380</v>
      </c>
      <c r="F42" s="71">
        <v>4010701026082</v>
      </c>
      <c r="G42" s="21">
        <v>12999910</v>
      </c>
      <c r="H42" s="21">
        <v>12999800</v>
      </c>
      <c r="I42" s="46">
        <f t="shared" si="0"/>
        <v>99.999153840295818</v>
      </c>
      <c r="J42" s="48" t="s">
        <v>50</v>
      </c>
      <c r="K42" s="69" t="s">
        <v>163</v>
      </c>
    </row>
    <row r="43" spans="1:11" s="40" customFormat="1" ht="180" customHeight="1" x14ac:dyDescent="0.15">
      <c r="A43" s="61" t="s">
        <v>103</v>
      </c>
      <c r="B43" s="11" t="s">
        <v>60</v>
      </c>
      <c r="C43" s="62">
        <v>43628</v>
      </c>
      <c r="D43" s="63" t="s">
        <v>208</v>
      </c>
      <c r="E43" s="76" t="s">
        <v>381</v>
      </c>
      <c r="F43" s="65">
        <v>1010001143390</v>
      </c>
      <c r="G43" s="21">
        <v>14971000</v>
      </c>
      <c r="H43" s="21">
        <v>14297000</v>
      </c>
      <c r="I43" s="46">
        <f t="shared" si="0"/>
        <v>95.497962727940688</v>
      </c>
      <c r="J43" s="48" t="s">
        <v>50</v>
      </c>
      <c r="K43" s="67" t="s">
        <v>122</v>
      </c>
    </row>
    <row r="44" spans="1:11" s="40" customFormat="1" ht="180" customHeight="1" x14ac:dyDescent="0.15">
      <c r="A44" s="61" t="s">
        <v>105</v>
      </c>
      <c r="B44" s="11" t="s">
        <v>60</v>
      </c>
      <c r="C44" s="62">
        <v>43628</v>
      </c>
      <c r="D44" s="63" t="s">
        <v>282</v>
      </c>
      <c r="E44" s="76" t="s">
        <v>188</v>
      </c>
      <c r="F44" s="65">
        <v>5011105004806</v>
      </c>
      <c r="G44" s="21">
        <v>28996000</v>
      </c>
      <c r="H44" s="66">
        <v>28996000</v>
      </c>
      <c r="I44" s="46">
        <f t="shared" si="0"/>
        <v>100</v>
      </c>
      <c r="J44" s="48" t="s">
        <v>50</v>
      </c>
      <c r="K44" s="67" t="s">
        <v>122</v>
      </c>
    </row>
    <row r="45" spans="1:11" s="40" customFormat="1" ht="180" customHeight="1" x14ac:dyDescent="0.15">
      <c r="A45" s="61" t="s">
        <v>106</v>
      </c>
      <c r="B45" s="11" t="s">
        <v>60</v>
      </c>
      <c r="C45" s="62">
        <v>43628</v>
      </c>
      <c r="D45" s="68" t="s">
        <v>283</v>
      </c>
      <c r="E45" s="80" t="s">
        <v>200</v>
      </c>
      <c r="F45" s="65">
        <v>8010005018715</v>
      </c>
      <c r="G45" s="21">
        <v>12903000</v>
      </c>
      <c r="H45" s="66">
        <v>12870000</v>
      </c>
      <c r="I45" s="46">
        <f t="shared" si="0"/>
        <v>99.744245524296673</v>
      </c>
      <c r="J45" s="48" t="s">
        <v>50</v>
      </c>
      <c r="K45" s="69" t="s">
        <v>56</v>
      </c>
    </row>
    <row r="46" spans="1:11" s="40" customFormat="1" ht="180" customHeight="1" x14ac:dyDescent="0.15">
      <c r="A46" s="61" t="s">
        <v>107</v>
      </c>
      <c r="B46" s="11" t="s">
        <v>60</v>
      </c>
      <c r="C46" s="62">
        <v>43628</v>
      </c>
      <c r="D46" s="63" t="s">
        <v>284</v>
      </c>
      <c r="E46" s="76" t="s">
        <v>203</v>
      </c>
      <c r="F46" s="65">
        <v>4010005018652</v>
      </c>
      <c r="G46" s="21">
        <v>11979000</v>
      </c>
      <c r="H46" s="66">
        <v>11968000</v>
      </c>
      <c r="I46" s="46">
        <f t="shared" si="0"/>
        <v>99.908172635445354</v>
      </c>
      <c r="J46" s="48" t="s">
        <v>50</v>
      </c>
      <c r="K46" s="69" t="s">
        <v>56</v>
      </c>
    </row>
    <row r="47" spans="1:11" s="40" customFormat="1" ht="180" customHeight="1" x14ac:dyDescent="0.15">
      <c r="A47" s="61" t="s">
        <v>108</v>
      </c>
      <c r="B47" s="11" t="s">
        <v>60</v>
      </c>
      <c r="C47" s="62">
        <v>43628</v>
      </c>
      <c r="D47" s="63" t="s">
        <v>260</v>
      </c>
      <c r="E47" s="76" t="s">
        <v>268</v>
      </c>
      <c r="F47" s="65">
        <v>8010005003758</v>
      </c>
      <c r="G47" s="21">
        <v>10010000</v>
      </c>
      <c r="H47" s="81">
        <v>9988000</v>
      </c>
      <c r="I47" s="46">
        <f t="shared" si="0"/>
        <v>99.780219780219781</v>
      </c>
      <c r="J47" s="48" t="s">
        <v>50</v>
      </c>
      <c r="K47" s="69" t="s">
        <v>167</v>
      </c>
    </row>
    <row r="48" spans="1:11" s="40" customFormat="1" ht="180" customHeight="1" x14ac:dyDescent="0.15">
      <c r="A48" s="61" t="s">
        <v>110</v>
      </c>
      <c r="B48" s="11" t="s">
        <v>60</v>
      </c>
      <c r="C48" s="62">
        <v>43628</v>
      </c>
      <c r="D48" s="63" t="s">
        <v>61</v>
      </c>
      <c r="E48" s="76" t="s">
        <v>198</v>
      </c>
      <c r="F48" s="65">
        <v>6010001030403</v>
      </c>
      <c r="G48" s="21">
        <v>19998000</v>
      </c>
      <c r="H48" s="81">
        <v>19976000</v>
      </c>
      <c r="I48" s="46">
        <f t="shared" si="0"/>
        <v>99.889988998899895</v>
      </c>
      <c r="J48" s="48" t="s">
        <v>50</v>
      </c>
      <c r="K48" s="69" t="s">
        <v>167</v>
      </c>
    </row>
    <row r="49" spans="1:11" s="40" customFormat="1" ht="180" customHeight="1" x14ac:dyDescent="0.15">
      <c r="A49" s="61" t="s">
        <v>32</v>
      </c>
      <c r="B49" s="11" t="s">
        <v>60</v>
      </c>
      <c r="C49" s="62">
        <v>43628</v>
      </c>
      <c r="D49" s="63" t="s">
        <v>270</v>
      </c>
      <c r="E49" s="76" t="s">
        <v>262</v>
      </c>
      <c r="F49" s="65">
        <v>7120001098346</v>
      </c>
      <c r="G49" s="21">
        <v>10032000</v>
      </c>
      <c r="H49" s="66">
        <v>9999000</v>
      </c>
      <c r="I49" s="46">
        <f t="shared" si="0"/>
        <v>99.671052631578945</v>
      </c>
      <c r="J49" s="48" t="s">
        <v>50</v>
      </c>
      <c r="K49" s="69" t="s">
        <v>167</v>
      </c>
    </row>
    <row r="50" spans="1:11" s="40" customFormat="1" ht="180" customHeight="1" x14ac:dyDescent="0.15">
      <c r="A50" s="61" t="s">
        <v>97</v>
      </c>
      <c r="B50" s="11" t="s">
        <v>60</v>
      </c>
      <c r="C50" s="62">
        <v>43628</v>
      </c>
      <c r="D50" s="63" t="s">
        <v>228</v>
      </c>
      <c r="E50" s="76" t="s">
        <v>240</v>
      </c>
      <c r="F50" s="65">
        <v>8010005018756</v>
      </c>
      <c r="G50" s="21">
        <v>4994000</v>
      </c>
      <c r="H50" s="66">
        <v>4994000</v>
      </c>
      <c r="I50" s="46">
        <f t="shared" si="0"/>
        <v>100</v>
      </c>
      <c r="J50" s="48" t="s">
        <v>50</v>
      </c>
      <c r="K50" s="69" t="s">
        <v>160</v>
      </c>
    </row>
    <row r="51" spans="1:11" s="40" customFormat="1" ht="180" customHeight="1" x14ac:dyDescent="0.15">
      <c r="A51" s="61" t="s">
        <v>111</v>
      </c>
      <c r="B51" s="11" t="s">
        <v>60</v>
      </c>
      <c r="C51" s="62">
        <v>43628</v>
      </c>
      <c r="D51" s="63" t="s">
        <v>227</v>
      </c>
      <c r="E51" s="79" t="s">
        <v>241</v>
      </c>
      <c r="F51" s="65">
        <v>5011001027530</v>
      </c>
      <c r="G51" s="81">
        <v>6952000</v>
      </c>
      <c r="H51" s="81">
        <v>6930000</v>
      </c>
      <c r="I51" s="46">
        <f t="shared" si="0"/>
        <v>99.683544303797461</v>
      </c>
      <c r="J51" s="48" t="s">
        <v>50</v>
      </c>
      <c r="K51" s="69" t="s">
        <v>160</v>
      </c>
    </row>
    <row r="52" spans="1:11" s="40" customFormat="1" ht="180" customHeight="1" x14ac:dyDescent="0.15">
      <c r="A52" s="61" t="s">
        <v>112</v>
      </c>
      <c r="B52" s="11" t="s">
        <v>60</v>
      </c>
      <c r="C52" s="62">
        <v>43628</v>
      </c>
      <c r="D52" s="63" t="s">
        <v>158</v>
      </c>
      <c r="E52" s="76" t="s">
        <v>190</v>
      </c>
      <c r="F52" s="65">
        <v>9010005011405</v>
      </c>
      <c r="G52" s="81">
        <v>9999000</v>
      </c>
      <c r="H52" s="81">
        <v>9988000</v>
      </c>
      <c r="I52" s="46">
        <f t="shared" si="0"/>
        <v>99.889988998899895</v>
      </c>
      <c r="J52" s="48" t="s">
        <v>50</v>
      </c>
      <c r="K52" s="69" t="s">
        <v>160</v>
      </c>
    </row>
    <row r="53" spans="1:11" s="40" customFormat="1" ht="180" customHeight="1" x14ac:dyDescent="0.15">
      <c r="A53" s="61" t="s">
        <v>113</v>
      </c>
      <c r="B53" s="11" t="s">
        <v>60</v>
      </c>
      <c r="C53" s="62">
        <v>43628</v>
      </c>
      <c r="D53" s="63" t="s">
        <v>229</v>
      </c>
      <c r="E53" s="76" t="s">
        <v>242</v>
      </c>
      <c r="F53" s="65">
        <v>1010405001186</v>
      </c>
      <c r="G53" s="21">
        <v>8998000</v>
      </c>
      <c r="H53" s="66">
        <v>8998000</v>
      </c>
      <c r="I53" s="46">
        <f t="shared" si="0"/>
        <v>100</v>
      </c>
      <c r="J53" s="48" t="s">
        <v>50</v>
      </c>
      <c r="K53" s="69" t="s">
        <v>160</v>
      </c>
    </row>
    <row r="54" spans="1:11" s="40" customFormat="1" ht="180" customHeight="1" x14ac:dyDescent="0.15">
      <c r="A54" s="61" t="s">
        <v>114</v>
      </c>
      <c r="B54" s="11" t="s">
        <v>60</v>
      </c>
      <c r="C54" s="62">
        <v>43628</v>
      </c>
      <c r="D54" s="63" t="s">
        <v>23</v>
      </c>
      <c r="E54" s="76" t="s">
        <v>243</v>
      </c>
      <c r="F54" s="65">
        <v>3010401011971</v>
      </c>
      <c r="G54" s="21">
        <v>16295886</v>
      </c>
      <c r="H54" s="66">
        <v>16295886</v>
      </c>
      <c r="I54" s="46">
        <f t="shared" si="0"/>
        <v>100</v>
      </c>
      <c r="J54" s="48" t="s">
        <v>50</v>
      </c>
      <c r="K54" s="69" t="s">
        <v>160</v>
      </c>
    </row>
    <row r="55" spans="1:11" s="40" customFormat="1" ht="180" customHeight="1" x14ac:dyDescent="0.15">
      <c r="A55" s="61" t="s">
        <v>115</v>
      </c>
      <c r="B55" s="11" t="s">
        <v>156</v>
      </c>
      <c r="C55" s="62">
        <v>43684</v>
      </c>
      <c r="D55" s="63" t="s">
        <v>181</v>
      </c>
      <c r="E55" s="76" t="s">
        <v>177</v>
      </c>
      <c r="F55" s="65">
        <v>5011105004806</v>
      </c>
      <c r="G55" s="21">
        <v>9493000</v>
      </c>
      <c r="H55" s="66">
        <v>9493000</v>
      </c>
      <c r="I55" s="46">
        <f t="shared" si="0"/>
        <v>100</v>
      </c>
      <c r="J55" s="48" t="s">
        <v>50</v>
      </c>
      <c r="K55" s="61" t="s">
        <v>8</v>
      </c>
    </row>
    <row r="56" spans="1:11" s="40" customFormat="1" ht="180" customHeight="1" x14ac:dyDescent="0.15">
      <c r="A56" s="61" t="s">
        <v>58</v>
      </c>
      <c r="B56" s="11" t="s">
        <v>156</v>
      </c>
      <c r="C56" s="62">
        <v>43684</v>
      </c>
      <c r="D56" s="63" t="s">
        <v>286</v>
      </c>
      <c r="E56" s="77" t="s">
        <v>179</v>
      </c>
      <c r="F56" s="65">
        <v>8013401001509</v>
      </c>
      <c r="G56" s="21">
        <v>8140000</v>
      </c>
      <c r="H56" s="66">
        <v>8140000</v>
      </c>
      <c r="I56" s="46">
        <f t="shared" si="0"/>
        <v>100</v>
      </c>
      <c r="J56" s="48" t="s">
        <v>50</v>
      </c>
      <c r="K56" s="61" t="s">
        <v>8</v>
      </c>
    </row>
    <row r="57" spans="1:11" s="40" customFormat="1" ht="180" customHeight="1" x14ac:dyDescent="0.15">
      <c r="A57" s="61" t="s">
        <v>116</v>
      </c>
      <c r="B57" s="11" t="s">
        <v>156</v>
      </c>
      <c r="C57" s="62">
        <v>43684</v>
      </c>
      <c r="D57" s="63" t="s">
        <v>272</v>
      </c>
      <c r="E57" s="70" t="s">
        <v>383</v>
      </c>
      <c r="F57" s="65">
        <v>7010001042703</v>
      </c>
      <c r="G57" s="21">
        <v>10131000</v>
      </c>
      <c r="H57" s="66">
        <v>10065000</v>
      </c>
      <c r="I57" s="46">
        <f t="shared" si="0"/>
        <v>99.348534201954394</v>
      </c>
      <c r="J57" s="48" t="s">
        <v>50</v>
      </c>
      <c r="K57" s="61" t="s">
        <v>162</v>
      </c>
    </row>
    <row r="58" spans="1:11" s="40" customFormat="1" ht="180" customHeight="1" x14ac:dyDescent="0.15">
      <c r="A58" s="61" t="s">
        <v>118</v>
      </c>
      <c r="B58" s="11" t="s">
        <v>156</v>
      </c>
      <c r="C58" s="62">
        <v>43684</v>
      </c>
      <c r="D58" s="63" t="s">
        <v>273</v>
      </c>
      <c r="E58" s="74" t="s">
        <v>382</v>
      </c>
      <c r="F58" s="65">
        <v>7010001042703</v>
      </c>
      <c r="G58" s="21">
        <v>14960000</v>
      </c>
      <c r="H58" s="66">
        <v>14916000</v>
      </c>
      <c r="I58" s="46">
        <f t="shared" si="0"/>
        <v>99.705882352941174</v>
      </c>
      <c r="J58" s="48" t="s">
        <v>50</v>
      </c>
      <c r="K58" s="61" t="s">
        <v>162</v>
      </c>
    </row>
    <row r="59" spans="1:11" s="40" customFormat="1" ht="180" customHeight="1" x14ac:dyDescent="0.15">
      <c r="A59" s="61" t="s">
        <v>119</v>
      </c>
      <c r="B59" s="11" t="s">
        <v>156</v>
      </c>
      <c r="C59" s="62">
        <v>43684</v>
      </c>
      <c r="D59" s="63" t="s">
        <v>271</v>
      </c>
      <c r="E59" s="76" t="s">
        <v>394</v>
      </c>
      <c r="F59" s="65">
        <v>3010701006044</v>
      </c>
      <c r="G59" s="66">
        <v>12683000</v>
      </c>
      <c r="H59" s="66">
        <v>12683000</v>
      </c>
      <c r="I59" s="46">
        <f t="shared" si="0"/>
        <v>100</v>
      </c>
      <c r="J59" s="48" t="s">
        <v>50</v>
      </c>
      <c r="K59" s="61" t="s">
        <v>162</v>
      </c>
    </row>
    <row r="60" spans="1:11" s="40" customFormat="1" ht="180" customHeight="1" x14ac:dyDescent="0.15">
      <c r="A60" s="61" t="s">
        <v>401</v>
      </c>
      <c r="B60" s="11" t="s">
        <v>156</v>
      </c>
      <c r="C60" s="62">
        <v>43684</v>
      </c>
      <c r="D60" s="63" t="s">
        <v>391</v>
      </c>
      <c r="E60" s="76" t="s">
        <v>189</v>
      </c>
      <c r="F60" s="65">
        <v>2010001016851</v>
      </c>
      <c r="G60" s="66">
        <v>15961000</v>
      </c>
      <c r="H60" s="21">
        <v>15950000</v>
      </c>
      <c r="I60" s="46">
        <f t="shared" si="0"/>
        <v>99.931082012405241</v>
      </c>
      <c r="J60" s="48" t="s">
        <v>50</v>
      </c>
      <c r="K60" s="67" t="s">
        <v>122</v>
      </c>
    </row>
    <row r="61" spans="1:11" s="40" customFormat="1" ht="180" customHeight="1" x14ac:dyDescent="0.15">
      <c r="A61" s="82" t="s">
        <v>121</v>
      </c>
      <c r="B61" s="11" t="s">
        <v>156</v>
      </c>
      <c r="C61" s="62">
        <v>43684</v>
      </c>
      <c r="D61" s="63" t="s">
        <v>76</v>
      </c>
      <c r="E61" s="76" t="s">
        <v>117</v>
      </c>
      <c r="F61" s="65">
        <v>5011105004806</v>
      </c>
      <c r="G61" s="66">
        <v>23980000</v>
      </c>
      <c r="H61" s="21">
        <v>23980000</v>
      </c>
      <c r="I61" s="46">
        <f t="shared" si="0"/>
        <v>100</v>
      </c>
      <c r="J61" s="48" t="s">
        <v>50</v>
      </c>
      <c r="K61" s="67" t="s">
        <v>122</v>
      </c>
    </row>
    <row r="62" spans="1:11" s="40" customFormat="1" ht="180" customHeight="1" x14ac:dyDescent="0.15">
      <c r="A62" s="61" t="s">
        <v>124</v>
      </c>
      <c r="B62" s="11" t="s">
        <v>156</v>
      </c>
      <c r="C62" s="62">
        <v>43684</v>
      </c>
      <c r="D62" s="63" t="s">
        <v>76</v>
      </c>
      <c r="E62" s="79" t="s">
        <v>191</v>
      </c>
      <c r="F62" s="65">
        <v>5011105004806</v>
      </c>
      <c r="G62" s="21">
        <v>19954000</v>
      </c>
      <c r="H62" s="45">
        <v>19954000</v>
      </c>
      <c r="I62" s="46">
        <f t="shared" si="0"/>
        <v>100</v>
      </c>
      <c r="J62" s="48" t="s">
        <v>50</v>
      </c>
      <c r="K62" s="67" t="s">
        <v>122</v>
      </c>
    </row>
    <row r="63" spans="1:11" s="40" customFormat="1" ht="180" customHeight="1" x14ac:dyDescent="0.15">
      <c r="A63" s="61" t="s">
        <v>125</v>
      </c>
      <c r="B63" s="11" t="s">
        <v>156</v>
      </c>
      <c r="C63" s="62">
        <v>43684</v>
      </c>
      <c r="D63" s="63" t="s">
        <v>265</v>
      </c>
      <c r="E63" s="79" t="s">
        <v>204</v>
      </c>
      <c r="F63" s="65">
        <v>7010001042703</v>
      </c>
      <c r="G63" s="45">
        <v>9990000</v>
      </c>
      <c r="H63" s="45">
        <v>9966000</v>
      </c>
      <c r="I63" s="46">
        <f t="shared" si="0"/>
        <v>99.75975975975976</v>
      </c>
      <c r="J63" s="48" t="s">
        <v>50</v>
      </c>
      <c r="K63" s="61" t="s">
        <v>168</v>
      </c>
    </row>
    <row r="64" spans="1:11" s="40" customFormat="1" ht="180" customHeight="1" x14ac:dyDescent="0.15">
      <c r="A64" s="61" t="s">
        <v>127</v>
      </c>
      <c r="B64" s="11" t="s">
        <v>156</v>
      </c>
      <c r="C64" s="62">
        <v>43684</v>
      </c>
      <c r="D64" s="63" t="s">
        <v>76</v>
      </c>
      <c r="E64" s="75" t="s">
        <v>261</v>
      </c>
      <c r="F64" s="65">
        <v>5011105004806</v>
      </c>
      <c r="G64" s="21">
        <v>7975000</v>
      </c>
      <c r="H64" s="21">
        <v>7975000</v>
      </c>
      <c r="I64" s="46">
        <f t="shared" si="0"/>
        <v>100</v>
      </c>
      <c r="J64" s="48" t="s">
        <v>50</v>
      </c>
      <c r="K64" s="61" t="s">
        <v>172</v>
      </c>
    </row>
    <row r="65" spans="1:11" s="40" customFormat="1" ht="180" customHeight="1" x14ac:dyDescent="0.15">
      <c r="A65" s="61" t="s">
        <v>128</v>
      </c>
      <c r="B65" s="11" t="s">
        <v>156</v>
      </c>
      <c r="C65" s="62">
        <v>43684</v>
      </c>
      <c r="D65" s="63" t="s">
        <v>158</v>
      </c>
      <c r="E65" s="79" t="s">
        <v>244</v>
      </c>
      <c r="F65" s="65">
        <v>9010005011405</v>
      </c>
      <c r="G65" s="45">
        <v>9900000</v>
      </c>
      <c r="H65" s="45">
        <v>9900000</v>
      </c>
      <c r="I65" s="46">
        <f t="shared" si="0"/>
        <v>100</v>
      </c>
      <c r="J65" s="48" t="s">
        <v>50</v>
      </c>
      <c r="K65" s="61" t="s">
        <v>160</v>
      </c>
    </row>
    <row r="66" spans="1:11" s="40" customFormat="1" ht="180" customHeight="1" x14ac:dyDescent="0.15">
      <c r="A66" s="61" t="s">
        <v>130</v>
      </c>
      <c r="B66" s="11" t="s">
        <v>156</v>
      </c>
      <c r="C66" s="62">
        <v>43684</v>
      </c>
      <c r="D66" s="63" t="s">
        <v>287</v>
      </c>
      <c r="E66" s="74" t="s">
        <v>291</v>
      </c>
      <c r="F66" s="65">
        <v>8011001039242</v>
      </c>
      <c r="G66" s="45">
        <v>9999000</v>
      </c>
      <c r="H66" s="45">
        <v>9979000</v>
      </c>
      <c r="I66" s="46">
        <f t="shared" ref="I66:I130" si="1">IF(AND(AND(G66&lt;&gt;"",G66&lt;&gt;0),AND(H66&lt;&gt;"",H66&lt;&gt;0)),H66/G66*100,"")</f>
        <v>99.799979997999799</v>
      </c>
      <c r="J66" s="48" t="s">
        <v>50</v>
      </c>
      <c r="K66" s="61" t="s">
        <v>36</v>
      </c>
    </row>
    <row r="67" spans="1:11" s="40" customFormat="1" ht="180" customHeight="1" x14ac:dyDescent="0.15">
      <c r="A67" s="61" t="s">
        <v>131</v>
      </c>
      <c r="B67" s="11" t="s">
        <v>156</v>
      </c>
      <c r="C67" s="62">
        <v>43684</v>
      </c>
      <c r="D67" s="63" t="s">
        <v>288</v>
      </c>
      <c r="E67" s="74" t="s">
        <v>292</v>
      </c>
      <c r="F67" s="65">
        <v>8010401006744</v>
      </c>
      <c r="G67" s="21">
        <v>9999000</v>
      </c>
      <c r="H67" s="45">
        <v>9986900</v>
      </c>
      <c r="I67" s="46">
        <f t="shared" si="1"/>
        <v>99.878987898789887</v>
      </c>
      <c r="J67" s="48" t="s">
        <v>50</v>
      </c>
      <c r="K67" s="61" t="s">
        <v>36</v>
      </c>
    </row>
    <row r="68" spans="1:11" s="40" customFormat="1" ht="180" customHeight="1" x14ac:dyDescent="0.15">
      <c r="A68" s="61" t="s">
        <v>133</v>
      </c>
      <c r="B68" s="11" t="s">
        <v>156</v>
      </c>
      <c r="C68" s="62">
        <v>43684</v>
      </c>
      <c r="D68" s="63" t="s">
        <v>59</v>
      </c>
      <c r="E68" s="74" t="s">
        <v>257</v>
      </c>
      <c r="F68" s="65">
        <v>3010001088790</v>
      </c>
      <c r="G68" s="21">
        <v>9999000</v>
      </c>
      <c r="H68" s="45">
        <v>9999000</v>
      </c>
      <c r="I68" s="46">
        <f t="shared" si="1"/>
        <v>100</v>
      </c>
      <c r="J68" s="48" t="s">
        <v>50</v>
      </c>
      <c r="K68" s="61" t="s">
        <v>36</v>
      </c>
    </row>
    <row r="69" spans="1:11" s="40" customFormat="1" ht="180" customHeight="1" x14ac:dyDescent="0.15">
      <c r="A69" s="61" t="s">
        <v>135</v>
      </c>
      <c r="B69" s="11" t="s">
        <v>156</v>
      </c>
      <c r="C69" s="62">
        <v>43684</v>
      </c>
      <c r="D69" s="63" t="s">
        <v>5</v>
      </c>
      <c r="E69" s="74" t="s">
        <v>293</v>
      </c>
      <c r="F69" s="65">
        <v>1010401029669</v>
      </c>
      <c r="G69" s="21">
        <v>9999000</v>
      </c>
      <c r="H69" s="66">
        <v>9999000</v>
      </c>
      <c r="I69" s="83">
        <f t="shared" si="1"/>
        <v>100</v>
      </c>
      <c r="J69" s="48" t="s">
        <v>50</v>
      </c>
      <c r="K69" s="61" t="s">
        <v>36</v>
      </c>
    </row>
    <row r="70" spans="1:11" s="40" customFormat="1" ht="180" customHeight="1" x14ac:dyDescent="0.15">
      <c r="A70" s="61" t="s">
        <v>68</v>
      </c>
      <c r="B70" s="11" t="s">
        <v>156</v>
      </c>
      <c r="C70" s="62">
        <v>43684</v>
      </c>
      <c r="D70" s="63" t="s">
        <v>392</v>
      </c>
      <c r="E70" s="74" t="s">
        <v>294</v>
      </c>
      <c r="F70" s="65">
        <v>2010001016851</v>
      </c>
      <c r="G70" s="21">
        <v>9999000</v>
      </c>
      <c r="H70" s="66">
        <v>9988000</v>
      </c>
      <c r="I70" s="46">
        <f t="shared" si="1"/>
        <v>99.889988998899895</v>
      </c>
      <c r="J70" s="48" t="s">
        <v>50</v>
      </c>
      <c r="K70" s="61" t="s">
        <v>36</v>
      </c>
    </row>
    <row r="71" spans="1:11" s="40" customFormat="1" ht="180" customHeight="1" x14ac:dyDescent="0.15">
      <c r="A71" s="61" t="s">
        <v>75</v>
      </c>
      <c r="B71" s="11" t="s">
        <v>156</v>
      </c>
      <c r="C71" s="62">
        <v>43684</v>
      </c>
      <c r="D71" s="63" t="s">
        <v>245</v>
      </c>
      <c r="E71" s="84" t="s">
        <v>289</v>
      </c>
      <c r="F71" s="65">
        <v>3010001076738</v>
      </c>
      <c r="G71" s="21">
        <v>14993000</v>
      </c>
      <c r="H71" s="85">
        <v>14993000</v>
      </c>
      <c r="I71" s="83">
        <f t="shared" si="1"/>
        <v>100</v>
      </c>
      <c r="J71" s="48" t="s">
        <v>50</v>
      </c>
      <c r="K71" s="61" t="s">
        <v>36</v>
      </c>
    </row>
    <row r="72" spans="1:11" s="40" customFormat="1" ht="180" customHeight="1" x14ac:dyDescent="0.15">
      <c r="A72" s="68" t="s">
        <v>138</v>
      </c>
      <c r="B72" s="11" t="s">
        <v>156</v>
      </c>
      <c r="C72" s="62">
        <v>43684</v>
      </c>
      <c r="D72" s="68" t="s">
        <v>223</v>
      </c>
      <c r="E72" s="84" t="s">
        <v>205</v>
      </c>
      <c r="F72" s="65">
        <v>3180005006071</v>
      </c>
      <c r="G72" s="21">
        <v>6002700</v>
      </c>
      <c r="H72" s="66">
        <v>5995000</v>
      </c>
      <c r="I72" s="83">
        <f t="shared" si="1"/>
        <v>99.871724390690858</v>
      </c>
      <c r="J72" s="48" t="s">
        <v>50</v>
      </c>
      <c r="K72" s="61" t="s">
        <v>164</v>
      </c>
    </row>
    <row r="73" spans="1:11" s="38" customFormat="1" ht="180" customHeight="1" x14ac:dyDescent="0.15">
      <c r="A73" s="68" t="s">
        <v>136</v>
      </c>
      <c r="B73" s="11" t="s">
        <v>156</v>
      </c>
      <c r="C73" s="62">
        <v>43684</v>
      </c>
      <c r="D73" s="68" t="s">
        <v>221</v>
      </c>
      <c r="E73" s="84" t="s">
        <v>201</v>
      </c>
      <c r="F73" s="65">
        <v>7120001077523</v>
      </c>
      <c r="G73" s="21">
        <v>6002700</v>
      </c>
      <c r="H73" s="66">
        <v>5995000</v>
      </c>
      <c r="I73" s="47">
        <f t="shared" si="1"/>
        <v>99.871724390690858</v>
      </c>
      <c r="J73" s="48" t="s">
        <v>50</v>
      </c>
      <c r="K73" s="61" t="s">
        <v>164</v>
      </c>
    </row>
    <row r="74" spans="1:11" s="38" customFormat="1" ht="180" customHeight="1" x14ac:dyDescent="0.15">
      <c r="A74" s="68" t="s">
        <v>139</v>
      </c>
      <c r="B74" s="11" t="s">
        <v>156</v>
      </c>
      <c r="C74" s="62">
        <v>43684</v>
      </c>
      <c r="D74" s="68" t="s">
        <v>220</v>
      </c>
      <c r="E74" s="84" t="s">
        <v>78</v>
      </c>
      <c r="F74" s="65">
        <v>2010005018381</v>
      </c>
      <c r="G74" s="44">
        <v>6002700</v>
      </c>
      <c r="H74" s="45">
        <v>5995000</v>
      </c>
      <c r="I74" s="46">
        <f t="shared" si="1"/>
        <v>99.871724390690858</v>
      </c>
      <c r="J74" s="48" t="s">
        <v>50</v>
      </c>
      <c r="K74" s="61" t="s">
        <v>164</v>
      </c>
    </row>
    <row r="75" spans="1:11" s="38" customFormat="1" ht="180" customHeight="1" x14ac:dyDescent="0.15">
      <c r="A75" s="68" t="s">
        <v>140</v>
      </c>
      <c r="B75" s="11" t="s">
        <v>156</v>
      </c>
      <c r="C75" s="62">
        <v>43684</v>
      </c>
      <c r="D75" s="68" t="s">
        <v>219</v>
      </c>
      <c r="E75" s="84" t="s">
        <v>206</v>
      </c>
      <c r="F75" s="65">
        <v>6040005014878</v>
      </c>
      <c r="G75" s="44">
        <v>6002700</v>
      </c>
      <c r="H75" s="45">
        <v>5995000</v>
      </c>
      <c r="I75" s="46">
        <f t="shared" si="1"/>
        <v>99.871724390690858</v>
      </c>
      <c r="J75" s="48" t="s">
        <v>50</v>
      </c>
      <c r="K75" s="61" t="s">
        <v>164</v>
      </c>
    </row>
    <row r="76" spans="1:11" ht="180" customHeight="1" x14ac:dyDescent="0.15">
      <c r="A76" s="68" t="s">
        <v>141</v>
      </c>
      <c r="B76" s="11" t="s">
        <v>156</v>
      </c>
      <c r="C76" s="62">
        <v>43684</v>
      </c>
      <c r="D76" s="68" t="s">
        <v>218</v>
      </c>
      <c r="E76" s="84" t="s">
        <v>39</v>
      </c>
      <c r="F76" s="65">
        <v>7010001007490</v>
      </c>
      <c r="G76" s="86">
        <v>6002700</v>
      </c>
      <c r="H76" s="86">
        <v>5995000</v>
      </c>
      <c r="I76" s="46">
        <f t="shared" si="1"/>
        <v>99.871724390690858</v>
      </c>
      <c r="J76" s="87"/>
      <c r="K76" s="61" t="s">
        <v>164</v>
      </c>
    </row>
    <row r="77" spans="1:11" ht="180" customHeight="1" x14ac:dyDescent="0.15">
      <c r="A77" s="68" t="s">
        <v>66</v>
      </c>
      <c r="B77" s="11" t="s">
        <v>156</v>
      </c>
      <c r="C77" s="62">
        <v>43684</v>
      </c>
      <c r="D77" s="68" t="s">
        <v>266</v>
      </c>
      <c r="E77" s="84" t="s">
        <v>207</v>
      </c>
      <c r="F77" s="65">
        <v>1010001143390</v>
      </c>
      <c r="G77" s="86">
        <v>6002700</v>
      </c>
      <c r="H77" s="86">
        <v>5999999</v>
      </c>
      <c r="I77" s="46">
        <f t="shared" si="1"/>
        <v>99.955003581721556</v>
      </c>
      <c r="J77" s="87"/>
      <c r="K77" s="61" t="s">
        <v>164</v>
      </c>
    </row>
    <row r="78" spans="1:11" ht="180" customHeight="1" x14ac:dyDescent="0.15">
      <c r="A78" s="68" t="s">
        <v>142</v>
      </c>
      <c r="B78" s="11" t="s">
        <v>156</v>
      </c>
      <c r="C78" s="62">
        <v>43684</v>
      </c>
      <c r="D78" s="68" t="s">
        <v>217</v>
      </c>
      <c r="E78" s="84" t="s">
        <v>209</v>
      </c>
      <c r="F78" s="65">
        <v>4240001010433</v>
      </c>
      <c r="G78" s="86">
        <v>6002700</v>
      </c>
      <c r="H78" s="86">
        <v>6000000</v>
      </c>
      <c r="I78" s="46">
        <f t="shared" si="1"/>
        <v>99.955020240891599</v>
      </c>
      <c r="J78" s="87"/>
      <c r="K78" s="61" t="s">
        <v>164</v>
      </c>
    </row>
    <row r="79" spans="1:11" ht="180" customHeight="1" x14ac:dyDescent="0.15">
      <c r="A79" s="68" t="s">
        <v>143</v>
      </c>
      <c r="B79" s="11" t="s">
        <v>156</v>
      </c>
      <c r="C79" s="62">
        <v>43684</v>
      </c>
      <c r="D79" s="68" t="s">
        <v>216</v>
      </c>
      <c r="E79" s="84" t="s">
        <v>210</v>
      </c>
      <c r="F79" s="65" t="s">
        <v>169</v>
      </c>
      <c r="G79" s="86">
        <v>10001200</v>
      </c>
      <c r="H79" s="86">
        <v>9999200</v>
      </c>
      <c r="I79" s="46">
        <f t="shared" si="1"/>
        <v>99.980002399712035</v>
      </c>
      <c r="J79" s="87"/>
      <c r="K79" s="61" t="s">
        <v>164</v>
      </c>
    </row>
    <row r="80" spans="1:11" ht="180" customHeight="1" x14ac:dyDescent="0.15">
      <c r="A80" s="68" t="s">
        <v>144</v>
      </c>
      <c r="B80" s="11" t="s">
        <v>156</v>
      </c>
      <c r="C80" s="62">
        <v>43684</v>
      </c>
      <c r="D80" s="68" t="s">
        <v>182</v>
      </c>
      <c r="E80" s="84" t="s">
        <v>63</v>
      </c>
      <c r="F80" s="65" t="s">
        <v>169</v>
      </c>
      <c r="G80" s="86">
        <v>10001200</v>
      </c>
      <c r="H80" s="86">
        <v>9999999</v>
      </c>
      <c r="I80" s="46">
        <f t="shared" si="1"/>
        <v>99.987991441027077</v>
      </c>
      <c r="J80" s="87"/>
      <c r="K80" s="61" t="s">
        <v>164</v>
      </c>
    </row>
    <row r="81" spans="1:11" ht="180" customHeight="1" x14ac:dyDescent="0.15">
      <c r="A81" s="68" t="s">
        <v>145</v>
      </c>
      <c r="B81" s="11" t="s">
        <v>156</v>
      </c>
      <c r="C81" s="62">
        <v>43684</v>
      </c>
      <c r="D81" s="68" t="s">
        <v>215</v>
      </c>
      <c r="E81" s="84" t="s">
        <v>318</v>
      </c>
      <c r="F81" s="65">
        <v>2390001000941</v>
      </c>
      <c r="G81" s="86">
        <v>9002400</v>
      </c>
      <c r="H81" s="86">
        <v>8942678</v>
      </c>
      <c r="I81" s="46">
        <f t="shared" si="1"/>
        <v>99.336599129121126</v>
      </c>
      <c r="J81" s="87"/>
      <c r="K81" s="61" t="s">
        <v>164</v>
      </c>
    </row>
    <row r="82" spans="1:11" ht="180" customHeight="1" x14ac:dyDescent="0.15">
      <c r="A82" s="68" t="s">
        <v>147</v>
      </c>
      <c r="B82" s="11" t="s">
        <v>156</v>
      </c>
      <c r="C82" s="62">
        <v>43684</v>
      </c>
      <c r="D82" s="68" t="s">
        <v>214</v>
      </c>
      <c r="E82" s="84" t="s">
        <v>211</v>
      </c>
      <c r="F82" s="65" t="s">
        <v>169</v>
      </c>
      <c r="G82" s="86">
        <v>9002400</v>
      </c>
      <c r="H82" s="86">
        <v>9000000</v>
      </c>
      <c r="I82" s="46">
        <f t="shared" si="1"/>
        <v>99.973340442548647</v>
      </c>
      <c r="J82" s="87"/>
      <c r="K82" s="61" t="s">
        <v>164</v>
      </c>
    </row>
    <row r="83" spans="1:11" ht="180" customHeight="1" x14ac:dyDescent="0.15">
      <c r="A83" s="68" t="s">
        <v>149</v>
      </c>
      <c r="B83" s="11" t="s">
        <v>156</v>
      </c>
      <c r="C83" s="62">
        <v>43684</v>
      </c>
      <c r="D83" s="68" t="s">
        <v>213</v>
      </c>
      <c r="E83" s="84" t="s">
        <v>319</v>
      </c>
      <c r="F83" s="65">
        <v>5010405017204</v>
      </c>
      <c r="G83" s="86">
        <v>10001200</v>
      </c>
      <c r="H83" s="86">
        <v>9988000</v>
      </c>
      <c r="I83" s="46">
        <f t="shared" si="1"/>
        <v>99.868015838099438</v>
      </c>
      <c r="J83" s="87"/>
      <c r="K83" s="61" t="s">
        <v>164</v>
      </c>
    </row>
    <row r="84" spans="1:11" ht="180" customHeight="1" x14ac:dyDescent="0.15">
      <c r="A84" s="61" t="s">
        <v>150</v>
      </c>
      <c r="B84" s="11" t="s">
        <v>156</v>
      </c>
      <c r="C84" s="62">
        <v>43698</v>
      </c>
      <c r="D84" s="73" t="s">
        <v>258</v>
      </c>
      <c r="E84" s="88" t="s">
        <v>50</v>
      </c>
      <c r="F84" s="65">
        <v>8010005003758</v>
      </c>
      <c r="G84" s="86">
        <v>5610000</v>
      </c>
      <c r="H84" s="86">
        <v>5610000</v>
      </c>
      <c r="I84" s="46">
        <f t="shared" si="1"/>
        <v>100</v>
      </c>
      <c r="J84" s="87"/>
      <c r="K84" s="69" t="s">
        <v>173</v>
      </c>
    </row>
    <row r="85" spans="1:11" ht="180" customHeight="1" x14ac:dyDescent="0.15">
      <c r="A85" s="61" t="s">
        <v>151</v>
      </c>
      <c r="B85" s="11" t="s">
        <v>156</v>
      </c>
      <c r="C85" s="62">
        <v>43698</v>
      </c>
      <c r="D85" s="73" t="s">
        <v>258</v>
      </c>
      <c r="E85" s="88" t="s">
        <v>50</v>
      </c>
      <c r="F85" s="65">
        <v>8010005003758</v>
      </c>
      <c r="G85" s="86">
        <v>4180000</v>
      </c>
      <c r="H85" s="86">
        <v>4180000</v>
      </c>
      <c r="I85" s="46">
        <f t="shared" si="1"/>
        <v>100</v>
      </c>
      <c r="J85" s="87"/>
      <c r="K85" s="69" t="s">
        <v>173</v>
      </c>
    </row>
    <row r="86" spans="1:11" s="41" customFormat="1" ht="180" customHeight="1" x14ac:dyDescent="0.15">
      <c r="A86" s="89" t="s">
        <v>13</v>
      </c>
      <c r="B86" s="11" t="s">
        <v>156</v>
      </c>
      <c r="C86" s="62">
        <v>43745</v>
      </c>
      <c r="D86" s="90" t="s">
        <v>263</v>
      </c>
      <c r="E86" s="91" t="s">
        <v>50</v>
      </c>
      <c r="F86" s="92">
        <v>7010001007490</v>
      </c>
      <c r="G86" s="86">
        <v>4136000</v>
      </c>
      <c r="H86" s="86">
        <v>4070000</v>
      </c>
      <c r="I86" s="46">
        <f t="shared" si="1"/>
        <v>98.40425531914893</v>
      </c>
      <c r="J86" s="87"/>
      <c r="K86" s="90" t="s">
        <v>56</v>
      </c>
    </row>
    <row r="87" spans="1:11" ht="180" customHeight="1" x14ac:dyDescent="0.15">
      <c r="A87" s="68" t="s">
        <v>155</v>
      </c>
      <c r="B87" s="11" t="s">
        <v>156</v>
      </c>
      <c r="C87" s="62">
        <v>43761</v>
      </c>
      <c r="D87" s="68" t="s">
        <v>212</v>
      </c>
      <c r="E87" s="84" t="s">
        <v>69</v>
      </c>
      <c r="F87" s="65">
        <v>9010401052465</v>
      </c>
      <c r="G87" s="86">
        <v>6002700</v>
      </c>
      <c r="H87" s="86">
        <v>5999400</v>
      </c>
      <c r="I87" s="46">
        <f t="shared" si="1"/>
        <v>99.945024738867502</v>
      </c>
      <c r="J87" s="87"/>
      <c r="K87" s="61" t="s">
        <v>164</v>
      </c>
    </row>
    <row r="88" spans="1:11" ht="180" customHeight="1" x14ac:dyDescent="0.15">
      <c r="A88" s="61" t="s">
        <v>376</v>
      </c>
      <c r="B88" s="11" t="s">
        <v>156</v>
      </c>
      <c r="C88" s="62">
        <v>43768</v>
      </c>
      <c r="D88" s="63" t="s">
        <v>180</v>
      </c>
      <c r="E88" s="93" t="s">
        <v>50</v>
      </c>
      <c r="F88" s="65">
        <v>1010001088264</v>
      </c>
      <c r="G88" s="86">
        <v>5951000</v>
      </c>
      <c r="H88" s="86">
        <v>5786000</v>
      </c>
      <c r="I88" s="46">
        <f t="shared" si="1"/>
        <v>97.227356746765253</v>
      </c>
      <c r="J88" s="49" t="s">
        <v>50</v>
      </c>
      <c r="K88" s="67" t="s">
        <v>161</v>
      </c>
    </row>
    <row r="89" spans="1:11" ht="180" customHeight="1" x14ac:dyDescent="0.15">
      <c r="A89" s="61" t="s">
        <v>367</v>
      </c>
      <c r="B89" s="11" t="s">
        <v>156</v>
      </c>
      <c r="C89" s="62">
        <v>43787</v>
      </c>
      <c r="D89" s="63" t="s">
        <v>396</v>
      </c>
      <c r="E89" s="93" t="s">
        <v>395</v>
      </c>
      <c r="F89" s="94"/>
      <c r="G89" s="86">
        <v>9988000</v>
      </c>
      <c r="H89" s="86">
        <v>9878000</v>
      </c>
      <c r="I89" s="46">
        <f t="shared" si="1"/>
        <v>98.898678414096921</v>
      </c>
      <c r="J89" s="49"/>
      <c r="K89" s="67" t="s">
        <v>368</v>
      </c>
    </row>
    <row r="90" spans="1:11" s="41" customFormat="1" ht="180" customHeight="1" x14ac:dyDescent="0.15">
      <c r="A90" s="61" t="s">
        <v>398</v>
      </c>
      <c r="B90" s="11" t="s">
        <v>156</v>
      </c>
      <c r="C90" s="62">
        <v>43804</v>
      </c>
      <c r="D90" s="63" t="s">
        <v>399</v>
      </c>
      <c r="E90" s="93"/>
      <c r="F90" s="65">
        <v>3010001088790</v>
      </c>
      <c r="G90" s="86"/>
      <c r="H90" s="86">
        <v>5995000</v>
      </c>
      <c r="I90" s="46"/>
      <c r="J90" s="49"/>
      <c r="K90" s="61" t="s">
        <v>36</v>
      </c>
    </row>
    <row r="91" spans="1:11" s="41" customFormat="1" ht="180" customHeight="1" x14ac:dyDescent="0.15">
      <c r="A91" s="89" t="s">
        <v>297</v>
      </c>
      <c r="B91" s="11" t="s">
        <v>156</v>
      </c>
      <c r="C91" s="62">
        <v>43824</v>
      </c>
      <c r="D91" s="90" t="s">
        <v>375</v>
      </c>
      <c r="E91" s="91" t="s">
        <v>50</v>
      </c>
      <c r="F91" s="92">
        <v>8010401006744</v>
      </c>
      <c r="G91" s="86">
        <v>2937000</v>
      </c>
      <c r="H91" s="86">
        <v>2794000</v>
      </c>
      <c r="I91" s="46">
        <f t="shared" ref="I91" si="2">IF(AND(AND(G91&lt;&gt;"",G91&lt;&gt;0),AND(H91&lt;&gt;"",H91&lt;&gt;0)),H91/G91*100,"")</f>
        <v>95.13108614232209</v>
      </c>
      <c r="J91" s="87"/>
      <c r="K91" s="90" t="s">
        <v>36</v>
      </c>
    </row>
    <row r="92" spans="1:11" s="41" customFormat="1" ht="180" customHeight="1" x14ac:dyDescent="0.15">
      <c r="A92" s="68" t="s">
        <v>387</v>
      </c>
      <c r="B92" s="11" t="s">
        <v>156</v>
      </c>
      <c r="C92" s="62">
        <v>43825</v>
      </c>
      <c r="D92" s="68" t="s">
        <v>388</v>
      </c>
      <c r="E92" s="84" t="s">
        <v>389</v>
      </c>
      <c r="F92" s="92">
        <v>1010401013565</v>
      </c>
      <c r="G92" s="86">
        <v>6002700</v>
      </c>
      <c r="H92" s="86">
        <v>5995000</v>
      </c>
      <c r="I92" s="46">
        <f t="shared" ref="I92" si="3">IF(AND(AND(G92&lt;&gt;"",G92&lt;&gt;0),AND(H92&lt;&gt;"",H92&lt;&gt;0)),H92/G92*100,"")</f>
        <v>99.871724390690858</v>
      </c>
      <c r="J92" s="87"/>
      <c r="K92" s="61" t="s">
        <v>164</v>
      </c>
    </row>
    <row r="93" spans="1:11" s="41" customFormat="1" ht="180" customHeight="1" x14ac:dyDescent="0.15">
      <c r="A93" s="61" t="s">
        <v>386</v>
      </c>
      <c r="B93" s="11" t="s">
        <v>156</v>
      </c>
      <c r="C93" s="62">
        <v>43850</v>
      </c>
      <c r="D93" s="63" t="s">
        <v>245</v>
      </c>
      <c r="E93" s="84" t="s">
        <v>384</v>
      </c>
      <c r="F93" s="65">
        <v>3010001076738</v>
      </c>
      <c r="G93" s="21">
        <v>4488000</v>
      </c>
      <c r="H93" s="85">
        <v>4488000</v>
      </c>
      <c r="I93" s="83">
        <f t="shared" ref="I93" si="4">IF(AND(AND(G93&lt;&gt;"",G93&lt;&gt;0),AND(H93&lt;&gt;"",H93&lt;&gt;0)),H93/G93*100,"")</f>
        <v>100</v>
      </c>
      <c r="J93" s="48" t="s">
        <v>50</v>
      </c>
      <c r="K93" s="61" t="s">
        <v>36</v>
      </c>
    </row>
    <row r="94" spans="1:11" s="41" customFormat="1" ht="180" customHeight="1" x14ac:dyDescent="0.15">
      <c r="A94" s="61" t="s">
        <v>385</v>
      </c>
      <c r="B94" s="11" t="s">
        <v>156</v>
      </c>
      <c r="C94" s="62">
        <v>43850</v>
      </c>
      <c r="D94" s="63" t="s">
        <v>59</v>
      </c>
      <c r="E94" s="74" t="s">
        <v>384</v>
      </c>
      <c r="F94" s="65">
        <v>3010001088790</v>
      </c>
      <c r="G94" s="21">
        <v>2981000</v>
      </c>
      <c r="H94" s="45">
        <v>2970000</v>
      </c>
      <c r="I94" s="46">
        <f t="shared" ref="I94" si="5">IF(AND(AND(G94&lt;&gt;"",G94&lt;&gt;0),AND(H94&lt;&gt;"",H94&lt;&gt;0)),H94/G94*100,"")</f>
        <v>99.630996309963109</v>
      </c>
      <c r="J94" s="48" t="s">
        <v>50</v>
      </c>
      <c r="K94" s="61" t="s">
        <v>36</v>
      </c>
    </row>
    <row r="95" spans="1:11" s="41" customFormat="1" ht="180" customHeight="1" x14ac:dyDescent="0.15">
      <c r="A95" s="89" t="s">
        <v>314</v>
      </c>
      <c r="B95" s="11" t="s">
        <v>156</v>
      </c>
      <c r="C95" s="62">
        <v>43852</v>
      </c>
      <c r="D95" s="90" t="s">
        <v>320</v>
      </c>
      <c r="E95" s="74" t="s">
        <v>321</v>
      </c>
      <c r="F95" s="92">
        <v>2010005018381</v>
      </c>
      <c r="G95" s="86">
        <v>13090000</v>
      </c>
      <c r="H95" s="86">
        <v>12991000</v>
      </c>
      <c r="I95" s="46">
        <f t="shared" si="1"/>
        <v>99.243697478991606</v>
      </c>
      <c r="J95" s="87"/>
      <c r="K95" s="90" t="s">
        <v>122</v>
      </c>
    </row>
    <row r="96" spans="1:11" s="41" customFormat="1" ht="180" customHeight="1" x14ac:dyDescent="0.15">
      <c r="A96" s="89" t="s">
        <v>120</v>
      </c>
      <c r="B96" s="11" t="s">
        <v>156</v>
      </c>
      <c r="C96" s="62">
        <v>43852</v>
      </c>
      <c r="D96" s="11" t="s">
        <v>223</v>
      </c>
      <c r="E96" s="74" t="s">
        <v>322</v>
      </c>
      <c r="F96" s="92">
        <v>3180005006071</v>
      </c>
      <c r="G96" s="86">
        <v>15070000</v>
      </c>
      <c r="H96" s="86">
        <v>15015000</v>
      </c>
      <c r="I96" s="46">
        <f t="shared" si="1"/>
        <v>99.635036496350367</v>
      </c>
      <c r="J96" s="87"/>
      <c r="K96" s="90" t="s">
        <v>122</v>
      </c>
    </row>
    <row r="97" spans="1:11" s="41" customFormat="1" ht="180" customHeight="1" x14ac:dyDescent="0.15">
      <c r="A97" s="89" t="s">
        <v>313</v>
      </c>
      <c r="B97" s="11" t="s">
        <v>156</v>
      </c>
      <c r="C97" s="62">
        <v>43852</v>
      </c>
      <c r="D97" s="90" t="s">
        <v>325</v>
      </c>
      <c r="E97" s="74" t="s">
        <v>324</v>
      </c>
      <c r="F97" s="92">
        <v>4240001010433</v>
      </c>
      <c r="G97" s="86">
        <v>9097000</v>
      </c>
      <c r="H97" s="86">
        <v>9000000</v>
      </c>
      <c r="I97" s="46">
        <f t="shared" si="1"/>
        <v>98.933714411344397</v>
      </c>
      <c r="J97" s="87"/>
      <c r="K97" s="90" t="s">
        <v>122</v>
      </c>
    </row>
    <row r="98" spans="1:11" s="41" customFormat="1" ht="180" customHeight="1" x14ac:dyDescent="0.15">
      <c r="A98" s="89" t="s">
        <v>312</v>
      </c>
      <c r="B98" s="11" t="s">
        <v>156</v>
      </c>
      <c r="C98" s="62">
        <v>43853</v>
      </c>
      <c r="D98" s="90" t="s">
        <v>361</v>
      </c>
      <c r="E98" s="84" t="s">
        <v>351</v>
      </c>
      <c r="F98" s="92">
        <v>1010401013565</v>
      </c>
      <c r="G98" s="86">
        <v>10001200</v>
      </c>
      <c r="H98" s="86">
        <v>9995000</v>
      </c>
      <c r="I98" s="46">
        <f t="shared" si="1"/>
        <v>99.938007439107309</v>
      </c>
      <c r="J98" s="87"/>
      <c r="K98" s="90" t="s">
        <v>164</v>
      </c>
    </row>
    <row r="99" spans="1:11" s="41" customFormat="1" ht="180" customHeight="1" x14ac:dyDescent="0.15">
      <c r="A99" s="89" t="s">
        <v>19</v>
      </c>
      <c r="B99" s="11" t="s">
        <v>156</v>
      </c>
      <c r="C99" s="62">
        <v>43874</v>
      </c>
      <c r="D99" s="90" t="s">
        <v>364</v>
      </c>
      <c r="E99" s="74" t="s">
        <v>323</v>
      </c>
      <c r="F99" s="92">
        <v>7120001077523</v>
      </c>
      <c r="G99" s="86">
        <v>7062000</v>
      </c>
      <c r="H99" s="86">
        <v>6985000</v>
      </c>
      <c r="I99" s="46">
        <f t="shared" si="1"/>
        <v>98.909657320872284</v>
      </c>
      <c r="J99" s="87"/>
      <c r="K99" s="90" t="s">
        <v>122</v>
      </c>
    </row>
    <row r="100" spans="1:11" s="41" customFormat="1" ht="180" customHeight="1" x14ac:dyDescent="0.15">
      <c r="A100" s="89" t="s">
        <v>295</v>
      </c>
      <c r="B100" s="11" t="s">
        <v>156</v>
      </c>
      <c r="C100" s="62">
        <v>43874</v>
      </c>
      <c r="D100" s="90" t="s">
        <v>245</v>
      </c>
      <c r="E100" s="91" t="s">
        <v>50</v>
      </c>
      <c r="F100" s="92">
        <v>3010001076738</v>
      </c>
      <c r="G100" s="86">
        <v>193600</v>
      </c>
      <c r="H100" s="86">
        <v>168040</v>
      </c>
      <c r="I100" s="46">
        <f t="shared" si="1"/>
        <v>86.797520661157023</v>
      </c>
      <c r="J100" s="87"/>
      <c r="K100" s="90" t="s">
        <v>163</v>
      </c>
    </row>
    <row r="101" spans="1:11" s="41" customFormat="1" ht="180" customHeight="1" x14ac:dyDescent="0.15">
      <c r="A101" s="89" t="s">
        <v>296</v>
      </c>
      <c r="B101" s="11" t="s">
        <v>156</v>
      </c>
      <c r="C101" s="62">
        <v>43875</v>
      </c>
      <c r="D101" s="90" t="s">
        <v>250</v>
      </c>
      <c r="E101" s="91" t="s">
        <v>50</v>
      </c>
      <c r="F101" s="92">
        <v>7010001007490</v>
      </c>
      <c r="G101" s="86">
        <v>3894000</v>
      </c>
      <c r="H101" s="86">
        <v>3630000</v>
      </c>
      <c r="I101" s="46">
        <f t="shared" si="1"/>
        <v>93.220338983050837</v>
      </c>
      <c r="J101" s="87"/>
      <c r="K101" s="90" t="s">
        <v>163</v>
      </c>
    </row>
    <row r="102" spans="1:11" s="41" customFormat="1" ht="180" customHeight="1" x14ac:dyDescent="0.15">
      <c r="A102" s="89" t="s">
        <v>148</v>
      </c>
      <c r="B102" s="11" t="s">
        <v>156</v>
      </c>
      <c r="C102" s="62">
        <v>43875</v>
      </c>
      <c r="D102" s="90" t="s">
        <v>248</v>
      </c>
      <c r="E102" s="91" t="s">
        <v>50</v>
      </c>
      <c r="F102" s="92">
        <v>3010401037091</v>
      </c>
      <c r="G102" s="86">
        <v>1496000</v>
      </c>
      <c r="H102" s="86">
        <v>1496000</v>
      </c>
      <c r="I102" s="46">
        <f t="shared" si="1"/>
        <v>100</v>
      </c>
      <c r="J102" s="87"/>
      <c r="K102" s="90" t="s">
        <v>163</v>
      </c>
    </row>
    <row r="103" spans="1:11" s="41" customFormat="1" ht="180" customHeight="1" x14ac:dyDescent="0.15">
      <c r="A103" s="89" t="s">
        <v>269</v>
      </c>
      <c r="B103" s="11" t="s">
        <v>156</v>
      </c>
      <c r="C103" s="62">
        <v>43875</v>
      </c>
      <c r="D103" s="90" t="s">
        <v>274</v>
      </c>
      <c r="E103" s="91" t="s">
        <v>50</v>
      </c>
      <c r="F103" s="92">
        <v>4010001054032</v>
      </c>
      <c r="G103" s="86">
        <v>6762800</v>
      </c>
      <c r="H103" s="86">
        <v>6747675</v>
      </c>
      <c r="I103" s="46">
        <f t="shared" si="1"/>
        <v>99.7763500325309</v>
      </c>
      <c r="J103" s="87"/>
      <c r="K103" s="90" t="s">
        <v>122</v>
      </c>
    </row>
    <row r="104" spans="1:11" s="41" customFormat="1" ht="180" customHeight="1" x14ac:dyDescent="0.15">
      <c r="A104" s="89" t="s">
        <v>311</v>
      </c>
      <c r="B104" s="11" t="s">
        <v>156</v>
      </c>
      <c r="C104" s="62">
        <v>43888</v>
      </c>
      <c r="D104" s="90" t="s">
        <v>353</v>
      </c>
      <c r="E104" s="74" t="s">
        <v>332</v>
      </c>
      <c r="F104" s="92">
        <v>2030005017522</v>
      </c>
      <c r="G104" s="86">
        <v>10001200</v>
      </c>
      <c r="H104" s="86">
        <v>9999000</v>
      </c>
      <c r="I104" s="46">
        <f t="shared" si="1"/>
        <v>99.97800263968324</v>
      </c>
      <c r="J104" s="87"/>
      <c r="K104" s="90" t="s">
        <v>122</v>
      </c>
    </row>
    <row r="105" spans="1:11" s="41" customFormat="1" ht="180" customHeight="1" x14ac:dyDescent="0.15">
      <c r="A105" s="89" t="s">
        <v>137</v>
      </c>
      <c r="B105" s="11" t="s">
        <v>156</v>
      </c>
      <c r="C105" s="62">
        <v>43888</v>
      </c>
      <c r="D105" s="90" t="s">
        <v>15</v>
      </c>
      <c r="E105" s="95" t="s">
        <v>339</v>
      </c>
      <c r="F105" s="92">
        <v>7010001007490</v>
      </c>
      <c r="G105" s="86">
        <v>10001200</v>
      </c>
      <c r="H105" s="86">
        <v>9999000</v>
      </c>
      <c r="I105" s="46">
        <f t="shared" si="1"/>
        <v>99.97800263968324</v>
      </c>
      <c r="J105" s="87"/>
      <c r="K105" s="90" t="s">
        <v>122</v>
      </c>
    </row>
    <row r="106" spans="1:11" s="41" customFormat="1" ht="180" customHeight="1" x14ac:dyDescent="0.15">
      <c r="A106" s="89" t="s">
        <v>310</v>
      </c>
      <c r="B106" s="11" t="s">
        <v>156</v>
      </c>
      <c r="C106" s="62">
        <v>43888</v>
      </c>
      <c r="D106" s="90" t="s">
        <v>146</v>
      </c>
      <c r="E106" s="95" t="s">
        <v>337</v>
      </c>
      <c r="F106" s="92">
        <v>4010701026082</v>
      </c>
      <c r="G106" s="86">
        <v>10001200</v>
      </c>
      <c r="H106" s="86">
        <v>9988000</v>
      </c>
      <c r="I106" s="46">
        <f t="shared" si="1"/>
        <v>99.868015838099438</v>
      </c>
      <c r="J106" s="87"/>
      <c r="K106" s="90" t="s">
        <v>122</v>
      </c>
    </row>
    <row r="107" spans="1:11" s="41" customFormat="1" ht="180" customHeight="1" x14ac:dyDescent="0.15">
      <c r="A107" s="89" t="s">
        <v>309</v>
      </c>
      <c r="B107" s="11" t="s">
        <v>156</v>
      </c>
      <c r="C107" s="62">
        <v>43888</v>
      </c>
      <c r="D107" s="90" t="s">
        <v>354</v>
      </c>
      <c r="E107" s="95" t="s">
        <v>329</v>
      </c>
      <c r="F107" s="92">
        <v>2010001008774</v>
      </c>
      <c r="G107" s="86">
        <v>10001200</v>
      </c>
      <c r="H107" s="86">
        <v>9900000</v>
      </c>
      <c r="I107" s="46">
        <f t="shared" si="1"/>
        <v>98.988121425428943</v>
      </c>
      <c r="J107" s="87"/>
      <c r="K107" s="90" t="s">
        <v>122</v>
      </c>
    </row>
    <row r="108" spans="1:11" s="41" customFormat="1" ht="180" customHeight="1" x14ac:dyDescent="0.15">
      <c r="A108" s="89" t="s">
        <v>308</v>
      </c>
      <c r="B108" s="11" t="s">
        <v>156</v>
      </c>
      <c r="C108" s="62">
        <v>43888</v>
      </c>
      <c r="D108" s="90" t="s">
        <v>363</v>
      </c>
      <c r="E108" s="95" t="s">
        <v>327</v>
      </c>
      <c r="F108" s="92">
        <v>9500001010237</v>
      </c>
      <c r="G108" s="86">
        <v>10001200</v>
      </c>
      <c r="H108" s="86">
        <v>9900000</v>
      </c>
      <c r="I108" s="46">
        <f t="shared" si="1"/>
        <v>98.988121425428943</v>
      </c>
      <c r="J108" s="87"/>
      <c r="K108" s="90" t="s">
        <v>122</v>
      </c>
    </row>
    <row r="109" spans="1:11" s="41" customFormat="1" ht="180" customHeight="1" x14ac:dyDescent="0.15">
      <c r="A109" s="89" t="s">
        <v>187</v>
      </c>
      <c r="B109" s="11" t="s">
        <v>156</v>
      </c>
      <c r="C109" s="62">
        <v>43888</v>
      </c>
      <c r="D109" s="90" t="s">
        <v>316</v>
      </c>
      <c r="E109" s="95" t="s">
        <v>333</v>
      </c>
      <c r="F109" s="92">
        <v>8010401006744</v>
      </c>
      <c r="G109" s="86">
        <v>6002700</v>
      </c>
      <c r="H109" s="86">
        <v>6000000</v>
      </c>
      <c r="I109" s="46">
        <f t="shared" si="1"/>
        <v>99.955020240891599</v>
      </c>
      <c r="J109" s="87"/>
      <c r="K109" s="90" t="s">
        <v>122</v>
      </c>
    </row>
    <row r="110" spans="1:11" s="41" customFormat="1" ht="180" customHeight="1" x14ac:dyDescent="0.15">
      <c r="A110" s="89" t="s">
        <v>277</v>
      </c>
      <c r="B110" s="11" t="s">
        <v>156</v>
      </c>
      <c r="C110" s="62">
        <v>43888</v>
      </c>
      <c r="D110" s="90" t="s">
        <v>362</v>
      </c>
      <c r="E110" s="95" t="s">
        <v>326</v>
      </c>
      <c r="F110" s="92">
        <v>5011101020526</v>
      </c>
      <c r="G110" s="86">
        <v>6002700</v>
      </c>
      <c r="H110" s="86">
        <v>5999994</v>
      </c>
      <c r="I110" s="46">
        <f t="shared" si="1"/>
        <v>99.954920285871367</v>
      </c>
      <c r="J110" s="87"/>
      <c r="K110" s="90" t="s">
        <v>122</v>
      </c>
    </row>
    <row r="111" spans="1:11" s="41" customFormat="1" ht="180" customHeight="1" x14ac:dyDescent="0.15">
      <c r="A111" s="89" t="s">
        <v>307</v>
      </c>
      <c r="B111" s="11" t="s">
        <v>156</v>
      </c>
      <c r="C111" s="62">
        <v>43888</v>
      </c>
      <c r="D111" s="90" t="s">
        <v>159</v>
      </c>
      <c r="E111" s="95" t="s">
        <v>328</v>
      </c>
      <c r="F111" s="92">
        <v>9010001074645</v>
      </c>
      <c r="G111" s="86">
        <v>6002700</v>
      </c>
      <c r="H111" s="86">
        <v>5999400</v>
      </c>
      <c r="I111" s="46">
        <f t="shared" si="1"/>
        <v>99.945024738867502</v>
      </c>
      <c r="J111" s="87"/>
      <c r="K111" s="90" t="s">
        <v>122</v>
      </c>
    </row>
    <row r="112" spans="1:11" s="41" customFormat="1" ht="180" customHeight="1" x14ac:dyDescent="0.15">
      <c r="A112" s="89" t="s">
        <v>1</v>
      </c>
      <c r="B112" s="11" t="s">
        <v>156</v>
      </c>
      <c r="C112" s="62">
        <v>43888</v>
      </c>
      <c r="D112" s="90" t="s">
        <v>355</v>
      </c>
      <c r="E112" s="95" t="s">
        <v>336</v>
      </c>
      <c r="F112" s="96">
        <v>6000020212016</v>
      </c>
      <c r="G112" s="86">
        <v>6002700</v>
      </c>
      <c r="H112" s="86">
        <v>5999400</v>
      </c>
      <c r="I112" s="46">
        <f t="shared" si="1"/>
        <v>99.945024738867502</v>
      </c>
      <c r="J112" s="87"/>
      <c r="K112" s="90" t="s">
        <v>122</v>
      </c>
    </row>
    <row r="113" spans="1:11" s="41" customFormat="1" ht="180" customHeight="1" x14ac:dyDescent="0.15">
      <c r="A113" s="89" t="s">
        <v>171</v>
      </c>
      <c r="B113" s="11" t="s">
        <v>156</v>
      </c>
      <c r="C113" s="62">
        <v>43888</v>
      </c>
      <c r="D113" s="90" t="s">
        <v>356</v>
      </c>
      <c r="E113" s="95" t="s">
        <v>330</v>
      </c>
      <c r="F113" s="92">
        <v>5290001016276</v>
      </c>
      <c r="G113" s="86">
        <v>6002700</v>
      </c>
      <c r="H113" s="86">
        <v>5995000</v>
      </c>
      <c r="I113" s="46">
        <f t="shared" si="1"/>
        <v>99.871724390690858</v>
      </c>
      <c r="J113" s="87"/>
      <c r="K113" s="90" t="s">
        <v>122</v>
      </c>
    </row>
    <row r="114" spans="1:11" s="41" customFormat="1" ht="180" customHeight="1" x14ac:dyDescent="0.15">
      <c r="A114" s="89" t="s">
        <v>306</v>
      </c>
      <c r="B114" s="11" t="s">
        <v>156</v>
      </c>
      <c r="C114" s="62">
        <v>43888</v>
      </c>
      <c r="D114" s="90" t="s">
        <v>357</v>
      </c>
      <c r="E114" s="95" t="s">
        <v>331</v>
      </c>
      <c r="F114" s="92">
        <v>6010001030403</v>
      </c>
      <c r="G114" s="86">
        <v>6002700</v>
      </c>
      <c r="H114" s="86">
        <v>5995000</v>
      </c>
      <c r="I114" s="46">
        <f t="shared" si="1"/>
        <v>99.871724390690858</v>
      </c>
      <c r="J114" s="87"/>
      <c r="K114" s="90" t="s">
        <v>122</v>
      </c>
    </row>
    <row r="115" spans="1:11" s="41" customFormat="1" ht="180" customHeight="1" x14ac:dyDescent="0.15">
      <c r="A115" s="89" t="s">
        <v>305</v>
      </c>
      <c r="B115" s="11" t="s">
        <v>156</v>
      </c>
      <c r="C115" s="62">
        <v>43888</v>
      </c>
      <c r="D115" s="90" t="s">
        <v>393</v>
      </c>
      <c r="E115" s="95" t="s">
        <v>335</v>
      </c>
      <c r="F115" s="92">
        <v>2010001016851</v>
      </c>
      <c r="G115" s="86">
        <v>6002700</v>
      </c>
      <c r="H115" s="86">
        <v>5995000</v>
      </c>
      <c r="I115" s="46">
        <f t="shared" si="1"/>
        <v>99.871724390690858</v>
      </c>
      <c r="J115" s="87"/>
      <c r="K115" s="90" t="s">
        <v>122</v>
      </c>
    </row>
    <row r="116" spans="1:11" s="41" customFormat="1" ht="180" customHeight="1" x14ac:dyDescent="0.15">
      <c r="A116" s="89" t="s">
        <v>304</v>
      </c>
      <c r="B116" s="11" t="s">
        <v>156</v>
      </c>
      <c r="C116" s="62">
        <v>43888</v>
      </c>
      <c r="D116" s="90" t="s">
        <v>315</v>
      </c>
      <c r="E116" s="95" t="s">
        <v>338</v>
      </c>
      <c r="F116" s="92">
        <v>2010001008774</v>
      </c>
      <c r="G116" s="86">
        <v>6002700</v>
      </c>
      <c r="H116" s="86">
        <v>5995000</v>
      </c>
      <c r="I116" s="46">
        <f t="shared" si="1"/>
        <v>99.871724390690858</v>
      </c>
      <c r="J116" s="87"/>
      <c r="K116" s="90" t="s">
        <v>122</v>
      </c>
    </row>
    <row r="117" spans="1:11" s="41" customFormat="1" ht="180" customHeight="1" x14ac:dyDescent="0.15">
      <c r="A117" s="89" t="s">
        <v>285</v>
      </c>
      <c r="B117" s="11" t="s">
        <v>156</v>
      </c>
      <c r="C117" s="62">
        <v>43888</v>
      </c>
      <c r="D117" s="90" t="s">
        <v>358</v>
      </c>
      <c r="E117" s="95" t="s">
        <v>340</v>
      </c>
      <c r="F117" s="92">
        <v>4240001010433</v>
      </c>
      <c r="G117" s="86">
        <v>6002700</v>
      </c>
      <c r="H117" s="86">
        <v>5995000</v>
      </c>
      <c r="I117" s="46">
        <f t="shared" si="1"/>
        <v>99.871724390690858</v>
      </c>
      <c r="J117" s="87"/>
      <c r="K117" s="90" t="s">
        <v>122</v>
      </c>
    </row>
    <row r="118" spans="1:11" s="41" customFormat="1" ht="180" customHeight="1" x14ac:dyDescent="0.15">
      <c r="A118" s="89" t="s">
        <v>290</v>
      </c>
      <c r="B118" s="11" t="s">
        <v>156</v>
      </c>
      <c r="C118" s="62">
        <v>43888</v>
      </c>
      <c r="D118" s="90" t="s">
        <v>358</v>
      </c>
      <c r="E118" s="95" t="s">
        <v>341</v>
      </c>
      <c r="F118" s="92">
        <v>4240001010433</v>
      </c>
      <c r="G118" s="86">
        <v>6002700</v>
      </c>
      <c r="H118" s="86">
        <v>5995000</v>
      </c>
      <c r="I118" s="46">
        <f t="shared" si="1"/>
        <v>99.871724390690858</v>
      </c>
      <c r="J118" s="87"/>
      <c r="K118" s="90" t="s">
        <v>122</v>
      </c>
    </row>
    <row r="119" spans="1:11" s="41" customFormat="1" ht="180" customHeight="1" x14ac:dyDescent="0.15">
      <c r="A119" s="89" t="s">
        <v>303</v>
      </c>
      <c r="B119" s="11" t="s">
        <v>156</v>
      </c>
      <c r="C119" s="62">
        <v>43888</v>
      </c>
      <c r="D119" s="90" t="s">
        <v>267</v>
      </c>
      <c r="E119" s="95" t="s">
        <v>334</v>
      </c>
      <c r="F119" s="92">
        <v>1010001067912</v>
      </c>
      <c r="G119" s="86">
        <v>6002700</v>
      </c>
      <c r="H119" s="86">
        <v>5940000</v>
      </c>
      <c r="I119" s="46">
        <f t="shared" si="1"/>
        <v>98.955470038482687</v>
      </c>
      <c r="J119" s="87"/>
      <c r="K119" s="90" t="s">
        <v>122</v>
      </c>
    </row>
    <row r="120" spans="1:11" s="41" customFormat="1" ht="180" customHeight="1" x14ac:dyDescent="0.15">
      <c r="A120" s="89" t="s">
        <v>402</v>
      </c>
      <c r="B120" s="11" t="s">
        <v>156</v>
      </c>
      <c r="C120" s="62">
        <v>43889</v>
      </c>
      <c r="D120" s="90" t="s">
        <v>391</v>
      </c>
      <c r="E120" s="91" t="s">
        <v>397</v>
      </c>
      <c r="F120" s="92">
        <v>2010001016851</v>
      </c>
      <c r="G120" s="86"/>
      <c r="H120" s="86">
        <v>-1254000</v>
      </c>
      <c r="I120" s="46"/>
      <c r="J120" s="87"/>
      <c r="K120" s="90" t="s">
        <v>400</v>
      </c>
    </row>
    <row r="121" spans="1:11" s="41" customFormat="1" ht="180" customHeight="1" x14ac:dyDescent="0.15">
      <c r="A121" s="89" t="s">
        <v>280</v>
      </c>
      <c r="B121" s="11" t="s">
        <v>156</v>
      </c>
      <c r="C121" s="62">
        <v>43893</v>
      </c>
      <c r="D121" s="90" t="s">
        <v>281</v>
      </c>
      <c r="E121" s="91" t="s">
        <v>50</v>
      </c>
      <c r="F121" s="92">
        <v>5011105004806</v>
      </c>
      <c r="G121" s="86">
        <v>363000</v>
      </c>
      <c r="H121" s="86">
        <v>363000</v>
      </c>
      <c r="I121" s="46">
        <f t="shared" si="1"/>
        <v>100</v>
      </c>
      <c r="J121" s="87"/>
      <c r="K121" s="90" t="s">
        <v>35</v>
      </c>
    </row>
    <row r="122" spans="1:11" s="41" customFormat="1" ht="180" customHeight="1" x14ac:dyDescent="0.15">
      <c r="A122" s="89" t="s">
        <v>302</v>
      </c>
      <c r="B122" s="11" t="s">
        <v>156</v>
      </c>
      <c r="C122" s="62">
        <v>43895</v>
      </c>
      <c r="D122" s="90" t="s">
        <v>212</v>
      </c>
      <c r="E122" s="74" t="s">
        <v>345</v>
      </c>
      <c r="F122" s="92">
        <v>9010401052465</v>
      </c>
      <c r="G122" s="86">
        <v>10001200</v>
      </c>
      <c r="H122" s="86">
        <v>9999999</v>
      </c>
      <c r="I122" s="46">
        <f t="shared" si="1"/>
        <v>99.987991441027077</v>
      </c>
      <c r="J122" s="87"/>
      <c r="K122" s="90" t="s">
        <v>164</v>
      </c>
    </row>
    <row r="123" spans="1:11" s="41" customFormat="1" ht="180" customHeight="1" x14ac:dyDescent="0.15">
      <c r="A123" s="89" t="s">
        <v>301</v>
      </c>
      <c r="B123" s="11" t="s">
        <v>156</v>
      </c>
      <c r="C123" s="62">
        <v>43895</v>
      </c>
      <c r="D123" s="90" t="s">
        <v>182</v>
      </c>
      <c r="E123" s="74" t="s">
        <v>348</v>
      </c>
      <c r="F123" s="92" t="s">
        <v>195</v>
      </c>
      <c r="G123" s="86">
        <v>10001200</v>
      </c>
      <c r="H123" s="86">
        <v>9999999</v>
      </c>
      <c r="I123" s="46">
        <f t="shared" si="1"/>
        <v>99.987991441027077</v>
      </c>
      <c r="J123" s="87"/>
      <c r="K123" s="90" t="s">
        <v>164</v>
      </c>
    </row>
    <row r="124" spans="1:11" s="41" customFormat="1" ht="180" customHeight="1" x14ac:dyDescent="0.15">
      <c r="A124" s="89" t="s">
        <v>94</v>
      </c>
      <c r="B124" s="11" t="s">
        <v>156</v>
      </c>
      <c r="C124" s="62">
        <v>43895</v>
      </c>
      <c r="D124" s="90" t="s">
        <v>216</v>
      </c>
      <c r="E124" s="74" t="s">
        <v>349</v>
      </c>
      <c r="F124" s="92" t="s">
        <v>195</v>
      </c>
      <c r="G124" s="86">
        <v>10001200</v>
      </c>
      <c r="H124" s="86">
        <v>9999000</v>
      </c>
      <c r="I124" s="46">
        <f t="shared" si="1"/>
        <v>99.97800263968324</v>
      </c>
      <c r="J124" s="87"/>
      <c r="K124" s="90" t="s">
        <v>164</v>
      </c>
    </row>
    <row r="125" spans="1:11" s="41" customFormat="1" ht="180" customHeight="1" x14ac:dyDescent="0.15">
      <c r="A125" s="89" t="s">
        <v>202</v>
      </c>
      <c r="B125" s="11" t="s">
        <v>156</v>
      </c>
      <c r="C125" s="62">
        <v>43895</v>
      </c>
      <c r="D125" s="90" t="s">
        <v>219</v>
      </c>
      <c r="E125" s="74" t="s">
        <v>346</v>
      </c>
      <c r="F125" s="92">
        <v>6040005014878</v>
      </c>
      <c r="G125" s="86">
        <v>10001200</v>
      </c>
      <c r="H125" s="86">
        <v>9999000</v>
      </c>
      <c r="I125" s="46">
        <f t="shared" si="1"/>
        <v>99.97800263968324</v>
      </c>
      <c r="J125" s="87"/>
      <c r="K125" s="90" t="s">
        <v>164</v>
      </c>
    </row>
    <row r="126" spans="1:11" s="41" customFormat="1" ht="180" customHeight="1" x14ac:dyDescent="0.15">
      <c r="A126" s="89" t="s">
        <v>123</v>
      </c>
      <c r="B126" s="11" t="s">
        <v>156</v>
      </c>
      <c r="C126" s="62">
        <v>43895</v>
      </c>
      <c r="D126" s="90" t="s">
        <v>366</v>
      </c>
      <c r="E126" s="74" t="s">
        <v>350</v>
      </c>
      <c r="F126" s="92">
        <v>2390001000941</v>
      </c>
      <c r="G126" s="86">
        <v>9900000</v>
      </c>
      <c r="H126" s="86">
        <v>9871400</v>
      </c>
      <c r="I126" s="46">
        <f t="shared" si="1"/>
        <v>99.711111111111109</v>
      </c>
      <c r="J126" s="87"/>
      <c r="K126" s="90" t="s">
        <v>164</v>
      </c>
    </row>
    <row r="127" spans="1:11" s="41" customFormat="1" ht="180" customHeight="1" x14ac:dyDescent="0.15">
      <c r="A127" s="89" t="s">
        <v>300</v>
      </c>
      <c r="B127" s="11" t="s">
        <v>156</v>
      </c>
      <c r="C127" s="62">
        <v>43895</v>
      </c>
      <c r="D127" s="90" t="s">
        <v>213</v>
      </c>
      <c r="E127" s="74" t="s">
        <v>342</v>
      </c>
      <c r="F127" s="92">
        <v>5010405017204</v>
      </c>
      <c r="G127" s="86">
        <v>8404000</v>
      </c>
      <c r="H127" s="86">
        <v>8316000</v>
      </c>
      <c r="I127" s="46">
        <f t="shared" si="1"/>
        <v>98.952879581151834</v>
      </c>
      <c r="J127" s="87"/>
      <c r="K127" s="90" t="s">
        <v>164</v>
      </c>
    </row>
    <row r="128" spans="1:11" s="41" customFormat="1" ht="180" customHeight="1" x14ac:dyDescent="0.15">
      <c r="A128" s="89" t="s">
        <v>299</v>
      </c>
      <c r="B128" s="11" t="s">
        <v>156</v>
      </c>
      <c r="C128" s="62">
        <v>43899</v>
      </c>
      <c r="D128" s="90" t="s">
        <v>361</v>
      </c>
      <c r="E128" s="74" t="s">
        <v>347</v>
      </c>
      <c r="F128" s="92">
        <v>1010401013565</v>
      </c>
      <c r="G128" s="86">
        <v>7507500</v>
      </c>
      <c r="H128" s="86">
        <v>7499800</v>
      </c>
      <c r="I128" s="46">
        <f t="shared" si="1"/>
        <v>99.897435897435898</v>
      </c>
      <c r="J128" s="87"/>
      <c r="K128" s="90" t="s">
        <v>164</v>
      </c>
    </row>
    <row r="129" spans="1:11" s="41" customFormat="1" ht="180" customHeight="1" x14ac:dyDescent="0.15">
      <c r="A129" s="89" t="s">
        <v>178</v>
      </c>
      <c r="B129" s="11" t="s">
        <v>156</v>
      </c>
      <c r="C129" s="62">
        <v>43902</v>
      </c>
      <c r="D129" s="90" t="s">
        <v>360</v>
      </c>
      <c r="E129" s="74" t="s">
        <v>344</v>
      </c>
      <c r="F129" s="92">
        <v>3180001033061</v>
      </c>
      <c r="G129" s="86">
        <v>10001200</v>
      </c>
      <c r="H129" s="86">
        <v>9999999</v>
      </c>
      <c r="I129" s="46">
        <f t="shared" si="1"/>
        <v>99.987991441027077</v>
      </c>
      <c r="J129" s="87"/>
      <c r="K129" s="90" t="s">
        <v>164</v>
      </c>
    </row>
    <row r="130" spans="1:11" ht="180" x14ac:dyDescent="0.15">
      <c r="A130" s="89" t="s">
        <v>298</v>
      </c>
      <c r="B130" s="11" t="s">
        <v>156</v>
      </c>
      <c r="C130" s="62">
        <v>43915</v>
      </c>
      <c r="D130" s="90" t="s">
        <v>359</v>
      </c>
      <c r="E130" s="74" t="s">
        <v>343</v>
      </c>
      <c r="F130" s="92">
        <v>6010401032932</v>
      </c>
      <c r="G130" s="86">
        <v>8100400</v>
      </c>
      <c r="H130" s="86">
        <v>8096000</v>
      </c>
      <c r="I130" s="46">
        <f t="shared" si="1"/>
        <v>99.945681694731121</v>
      </c>
      <c r="J130" s="87"/>
      <c r="K130" s="90" t="s">
        <v>164</v>
      </c>
    </row>
    <row r="131" spans="1:11" x14ac:dyDescent="0.15">
      <c r="A131" s="89"/>
      <c r="B131" s="11"/>
      <c r="C131" s="62"/>
      <c r="D131" s="90"/>
      <c r="E131" s="91"/>
      <c r="F131" s="87"/>
      <c r="G131" s="86"/>
      <c r="H131" s="86"/>
      <c r="I131" s="46"/>
      <c r="J131" s="87"/>
      <c r="K131" s="90"/>
    </row>
  </sheetData>
  <sortState ref="A2:K134">
    <sortCondition ref="A2:A134"/>
  </sortState>
  <phoneticPr fontId="2"/>
  <conditionalFormatting sqref="A72:A78 A81:A82">
    <cfRule type="expression" dxfId="19" priority="25" stopIfTrue="1">
      <formula>AND($K72="内訳")</formula>
    </cfRule>
    <cfRule type="expression" dxfId="18" priority="26" stopIfTrue="1">
      <formula>AND($K72="小計")</formula>
    </cfRule>
  </conditionalFormatting>
  <conditionalFormatting sqref="A79:A80">
    <cfRule type="expression" dxfId="17" priority="23" stopIfTrue="1">
      <formula>AND($K79="内訳")</formula>
    </cfRule>
    <cfRule type="expression" dxfId="16" priority="24" stopIfTrue="1">
      <formula>AND($K79="小計")</formula>
    </cfRule>
  </conditionalFormatting>
  <conditionalFormatting sqref="A83">
    <cfRule type="expression" dxfId="15" priority="21" stopIfTrue="1">
      <formula>AND($K83="内訳")</formula>
    </cfRule>
    <cfRule type="expression" dxfId="14" priority="22" stopIfTrue="1">
      <formula>AND($K83="小計")</formula>
    </cfRule>
  </conditionalFormatting>
  <conditionalFormatting sqref="D72:D78 D81:D82">
    <cfRule type="expression" dxfId="13" priority="17" stopIfTrue="1">
      <formula>AND($K72="内訳")</formula>
    </cfRule>
    <cfRule type="expression" dxfId="12" priority="18" stopIfTrue="1">
      <formula>AND($K72="小計")</formula>
    </cfRule>
  </conditionalFormatting>
  <conditionalFormatting sqref="D79:D80">
    <cfRule type="expression" dxfId="11" priority="15" stopIfTrue="1">
      <formula>AND($K79="内訳")</formula>
    </cfRule>
    <cfRule type="expression" dxfId="10" priority="16" stopIfTrue="1">
      <formula>AND($K79="小計")</formula>
    </cfRule>
  </conditionalFormatting>
  <conditionalFormatting sqref="D83">
    <cfRule type="expression" dxfId="9" priority="13" stopIfTrue="1">
      <formula>AND($K83="内訳")</formula>
    </cfRule>
    <cfRule type="expression" dxfId="8" priority="14" stopIfTrue="1">
      <formula>AND($K83="小計")</formula>
    </cfRule>
  </conditionalFormatting>
  <conditionalFormatting sqref="A87">
    <cfRule type="expression" dxfId="7" priority="19" stopIfTrue="1">
      <formula>AND($K87="内訳")</formula>
    </cfRule>
    <cfRule type="expression" dxfId="6" priority="20" stopIfTrue="1">
      <formula>AND($K87="小計")</formula>
    </cfRule>
  </conditionalFormatting>
  <conditionalFormatting sqref="D87">
    <cfRule type="expression" dxfId="5" priority="11" stopIfTrue="1">
      <formula>AND($K87="内訳")</formula>
    </cfRule>
    <cfRule type="expression" dxfId="4" priority="12" stopIfTrue="1">
      <formula>AND($K87="小計")</formula>
    </cfRule>
  </conditionalFormatting>
  <conditionalFormatting sqref="A92">
    <cfRule type="expression" dxfId="3" priority="3" stopIfTrue="1">
      <formula>AND($K92="内訳")</formula>
    </cfRule>
    <cfRule type="expression" dxfId="2" priority="4" stopIfTrue="1">
      <formula>AND($K92="小計")</formula>
    </cfRule>
  </conditionalFormatting>
  <conditionalFormatting sqref="D92">
    <cfRule type="expression" dxfId="1" priority="1" stopIfTrue="1">
      <formula>AND($K92="内訳")</formula>
    </cfRule>
    <cfRule type="expression" dxfId="0" priority="2" stopIfTrue="1">
      <formula>AND($K92="小計")</formula>
    </cfRule>
  </conditionalFormatting>
  <dataValidations count="8">
    <dataValidation type="date" operator="greaterThanOrEqual" allowBlank="1" showInputMessage="1" showErrorMessage="1" errorTitle="契約を締結した日" error="正しい日付を入力してください。" sqref="C132:C65491 C1">
      <formula1>38718</formula1>
    </dataValidation>
    <dataValidation type="whole" operator="lessThanOrEqual" allowBlank="1" showInputMessage="1" showErrorMessage="1" errorTitle="契約金額" error="正しい数値を入力してください。" sqref="H71 H76:H93 H95:H65491">
      <formula1>999999999999</formula1>
    </dataValidation>
    <dataValidation type="textLength" operator="lessThanOrEqual" allowBlank="1" showInputMessage="1" showErrorMessage="1" errorTitle="業務名" error="256文字以内で入力してください。" sqref="A2:A9 A12:A71 A84:A85 A93:A94 A88:A90">
      <formula1>256</formula1>
    </dataValidation>
    <dataValidation type="textLength" operator="lessThanOrEqual" allowBlank="1" showInputMessage="1" showErrorMessage="1" errorTitle="契約の相手方の称号又は名称及び住所" error="256文字以内で入力してください。" sqref="D86 D91 D95:D65491">
      <formula1>256</formula1>
    </dataValidation>
    <dataValidation type="textLength" operator="lessThanOrEqual" allowBlank="1" showInputMessage="1" showErrorMessage="1" errorTitle="物品役務等の名称及び数量" error="256文字以内で入力してください。" sqref="A86 A91 A95:A65491">
      <formula1>256</formula1>
    </dataValidation>
    <dataValidation type="whole" operator="lessThanOrEqual" allowBlank="1" showInputMessage="1" showErrorMessage="1" errorTitle="予定価格" error="正しい数値を入力してください。" sqref="G76:G92 G95:G65491">
      <formula1>999999999999</formula1>
    </dataValidation>
    <dataValidation type="textLength" operator="lessThanOrEqual" allowBlank="1" showInputMessage="1" showErrorMessage="1" errorTitle="備考" error="256文字以内で入力してください。" sqref="J2:J6549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491">
      <formula1>256</formula1>
    </dataValidation>
  </dataValidations>
  <pageMargins left="0.27559055118110237" right="7.874015748031496E-2" top="0.43307086614173218" bottom="0.11811023622047244" header="0.51181102362204722" footer="0.51181102362204722"/>
  <pageSetup paperSize="9" scale="58" fitToHeight="0" orientation="landscape" r:id="rId1"/>
  <headerFooter alignWithMargins="0"/>
  <rowBreaks count="3" manualBreakCount="3">
    <brk id="18" max="16383" man="1"/>
    <brk id="38" max="16383" man="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B16" sqref="B16"/>
    </sheetView>
  </sheetViews>
  <sheetFormatPr defaultRowHeight="12" x14ac:dyDescent="0.15"/>
  <cols>
    <col min="1" max="2" width="35.625" style="1" customWidth="1"/>
    <col min="3" max="3" width="16.125" style="51"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9" ht="36" x14ac:dyDescent="0.15">
      <c r="A1" s="5" t="s">
        <v>48</v>
      </c>
      <c r="B1" s="10" t="s">
        <v>34</v>
      </c>
      <c r="C1" s="53" t="s">
        <v>27</v>
      </c>
      <c r="D1" s="16" t="s">
        <v>38</v>
      </c>
      <c r="E1" s="19" t="s">
        <v>16</v>
      </c>
      <c r="F1" s="16" t="s">
        <v>43</v>
      </c>
      <c r="G1" s="16" t="s">
        <v>44</v>
      </c>
      <c r="H1" s="27" t="s">
        <v>40</v>
      </c>
      <c r="I1" s="16" t="s">
        <v>46</v>
      </c>
    </row>
    <row r="2" spans="1:9" x14ac:dyDescent="0.15">
      <c r="A2" s="52"/>
      <c r="B2" s="52"/>
      <c r="C2" s="54"/>
      <c r="D2" s="52"/>
      <c r="E2" s="52"/>
      <c r="F2" s="55"/>
      <c r="G2" s="55"/>
      <c r="H2" s="56" t="str">
        <f t="shared" ref="H2:H65" si="0">IF(AND(AND(F2&lt;&gt;"",F2&lt;&gt;0),AND(G2&lt;&gt;"",G2&lt;&gt;0)),G2/F2*100,"")</f>
        <v/>
      </c>
      <c r="I2" s="52"/>
    </row>
    <row r="3" spans="1:9" x14ac:dyDescent="0.15">
      <c r="A3" s="52"/>
      <c r="B3" s="52"/>
      <c r="C3" s="54"/>
      <c r="D3" s="52"/>
      <c r="E3" s="52"/>
      <c r="F3" s="55"/>
      <c r="G3" s="55"/>
      <c r="H3" s="56" t="str">
        <f t="shared" si="0"/>
        <v/>
      </c>
      <c r="I3" s="52"/>
    </row>
    <row r="4" spans="1:9" x14ac:dyDescent="0.15">
      <c r="A4" s="52"/>
      <c r="B4" s="52"/>
      <c r="C4" s="54"/>
      <c r="D4" s="52"/>
      <c r="E4" s="52"/>
      <c r="F4" s="55"/>
      <c r="G4" s="55"/>
      <c r="H4" s="56" t="str">
        <f t="shared" si="0"/>
        <v/>
      </c>
      <c r="I4" s="52"/>
    </row>
    <row r="5" spans="1:9" x14ac:dyDescent="0.15">
      <c r="A5" s="52"/>
      <c r="B5" s="52"/>
      <c r="C5" s="54"/>
      <c r="D5" s="52"/>
      <c r="E5" s="52"/>
      <c r="F5" s="55"/>
      <c r="G5" s="55"/>
      <c r="H5" s="56" t="str">
        <f t="shared" si="0"/>
        <v/>
      </c>
      <c r="I5" s="52"/>
    </row>
    <row r="6" spans="1:9" x14ac:dyDescent="0.15">
      <c r="A6" s="52"/>
      <c r="B6" s="52"/>
      <c r="C6" s="54"/>
      <c r="D6" s="52"/>
      <c r="E6" s="52"/>
      <c r="F6" s="55"/>
      <c r="G6" s="55"/>
      <c r="H6" s="56" t="str">
        <f t="shared" si="0"/>
        <v/>
      </c>
      <c r="I6" s="52"/>
    </row>
    <row r="7" spans="1:9" x14ac:dyDescent="0.15">
      <c r="A7" s="52"/>
      <c r="B7" s="52"/>
      <c r="C7" s="54"/>
      <c r="D7" s="52"/>
      <c r="E7" s="52"/>
      <c r="F7" s="55"/>
      <c r="G7" s="55"/>
      <c r="H7" s="56" t="str">
        <f t="shared" si="0"/>
        <v/>
      </c>
      <c r="I7" s="52"/>
    </row>
    <row r="8" spans="1:9" x14ac:dyDescent="0.15">
      <c r="A8" s="52"/>
      <c r="B8" s="52"/>
      <c r="C8" s="54"/>
      <c r="D8" s="52"/>
      <c r="E8" s="52"/>
      <c r="F8" s="55"/>
      <c r="G8" s="55"/>
      <c r="H8" s="56" t="str">
        <f t="shared" si="0"/>
        <v/>
      </c>
      <c r="I8" s="52"/>
    </row>
    <row r="9" spans="1:9" x14ac:dyDescent="0.15">
      <c r="A9" s="52"/>
      <c r="B9" s="52"/>
      <c r="C9" s="54"/>
      <c r="D9" s="52"/>
      <c r="E9" s="52"/>
      <c r="F9" s="55"/>
      <c r="G9" s="55"/>
      <c r="H9" s="56" t="str">
        <f t="shared" si="0"/>
        <v/>
      </c>
      <c r="I9" s="52"/>
    </row>
    <row r="10" spans="1:9" x14ac:dyDescent="0.15">
      <c r="A10" s="52"/>
      <c r="B10" s="52"/>
      <c r="C10" s="54"/>
      <c r="D10" s="52"/>
      <c r="E10" s="52"/>
      <c r="F10" s="55"/>
      <c r="G10" s="55"/>
      <c r="H10" s="56" t="str">
        <f t="shared" si="0"/>
        <v/>
      </c>
      <c r="I10" s="52"/>
    </row>
    <row r="11" spans="1:9" x14ac:dyDescent="0.15">
      <c r="A11" s="52"/>
      <c r="B11" s="52"/>
      <c r="C11" s="54"/>
      <c r="D11" s="52"/>
      <c r="E11" s="52"/>
      <c r="F11" s="55"/>
      <c r="G11" s="55"/>
      <c r="H11" s="56" t="str">
        <f t="shared" si="0"/>
        <v/>
      </c>
      <c r="I11" s="52"/>
    </row>
    <row r="12" spans="1:9" x14ac:dyDescent="0.15">
      <c r="A12" s="52"/>
      <c r="B12" s="52"/>
      <c r="C12" s="54"/>
      <c r="D12" s="52"/>
      <c r="E12" s="52"/>
      <c r="F12" s="55"/>
      <c r="G12" s="55"/>
      <c r="H12" s="56" t="str">
        <f t="shared" si="0"/>
        <v/>
      </c>
      <c r="I12" s="52"/>
    </row>
    <row r="13" spans="1:9" x14ac:dyDescent="0.15">
      <c r="A13" s="52"/>
      <c r="B13" s="52"/>
      <c r="C13" s="54"/>
      <c r="D13" s="52"/>
      <c r="E13" s="52"/>
      <c r="F13" s="55"/>
      <c r="G13" s="55"/>
      <c r="H13" s="56" t="str">
        <f t="shared" si="0"/>
        <v/>
      </c>
      <c r="I13" s="52"/>
    </row>
    <row r="14" spans="1:9" x14ac:dyDescent="0.15">
      <c r="A14" s="52"/>
      <c r="B14" s="52"/>
      <c r="C14" s="54"/>
      <c r="D14" s="52"/>
      <c r="E14" s="52"/>
      <c r="F14" s="55"/>
      <c r="G14" s="55"/>
      <c r="H14" s="56" t="str">
        <f t="shared" si="0"/>
        <v/>
      </c>
      <c r="I14" s="52"/>
    </row>
    <row r="15" spans="1:9" x14ac:dyDescent="0.15">
      <c r="A15" s="52"/>
      <c r="B15" s="52"/>
      <c r="C15" s="54"/>
      <c r="D15" s="52"/>
      <c r="E15" s="52"/>
      <c r="F15" s="55"/>
      <c r="G15" s="55"/>
      <c r="H15" s="56" t="str">
        <f t="shared" si="0"/>
        <v/>
      </c>
      <c r="I15" s="52"/>
    </row>
    <row r="16" spans="1:9" x14ac:dyDescent="0.15">
      <c r="A16" s="52"/>
      <c r="B16" s="52"/>
      <c r="C16" s="54"/>
      <c r="D16" s="52"/>
      <c r="E16" s="52"/>
      <c r="F16" s="55"/>
      <c r="G16" s="55"/>
      <c r="H16" s="56" t="str">
        <f t="shared" si="0"/>
        <v/>
      </c>
      <c r="I16" s="52"/>
    </row>
    <row r="17" spans="1:9" x14ac:dyDescent="0.15">
      <c r="A17" s="52"/>
      <c r="B17" s="52"/>
      <c r="C17" s="54"/>
      <c r="D17" s="52"/>
      <c r="E17" s="52"/>
      <c r="F17" s="55"/>
      <c r="G17" s="55"/>
      <c r="H17" s="56" t="str">
        <f t="shared" si="0"/>
        <v/>
      </c>
      <c r="I17" s="52"/>
    </row>
    <row r="18" spans="1:9" x14ac:dyDescent="0.15">
      <c r="A18" s="52"/>
      <c r="B18" s="52"/>
      <c r="C18" s="54"/>
      <c r="D18" s="52"/>
      <c r="E18" s="52"/>
      <c r="F18" s="55"/>
      <c r="G18" s="55"/>
      <c r="H18" s="56" t="str">
        <f t="shared" si="0"/>
        <v/>
      </c>
      <c r="I18" s="52"/>
    </row>
    <row r="19" spans="1:9" x14ac:dyDescent="0.15">
      <c r="A19" s="52"/>
      <c r="B19" s="52"/>
      <c r="C19" s="54"/>
      <c r="D19" s="52"/>
      <c r="E19" s="52"/>
      <c r="F19" s="55"/>
      <c r="G19" s="55"/>
      <c r="H19" s="56" t="str">
        <f t="shared" si="0"/>
        <v/>
      </c>
      <c r="I19" s="52"/>
    </row>
    <row r="20" spans="1:9" x14ac:dyDescent="0.15">
      <c r="A20" s="52"/>
      <c r="B20" s="52"/>
      <c r="C20" s="54"/>
      <c r="D20" s="52"/>
      <c r="E20" s="52"/>
      <c r="F20" s="55"/>
      <c r="G20" s="55"/>
      <c r="H20" s="56" t="str">
        <f t="shared" si="0"/>
        <v/>
      </c>
      <c r="I20" s="52"/>
    </row>
    <row r="21" spans="1:9" x14ac:dyDescent="0.15">
      <c r="A21" s="52"/>
      <c r="B21" s="52"/>
      <c r="C21" s="54"/>
      <c r="D21" s="52"/>
      <c r="E21" s="52"/>
      <c r="F21" s="55"/>
      <c r="G21" s="55"/>
      <c r="H21" s="56" t="str">
        <f t="shared" si="0"/>
        <v/>
      </c>
      <c r="I21" s="52"/>
    </row>
    <row r="22" spans="1:9" x14ac:dyDescent="0.15">
      <c r="A22" s="52"/>
      <c r="B22" s="52"/>
      <c r="C22" s="54"/>
      <c r="D22" s="52"/>
      <c r="E22" s="52"/>
      <c r="F22" s="55"/>
      <c r="G22" s="55"/>
      <c r="H22" s="56" t="str">
        <f t="shared" si="0"/>
        <v/>
      </c>
      <c r="I22" s="52"/>
    </row>
    <row r="23" spans="1:9" x14ac:dyDescent="0.15">
      <c r="A23" s="52"/>
      <c r="B23" s="52"/>
      <c r="C23" s="54"/>
      <c r="D23" s="52"/>
      <c r="E23" s="52"/>
      <c r="F23" s="55"/>
      <c r="G23" s="55"/>
      <c r="H23" s="56" t="str">
        <f t="shared" si="0"/>
        <v/>
      </c>
      <c r="I23" s="52"/>
    </row>
    <row r="24" spans="1:9" x14ac:dyDescent="0.15">
      <c r="A24" s="52"/>
      <c r="B24" s="52"/>
      <c r="C24" s="54"/>
      <c r="D24" s="52"/>
      <c r="E24" s="52"/>
      <c r="F24" s="55"/>
      <c r="G24" s="55"/>
      <c r="H24" s="56" t="str">
        <f t="shared" si="0"/>
        <v/>
      </c>
      <c r="I24" s="52"/>
    </row>
    <row r="25" spans="1:9" x14ac:dyDescent="0.15">
      <c r="A25" s="52"/>
      <c r="B25" s="52"/>
      <c r="C25" s="54"/>
      <c r="D25" s="52"/>
      <c r="E25" s="52"/>
      <c r="F25" s="55"/>
      <c r="G25" s="55"/>
      <c r="H25" s="56" t="str">
        <f t="shared" si="0"/>
        <v/>
      </c>
      <c r="I25" s="52"/>
    </row>
    <row r="26" spans="1:9" x14ac:dyDescent="0.15">
      <c r="A26" s="52"/>
      <c r="B26" s="52"/>
      <c r="C26" s="54"/>
      <c r="D26" s="52"/>
      <c r="E26" s="52"/>
      <c r="F26" s="55"/>
      <c r="G26" s="55"/>
      <c r="H26" s="56" t="str">
        <f t="shared" si="0"/>
        <v/>
      </c>
      <c r="I26" s="52"/>
    </row>
    <row r="27" spans="1:9" x14ac:dyDescent="0.15">
      <c r="A27" s="52"/>
      <c r="B27" s="52"/>
      <c r="C27" s="54"/>
      <c r="D27" s="52"/>
      <c r="E27" s="52"/>
      <c r="F27" s="55"/>
      <c r="G27" s="55"/>
      <c r="H27" s="56" t="str">
        <f t="shared" si="0"/>
        <v/>
      </c>
      <c r="I27" s="52"/>
    </row>
    <row r="28" spans="1:9" x14ac:dyDescent="0.15">
      <c r="A28" s="52"/>
      <c r="B28" s="52"/>
      <c r="C28" s="54"/>
      <c r="D28" s="52"/>
      <c r="E28" s="52"/>
      <c r="F28" s="55"/>
      <c r="G28" s="55"/>
      <c r="H28" s="56" t="str">
        <f t="shared" si="0"/>
        <v/>
      </c>
      <c r="I28" s="52"/>
    </row>
    <row r="29" spans="1:9" x14ac:dyDescent="0.15">
      <c r="A29" s="52"/>
      <c r="B29" s="52"/>
      <c r="C29" s="54"/>
      <c r="D29" s="52"/>
      <c r="E29" s="52"/>
      <c r="F29" s="55"/>
      <c r="G29" s="55"/>
      <c r="H29" s="56" t="str">
        <f t="shared" si="0"/>
        <v/>
      </c>
      <c r="I29" s="52"/>
    </row>
    <row r="30" spans="1:9" x14ac:dyDescent="0.15">
      <c r="A30" s="52"/>
      <c r="B30" s="52"/>
      <c r="C30" s="54"/>
      <c r="D30" s="52"/>
      <c r="E30" s="52"/>
      <c r="F30" s="55"/>
      <c r="G30" s="55"/>
      <c r="H30" s="56" t="str">
        <f t="shared" si="0"/>
        <v/>
      </c>
      <c r="I30" s="52"/>
    </row>
    <row r="31" spans="1:9" x14ac:dyDescent="0.15">
      <c r="A31" s="52"/>
      <c r="B31" s="52"/>
      <c r="C31" s="54"/>
      <c r="D31" s="52"/>
      <c r="E31" s="52"/>
      <c r="F31" s="55"/>
      <c r="G31" s="55"/>
      <c r="H31" s="56" t="str">
        <f t="shared" si="0"/>
        <v/>
      </c>
      <c r="I31" s="52"/>
    </row>
    <row r="32" spans="1:9" x14ac:dyDescent="0.15">
      <c r="A32" s="52"/>
      <c r="B32" s="52"/>
      <c r="C32" s="54"/>
      <c r="D32" s="52"/>
      <c r="E32" s="52"/>
      <c r="F32" s="55"/>
      <c r="G32" s="55"/>
      <c r="H32" s="56" t="str">
        <f t="shared" si="0"/>
        <v/>
      </c>
      <c r="I32" s="52"/>
    </row>
    <row r="33" spans="1:9" x14ac:dyDescent="0.15">
      <c r="A33" s="52"/>
      <c r="B33" s="52"/>
      <c r="C33" s="54"/>
      <c r="D33" s="52"/>
      <c r="E33" s="52"/>
      <c r="F33" s="55"/>
      <c r="G33" s="55"/>
      <c r="H33" s="56" t="str">
        <f t="shared" si="0"/>
        <v/>
      </c>
      <c r="I33" s="52"/>
    </row>
    <row r="34" spans="1:9" x14ac:dyDescent="0.15">
      <c r="A34" s="52"/>
      <c r="B34" s="52"/>
      <c r="C34" s="54"/>
      <c r="D34" s="52"/>
      <c r="E34" s="52"/>
      <c r="F34" s="55"/>
      <c r="G34" s="55"/>
      <c r="H34" s="56" t="str">
        <f t="shared" si="0"/>
        <v/>
      </c>
      <c r="I34" s="52"/>
    </row>
    <row r="35" spans="1:9" x14ac:dyDescent="0.15">
      <c r="A35" s="52"/>
      <c r="B35" s="52"/>
      <c r="C35" s="54"/>
      <c r="D35" s="52"/>
      <c r="E35" s="52"/>
      <c r="F35" s="55"/>
      <c r="G35" s="55"/>
      <c r="H35" s="56" t="str">
        <f t="shared" si="0"/>
        <v/>
      </c>
      <c r="I35" s="52"/>
    </row>
    <row r="36" spans="1:9" x14ac:dyDescent="0.15">
      <c r="A36" s="52"/>
      <c r="B36" s="52"/>
      <c r="C36" s="54"/>
      <c r="D36" s="52"/>
      <c r="E36" s="52"/>
      <c r="F36" s="55"/>
      <c r="G36" s="55"/>
      <c r="H36" s="56" t="str">
        <f t="shared" si="0"/>
        <v/>
      </c>
      <c r="I36" s="52"/>
    </row>
    <row r="37" spans="1:9" x14ac:dyDescent="0.15">
      <c r="A37" s="52"/>
      <c r="B37" s="52"/>
      <c r="C37" s="54"/>
      <c r="D37" s="52"/>
      <c r="E37" s="52"/>
      <c r="F37" s="55"/>
      <c r="G37" s="55"/>
      <c r="H37" s="56" t="str">
        <f t="shared" si="0"/>
        <v/>
      </c>
      <c r="I37" s="52"/>
    </row>
    <row r="38" spans="1:9" x14ac:dyDescent="0.15">
      <c r="A38" s="52"/>
      <c r="B38" s="52"/>
      <c r="C38" s="54"/>
      <c r="D38" s="52"/>
      <c r="E38" s="52"/>
      <c r="F38" s="55"/>
      <c r="G38" s="55"/>
      <c r="H38" s="56" t="str">
        <f t="shared" si="0"/>
        <v/>
      </c>
      <c r="I38" s="52"/>
    </row>
    <row r="39" spans="1:9" x14ac:dyDescent="0.15">
      <c r="A39" s="52"/>
      <c r="B39" s="52"/>
      <c r="C39" s="54"/>
      <c r="D39" s="52"/>
      <c r="E39" s="52"/>
      <c r="F39" s="55"/>
      <c r="G39" s="55"/>
      <c r="H39" s="56" t="str">
        <f t="shared" si="0"/>
        <v/>
      </c>
      <c r="I39" s="52"/>
    </row>
    <row r="40" spans="1:9" x14ac:dyDescent="0.15">
      <c r="A40" s="52"/>
      <c r="B40" s="52"/>
      <c r="C40" s="54"/>
      <c r="D40" s="52"/>
      <c r="E40" s="52"/>
      <c r="F40" s="55"/>
      <c r="G40" s="55"/>
      <c r="H40" s="56" t="str">
        <f t="shared" si="0"/>
        <v/>
      </c>
      <c r="I40" s="52"/>
    </row>
    <row r="41" spans="1:9" x14ac:dyDescent="0.15">
      <c r="A41" s="52"/>
      <c r="B41" s="52"/>
      <c r="C41" s="54"/>
      <c r="D41" s="52"/>
      <c r="E41" s="52"/>
      <c r="F41" s="55"/>
      <c r="G41" s="55"/>
      <c r="H41" s="56" t="str">
        <f t="shared" si="0"/>
        <v/>
      </c>
      <c r="I41" s="52"/>
    </row>
    <row r="42" spans="1:9" x14ac:dyDescent="0.15">
      <c r="A42" s="52"/>
      <c r="B42" s="52"/>
      <c r="C42" s="54"/>
      <c r="D42" s="52"/>
      <c r="E42" s="52"/>
      <c r="F42" s="55"/>
      <c r="G42" s="55"/>
      <c r="H42" s="56" t="str">
        <f t="shared" si="0"/>
        <v/>
      </c>
      <c r="I42" s="52"/>
    </row>
    <row r="43" spans="1:9" x14ac:dyDescent="0.15">
      <c r="A43" s="52"/>
      <c r="B43" s="52"/>
      <c r="C43" s="54"/>
      <c r="D43" s="52"/>
      <c r="E43" s="52"/>
      <c r="F43" s="55"/>
      <c r="G43" s="55"/>
      <c r="H43" s="56" t="str">
        <f t="shared" si="0"/>
        <v/>
      </c>
      <c r="I43" s="52"/>
    </row>
    <row r="44" spans="1:9" x14ac:dyDescent="0.15">
      <c r="A44" s="52"/>
      <c r="B44" s="52"/>
      <c r="C44" s="54"/>
      <c r="D44" s="52"/>
      <c r="E44" s="52"/>
      <c r="F44" s="55"/>
      <c r="G44" s="55"/>
      <c r="H44" s="56" t="str">
        <f t="shared" si="0"/>
        <v/>
      </c>
      <c r="I44" s="52"/>
    </row>
    <row r="45" spans="1:9" x14ac:dyDescent="0.15">
      <c r="A45" s="52"/>
      <c r="B45" s="52"/>
      <c r="C45" s="54"/>
      <c r="D45" s="52"/>
      <c r="E45" s="52"/>
      <c r="F45" s="55"/>
      <c r="G45" s="55"/>
      <c r="H45" s="56" t="str">
        <f t="shared" si="0"/>
        <v/>
      </c>
      <c r="I45" s="52"/>
    </row>
    <row r="46" spans="1:9" x14ac:dyDescent="0.15">
      <c r="A46" s="52"/>
      <c r="B46" s="52"/>
      <c r="C46" s="54"/>
      <c r="D46" s="52"/>
      <c r="E46" s="52"/>
      <c r="F46" s="55"/>
      <c r="G46" s="55"/>
      <c r="H46" s="56" t="str">
        <f t="shared" si="0"/>
        <v/>
      </c>
      <c r="I46" s="52"/>
    </row>
    <row r="47" spans="1:9" x14ac:dyDescent="0.15">
      <c r="A47" s="52"/>
      <c r="B47" s="52"/>
      <c r="C47" s="54"/>
      <c r="D47" s="52"/>
      <c r="E47" s="52"/>
      <c r="F47" s="55"/>
      <c r="G47" s="55"/>
      <c r="H47" s="56" t="str">
        <f t="shared" si="0"/>
        <v/>
      </c>
      <c r="I47" s="52"/>
    </row>
    <row r="48" spans="1:9" x14ac:dyDescent="0.15">
      <c r="A48" s="52"/>
      <c r="B48" s="52"/>
      <c r="C48" s="54"/>
      <c r="D48" s="52"/>
      <c r="E48" s="52"/>
      <c r="F48" s="55"/>
      <c r="G48" s="55"/>
      <c r="H48" s="56" t="str">
        <f t="shared" si="0"/>
        <v/>
      </c>
      <c r="I48" s="52"/>
    </row>
    <row r="49" spans="1:9" x14ac:dyDescent="0.15">
      <c r="A49" s="52"/>
      <c r="B49" s="52"/>
      <c r="C49" s="54"/>
      <c r="D49" s="52"/>
      <c r="E49" s="52"/>
      <c r="F49" s="55"/>
      <c r="G49" s="55"/>
      <c r="H49" s="56" t="str">
        <f t="shared" si="0"/>
        <v/>
      </c>
      <c r="I49" s="52"/>
    </row>
    <row r="50" spans="1:9" x14ac:dyDescent="0.15">
      <c r="A50" s="52"/>
      <c r="B50" s="52"/>
      <c r="C50" s="54"/>
      <c r="D50" s="52"/>
      <c r="E50" s="52"/>
      <c r="F50" s="55"/>
      <c r="G50" s="55"/>
      <c r="H50" s="56" t="str">
        <f t="shared" si="0"/>
        <v/>
      </c>
      <c r="I50" s="52"/>
    </row>
    <row r="51" spans="1:9" x14ac:dyDescent="0.15">
      <c r="A51" s="52"/>
      <c r="B51" s="52"/>
      <c r="C51" s="54"/>
      <c r="D51" s="52"/>
      <c r="E51" s="52"/>
      <c r="F51" s="55"/>
      <c r="G51" s="55"/>
      <c r="H51" s="56" t="str">
        <f t="shared" si="0"/>
        <v/>
      </c>
      <c r="I51" s="52"/>
    </row>
    <row r="52" spans="1:9" x14ac:dyDescent="0.15">
      <c r="A52" s="52"/>
      <c r="B52" s="52"/>
      <c r="C52" s="54"/>
      <c r="D52" s="52"/>
      <c r="E52" s="52"/>
      <c r="F52" s="55"/>
      <c r="G52" s="55"/>
      <c r="H52" s="56" t="str">
        <f t="shared" si="0"/>
        <v/>
      </c>
      <c r="I52" s="52"/>
    </row>
    <row r="53" spans="1:9" x14ac:dyDescent="0.15">
      <c r="A53" s="52"/>
      <c r="B53" s="52"/>
      <c r="C53" s="54"/>
      <c r="D53" s="52"/>
      <c r="E53" s="52"/>
      <c r="F53" s="55"/>
      <c r="G53" s="55"/>
      <c r="H53" s="56" t="str">
        <f t="shared" si="0"/>
        <v/>
      </c>
      <c r="I53" s="52"/>
    </row>
    <row r="54" spans="1:9" x14ac:dyDescent="0.15">
      <c r="A54" s="52"/>
      <c r="B54" s="52"/>
      <c r="C54" s="54"/>
      <c r="D54" s="52"/>
      <c r="E54" s="52"/>
      <c r="F54" s="55"/>
      <c r="G54" s="55"/>
      <c r="H54" s="56" t="str">
        <f t="shared" si="0"/>
        <v/>
      </c>
      <c r="I54" s="52"/>
    </row>
    <row r="55" spans="1:9" x14ac:dyDescent="0.15">
      <c r="A55" s="52"/>
      <c r="B55" s="52"/>
      <c r="C55" s="54"/>
      <c r="D55" s="52"/>
      <c r="E55" s="52"/>
      <c r="F55" s="55"/>
      <c r="G55" s="55"/>
      <c r="H55" s="56" t="str">
        <f t="shared" si="0"/>
        <v/>
      </c>
      <c r="I55" s="52"/>
    </row>
    <row r="56" spans="1:9" x14ac:dyDescent="0.15">
      <c r="A56" s="52"/>
      <c r="B56" s="52"/>
      <c r="C56" s="54"/>
      <c r="D56" s="52"/>
      <c r="E56" s="52"/>
      <c r="F56" s="55"/>
      <c r="G56" s="55"/>
      <c r="H56" s="56" t="str">
        <f t="shared" si="0"/>
        <v/>
      </c>
      <c r="I56" s="52"/>
    </row>
    <row r="57" spans="1:9" x14ac:dyDescent="0.15">
      <c r="A57" s="52"/>
      <c r="B57" s="52"/>
      <c r="C57" s="54"/>
      <c r="D57" s="52"/>
      <c r="E57" s="52"/>
      <c r="F57" s="55"/>
      <c r="G57" s="55"/>
      <c r="H57" s="56" t="str">
        <f t="shared" si="0"/>
        <v/>
      </c>
      <c r="I57" s="52"/>
    </row>
    <row r="58" spans="1:9" x14ac:dyDescent="0.15">
      <c r="A58" s="52"/>
      <c r="B58" s="52"/>
      <c r="C58" s="54"/>
      <c r="D58" s="52"/>
      <c r="E58" s="52"/>
      <c r="F58" s="55"/>
      <c r="G58" s="55"/>
      <c r="H58" s="56" t="str">
        <f t="shared" si="0"/>
        <v/>
      </c>
      <c r="I58" s="52"/>
    </row>
    <row r="59" spans="1:9" x14ac:dyDescent="0.15">
      <c r="A59" s="52"/>
      <c r="B59" s="52"/>
      <c r="C59" s="54"/>
      <c r="D59" s="52"/>
      <c r="E59" s="52"/>
      <c r="F59" s="55"/>
      <c r="G59" s="55"/>
      <c r="H59" s="56" t="str">
        <f t="shared" si="0"/>
        <v/>
      </c>
      <c r="I59" s="52"/>
    </row>
    <row r="60" spans="1:9" x14ac:dyDescent="0.15">
      <c r="A60" s="52"/>
      <c r="B60" s="52"/>
      <c r="C60" s="54"/>
      <c r="D60" s="52"/>
      <c r="E60" s="52"/>
      <c r="F60" s="55"/>
      <c r="G60" s="55"/>
      <c r="H60" s="56" t="str">
        <f t="shared" si="0"/>
        <v/>
      </c>
      <c r="I60" s="52"/>
    </row>
    <row r="61" spans="1:9" x14ac:dyDescent="0.15">
      <c r="A61" s="52"/>
      <c r="B61" s="52"/>
      <c r="C61" s="54"/>
      <c r="D61" s="52"/>
      <c r="E61" s="52"/>
      <c r="F61" s="55"/>
      <c r="G61" s="55"/>
      <c r="H61" s="56" t="str">
        <f t="shared" si="0"/>
        <v/>
      </c>
      <c r="I61" s="52"/>
    </row>
    <row r="62" spans="1:9" x14ac:dyDescent="0.15">
      <c r="A62" s="52"/>
      <c r="B62" s="52"/>
      <c r="C62" s="54"/>
      <c r="D62" s="52"/>
      <c r="E62" s="52"/>
      <c r="F62" s="55"/>
      <c r="G62" s="55"/>
      <c r="H62" s="56" t="str">
        <f t="shared" si="0"/>
        <v/>
      </c>
      <c r="I62" s="52"/>
    </row>
    <row r="63" spans="1:9" x14ac:dyDescent="0.15">
      <c r="A63" s="52"/>
      <c r="B63" s="52"/>
      <c r="C63" s="54"/>
      <c r="D63" s="52"/>
      <c r="E63" s="52"/>
      <c r="F63" s="55"/>
      <c r="G63" s="55"/>
      <c r="H63" s="56" t="str">
        <f t="shared" si="0"/>
        <v/>
      </c>
      <c r="I63" s="52"/>
    </row>
    <row r="64" spans="1:9" x14ac:dyDescent="0.15">
      <c r="A64" s="52"/>
      <c r="B64" s="52"/>
      <c r="C64" s="54"/>
      <c r="D64" s="52"/>
      <c r="E64" s="52"/>
      <c r="F64" s="55"/>
      <c r="G64" s="55"/>
      <c r="H64" s="56" t="str">
        <f t="shared" si="0"/>
        <v/>
      </c>
      <c r="I64" s="52"/>
    </row>
    <row r="65" spans="1:9" x14ac:dyDescent="0.15">
      <c r="A65" s="52"/>
      <c r="B65" s="52"/>
      <c r="C65" s="54"/>
      <c r="D65" s="52"/>
      <c r="E65" s="52"/>
      <c r="F65" s="55"/>
      <c r="G65" s="55"/>
      <c r="H65" s="56" t="str">
        <f t="shared" si="0"/>
        <v/>
      </c>
      <c r="I65" s="52"/>
    </row>
    <row r="66" spans="1:9" x14ac:dyDescent="0.15">
      <c r="A66" s="52"/>
      <c r="B66" s="52"/>
      <c r="C66" s="54"/>
      <c r="D66" s="52"/>
      <c r="E66" s="52"/>
      <c r="F66" s="55"/>
      <c r="G66" s="55"/>
      <c r="H66" s="56" t="str">
        <f t="shared" ref="H66:H101" si="1">IF(AND(AND(F66&lt;&gt;"",F66&lt;&gt;0),AND(G66&lt;&gt;"",G66&lt;&gt;0)),G66/F66*100,"")</f>
        <v/>
      </c>
      <c r="I66" s="52"/>
    </row>
    <row r="67" spans="1:9" x14ac:dyDescent="0.15">
      <c r="A67" s="52"/>
      <c r="B67" s="52"/>
      <c r="C67" s="54"/>
      <c r="D67" s="52"/>
      <c r="E67" s="52"/>
      <c r="F67" s="55"/>
      <c r="G67" s="55"/>
      <c r="H67" s="56" t="str">
        <f t="shared" si="1"/>
        <v/>
      </c>
      <c r="I67" s="52"/>
    </row>
    <row r="68" spans="1:9" x14ac:dyDescent="0.15">
      <c r="A68" s="52"/>
      <c r="B68" s="52"/>
      <c r="C68" s="54"/>
      <c r="D68" s="52"/>
      <c r="E68" s="52"/>
      <c r="F68" s="55"/>
      <c r="G68" s="55"/>
      <c r="H68" s="56" t="str">
        <f t="shared" si="1"/>
        <v/>
      </c>
      <c r="I68" s="52"/>
    </row>
    <row r="69" spans="1:9" x14ac:dyDescent="0.15">
      <c r="A69" s="52"/>
      <c r="B69" s="52"/>
      <c r="C69" s="54"/>
      <c r="D69" s="52"/>
      <c r="E69" s="52"/>
      <c r="F69" s="55"/>
      <c r="G69" s="55"/>
      <c r="H69" s="56" t="str">
        <f t="shared" si="1"/>
        <v/>
      </c>
      <c r="I69" s="52"/>
    </row>
    <row r="70" spans="1:9" x14ac:dyDescent="0.15">
      <c r="A70" s="52"/>
      <c r="B70" s="52"/>
      <c r="C70" s="54"/>
      <c r="D70" s="52"/>
      <c r="E70" s="52"/>
      <c r="F70" s="55"/>
      <c r="G70" s="55"/>
      <c r="H70" s="56" t="str">
        <f t="shared" si="1"/>
        <v/>
      </c>
      <c r="I70" s="52"/>
    </row>
    <row r="71" spans="1:9" x14ac:dyDescent="0.15">
      <c r="A71" s="52"/>
      <c r="B71" s="52"/>
      <c r="C71" s="54"/>
      <c r="D71" s="52"/>
      <c r="E71" s="52"/>
      <c r="F71" s="55"/>
      <c r="G71" s="55"/>
      <c r="H71" s="56" t="str">
        <f t="shared" si="1"/>
        <v/>
      </c>
      <c r="I71" s="52"/>
    </row>
    <row r="72" spans="1:9" x14ac:dyDescent="0.15">
      <c r="A72" s="52"/>
      <c r="B72" s="52"/>
      <c r="C72" s="54"/>
      <c r="D72" s="52"/>
      <c r="E72" s="52"/>
      <c r="F72" s="55"/>
      <c r="G72" s="55"/>
      <c r="H72" s="56" t="str">
        <f t="shared" si="1"/>
        <v/>
      </c>
      <c r="I72" s="52"/>
    </row>
    <row r="73" spans="1:9" x14ac:dyDescent="0.15">
      <c r="A73" s="52"/>
      <c r="B73" s="52"/>
      <c r="C73" s="54"/>
      <c r="D73" s="52"/>
      <c r="E73" s="52"/>
      <c r="F73" s="55"/>
      <c r="G73" s="55"/>
      <c r="H73" s="56" t="str">
        <f t="shared" si="1"/>
        <v/>
      </c>
      <c r="I73" s="52"/>
    </row>
    <row r="74" spans="1:9" x14ac:dyDescent="0.15">
      <c r="A74" s="52"/>
      <c r="B74" s="52"/>
      <c r="C74" s="54"/>
      <c r="D74" s="52"/>
      <c r="E74" s="52"/>
      <c r="F74" s="55"/>
      <c r="G74" s="55"/>
      <c r="H74" s="56" t="str">
        <f t="shared" si="1"/>
        <v/>
      </c>
      <c r="I74" s="52"/>
    </row>
    <row r="75" spans="1:9" x14ac:dyDescent="0.15">
      <c r="A75" s="52"/>
      <c r="B75" s="52"/>
      <c r="C75" s="54"/>
      <c r="D75" s="52"/>
      <c r="E75" s="52"/>
      <c r="F75" s="55"/>
      <c r="G75" s="55"/>
      <c r="H75" s="56" t="str">
        <f t="shared" si="1"/>
        <v/>
      </c>
      <c r="I75" s="52"/>
    </row>
    <row r="76" spans="1:9" x14ac:dyDescent="0.15">
      <c r="A76" s="52"/>
      <c r="B76" s="52"/>
      <c r="C76" s="54"/>
      <c r="D76" s="52"/>
      <c r="E76" s="52"/>
      <c r="F76" s="55"/>
      <c r="G76" s="55"/>
      <c r="H76" s="56" t="str">
        <f t="shared" si="1"/>
        <v/>
      </c>
      <c r="I76" s="52"/>
    </row>
    <row r="77" spans="1:9" x14ac:dyDescent="0.15">
      <c r="A77" s="52"/>
      <c r="B77" s="52"/>
      <c r="C77" s="54"/>
      <c r="D77" s="52"/>
      <c r="E77" s="52"/>
      <c r="F77" s="55"/>
      <c r="G77" s="55"/>
      <c r="H77" s="56" t="str">
        <f t="shared" si="1"/>
        <v/>
      </c>
      <c r="I77" s="52"/>
    </row>
    <row r="78" spans="1:9" x14ac:dyDescent="0.15">
      <c r="A78" s="52"/>
      <c r="B78" s="52"/>
      <c r="C78" s="54"/>
      <c r="D78" s="52"/>
      <c r="E78" s="52"/>
      <c r="F78" s="55"/>
      <c r="G78" s="55"/>
      <c r="H78" s="56" t="str">
        <f t="shared" si="1"/>
        <v/>
      </c>
      <c r="I78" s="52"/>
    </row>
    <row r="79" spans="1:9" x14ac:dyDescent="0.15">
      <c r="A79" s="52"/>
      <c r="B79" s="52"/>
      <c r="C79" s="54"/>
      <c r="D79" s="52"/>
      <c r="E79" s="52"/>
      <c r="F79" s="55"/>
      <c r="G79" s="55"/>
      <c r="H79" s="56" t="str">
        <f t="shared" si="1"/>
        <v/>
      </c>
      <c r="I79" s="52"/>
    </row>
    <row r="80" spans="1:9" x14ac:dyDescent="0.15">
      <c r="A80" s="52"/>
      <c r="B80" s="52"/>
      <c r="C80" s="54"/>
      <c r="D80" s="52"/>
      <c r="E80" s="52"/>
      <c r="F80" s="55"/>
      <c r="G80" s="55"/>
      <c r="H80" s="56" t="str">
        <f t="shared" si="1"/>
        <v/>
      </c>
      <c r="I80" s="52"/>
    </row>
    <row r="81" spans="1:9" x14ac:dyDescent="0.15">
      <c r="A81" s="52"/>
      <c r="B81" s="52"/>
      <c r="C81" s="54"/>
      <c r="D81" s="52"/>
      <c r="E81" s="52"/>
      <c r="F81" s="55"/>
      <c r="G81" s="55"/>
      <c r="H81" s="56" t="str">
        <f t="shared" si="1"/>
        <v/>
      </c>
      <c r="I81" s="52"/>
    </row>
    <row r="82" spans="1:9" x14ac:dyDescent="0.15">
      <c r="A82" s="52"/>
      <c r="B82" s="52"/>
      <c r="C82" s="54"/>
      <c r="D82" s="52"/>
      <c r="E82" s="52"/>
      <c r="F82" s="55"/>
      <c r="G82" s="55"/>
      <c r="H82" s="56" t="str">
        <f t="shared" si="1"/>
        <v/>
      </c>
      <c r="I82" s="52"/>
    </row>
    <row r="83" spans="1:9" x14ac:dyDescent="0.15">
      <c r="A83" s="52"/>
      <c r="B83" s="52"/>
      <c r="C83" s="54"/>
      <c r="D83" s="52"/>
      <c r="E83" s="52"/>
      <c r="F83" s="55"/>
      <c r="G83" s="55"/>
      <c r="H83" s="56" t="str">
        <f t="shared" si="1"/>
        <v/>
      </c>
      <c r="I83" s="52"/>
    </row>
    <row r="84" spans="1:9" x14ac:dyDescent="0.15">
      <c r="A84" s="52"/>
      <c r="B84" s="52"/>
      <c r="C84" s="54"/>
      <c r="D84" s="52"/>
      <c r="E84" s="52"/>
      <c r="F84" s="55"/>
      <c r="G84" s="55"/>
      <c r="H84" s="56" t="str">
        <f t="shared" si="1"/>
        <v/>
      </c>
      <c r="I84" s="52"/>
    </row>
    <row r="85" spans="1:9" x14ac:dyDescent="0.15">
      <c r="A85" s="52"/>
      <c r="B85" s="52"/>
      <c r="C85" s="54"/>
      <c r="D85" s="52"/>
      <c r="E85" s="52"/>
      <c r="F85" s="55"/>
      <c r="G85" s="55"/>
      <c r="H85" s="56" t="str">
        <f t="shared" si="1"/>
        <v/>
      </c>
      <c r="I85" s="52"/>
    </row>
    <row r="86" spans="1:9" x14ac:dyDescent="0.15">
      <c r="A86" s="52"/>
      <c r="B86" s="52"/>
      <c r="C86" s="54"/>
      <c r="D86" s="52"/>
      <c r="E86" s="52"/>
      <c r="F86" s="55"/>
      <c r="G86" s="55"/>
      <c r="H86" s="56" t="str">
        <f t="shared" si="1"/>
        <v/>
      </c>
      <c r="I86" s="52"/>
    </row>
    <row r="87" spans="1:9" x14ac:dyDescent="0.15">
      <c r="A87" s="52"/>
      <c r="B87" s="52"/>
      <c r="C87" s="54"/>
      <c r="D87" s="52"/>
      <c r="E87" s="52"/>
      <c r="F87" s="55"/>
      <c r="G87" s="55"/>
      <c r="H87" s="56" t="str">
        <f t="shared" si="1"/>
        <v/>
      </c>
      <c r="I87" s="52"/>
    </row>
    <row r="88" spans="1:9" x14ac:dyDescent="0.15">
      <c r="A88" s="52"/>
      <c r="B88" s="52"/>
      <c r="C88" s="54"/>
      <c r="D88" s="52"/>
      <c r="E88" s="52"/>
      <c r="F88" s="55"/>
      <c r="G88" s="55"/>
      <c r="H88" s="56" t="str">
        <f t="shared" si="1"/>
        <v/>
      </c>
      <c r="I88" s="52"/>
    </row>
    <row r="89" spans="1:9" x14ac:dyDescent="0.15">
      <c r="A89" s="52"/>
      <c r="B89" s="52"/>
      <c r="C89" s="54"/>
      <c r="D89" s="52"/>
      <c r="E89" s="52"/>
      <c r="F89" s="55"/>
      <c r="G89" s="55"/>
      <c r="H89" s="56" t="str">
        <f t="shared" si="1"/>
        <v/>
      </c>
      <c r="I89" s="52"/>
    </row>
    <row r="90" spans="1:9" x14ac:dyDescent="0.15">
      <c r="A90" s="52"/>
      <c r="B90" s="52"/>
      <c r="C90" s="54"/>
      <c r="D90" s="52"/>
      <c r="E90" s="52"/>
      <c r="F90" s="55"/>
      <c r="G90" s="55"/>
      <c r="H90" s="56" t="str">
        <f t="shared" si="1"/>
        <v/>
      </c>
      <c r="I90" s="52"/>
    </row>
    <row r="91" spans="1:9" x14ac:dyDescent="0.15">
      <c r="A91" s="52"/>
      <c r="B91" s="52"/>
      <c r="C91" s="54"/>
      <c r="D91" s="52"/>
      <c r="E91" s="52"/>
      <c r="F91" s="55"/>
      <c r="G91" s="55"/>
      <c r="H91" s="56" t="str">
        <f t="shared" si="1"/>
        <v/>
      </c>
      <c r="I91" s="52"/>
    </row>
    <row r="92" spans="1:9" x14ac:dyDescent="0.15">
      <c r="A92" s="52"/>
      <c r="B92" s="52"/>
      <c r="C92" s="54"/>
      <c r="D92" s="52"/>
      <c r="E92" s="52"/>
      <c r="F92" s="55"/>
      <c r="G92" s="55"/>
      <c r="H92" s="56" t="str">
        <f t="shared" si="1"/>
        <v/>
      </c>
      <c r="I92" s="52"/>
    </row>
    <row r="93" spans="1:9" x14ac:dyDescent="0.15">
      <c r="A93" s="52"/>
      <c r="B93" s="52"/>
      <c r="C93" s="54"/>
      <c r="D93" s="52"/>
      <c r="E93" s="52"/>
      <c r="F93" s="55"/>
      <c r="G93" s="55"/>
      <c r="H93" s="56" t="str">
        <f t="shared" si="1"/>
        <v/>
      </c>
      <c r="I93" s="52"/>
    </row>
    <row r="94" spans="1:9" x14ac:dyDescent="0.15">
      <c r="A94" s="52"/>
      <c r="B94" s="52"/>
      <c r="C94" s="54"/>
      <c r="D94" s="52"/>
      <c r="E94" s="52"/>
      <c r="F94" s="55"/>
      <c r="G94" s="55"/>
      <c r="H94" s="56" t="str">
        <f t="shared" si="1"/>
        <v/>
      </c>
      <c r="I94" s="52"/>
    </row>
    <row r="95" spans="1:9" x14ac:dyDescent="0.15">
      <c r="A95" s="52"/>
      <c r="B95" s="52"/>
      <c r="C95" s="54"/>
      <c r="D95" s="52"/>
      <c r="E95" s="52"/>
      <c r="F95" s="55"/>
      <c r="G95" s="55"/>
      <c r="H95" s="56" t="str">
        <f t="shared" si="1"/>
        <v/>
      </c>
      <c r="I95" s="52"/>
    </row>
    <row r="96" spans="1:9" x14ac:dyDescent="0.15">
      <c r="A96" s="52"/>
      <c r="B96" s="52"/>
      <c r="C96" s="54"/>
      <c r="D96" s="52"/>
      <c r="E96" s="52"/>
      <c r="F96" s="55"/>
      <c r="G96" s="55"/>
      <c r="H96" s="56" t="str">
        <f t="shared" si="1"/>
        <v/>
      </c>
      <c r="I96" s="52"/>
    </row>
    <row r="97" spans="1:9" x14ac:dyDescent="0.15">
      <c r="A97" s="52"/>
      <c r="B97" s="52"/>
      <c r="C97" s="54"/>
      <c r="D97" s="52"/>
      <c r="E97" s="52"/>
      <c r="F97" s="55"/>
      <c r="G97" s="55"/>
      <c r="H97" s="56" t="str">
        <f t="shared" si="1"/>
        <v/>
      </c>
      <c r="I97" s="52"/>
    </row>
    <row r="98" spans="1:9" x14ac:dyDescent="0.15">
      <c r="A98" s="52"/>
      <c r="B98" s="52"/>
      <c r="C98" s="54"/>
      <c r="D98" s="52"/>
      <c r="E98" s="52"/>
      <c r="F98" s="55"/>
      <c r="G98" s="55"/>
      <c r="H98" s="56" t="str">
        <f t="shared" si="1"/>
        <v/>
      </c>
      <c r="I98" s="52"/>
    </row>
    <row r="99" spans="1:9" x14ac:dyDescent="0.15">
      <c r="A99" s="52"/>
      <c r="B99" s="52"/>
      <c r="C99" s="54"/>
      <c r="D99" s="52"/>
      <c r="E99" s="52"/>
      <c r="F99" s="55"/>
      <c r="G99" s="55"/>
      <c r="H99" s="56" t="str">
        <f t="shared" si="1"/>
        <v/>
      </c>
      <c r="I99" s="52"/>
    </row>
    <row r="100" spans="1:9" x14ac:dyDescent="0.15">
      <c r="A100" s="52"/>
      <c r="B100" s="52"/>
      <c r="C100" s="54"/>
      <c r="D100" s="52"/>
      <c r="E100" s="52"/>
      <c r="F100" s="55"/>
      <c r="G100" s="55"/>
      <c r="H100" s="56" t="str">
        <f t="shared" si="1"/>
        <v/>
      </c>
      <c r="I100" s="52"/>
    </row>
    <row r="101" spans="1:9" x14ac:dyDescent="0.15">
      <c r="A101" s="52"/>
      <c r="B101" s="52"/>
      <c r="C101" s="54"/>
      <c r="D101" s="52"/>
      <c r="E101" s="52"/>
      <c r="F101" s="55"/>
      <c r="G101" s="55"/>
      <c r="H101" s="56" t="str">
        <f t="shared" si="1"/>
        <v/>
      </c>
      <c r="I101" s="52"/>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F8" sqref="F8"/>
    </sheetView>
  </sheetViews>
  <sheetFormatPr defaultRowHeight="12" x14ac:dyDescent="0.15"/>
  <cols>
    <col min="1" max="2" width="35.625" style="1" customWidth="1"/>
    <col min="3" max="3" width="16.125" style="51"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10" ht="36" x14ac:dyDescent="0.15">
      <c r="A1" s="5" t="s">
        <v>48</v>
      </c>
      <c r="B1" s="10" t="s">
        <v>34</v>
      </c>
      <c r="C1" s="53" t="s">
        <v>27</v>
      </c>
      <c r="D1" s="16" t="s">
        <v>38</v>
      </c>
      <c r="E1" s="19" t="s">
        <v>42</v>
      </c>
      <c r="F1" s="16" t="s">
        <v>43</v>
      </c>
      <c r="G1" s="16" t="s">
        <v>44</v>
      </c>
      <c r="H1" s="27" t="s">
        <v>40</v>
      </c>
      <c r="I1" s="16" t="s">
        <v>29</v>
      </c>
      <c r="J1" s="3" t="s">
        <v>46</v>
      </c>
    </row>
    <row r="2" spans="1:10" x14ac:dyDescent="0.15">
      <c r="A2" s="52"/>
      <c r="B2" s="52"/>
      <c r="C2" s="54"/>
      <c r="D2" s="52"/>
      <c r="E2" s="52"/>
      <c r="F2" s="55"/>
      <c r="G2" s="55"/>
      <c r="H2" s="56" t="str">
        <f t="shared" ref="H2:H65" si="0">IF(AND(AND(F2&lt;&gt;"",F2&lt;&gt;0),AND(G2&lt;&gt;"",G2&lt;&gt;0)),G2/F2*100,"")</f>
        <v/>
      </c>
      <c r="I2" s="52"/>
    </row>
    <row r="3" spans="1:10" x14ac:dyDescent="0.15">
      <c r="A3" s="52"/>
      <c r="B3" s="52"/>
      <c r="C3" s="54"/>
      <c r="D3" s="52"/>
      <c r="E3" s="52"/>
      <c r="F3" s="55"/>
      <c r="G3" s="55"/>
      <c r="H3" s="56" t="str">
        <f t="shared" si="0"/>
        <v/>
      </c>
      <c r="I3" s="52"/>
    </row>
    <row r="4" spans="1:10" x14ac:dyDescent="0.15">
      <c r="A4" s="52"/>
      <c r="B4" s="52"/>
      <c r="C4" s="54"/>
      <c r="D4" s="52"/>
      <c r="E4" s="52"/>
      <c r="F4" s="55"/>
      <c r="G4" s="55"/>
      <c r="H4" s="56" t="str">
        <f t="shared" si="0"/>
        <v/>
      </c>
      <c r="I4" s="52"/>
    </row>
    <row r="5" spans="1:10" x14ac:dyDescent="0.15">
      <c r="A5" s="52"/>
      <c r="B5" s="52"/>
      <c r="C5" s="54"/>
      <c r="D5" s="52"/>
      <c r="E5" s="52"/>
      <c r="F5" s="55"/>
      <c r="G5" s="55"/>
      <c r="H5" s="56" t="str">
        <f t="shared" si="0"/>
        <v/>
      </c>
      <c r="I5" s="52"/>
    </row>
    <row r="6" spans="1:10" x14ac:dyDescent="0.15">
      <c r="A6" s="52"/>
      <c r="B6" s="52"/>
      <c r="C6" s="54"/>
      <c r="D6" s="52"/>
      <c r="E6" s="52"/>
      <c r="F6" s="55"/>
      <c r="G6" s="55"/>
      <c r="H6" s="56" t="str">
        <f t="shared" si="0"/>
        <v/>
      </c>
      <c r="I6" s="52"/>
    </row>
    <row r="7" spans="1:10" x14ac:dyDescent="0.15">
      <c r="A7" s="52"/>
      <c r="B7" s="52"/>
      <c r="C7" s="54"/>
      <c r="D7" s="52"/>
      <c r="E7" s="52"/>
      <c r="F7" s="55"/>
      <c r="G7" s="55"/>
      <c r="H7" s="56" t="str">
        <f t="shared" si="0"/>
        <v/>
      </c>
      <c r="I7" s="52"/>
    </row>
    <row r="8" spans="1:10" x14ac:dyDescent="0.15">
      <c r="A8" s="52"/>
      <c r="B8" s="52"/>
      <c r="C8" s="54"/>
      <c r="D8" s="52"/>
      <c r="E8" s="52"/>
      <c r="F8" s="55"/>
      <c r="G8" s="55"/>
      <c r="H8" s="56" t="str">
        <f t="shared" si="0"/>
        <v/>
      </c>
      <c r="I8" s="52"/>
    </row>
    <row r="9" spans="1:10" x14ac:dyDescent="0.15">
      <c r="A9" s="52"/>
      <c r="B9" s="52"/>
      <c r="C9" s="54"/>
      <c r="D9" s="52"/>
      <c r="E9" s="52"/>
      <c r="F9" s="55"/>
      <c r="G9" s="55"/>
      <c r="H9" s="56" t="str">
        <f t="shared" si="0"/>
        <v/>
      </c>
      <c r="I9" s="52"/>
    </row>
    <row r="10" spans="1:10" x14ac:dyDescent="0.15">
      <c r="A10" s="52"/>
      <c r="B10" s="52"/>
      <c r="C10" s="54"/>
      <c r="D10" s="52"/>
      <c r="E10" s="52"/>
      <c r="F10" s="55"/>
      <c r="G10" s="55"/>
      <c r="H10" s="56" t="str">
        <f t="shared" si="0"/>
        <v/>
      </c>
      <c r="I10" s="52"/>
    </row>
    <row r="11" spans="1:10" x14ac:dyDescent="0.15">
      <c r="A11" s="52"/>
      <c r="B11" s="52"/>
      <c r="C11" s="54"/>
      <c r="D11" s="52"/>
      <c r="E11" s="52"/>
      <c r="F11" s="55"/>
      <c r="G11" s="55"/>
      <c r="H11" s="56" t="str">
        <f t="shared" si="0"/>
        <v/>
      </c>
      <c r="I11" s="52"/>
    </row>
    <row r="12" spans="1:10" x14ac:dyDescent="0.15">
      <c r="A12" s="52"/>
      <c r="B12" s="52"/>
      <c r="C12" s="54"/>
      <c r="D12" s="52"/>
      <c r="E12" s="52"/>
      <c r="F12" s="55"/>
      <c r="G12" s="55"/>
      <c r="H12" s="56" t="str">
        <f t="shared" si="0"/>
        <v/>
      </c>
      <c r="I12" s="52"/>
    </row>
    <row r="13" spans="1:10" x14ac:dyDescent="0.15">
      <c r="A13" s="52"/>
      <c r="B13" s="52"/>
      <c r="C13" s="54"/>
      <c r="D13" s="52"/>
      <c r="E13" s="52"/>
      <c r="F13" s="55"/>
      <c r="G13" s="55"/>
      <c r="H13" s="56" t="str">
        <f t="shared" si="0"/>
        <v/>
      </c>
      <c r="I13" s="52"/>
    </row>
    <row r="14" spans="1:10" x14ac:dyDescent="0.15">
      <c r="A14" s="52"/>
      <c r="B14" s="52"/>
      <c r="C14" s="54"/>
      <c r="D14" s="52"/>
      <c r="E14" s="52"/>
      <c r="F14" s="55"/>
      <c r="G14" s="55"/>
      <c r="H14" s="56" t="str">
        <f t="shared" si="0"/>
        <v/>
      </c>
      <c r="I14" s="52"/>
    </row>
    <row r="15" spans="1:10" x14ac:dyDescent="0.15">
      <c r="A15" s="52"/>
      <c r="B15" s="52"/>
      <c r="C15" s="54"/>
      <c r="D15" s="52"/>
      <c r="E15" s="52"/>
      <c r="F15" s="55"/>
      <c r="G15" s="55"/>
      <c r="H15" s="56" t="str">
        <f t="shared" si="0"/>
        <v/>
      </c>
      <c r="I15" s="52"/>
    </row>
    <row r="16" spans="1:10" x14ac:dyDescent="0.15">
      <c r="A16" s="52"/>
      <c r="B16" s="52"/>
      <c r="C16" s="54"/>
      <c r="D16" s="52"/>
      <c r="E16" s="52"/>
      <c r="F16" s="55"/>
      <c r="G16" s="55"/>
      <c r="H16" s="56" t="str">
        <f t="shared" si="0"/>
        <v/>
      </c>
      <c r="I16" s="52"/>
    </row>
    <row r="17" spans="1:9" x14ac:dyDescent="0.15">
      <c r="A17" s="52"/>
      <c r="B17" s="52"/>
      <c r="C17" s="54"/>
      <c r="D17" s="52"/>
      <c r="E17" s="52"/>
      <c r="F17" s="55"/>
      <c r="G17" s="55"/>
      <c r="H17" s="56" t="str">
        <f t="shared" si="0"/>
        <v/>
      </c>
      <c r="I17" s="52"/>
    </row>
    <row r="18" spans="1:9" x14ac:dyDescent="0.15">
      <c r="A18" s="52"/>
      <c r="B18" s="52"/>
      <c r="C18" s="54"/>
      <c r="D18" s="52"/>
      <c r="E18" s="52"/>
      <c r="F18" s="55"/>
      <c r="G18" s="55"/>
      <c r="H18" s="56" t="str">
        <f t="shared" si="0"/>
        <v/>
      </c>
      <c r="I18" s="52"/>
    </row>
    <row r="19" spans="1:9" x14ac:dyDescent="0.15">
      <c r="A19" s="52"/>
      <c r="B19" s="52"/>
      <c r="C19" s="54"/>
      <c r="D19" s="52"/>
      <c r="E19" s="52"/>
      <c r="F19" s="55"/>
      <c r="G19" s="55"/>
      <c r="H19" s="56" t="str">
        <f t="shared" si="0"/>
        <v/>
      </c>
      <c r="I19" s="52"/>
    </row>
    <row r="20" spans="1:9" x14ac:dyDescent="0.15">
      <c r="A20" s="52"/>
      <c r="B20" s="52"/>
      <c r="C20" s="54"/>
      <c r="D20" s="52"/>
      <c r="E20" s="52"/>
      <c r="F20" s="55"/>
      <c r="G20" s="55"/>
      <c r="H20" s="56" t="str">
        <f t="shared" si="0"/>
        <v/>
      </c>
      <c r="I20" s="52"/>
    </row>
    <row r="21" spans="1:9" x14ac:dyDescent="0.15">
      <c r="A21" s="52"/>
      <c r="B21" s="52"/>
      <c r="C21" s="54"/>
      <c r="D21" s="52"/>
      <c r="E21" s="52"/>
      <c r="F21" s="55"/>
      <c r="G21" s="55"/>
      <c r="H21" s="56" t="str">
        <f t="shared" si="0"/>
        <v/>
      </c>
      <c r="I21" s="52"/>
    </row>
    <row r="22" spans="1:9" x14ac:dyDescent="0.15">
      <c r="A22" s="52"/>
      <c r="B22" s="52"/>
      <c r="C22" s="54"/>
      <c r="D22" s="52"/>
      <c r="E22" s="52"/>
      <c r="F22" s="55"/>
      <c r="G22" s="55"/>
      <c r="H22" s="56" t="str">
        <f t="shared" si="0"/>
        <v/>
      </c>
      <c r="I22" s="52"/>
    </row>
    <row r="23" spans="1:9" x14ac:dyDescent="0.15">
      <c r="A23" s="52"/>
      <c r="B23" s="52"/>
      <c r="C23" s="54"/>
      <c r="D23" s="52"/>
      <c r="E23" s="52"/>
      <c r="F23" s="55"/>
      <c r="G23" s="55"/>
      <c r="H23" s="56" t="str">
        <f t="shared" si="0"/>
        <v/>
      </c>
      <c r="I23" s="52"/>
    </row>
    <row r="24" spans="1:9" x14ac:dyDescent="0.15">
      <c r="A24" s="52"/>
      <c r="B24" s="52"/>
      <c r="C24" s="54"/>
      <c r="D24" s="52"/>
      <c r="E24" s="52"/>
      <c r="F24" s="55"/>
      <c r="G24" s="55"/>
      <c r="H24" s="56" t="str">
        <f t="shared" si="0"/>
        <v/>
      </c>
      <c r="I24" s="52"/>
    </row>
    <row r="25" spans="1:9" x14ac:dyDescent="0.15">
      <c r="A25" s="52"/>
      <c r="B25" s="52"/>
      <c r="C25" s="54"/>
      <c r="D25" s="52"/>
      <c r="E25" s="52"/>
      <c r="F25" s="55"/>
      <c r="G25" s="55"/>
      <c r="H25" s="56" t="str">
        <f t="shared" si="0"/>
        <v/>
      </c>
      <c r="I25" s="52"/>
    </row>
    <row r="26" spans="1:9" x14ac:dyDescent="0.15">
      <c r="A26" s="52"/>
      <c r="B26" s="52"/>
      <c r="C26" s="54"/>
      <c r="D26" s="52"/>
      <c r="E26" s="52"/>
      <c r="F26" s="55"/>
      <c r="G26" s="55"/>
      <c r="H26" s="56" t="str">
        <f t="shared" si="0"/>
        <v/>
      </c>
      <c r="I26" s="52"/>
    </row>
    <row r="27" spans="1:9" x14ac:dyDescent="0.15">
      <c r="A27" s="52"/>
      <c r="B27" s="52"/>
      <c r="C27" s="54"/>
      <c r="D27" s="52"/>
      <c r="E27" s="52"/>
      <c r="F27" s="55"/>
      <c r="G27" s="55"/>
      <c r="H27" s="56" t="str">
        <f t="shared" si="0"/>
        <v/>
      </c>
      <c r="I27" s="52"/>
    </row>
    <row r="28" spans="1:9" x14ac:dyDescent="0.15">
      <c r="A28" s="52"/>
      <c r="B28" s="52"/>
      <c r="C28" s="54"/>
      <c r="D28" s="52"/>
      <c r="E28" s="52"/>
      <c r="F28" s="55"/>
      <c r="G28" s="55"/>
      <c r="H28" s="56" t="str">
        <f t="shared" si="0"/>
        <v/>
      </c>
      <c r="I28" s="52"/>
    </row>
    <row r="29" spans="1:9" x14ac:dyDescent="0.15">
      <c r="A29" s="52"/>
      <c r="B29" s="52"/>
      <c r="C29" s="54"/>
      <c r="D29" s="52"/>
      <c r="E29" s="52"/>
      <c r="F29" s="55"/>
      <c r="G29" s="55"/>
      <c r="H29" s="56" t="str">
        <f t="shared" si="0"/>
        <v/>
      </c>
      <c r="I29" s="52"/>
    </row>
    <row r="30" spans="1:9" x14ac:dyDescent="0.15">
      <c r="A30" s="52"/>
      <c r="B30" s="52"/>
      <c r="C30" s="54"/>
      <c r="D30" s="52"/>
      <c r="E30" s="52"/>
      <c r="F30" s="55"/>
      <c r="G30" s="55"/>
      <c r="H30" s="56" t="str">
        <f t="shared" si="0"/>
        <v/>
      </c>
      <c r="I30" s="52"/>
    </row>
    <row r="31" spans="1:9" x14ac:dyDescent="0.15">
      <c r="A31" s="52"/>
      <c r="B31" s="52"/>
      <c r="C31" s="54"/>
      <c r="D31" s="52"/>
      <c r="E31" s="52"/>
      <c r="F31" s="55"/>
      <c r="G31" s="55"/>
      <c r="H31" s="56" t="str">
        <f t="shared" si="0"/>
        <v/>
      </c>
      <c r="I31" s="52"/>
    </row>
    <row r="32" spans="1:9" x14ac:dyDescent="0.15">
      <c r="A32" s="52"/>
      <c r="B32" s="52"/>
      <c r="C32" s="54"/>
      <c r="D32" s="52"/>
      <c r="E32" s="52"/>
      <c r="F32" s="55"/>
      <c r="G32" s="55"/>
      <c r="H32" s="56" t="str">
        <f t="shared" si="0"/>
        <v/>
      </c>
      <c r="I32" s="52"/>
    </row>
    <row r="33" spans="1:9" x14ac:dyDescent="0.15">
      <c r="A33" s="52"/>
      <c r="B33" s="52"/>
      <c r="C33" s="54"/>
      <c r="D33" s="52"/>
      <c r="E33" s="52"/>
      <c r="F33" s="55"/>
      <c r="G33" s="55"/>
      <c r="H33" s="56" t="str">
        <f t="shared" si="0"/>
        <v/>
      </c>
      <c r="I33" s="52"/>
    </row>
    <row r="34" spans="1:9" x14ac:dyDescent="0.15">
      <c r="A34" s="52"/>
      <c r="B34" s="52"/>
      <c r="C34" s="54"/>
      <c r="D34" s="52"/>
      <c r="E34" s="52"/>
      <c r="F34" s="55"/>
      <c r="G34" s="55"/>
      <c r="H34" s="56" t="str">
        <f t="shared" si="0"/>
        <v/>
      </c>
      <c r="I34" s="52"/>
    </row>
    <row r="35" spans="1:9" x14ac:dyDescent="0.15">
      <c r="A35" s="52"/>
      <c r="B35" s="52"/>
      <c r="C35" s="54"/>
      <c r="D35" s="52"/>
      <c r="E35" s="52"/>
      <c r="F35" s="55"/>
      <c r="G35" s="55"/>
      <c r="H35" s="56" t="str">
        <f t="shared" si="0"/>
        <v/>
      </c>
      <c r="I35" s="52"/>
    </row>
    <row r="36" spans="1:9" x14ac:dyDescent="0.15">
      <c r="A36" s="52"/>
      <c r="B36" s="52"/>
      <c r="C36" s="54"/>
      <c r="D36" s="52"/>
      <c r="E36" s="52"/>
      <c r="F36" s="55"/>
      <c r="G36" s="55"/>
      <c r="H36" s="56" t="str">
        <f t="shared" si="0"/>
        <v/>
      </c>
      <c r="I36" s="52"/>
    </row>
    <row r="37" spans="1:9" x14ac:dyDescent="0.15">
      <c r="A37" s="52"/>
      <c r="B37" s="52"/>
      <c r="C37" s="54"/>
      <c r="D37" s="52"/>
      <c r="E37" s="52"/>
      <c r="F37" s="55"/>
      <c r="G37" s="55"/>
      <c r="H37" s="56" t="str">
        <f t="shared" si="0"/>
        <v/>
      </c>
      <c r="I37" s="52"/>
    </row>
    <row r="38" spans="1:9" x14ac:dyDescent="0.15">
      <c r="A38" s="52"/>
      <c r="B38" s="52"/>
      <c r="C38" s="54"/>
      <c r="D38" s="52"/>
      <c r="E38" s="52"/>
      <c r="F38" s="55"/>
      <c r="G38" s="55"/>
      <c r="H38" s="56" t="str">
        <f t="shared" si="0"/>
        <v/>
      </c>
      <c r="I38" s="52"/>
    </row>
    <row r="39" spans="1:9" x14ac:dyDescent="0.15">
      <c r="A39" s="52"/>
      <c r="B39" s="52"/>
      <c r="C39" s="54"/>
      <c r="D39" s="52"/>
      <c r="E39" s="52"/>
      <c r="F39" s="55"/>
      <c r="G39" s="55"/>
      <c r="H39" s="56" t="str">
        <f t="shared" si="0"/>
        <v/>
      </c>
      <c r="I39" s="52"/>
    </row>
    <row r="40" spans="1:9" x14ac:dyDescent="0.15">
      <c r="A40" s="52"/>
      <c r="B40" s="52"/>
      <c r="C40" s="54"/>
      <c r="D40" s="52"/>
      <c r="E40" s="52"/>
      <c r="F40" s="55"/>
      <c r="G40" s="55"/>
      <c r="H40" s="56" t="str">
        <f t="shared" si="0"/>
        <v/>
      </c>
      <c r="I40" s="52"/>
    </row>
    <row r="41" spans="1:9" x14ac:dyDescent="0.15">
      <c r="A41" s="52"/>
      <c r="B41" s="52"/>
      <c r="C41" s="54"/>
      <c r="D41" s="52"/>
      <c r="E41" s="52"/>
      <c r="F41" s="55"/>
      <c r="G41" s="55"/>
      <c r="H41" s="56" t="str">
        <f t="shared" si="0"/>
        <v/>
      </c>
      <c r="I41" s="52"/>
    </row>
    <row r="42" spans="1:9" x14ac:dyDescent="0.15">
      <c r="A42" s="52"/>
      <c r="B42" s="52"/>
      <c r="C42" s="54"/>
      <c r="D42" s="52"/>
      <c r="E42" s="52"/>
      <c r="F42" s="55"/>
      <c r="G42" s="55"/>
      <c r="H42" s="56" t="str">
        <f t="shared" si="0"/>
        <v/>
      </c>
      <c r="I42" s="52"/>
    </row>
    <row r="43" spans="1:9" x14ac:dyDescent="0.15">
      <c r="A43" s="52"/>
      <c r="B43" s="52"/>
      <c r="C43" s="54"/>
      <c r="D43" s="52"/>
      <c r="E43" s="52"/>
      <c r="F43" s="55"/>
      <c r="G43" s="55"/>
      <c r="H43" s="56" t="str">
        <f t="shared" si="0"/>
        <v/>
      </c>
      <c r="I43" s="52"/>
    </row>
    <row r="44" spans="1:9" x14ac:dyDescent="0.15">
      <c r="A44" s="52"/>
      <c r="B44" s="52"/>
      <c r="C44" s="54"/>
      <c r="D44" s="52"/>
      <c r="E44" s="52"/>
      <c r="F44" s="55"/>
      <c r="G44" s="55"/>
      <c r="H44" s="56" t="str">
        <f t="shared" si="0"/>
        <v/>
      </c>
      <c r="I44" s="52"/>
    </row>
    <row r="45" spans="1:9" x14ac:dyDescent="0.15">
      <c r="A45" s="52"/>
      <c r="B45" s="52"/>
      <c r="C45" s="54"/>
      <c r="D45" s="52"/>
      <c r="E45" s="52"/>
      <c r="F45" s="55"/>
      <c r="G45" s="55"/>
      <c r="H45" s="56" t="str">
        <f t="shared" si="0"/>
        <v/>
      </c>
      <c r="I45" s="52"/>
    </row>
    <row r="46" spans="1:9" x14ac:dyDescent="0.15">
      <c r="A46" s="52"/>
      <c r="B46" s="52"/>
      <c r="C46" s="54"/>
      <c r="D46" s="52"/>
      <c r="E46" s="52"/>
      <c r="F46" s="55"/>
      <c r="G46" s="55"/>
      <c r="H46" s="56" t="str">
        <f t="shared" si="0"/>
        <v/>
      </c>
      <c r="I46" s="52"/>
    </row>
    <row r="47" spans="1:9" x14ac:dyDescent="0.15">
      <c r="A47" s="52"/>
      <c r="B47" s="52"/>
      <c r="C47" s="54"/>
      <c r="D47" s="52"/>
      <c r="E47" s="52"/>
      <c r="F47" s="55"/>
      <c r="G47" s="55"/>
      <c r="H47" s="56" t="str">
        <f t="shared" si="0"/>
        <v/>
      </c>
      <c r="I47" s="52"/>
    </row>
    <row r="48" spans="1:9" x14ac:dyDescent="0.15">
      <c r="A48" s="52"/>
      <c r="B48" s="52"/>
      <c r="C48" s="54"/>
      <c r="D48" s="52"/>
      <c r="E48" s="52"/>
      <c r="F48" s="55"/>
      <c r="G48" s="55"/>
      <c r="H48" s="56" t="str">
        <f t="shared" si="0"/>
        <v/>
      </c>
      <c r="I48" s="52"/>
    </row>
    <row r="49" spans="1:9" x14ac:dyDescent="0.15">
      <c r="A49" s="52"/>
      <c r="B49" s="52"/>
      <c r="C49" s="54"/>
      <c r="D49" s="52"/>
      <c r="E49" s="52"/>
      <c r="F49" s="55"/>
      <c r="G49" s="55"/>
      <c r="H49" s="56" t="str">
        <f t="shared" si="0"/>
        <v/>
      </c>
      <c r="I49" s="52"/>
    </row>
    <row r="50" spans="1:9" x14ac:dyDescent="0.15">
      <c r="A50" s="52"/>
      <c r="B50" s="52"/>
      <c r="C50" s="54"/>
      <c r="D50" s="52"/>
      <c r="E50" s="52"/>
      <c r="F50" s="55"/>
      <c r="G50" s="55"/>
      <c r="H50" s="56" t="str">
        <f t="shared" si="0"/>
        <v/>
      </c>
      <c r="I50" s="52"/>
    </row>
    <row r="51" spans="1:9" x14ac:dyDescent="0.15">
      <c r="A51" s="52"/>
      <c r="B51" s="52"/>
      <c r="C51" s="54"/>
      <c r="D51" s="52"/>
      <c r="E51" s="52"/>
      <c r="F51" s="55"/>
      <c r="G51" s="55"/>
      <c r="H51" s="56" t="str">
        <f t="shared" si="0"/>
        <v/>
      </c>
      <c r="I51" s="52"/>
    </row>
    <row r="52" spans="1:9" x14ac:dyDescent="0.15">
      <c r="A52" s="52"/>
      <c r="B52" s="52"/>
      <c r="C52" s="54"/>
      <c r="D52" s="52"/>
      <c r="E52" s="52"/>
      <c r="F52" s="55"/>
      <c r="G52" s="55"/>
      <c r="H52" s="56" t="str">
        <f t="shared" si="0"/>
        <v/>
      </c>
      <c r="I52" s="52"/>
    </row>
    <row r="53" spans="1:9" x14ac:dyDescent="0.15">
      <c r="A53" s="52"/>
      <c r="B53" s="52"/>
      <c r="C53" s="54"/>
      <c r="D53" s="52"/>
      <c r="E53" s="52"/>
      <c r="F53" s="55"/>
      <c r="G53" s="55"/>
      <c r="H53" s="56" t="str">
        <f t="shared" si="0"/>
        <v/>
      </c>
      <c r="I53" s="52"/>
    </row>
    <row r="54" spans="1:9" x14ac:dyDescent="0.15">
      <c r="A54" s="52"/>
      <c r="B54" s="52"/>
      <c r="C54" s="54"/>
      <c r="D54" s="52"/>
      <c r="E54" s="52"/>
      <c r="F54" s="55"/>
      <c r="G54" s="55"/>
      <c r="H54" s="56" t="str">
        <f t="shared" si="0"/>
        <v/>
      </c>
      <c r="I54" s="52"/>
    </row>
    <row r="55" spans="1:9" x14ac:dyDescent="0.15">
      <c r="A55" s="52"/>
      <c r="B55" s="52"/>
      <c r="C55" s="54"/>
      <c r="D55" s="52"/>
      <c r="E55" s="52"/>
      <c r="F55" s="55"/>
      <c r="G55" s="55"/>
      <c r="H55" s="56" t="str">
        <f t="shared" si="0"/>
        <v/>
      </c>
      <c r="I55" s="52"/>
    </row>
    <row r="56" spans="1:9" x14ac:dyDescent="0.15">
      <c r="A56" s="52"/>
      <c r="B56" s="52"/>
      <c r="C56" s="54"/>
      <c r="D56" s="52"/>
      <c r="E56" s="52"/>
      <c r="F56" s="55"/>
      <c r="G56" s="55"/>
      <c r="H56" s="56" t="str">
        <f t="shared" si="0"/>
        <v/>
      </c>
      <c r="I56" s="52"/>
    </row>
    <row r="57" spans="1:9" x14ac:dyDescent="0.15">
      <c r="A57" s="52"/>
      <c r="B57" s="52"/>
      <c r="C57" s="54"/>
      <c r="D57" s="52"/>
      <c r="E57" s="52"/>
      <c r="F57" s="55"/>
      <c r="G57" s="55"/>
      <c r="H57" s="56" t="str">
        <f t="shared" si="0"/>
        <v/>
      </c>
      <c r="I57" s="52"/>
    </row>
    <row r="58" spans="1:9" x14ac:dyDescent="0.15">
      <c r="A58" s="52"/>
      <c r="B58" s="52"/>
      <c r="C58" s="54"/>
      <c r="D58" s="52"/>
      <c r="E58" s="52"/>
      <c r="F58" s="55"/>
      <c r="G58" s="55"/>
      <c r="H58" s="56" t="str">
        <f t="shared" si="0"/>
        <v/>
      </c>
      <c r="I58" s="52"/>
    </row>
    <row r="59" spans="1:9" x14ac:dyDescent="0.15">
      <c r="A59" s="52"/>
      <c r="B59" s="52"/>
      <c r="C59" s="54"/>
      <c r="D59" s="52"/>
      <c r="E59" s="52"/>
      <c r="F59" s="55"/>
      <c r="G59" s="55"/>
      <c r="H59" s="56" t="str">
        <f t="shared" si="0"/>
        <v/>
      </c>
      <c r="I59" s="52"/>
    </row>
    <row r="60" spans="1:9" x14ac:dyDescent="0.15">
      <c r="A60" s="52"/>
      <c r="B60" s="52"/>
      <c r="C60" s="54"/>
      <c r="D60" s="52"/>
      <c r="E60" s="52"/>
      <c r="F60" s="55"/>
      <c r="G60" s="55"/>
      <c r="H60" s="56" t="str">
        <f t="shared" si="0"/>
        <v/>
      </c>
      <c r="I60" s="52"/>
    </row>
    <row r="61" spans="1:9" x14ac:dyDescent="0.15">
      <c r="A61" s="52"/>
      <c r="B61" s="52"/>
      <c r="C61" s="54"/>
      <c r="D61" s="52"/>
      <c r="E61" s="52"/>
      <c r="F61" s="55"/>
      <c r="G61" s="55"/>
      <c r="H61" s="56" t="str">
        <f t="shared" si="0"/>
        <v/>
      </c>
      <c r="I61" s="52"/>
    </row>
    <row r="62" spans="1:9" x14ac:dyDescent="0.15">
      <c r="A62" s="52"/>
      <c r="B62" s="52"/>
      <c r="C62" s="54"/>
      <c r="D62" s="52"/>
      <c r="E62" s="52"/>
      <c r="F62" s="55"/>
      <c r="G62" s="55"/>
      <c r="H62" s="56" t="str">
        <f t="shared" si="0"/>
        <v/>
      </c>
      <c r="I62" s="52"/>
    </row>
    <row r="63" spans="1:9" x14ac:dyDescent="0.15">
      <c r="A63" s="52"/>
      <c r="B63" s="52"/>
      <c r="C63" s="54"/>
      <c r="D63" s="52"/>
      <c r="E63" s="52"/>
      <c r="F63" s="55"/>
      <c r="G63" s="55"/>
      <c r="H63" s="56" t="str">
        <f t="shared" si="0"/>
        <v/>
      </c>
      <c r="I63" s="52"/>
    </row>
    <row r="64" spans="1:9" x14ac:dyDescent="0.15">
      <c r="A64" s="52"/>
      <c r="B64" s="52"/>
      <c r="C64" s="54"/>
      <c r="D64" s="52"/>
      <c r="E64" s="52"/>
      <c r="F64" s="55"/>
      <c r="G64" s="55"/>
      <c r="H64" s="56" t="str">
        <f t="shared" si="0"/>
        <v/>
      </c>
      <c r="I64" s="52"/>
    </row>
    <row r="65" spans="1:9" x14ac:dyDescent="0.15">
      <c r="A65" s="52"/>
      <c r="B65" s="52"/>
      <c r="C65" s="54"/>
      <c r="D65" s="52"/>
      <c r="E65" s="52"/>
      <c r="F65" s="55"/>
      <c r="G65" s="55"/>
      <c r="H65" s="56" t="str">
        <f t="shared" si="0"/>
        <v/>
      </c>
      <c r="I65" s="52"/>
    </row>
    <row r="66" spans="1:9" x14ac:dyDescent="0.15">
      <c r="A66" s="52"/>
      <c r="B66" s="52"/>
      <c r="C66" s="54"/>
      <c r="D66" s="52"/>
      <c r="E66" s="52"/>
      <c r="F66" s="55"/>
      <c r="G66" s="55"/>
      <c r="H66" s="56" t="str">
        <f t="shared" ref="H66:H101" si="1">IF(AND(AND(F66&lt;&gt;"",F66&lt;&gt;0),AND(G66&lt;&gt;"",G66&lt;&gt;0)),G66/F66*100,"")</f>
        <v/>
      </c>
      <c r="I66" s="52"/>
    </row>
    <row r="67" spans="1:9" x14ac:dyDescent="0.15">
      <c r="A67" s="52"/>
      <c r="B67" s="52"/>
      <c r="C67" s="54"/>
      <c r="D67" s="52"/>
      <c r="E67" s="52"/>
      <c r="F67" s="55"/>
      <c r="G67" s="55"/>
      <c r="H67" s="56" t="str">
        <f t="shared" si="1"/>
        <v/>
      </c>
      <c r="I67" s="52"/>
    </row>
    <row r="68" spans="1:9" x14ac:dyDescent="0.15">
      <c r="A68" s="52"/>
      <c r="B68" s="52"/>
      <c r="C68" s="54"/>
      <c r="D68" s="52"/>
      <c r="E68" s="52"/>
      <c r="F68" s="55"/>
      <c r="G68" s="55"/>
      <c r="H68" s="56" t="str">
        <f t="shared" si="1"/>
        <v/>
      </c>
      <c r="I68" s="52"/>
    </row>
    <row r="69" spans="1:9" x14ac:dyDescent="0.15">
      <c r="A69" s="52"/>
      <c r="B69" s="52"/>
      <c r="C69" s="54"/>
      <c r="D69" s="52"/>
      <c r="E69" s="52"/>
      <c r="F69" s="55"/>
      <c r="G69" s="55"/>
      <c r="H69" s="56" t="str">
        <f t="shared" si="1"/>
        <v/>
      </c>
      <c r="I69" s="52"/>
    </row>
    <row r="70" spans="1:9" x14ac:dyDescent="0.15">
      <c r="A70" s="52"/>
      <c r="B70" s="52"/>
      <c r="C70" s="54"/>
      <c r="D70" s="52"/>
      <c r="E70" s="52"/>
      <c r="F70" s="55"/>
      <c r="G70" s="55"/>
      <c r="H70" s="56" t="str">
        <f t="shared" si="1"/>
        <v/>
      </c>
      <c r="I70" s="52"/>
    </row>
    <row r="71" spans="1:9" x14ac:dyDescent="0.15">
      <c r="A71" s="52"/>
      <c r="B71" s="52"/>
      <c r="C71" s="54"/>
      <c r="D71" s="52"/>
      <c r="E71" s="52"/>
      <c r="F71" s="55"/>
      <c r="G71" s="55"/>
      <c r="H71" s="56" t="str">
        <f t="shared" si="1"/>
        <v/>
      </c>
      <c r="I71" s="52"/>
    </row>
    <row r="72" spans="1:9" x14ac:dyDescent="0.15">
      <c r="A72" s="52"/>
      <c r="B72" s="52"/>
      <c r="C72" s="54"/>
      <c r="D72" s="52"/>
      <c r="E72" s="52"/>
      <c r="F72" s="55"/>
      <c r="G72" s="55"/>
      <c r="H72" s="56" t="str">
        <f t="shared" si="1"/>
        <v/>
      </c>
      <c r="I72" s="52"/>
    </row>
    <row r="73" spans="1:9" x14ac:dyDescent="0.15">
      <c r="A73" s="52"/>
      <c r="B73" s="52"/>
      <c r="C73" s="54"/>
      <c r="D73" s="52"/>
      <c r="E73" s="52"/>
      <c r="F73" s="55"/>
      <c r="G73" s="55"/>
      <c r="H73" s="56" t="str">
        <f t="shared" si="1"/>
        <v/>
      </c>
      <c r="I73" s="52"/>
    </row>
    <row r="74" spans="1:9" x14ac:dyDescent="0.15">
      <c r="A74" s="52"/>
      <c r="B74" s="52"/>
      <c r="C74" s="54"/>
      <c r="D74" s="52"/>
      <c r="E74" s="52"/>
      <c r="F74" s="55"/>
      <c r="G74" s="55"/>
      <c r="H74" s="56" t="str">
        <f t="shared" si="1"/>
        <v/>
      </c>
      <c r="I74" s="52"/>
    </row>
    <row r="75" spans="1:9" x14ac:dyDescent="0.15">
      <c r="A75" s="52"/>
      <c r="B75" s="52"/>
      <c r="C75" s="54"/>
      <c r="D75" s="52"/>
      <c r="E75" s="52"/>
      <c r="F75" s="55"/>
      <c r="G75" s="55"/>
      <c r="H75" s="56" t="str">
        <f t="shared" si="1"/>
        <v/>
      </c>
      <c r="I75" s="52"/>
    </row>
    <row r="76" spans="1:9" x14ac:dyDescent="0.15">
      <c r="A76" s="52"/>
      <c r="B76" s="52"/>
      <c r="C76" s="54"/>
      <c r="D76" s="52"/>
      <c r="E76" s="52"/>
      <c r="F76" s="55"/>
      <c r="G76" s="55"/>
      <c r="H76" s="56" t="str">
        <f t="shared" si="1"/>
        <v/>
      </c>
      <c r="I76" s="52"/>
    </row>
    <row r="77" spans="1:9" x14ac:dyDescent="0.15">
      <c r="A77" s="52"/>
      <c r="B77" s="52"/>
      <c r="C77" s="54"/>
      <c r="D77" s="52"/>
      <c r="E77" s="52"/>
      <c r="F77" s="55"/>
      <c r="G77" s="55"/>
      <c r="H77" s="56" t="str">
        <f t="shared" si="1"/>
        <v/>
      </c>
      <c r="I77" s="52"/>
    </row>
    <row r="78" spans="1:9" x14ac:dyDescent="0.15">
      <c r="A78" s="52"/>
      <c r="B78" s="52"/>
      <c r="C78" s="54"/>
      <c r="D78" s="52"/>
      <c r="E78" s="52"/>
      <c r="F78" s="55"/>
      <c r="G78" s="55"/>
      <c r="H78" s="56" t="str">
        <f t="shared" si="1"/>
        <v/>
      </c>
      <c r="I78" s="52"/>
    </row>
    <row r="79" spans="1:9" x14ac:dyDescent="0.15">
      <c r="A79" s="52"/>
      <c r="B79" s="52"/>
      <c r="C79" s="54"/>
      <c r="D79" s="52"/>
      <c r="E79" s="52"/>
      <c r="F79" s="55"/>
      <c r="G79" s="55"/>
      <c r="H79" s="56" t="str">
        <f t="shared" si="1"/>
        <v/>
      </c>
      <c r="I79" s="52"/>
    </row>
    <row r="80" spans="1:9" x14ac:dyDescent="0.15">
      <c r="A80" s="52"/>
      <c r="B80" s="52"/>
      <c r="C80" s="54"/>
      <c r="D80" s="52"/>
      <c r="E80" s="52"/>
      <c r="F80" s="55"/>
      <c r="G80" s="55"/>
      <c r="H80" s="56" t="str">
        <f t="shared" si="1"/>
        <v/>
      </c>
      <c r="I80" s="52"/>
    </row>
    <row r="81" spans="1:9" x14ac:dyDescent="0.15">
      <c r="A81" s="52"/>
      <c r="B81" s="52"/>
      <c r="C81" s="54"/>
      <c r="D81" s="52"/>
      <c r="E81" s="52"/>
      <c r="F81" s="55"/>
      <c r="G81" s="55"/>
      <c r="H81" s="56" t="str">
        <f t="shared" si="1"/>
        <v/>
      </c>
      <c r="I81" s="52"/>
    </row>
    <row r="82" spans="1:9" x14ac:dyDescent="0.15">
      <c r="A82" s="52"/>
      <c r="B82" s="52"/>
      <c r="C82" s="54"/>
      <c r="D82" s="52"/>
      <c r="E82" s="52"/>
      <c r="F82" s="55"/>
      <c r="G82" s="55"/>
      <c r="H82" s="56" t="str">
        <f t="shared" si="1"/>
        <v/>
      </c>
      <c r="I82" s="52"/>
    </row>
    <row r="83" spans="1:9" x14ac:dyDescent="0.15">
      <c r="A83" s="52"/>
      <c r="B83" s="52"/>
      <c r="C83" s="54"/>
      <c r="D83" s="52"/>
      <c r="E83" s="52"/>
      <c r="F83" s="55"/>
      <c r="G83" s="55"/>
      <c r="H83" s="56" t="str">
        <f t="shared" si="1"/>
        <v/>
      </c>
      <c r="I83" s="52"/>
    </row>
    <row r="84" spans="1:9" x14ac:dyDescent="0.15">
      <c r="A84" s="52"/>
      <c r="B84" s="52"/>
      <c r="C84" s="54"/>
      <c r="D84" s="52"/>
      <c r="E84" s="52"/>
      <c r="F84" s="55"/>
      <c r="G84" s="55"/>
      <c r="H84" s="56" t="str">
        <f t="shared" si="1"/>
        <v/>
      </c>
      <c r="I84" s="52"/>
    </row>
    <row r="85" spans="1:9" x14ac:dyDescent="0.15">
      <c r="A85" s="52"/>
      <c r="B85" s="52"/>
      <c r="C85" s="54"/>
      <c r="D85" s="52"/>
      <c r="E85" s="52"/>
      <c r="F85" s="55"/>
      <c r="G85" s="55"/>
      <c r="H85" s="56" t="str">
        <f t="shared" si="1"/>
        <v/>
      </c>
      <c r="I85" s="52"/>
    </row>
    <row r="86" spans="1:9" x14ac:dyDescent="0.15">
      <c r="A86" s="52"/>
      <c r="B86" s="52"/>
      <c r="C86" s="54"/>
      <c r="D86" s="52"/>
      <c r="E86" s="52"/>
      <c r="F86" s="55"/>
      <c r="G86" s="55"/>
      <c r="H86" s="56" t="str">
        <f t="shared" si="1"/>
        <v/>
      </c>
      <c r="I86" s="52"/>
    </row>
    <row r="87" spans="1:9" x14ac:dyDescent="0.15">
      <c r="A87" s="52"/>
      <c r="B87" s="52"/>
      <c r="C87" s="54"/>
      <c r="D87" s="52"/>
      <c r="E87" s="52"/>
      <c r="F87" s="55"/>
      <c r="G87" s="55"/>
      <c r="H87" s="56" t="str">
        <f t="shared" si="1"/>
        <v/>
      </c>
      <c r="I87" s="52"/>
    </row>
    <row r="88" spans="1:9" x14ac:dyDescent="0.15">
      <c r="A88" s="52"/>
      <c r="B88" s="52"/>
      <c r="C88" s="54"/>
      <c r="D88" s="52"/>
      <c r="E88" s="52"/>
      <c r="F88" s="55"/>
      <c r="G88" s="55"/>
      <c r="H88" s="56" t="str">
        <f t="shared" si="1"/>
        <v/>
      </c>
      <c r="I88" s="52"/>
    </row>
    <row r="89" spans="1:9" x14ac:dyDescent="0.15">
      <c r="A89" s="52"/>
      <c r="B89" s="52"/>
      <c r="C89" s="54"/>
      <c r="D89" s="52"/>
      <c r="E89" s="52"/>
      <c r="F89" s="55"/>
      <c r="G89" s="55"/>
      <c r="H89" s="56" t="str">
        <f t="shared" si="1"/>
        <v/>
      </c>
      <c r="I89" s="52"/>
    </row>
    <row r="90" spans="1:9" x14ac:dyDescent="0.15">
      <c r="A90" s="52"/>
      <c r="B90" s="52"/>
      <c r="C90" s="54"/>
      <c r="D90" s="52"/>
      <c r="E90" s="52"/>
      <c r="F90" s="55"/>
      <c r="G90" s="55"/>
      <c r="H90" s="56" t="str">
        <f t="shared" si="1"/>
        <v/>
      </c>
      <c r="I90" s="52"/>
    </row>
    <row r="91" spans="1:9" x14ac:dyDescent="0.15">
      <c r="A91" s="52"/>
      <c r="B91" s="52"/>
      <c r="C91" s="54"/>
      <c r="D91" s="52"/>
      <c r="E91" s="52"/>
      <c r="F91" s="55"/>
      <c r="G91" s="55"/>
      <c r="H91" s="56" t="str">
        <f t="shared" si="1"/>
        <v/>
      </c>
      <c r="I91" s="52"/>
    </row>
    <row r="92" spans="1:9" x14ac:dyDescent="0.15">
      <c r="A92" s="52"/>
      <c r="B92" s="52"/>
      <c r="C92" s="54"/>
      <c r="D92" s="52"/>
      <c r="E92" s="52"/>
      <c r="F92" s="55"/>
      <c r="G92" s="55"/>
      <c r="H92" s="56" t="str">
        <f t="shared" si="1"/>
        <v/>
      </c>
      <c r="I92" s="52"/>
    </row>
    <row r="93" spans="1:9" x14ac:dyDescent="0.15">
      <c r="A93" s="52"/>
      <c r="B93" s="52"/>
      <c r="C93" s="54"/>
      <c r="D93" s="52"/>
      <c r="E93" s="52"/>
      <c r="F93" s="55"/>
      <c r="G93" s="55"/>
      <c r="H93" s="56" t="str">
        <f t="shared" si="1"/>
        <v/>
      </c>
      <c r="I93" s="52"/>
    </row>
    <row r="94" spans="1:9" x14ac:dyDescent="0.15">
      <c r="A94" s="52"/>
      <c r="B94" s="52"/>
      <c r="C94" s="54"/>
      <c r="D94" s="52"/>
      <c r="E94" s="52"/>
      <c r="F94" s="55"/>
      <c r="G94" s="55"/>
      <c r="H94" s="56" t="str">
        <f t="shared" si="1"/>
        <v/>
      </c>
      <c r="I94" s="52"/>
    </row>
    <row r="95" spans="1:9" x14ac:dyDescent="0.15">
      <c r="A95" s="52"/>
      <c r="B95" s="52"/>
      <c r="C95" s="54"/>
      <c r="D95" s="52"/>
      <c r="E95" s="52"/>
      <c r="F95" s="55"/>
      <c r="G95" s="55"/>
      <c r="H95" s="56" t="str">
        <f t="shared" si="1"/>
        <v/>
      </c>
      <c r="I95" s="52"/>
    </row>
    <row r="96" spans="1:9" x14ac:dyDescent="0.15">
      <c r="A96" s="52"/>
      <c r="B96" s="52"/>
      <c r="C96" s="54"/>
      <c r="D96" s="52"/>
      <c r="E96" s="52"/>
      <c r="F96" s="55"/>
      <c r="G96" s="55"/>
      <c r="H96" s="56" t="str">
        <f t="shared" si="1"/>
        <v/>
      </c>
      <c r="I96" s="52"/>
    </row>
    <row r="97" spans="1:9" x14ac:dyDescent="0.15">
      <c r="A97" s="52"/>
      <c r="B97" s="52"/>
      <c r="C97" s="54"/>
      <c r="D97" s="52"/>
      <c r="E97" s="52"/>
      <c r="F97" s="55"/>
      <c r="G97" s="55"/>
      <c r="H97" s="56" t="str">
        <f t="shared" si="1"/>
        <v/>
      </c>
      <c r="I97" s="52"/>
    </row>
    <row r="98" spans="1:9" x14ac:dyDescent="0.15">
      <c r="A98" s="52"/>
      <c r="B98" s="52"/>
      <c r="C98" s="54"/>
      <c r="D98" s="52"/>
      <c r="E98" s="52"/>
      <c r="F98" s="55"/>
      <c r="G98" s="55"/>
      <c r="H98" s="56" t="str">
        <f t="shared" si="1"/>
        <v/>
      </c>
      <c r="I98" s="52"/>
    </row>
    <row r="99" spans="1:9" x14ac:dyDescent="0.15">
      <c r="A99" s="52"/>
      <c r="B99" s="52"/>
      <c r="C99" s="54"/>
      <c r="D99" s="52"/>
      <c r="E99" s="52"/>
      <c r="F99" s="55"/>
      <c r="G99" s="55"/>
      <c r="H99" s="56" t="str">
        <f t="shared" si="1"/>
        <v/>
      </c>
      <c r="I99" s="52"/>
    </row>
    <row r="100" spans="1:9" x14ac:dyDescent="0.15">
      <c r="A100" s="52"/>
      <c r="B100" s="52"/>
      <c r="C100" s="54"/>
      <c r="D100" s="52"/>
      <c r="E100" s="52"/>
      <c r="F100" s="55"/>
      <c r="G100" s="55"/>
      <c r="H100" s="56" t="str">
        <f t="shared" si="1"/>
        <v/>
      </c>
      <c r="I100" s="52"/>
    </row>
    <row r="101" spans="1:9" x14ac:dyDescent="0.15">
      <c r="A101" s="52"/>
      <c r="B101" s="52"/>
      <c r="C101" s="54"/>
      <c r="D101" s="52"/>
      <c r="E101" s="52"/>
      <c r="F101" s="55"/>
      <c r="G101" s="55"/>
      <c r="H101" s="56" t="str">
        <f t="shared" si="1"/>
        <v/>
      </c>
      <c r="I101" s="52"/>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57" customWidth="1"/>
    <col min="2" max="16384" width="9" style="57"/>
  </cols>
  <sheetData>
    <row r="1" spans="1:1" x14ac:dyDescent="0.15">
      <c r="A1" s="57" t="s">
        <v>6</v>
      </c>
    </row>
    <row r="2" spans="1:1" x14ac:dyDescent="0.15">
      <c r="A2" s="58" t="s">
        <v>14</v>
      </c>
    </row>
    <row r="3" spans="1:1" x14ac:dyDescent="0.15">
      <c r="A3" s="58" t="s">
        <v>11</v>
      </c>
    </row>
    <row r="4" spans="1:1" x14ac:dyDescent="0.15">
      <c r="A4" s="58" t="s">
        <v>26</v>
      </c>
    </row>
    <row r="5" spans="1:1" x14ac:dyDescent="0.15">
      <c r="A5" s="57" t="s">
        <v>28</v>
      </c>
    </row>
  </sheetData>
  <phoneticPr fontId="2"/>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ㅤ</cp:lastModifiedBy>
  <cp:lastPrinted>2020-12-11T08:24:59Z</cp:lastPrinted>
  <dcterms:created xsi:type="dcterms:W3CDTF">1997-01-08T22:48:59Z</dcterms:created>
  <dcterms:modified xsi:type="dcterms:W3CDTF">2020-12-25T06:41:26Z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2020-12-10T05:56:08Z</vt:filetime>
  </property>
</Properties>
</file>