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2年度分依頼\02委託調査費（四半期毎）\04.公表用\"/>
    </mc:Choice>
  </mc:AlternateContent>
  <bookViews>
    <workbookView xWindow="0" yWindow="0" windowWidth="20490" windowHeight="7770" tabRatio="611"/>
  </bookViews>
  <sheets>
    <sheet name="様式5委託調査" sheetId="23" r:id="rId1"/>
  </sheets>
  <definedNames>
    <definedName name="_xlnm._FilterDatabase" localSheetId="0" hidden="1">様式5委託調査!$A$7:$K$7</definedName>
    <definedName name="_xlnm.Print_Area" localSheetId="0">様式5委託調査!$B$2:$K$24</definedName>
    <definedName name="_xlnm.Print_Titles" localSheetId="0">様式5委託調査!$2:$7</definedName>
    <definedName name="公益法人リスト">#REF!</definedName>
    <definedName name="公益法人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23" l="1"/>
</calcChain>
</file>

<file path=xl/sharedStrings.xml><?xml version="1.0" encoding="utf-8"?>
<sst xmlns="http://schemas.openxmlformats.org/spreadsheetml/2006/main" count="90" uniqueCount="66">
  <si>
    <t>（株）アズコムデータセキュリティ</t>
    <rPh sb="0" eb="3">
      <t>カブ</t>
    </rPh>
    <phoneticPr fontId="9"/>
  </si>
  <si>
    <t>部局等名</t>
    <rPh sb="0" eb="2">
      <t>ブキョク</t>
    </rPh>
    <rPh sb="2" eb="3">
      <t>トウ</t>
    </rPh>
    <rPh sb="3" eb="4">
      <t>メイ</t>
    </rPh>
    <phoneticPr fontId="1"/>
  </si>
  <si>
    <t>番号</t>
    <rPh sb="0" eb="2">
      <t>バンゴウ</t>
    </rPh>
    <phoneticPr fontId="1"/>
  </si>
  <si>
    <t>契約金額</t>
    <rPh sb="0" eb="2">
      <t>ケイヤク</t>
    </rPh>
    <rPh sb="2" eb="4">
      <t>キンガク</t>
    </rPh>
    <phoneticPr fontId="1"/>
  </si>
  <si>
    <t>契約の相手方
法人名称</t>
    <rPh sb="0" eb="2">
      <t>ケイヤク</t>
    </rPh>
    <rPh sb="3" eb="5">
      <t>アイテ</t>
    </rPh>
    <rPh sb="5" eb="6">
      <t>カタ</t>
    </rPh>
    <rPh sb="7" eb="9">
      <t>ホウジン</t>
    </rPh>
    <rPh sb="9" eb="11">
      <t>メイショウ</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</si>
  <si>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</si>
  <si>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</si>
  <si>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</si>
  <si>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備考</t>
    <rPh sb="0" eb="2">
      <t>ビコウ</t>
    </rPh>
    <phoneticPr fontId="1"/>
  </si>
  <si>
    <t>社会システム（株）</t>
    <rPh sb="0" eb="2">
      <t>シャカイ</t>
    </rPh>
    <rPh sb="6" eb="9">
      <t>カブ</t>
    </rPh>
    <phoneticPr fontId="1"/>
  </si>
  <si>
    <t>自動車保有関係手続における添付書類のあり方に関する調査業務（令和2年度）</t>
  </si>
  <si>
    <t>契約
締結日</t>
    <rPh sb="0" eb="2">
      <t>ケイヤク</t>
    </rPh>
    <rPh sb="3" eb="5">
      <t>テイケツ</t>
    </rPh>
    <rPh sb="5" eb="6">
      <t>ビ</t>
    </rPh>
    <phoneticPr fontId="1"/>
  </si>
  <si>
    <t>関東運輸局総務部会計課調度係
tel:045-211-7207</t>
  </si>
  <si>
    <t>法人番号</t>
    <rPh sb="0" eb="2">
      <t>ホウジン</t>
    </rPh>
    <rPh sb="2" eb="4">
      <t>バンゴウ</t>
    </rPh>
    <phoneticPr fontId="1"/>
  </si>
  <si>
    <t>【会計名：国土交通省　自動車安全特別会計　自動車検査登録勘定】</t>
    <rPh sb="1" eb="2">
      <t>カイ</t>
    </rPh>
    <rPh sb="2" eb="3">
      <t>ケイ</t>
    </rPh>
    <rPh sb="3" eb="4">
      <t>メイ</t>
    </rPh>
    <rPh sb="5" eb="10">
      <t>コクドコウツウショウ</t>
    </rPh>
    <rPh sb="11" eb="14">
      <t>ジドウシャ</t>
    </rPh>
    <rPh sb="14" eb="16">
      <t>アンゼン</t>
    </rPh>
    <rPh sb="16" eb="18">
      <t>トクベツ</t>
    </rPh>
    <rPh sb="18" eb="19">
      <t>カイ</t>
    </rPh>
    <rPh sb="19" eb="20">
      <t>ケイ</t>
    </rPh>
    <rPh sb="21" eb="24">
      <t>ジドウシャ</t>
    </rPh>
    <rPh sb="24" eb="26">
      <t>ケンサ</t>
    </rPh>
    <rPh sb="26" eb="28">
      <t>トウロク</t>
    </rPh>
    <rPh sb="28" eb="30">
      <t>カンジョウ</t>
    </rPh>
    <phoneticPr fontId="1"/>
  </si>
  <si>
    <t>一般競争入札</t>
    <rPh sb="0" eb="2">
      <t>イッパン</t>
    </rPh>
    <rPh sb="2" eb="4">
      <t>キョウソウ</t>
    </rPh>
    <rPh sb="4" eb="6">
      <t>ニュウサツ</t>
    </rPh>
    <phoneticPr fontId="1"/>
  </si>
  <si>
    <t>成果物概要</t>
    <rPh sb="0" eb="3">
      <t>セイカブツ</t>
    </rPh>
    <rPh sb="3" eb="5">
      <t>ガイヨウ</t>
    </rPh>
    <phoneticPr fontId="1"/>
  </si>
  <si>
    <t>車両安全に資するための医工連携による交通事故の詳細調査分析</t>
  </si>
  <si>
    <t>令和２年度超小型モビリティ関東連絡会議における調査業務等</t>
  </si>
  <si>
    <t>WLTP電動車試験法及び燃費改善技術評価法に関する調査【業務委託】</t>
  </si>
  <si>
    <t>電気重量車に関する国際基準調和（水素消費量試験法の確立）に向けたシミュレーションモデル等の調査【業務委託】</t>
  </si>
  <si>
    <t>自動運転車及び運転支援車による自動車線変更時の安全性に係る調査【業務委託】</t>
  </si>
  <si>
    <t>脱出用ハンマーの破砕性能に関する市場調査</t>
  </si>
  <si>
    <t>令和２年度　無車検車両に対する是正の促進に資する使用実態調査</t>
  </si>
  <si>
    <t>国際海上コンテナトレーラーに係る事故防止対策推進事業</t>
  </si>
  <si>
    <t>ディーゼル乗用車等の路上走行試験法に関する調査</t>
  </si>
  <si>
    <t>タイヤの騒音等に係る実態調査</t>
  </si>
  <si>
    <t>令和２年度　バス座席の乗員拘束装置に関する調査【業務委託】</t>
  </si>
  <si>
    <t>自動車の実燃費影響評価及び実燃費関連技術に関する調査</t>
  </si>
  <si>
    <t>令和２年度　自動車の検査・点検整備に関する調査</t>
  </si>
  <si>
    <t>高齢運転者による交通事故防止対策調査</t>
  </si>
  <si>
    <t>（一財）日本自動車研究所</t>
  </si>
  <si>
    <t>（株）エヌ・ティ・ティ・データ</t>
    <rPh sb="0" eb="3">
      <t>カブ</t>
    </rPh>
    <phoneticPr fontId="9"/>
  </si>
  <si>
    <t>（独）自動車技術総合機構</t>
  </si>
  <si>
    <t>（学）芝浦工業大学</t>
  </si>
  <si>
    <t>社会システム（株）</t>
    <rPh sb="0" eb="2">
      <t>シャカイ</t>
    </rPh>
    <rPh sb="6" eb="9">
      <t>カブ</t>
    </rPh>
    <phoneticPr fontId="9"/>
  </si>
  <si>
    <t>（独）自動車技術総合機構</t>
    <rPh sb="1" eb="2">
      <t>ドク</t>
    </rPh>
    <rPh sb="3" eb="6">
      <t>ジドウシャ</t>
    </rPh>
    <rPh sb="6" eb="8">
      <t>ギジュツ</t>
    </rPh>
    <rPh sb="8" eb="10">
      <t>ソウゴウ</t>
    </rPh>
    <rPh sb="10" eb="12">
      <t>キコウ</t>
    </rPh>
    <phoneticPr fontId="9"/>
  </si>
  <si>
    <t>（株）三菱総合研究所</t>
    <rPh sb="0" eb="3">
      <t>カブ</t>
    </rPh>
    <rPh sb="3" eb="5">
      <t>ミツビシ</t>
    </rPh>
    <rPh sb="5" eb="7">
      <t>ソウゴウ</t>
    </rPh>
    <rPh sb="7" eb="9">
      <t>ケンキュウ</t>
    </rPh>
    <rPh sb="9" eb="10">
      <t>ショ</t>
    </rPh>
    <phoneticPr fontId="9"/>
  </si>
  <si>
    <t xml:space="preserve">自動車局安全・環境基準課
tel：03-5253-8111（内線42522）
</t>
  </si>
  <si>
    <t>自動車局技術・環境政策課
tel:03-5253-8111
(内線42254)</t>
    <rPh sb="4" eb="6">
      <t>ギジュツ</t>
    </rPh>
    <phoneticPr fontId="1"/>
  </si>
  <si>
    <t xml:space="preserve">自動車局自動車情報課
tel：03-5253-8111（内線42119）
</t>
    <rPh sb="4" eb="7">
      <t>ジドウシャ</t>
    </rPh>
    <rPh sb="7" eb="9">
      <t>ジョウホウ</t>
    </rPh>
    <phoneticPr fontId="1"/>
  </si>
  <si>
    <t>自動車局審査・リコール課
tel:03-5253-8111
(内線42363)</t>
    <rPh sb="4" eb="6">
      <t>シンサ</t>
    </rPh>
    <rPh sb="11" eb="12">
      <t>カ</t>
    </rPh>
    <phoneticPr fontId="1"/>
  </si>
  <si>
    <t xml:space="preserve">自動車局整備課
tel：03-5253-8111（内線42427）
</t>
    <rPh sb="4" eb="6">
      <t>セイビ</t>
    </rPh>
    <phoneticPr fontId="1"/>
  </si>
  <si>
    <t xml:space="preserve">自動車局安全政策課
tel：03-5253-8111（内線41615）
</t>
    <rPh sb="4" eb="6">
      <t>アンゼン</t>
    </rPh>
    <rPh sb="6" eb="9">
      <t>セイサクカ</t>
    </rPh>
    <phoneticPr fontId="1"/>
  </si>
  <si>
    <t xml:space="preserve">自動車局安全・環境基準課
tel：03-5253-8111（内線42525）
</t>
  </si>
  <si>
    <t xml:space="preserve">自動車局整備課
tel：03-5253-8111（内線42412）
</t>
    <rPh sb="4" eb="6">
      <t>セイビ</t>
    </rPh>
    <phoneticPr fontId="1"/>
  </si>
  <si>
    <t>令和2年度 委託調査費に関する契約状況（10月～12月）</t>
    <phoneticPr fontId="11"/>
  </si>
  <si>
    <t>現在定められてないないOVC-HEVのUBEを適切に測定する方法を検討するため、OVC-HEVのSOHがバッテリ容量やレンジに及ぼす影響を調査した。</t>
    <phoneticPr fontId="1"/>
  </si>
  <si>
    <t>現時点で測定方法が確立されていない重量FCVの燃費評価 （シミュレーション法）に必要な車両モデルを開発した。</t>
    <rPh sb="17" eb="19">
      <t>ジュウリョウ</t>
    </rPh>
    <rPh sb="37" eb="38">
      <t>ホウ</t>
    </rPh>
    <phoneticPr fontId="1"/>
  </si>
  <si>
    <t>・昨年実施した事故再現シミュレーションに対し、本年はダミーや車両形状を変化させた条件でシミュレーションを行い比較検討を実施。
・事故自動通報システムの効果見積、及び対象範囲拡大の方向性を検討。
・これまでの医工連携で行った調査をとりまとめ全体総括を実施。</t>
    <rPh sb="1" eb="3">
      <t>サクネン</t>
    </rPh>
    <rPh sb="3" eb="5">
      <t>ジッシ</t>
    </rPh>
    <rPh sb="7" eb="9">
      <t>ジコ</t>
    </rPh>
    <rPh sb="9" eb="11">
      <t>サイゲン</t>
    </rPh>
    <rPh sb="20" eb="21">
      <t>タイ</t>
    </rPh>
    <rPh sb="23" eb="25">
      <t>ホンネン</t>
    </rPh>
    <rPh sb="30" eb="32">
      <t>シャリョウ</t>
    </rPh>
    <rPh sb="32" eb="34">
      <t>ケイジョウ</t>
    </rPh>
    <rPh sb="35" eb="37">
      <t>ヘンカ</t>
    </rPh>
    <rPh sb="40" eb="42">
      <t>ジョウケン</t>
    </rPh>
    <rPh sb="52" eb="53">
      <t>オコナ</t>
    </rPh>
    <rPh sb="54" eb="56">
      <t>ヒカク</t>
    </rPh>
    <rPh sb="56" eb="58">
      <t>ケントウ</t>
    </rPh>
    <rPh sb="59" eb="61">
      <t>ジッシ</t>
    </rPh>
    <rPh sb="64" eb="66">
      <t>ジコ</t>
    </rPh>
    <rPh sb="66" eb="68">
      <t>ジドウ</t>
    </rPh>
    <rPh sb="68" eb="70">
      <t>ツウホウ</t>
    </rPh>
    <rPh sb="75" eb="77">
      <t>コウカ</t>
    </rPh>
    <rPh sb="77" eb="79">
      <t>ミツモリ</t>
    </rPh>
    <rPh sb="80" eb="81">
      <t>オヨ</t>
    </rPh>
    <rPh sb="82" eb="84">
      <t>タイショウ</t>
    </rPh>
    <rPh sb="84" eb="86">
      <t>ハンイ</t>
    </rPh>
    <rPh sb="86" eb="88">
      <t>カクダイ</t>
    </rPh>
    <rPh sb="89" eb="92">
      <t>ホウコウセイ</t>
    </rPh>
    <rPh sb="93" eb="95">
      <t>ケントウ</t>
    </rPh>
    <rPh sb="103" eb="107">
      <t>イコウ</t>
    </rPh>
    <rPh sb="108" eb="109">
      <t>オコナ</t>
    </rPh>
    <rPh sb="111" eb="113">
      <t>チョウサ</t>
    </rPh>
    <rPh sb="119" eb="121">
      <t>ゼンタイ</t>
    </rPh>
    <rPh sb="121" eb="123">
      <t>ソウカツ</t>
    </rPh>
    <rPh sb="124" eb="126">
      <t>ジッシ</t>
    </rPh>
    <phoneticPr fontId="1"/>
  </si>
  <si>
    <t>自動車保有関係手続における添付書類の省略等に関する調査、検討を実施。</t>
  </si>
  <si>
    <t>自動運転車及び運転支援車による車線変更実行時に周辺車両の安全性に影響について調査し、車線変更行う際に留意すべき点等及び今後の課題について整理する。</t>
    <rPh sb="0" eb="2">
      <t>ジドウ</t>
    </rPh>
    <rPh sb="2" eb="4">
      <t>ウンテン</t>
    </rPh>
    <rPh sb="4" eb="5">
      <t>シャ</t>
    </rPh>
    <rPh sb="5" eb="6">
      <t>オヨ</t>
    </rPh>
    <rPh sb="7" eb="9">
      <t>ウンテン</t>
    </rPh>
    <rPh sb="9" eb="11">
      <t>シエン</t>
    </rPh>
    <rPh sb="11" eb="12">
      <t>クルマ</t>
    </rPh>
    <rPh sb="15" eb="17">
      <t>シャセン</t>
    </rPh>
    <rPh sb="17" eb="19">
      <t>ヘンコウ</t>
    </rPh>
    <rPh sb="19" eb="21">
      <t>ジッコウ</t>
    </rPh>
    <rPh sb="21" eb="22">
      <t>ジ</t>
    </rPh>
    <rPh sb="23" eb="25">
      <t>シュウヘン</t>
    </rPh>
    <rPh sb="25" eb="27">
      <t>シャリョウ</t>
    </rPh>
    <rPh sb="28" eb="31">
      <t>アンゼンセイ</t>
    </rPh>
    <rPh sb="32" eb="34">
      <t>エイキョウ</t>
    </rPh>
    <rPh sb="38" eb="40">
      <t>チョウサ</t>
    </rPh>
    <rPh sb="42" eb="44">
      <t>シャセン</t>
    </rPh>
    <rPh sb="44" eb="46">
      <t>ヘンコウ</t>
    </rPh>
    <rPh sb="46" eb="47">
      <t>オコナ</t>
    </rPh>
    <rPh sb="48" eb="49">
      <t>サイ</t>
    </rPh>
    <rPh sb="50" eb="52">
      <t>リュウイ</t>
    </rPh>
    <rPh sb="55" eb="57">
      <t>テンナド</t>
    </rPh>
    <rPh sb="57" eb="58">
      <t>オヨ</t>
    </rPh>
    <rPh sb="59" eb="61">
      <t>コンゴ</t>
    </rPh>
    <rPh sb="62" eb="64">
      <t>カダイ</t>
    </rPh>
    <rPh sb="68" eb="70">
      <t>セイリ</t>
    </rPh>
    <phoneticPr fontId="1"/>
  </si>
  <si>
    <t>自動車局安全・環境基準課
tel:03-5253-8111
(内線42535)</t>
    <rPh sb="4" eb="6">
      <t>アンゼン</t>
    </rPh>
    <rPh sb="9" eb="11">
      <t>キジュン</t>
    </rPh>
    <rPh sb="11" eb="12">
      <t>カ</t>
    </rPh>
    <phoneticPr fontId="1"/>
  </si>
  <si>
    <t>無車検車両に対する是正の促進に資する使用実態の調査を実施.</t>
    <phoneticPr fontId="1"/>
  </si>
  <si>
    <t>市場に流通する脱出用ハンマーについて、JIS規格に規定された破砕試験に基づき性能調査を実施。</t>
    <rPh sb="0" eb="2">
      <t>シジョウ</t>
    </rPh>
    <rPh sb="3" eb="5">
      <t>リュウツウ</t>
    </rPh>
    <rPh sb="7" eb="10">
      <t>ダッシュツヨウ</t>
    </rPh>
    <rPh sb="22" eb="24">
      <t>キカク</t>
    </rPh>
    <rPh sb="25" eb="27">
      <t>キテイ</t>
    </rPh>
    <rPh sb="30" eb="32">
      <t>ハサイ</t>
    </rPh>
    <rPh sb="32" eb="34">
      <t>シケン</t>
    </rPh>
    <rPh sb="35" eb="36">
      <t>モト</t>
    </rPh>
    <rPh sb="38" eb="40">
      <t>セイノウ</t>
    </rPh>
    <rPh sb="40" eb="42">
      <t>チョウサ</t>
    </rPh>
    <rPh sb="43" eb="45">
      <t>ジッシ</t>
    </rPh>
    <phoneticPr fontId="1"/>
  </si>
  <si>
    <t>ディーゼル乗用車等の路上走行試験法に関する調査を実施、取得できた実験データの報告</t>
    <rPh sb="24" eb="26">
      <t>ジッシ</t>
    </rPh>
    <rPh sb="27" eb="29">
      <t>シュトク</t>
    </rPh>
    <rPh sb="32" eb="34">
      <t>ジッケン</t>
    </rPh>
    <rPh sb="38" eb="40">
      <t>ホウコク</t>
    </rPh>
    <phoneticPr fontId="1"/>
  </si>
  <si>
    <t>国際海上コンテナの陸上における安全輸送ガイドライン等の周知・実施状況のフォローアップのために実施した関係者へのアンケート調査結果等</t>
    <rPh sb="46" eb="48">
      <t>ジッシ</t>
    </rPh>
    <rPh sb="50" eb="53">
      <t>カンケイシャ</t>
    </rPh>
    <rPh sb="62" eb="64">
      <t>ケッカ</t>
    </rPh>
    <phoneticPr fontId="1"/>
  </si>
  <si>
    <t>繰越案件</t>
    <rPh sb="0" eb="2">
      <t>クリコ</t>
    </rPh>
    <rPh sb="2" eb="4">
      <t>アンケン</t>
    </rPh>
    <phoneticPr fontId="1"/>
  </si>
  <si>
    <t>タイヤ騒音規制の国際基準の国内導入に際し、国内におけるタイヤの基準適合状況について調査を実施。</t>
    <phoneticPr fontId="1"/>
  </si>
  <si>
    <t>自動車製作者等において開発されている幼児用座席に適した座席ベルトについて、実運用環境における課題を整理するなど、将来の検討のために必要な基礎データを取得を行う。</t>
    <rPh sb="77" eb="78">
      <t>オコナ</t>
    </rPh>
    <phoneticPr fontId="1"/>
  </si>
  <si>
    <t>自動車局安全・環境基準課
tel:03-5253-8111
(内線42532)</t>
    <rPh sb="4" eb="6">
      <t>アンゼン</t>
    </rPh>
    <rPh sb="9" eb="11">
      <t>キジュン</t>
    </rPh>
    <phoneticPr fontId="1"/>
  </si>
  <si>
    <t>オフサイクル技術の評価法の検討に必要なデータとして、車両の窓ガラスの太陽光透過率を変化させた際の室温の変化を調査した。</t>
    <rPh sb="11" eb="12">
      <t>ホウ</t>
    </rPh>
    <rPh sb="13" eb="15">
      <t>ケントウ</t>
    </rPh>
    <rPh sb="16" eb="18">
      <t>ヒツヨウ</t>
    </rPh>
    <rPh sb="26" eb="28">
      <t>シャリョウ</t>
    </rPh>
    <rPh sb="46" eb="47">
      <t>サイ</t>
    </rPh>
    <rPh sb="54" eb="56">
      <t>チョウサ</t>
    </rPh>
    <phoneticPr fontId="1"/>
  </si>
  <si>
    <t>自動車の使用実態等の変化に関する調査を実施</t>
    <rPh sb="0" eb="3">
      <t>ジドウシャ</t>
    </rPh>
    <rPh sb="4" eb="6">
      <t>シヨウ</t>
    </rPh>
    <rPh sb="6" eb="8">
      <t>ジッタイ</t>
    </rPh>
    <rPh sb="8" eb="9">
      <t>トウ</t>
    </rPh>
    <rPh sb="10" eb="12">
      <t>ヘンカ</t>
    </rPh>
    <rPh sb="13" eb="14">
      <t>カン</t>
    </rPh>
    <rPh sb="16" eb="18">
      <t>チョウサ</t>
    </rPh>
    <rPh sb="19" eb="21">
      <t>ジッシ</t>
    </rPh>
    <phoneticPr fontId="1"/>
  </si>
  <si>
    <t>高齢運転者の割合が高いペダル踏み間違い事故について、原因や対策についての詳細な検討のための事故実態調査を行う。</t>
    <rPh sb="0" eb="2">
      <t>コウレイ</t>
    </rPh>
    <rPh sb="2" eb="5">
      <t>ウンテンシャ</t>
    </rPh>
    <rPh sb="6" eb="8">
      <t>ワリアイ</t>
    </rPh>
    <rPh sb="9" eb="10">
      <t>タカ</t>
    </rPh>
    <rPh sb="14" eb="15">
      <t>フ</t>
    </rPh>
    <rPh sb="19" eb="21">
      <t>ジコ</t>
    </rPh>
    <rPh sb="39" eb="41">
      <t>ケントウ</t>
    </rPh>
    <rPh sb="45" eb="47">
      <t>ジコ</t>
    </rPh>
    <rPh sb="47" eb="49">
      <t>ジッタイ</t>
    </rPh>
    <rPh sb="49" eb="51">
      <t>チョウサ</t>
    </rPh>
    <rPh sb="52" eb="53">
      <t>オコナ</t>
    </rPh>
    <phoneticPr fontId="1"/>
  </si>
  <si>
    <t>合　計</t>
    <rPh sb="0" eb="1">
      <t>ゴウ</t>
    </rPh>
    <rPh sb="2" eb="3">
      <t>ケイ</t>
    </rPh>
    <phoneticPr fontId="1"/>
  </si>
  <si>
    <t>ユーザー層毎に２人乗り超小型モビリティに試乗してもらい、期待する利用シーン、求める機能等を聴取するモニター調査を実施。</t>
    <rPh sb="20" eb="22">
      <t>シジョウ</t>
    </rPh>
    <rPh sb="53" eb="55">
      <t>チョウサ</t>
    </rPh>
    <rPh sb="56" eb="58">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</si>
</sst>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_ "/>
    <numFmt numFmtId="178" formatCode="#,##0_ ;[Red]\-#,##0\ "/>
    <numFmt numFmtId="179" formatCode="0_ "/>
    <numFmt numFmtId="180" formatCode="m&quot;月&quot;d&quot;日&quot;;@"/>
  </numFmts>
  <fonts count="19" x14ac:knownFonts="1">
    <font>
      <sz val="11"/>
      <name val="ＭＳ Ｐゴシック"/>
      <family val="3"/>
    </font>
    <font>
      <sz val="6"/>
      <name val="ＭＳ Ｐゴシック"/>
      <family val="3"/>
    </font>
    <font>
      <sz val="11"/>
      <name val="HGPｺﾞｼｯｸM"/>
      <family val="3"/>
    </font>
    <font>
      <sz val="16"/>
      <name val="HGPｺﾞｼｯｸM"/>
      <family val="3"/>
    </font>
    <font>
      <sz val="12"/>
      <name val="HGPｺﾞｼｯｸM"/>
      <family val="3"/>
    </font>
    <font>
      <b/>
      <sz val="11"/>
      <name val="HGPｺﾞｼｯｸM"/>
      <family val="3"/>
    </font>
    <font>
      <b/>
      <u/>
      <sz val="22"/>
      <name val="HGPｺﾞｼｯｸM"/>
      <family val="3"/>
    </font>
    <font>
      <b/>
      <u/>
      <sz val="12"/>
      <color theme="1"/>
      <name val="HGPｺﾞｼｯｸM"/>
      <family val="3"/>
    </font>
    <font>
      <b/>
      <sz val="12"/>
      <name val="HGPｺﾞｼｯｸM"/>
      <family val="3"/>
    </font>
    <font>
      <b/>
      <sz val="11"/>
      <color theme="0"/>
      <name val="ＭＳ Ｐゴシック"/>
      <family val="2"/>
      <scheme val="minor"/>
    </font>
    <font>
      <b/>
      <sz val="18"/>
      <name val="HGPｺﾞｼｯｸM"/>
      <family val="3"/>
      <charset val="128"/>
    </font>
    <font>
      <sz val="6"/>
      <name val="ＭＳ Ｐゴシック"/>
      <family val="3"/>
      <charset val="128"/>
    </font>
    <font>
      <sz val="11"/>
      <color theme="1"/>
      <name val="HGPｺﾞｼｯｸM"/>
      <family val="3"/>
    </font>
    <font>
      <sz val="11"/>
      <color theme="1"/>
      <name val="HGPｺﾞｼｯｸM"/>
      <family val="3"/>
      <charset val="128"/>
    </font>
    <font>
      <b/>
      <sz val="14"/>
      <name val="HGPｺﾞｼｯｸM"/>
      <family val="3"/>
    </font>
    <font>
      <b/>
      <sz val="14"/>
      <name val="HGPｺﾞｼｯｸM"/>
      <family val="3"/>
      <charset val="128"/>
    </font>
    <font>
      <sz val="13"/>
      <name val="HGPｺﾞｼｯｸM"/>
      <family val="3"/>
      <charset val="128"/>
    </font>
    <font>
      <sz val="10"/>
      <color theme="1"/>
      <name val="HGPｺﾞｼｯｸM"/>
      <family val="3"/>
      <charset val="128"/>
    </font>
    <font>
      <sz val="13"/>
      <color theme="1"/>
      <name val="HGPｺﾞｼｯｸM"/>
      <family val="3"/>
      <charset val="128"/>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4" fillId="0" borderId="0" xfId="0" applyFont="1" applyAlignment="1">
      <alignment vertical="center" wrapText="1"/>
    </xf>
    <xf numFmtId="176" fontId="4" fillId="0" borderId="0" xfId="0" applyNumberFormat="1" applyFont="1">
      <alignment vertical="center"/>
    </xf>
    <xf numFmtId="0" fontId="4" fillId="0" borderId="0" xfId="0" applyFont="1" applyFill="1" applyAlignment="1">
      <alignment horizontal="right" vertical="center"/>
    </xf>
    <xf numFmtId="178" fontId="16" fillId="2" borderId="10" xfId="0" applyNumberFormat="1" applyFont="1" applyFill="1" applyBorder="1" applyAlignment="1">
      <alignment horizontal="right" vertical="center" shrinkToFit="1"/>
    </xf>
    <xf numFmtId="14" fontId="5" fillId="2" borderId="11" xfId="0" applyNumberFormat="1" applyFont="1" applyFill="1" applyBorder="1" applyAlignment="1">
      <alignment horizontal="center" vertical="center"/>
    </xf>
    <xf numFmtId="14" fontId="5" fillId="2" borderId="8" xfId="0" applyNumberFormat="1" applyFont="1" applyFill="1" applyBorder="1" applyAlignment="1">
      <alignment horizontal="center" vertical="center"/>
    </xf>
    <xf numFmtId="177" fontId="5" fillId="2" borderId="8" xfId="0" applyNumberFormat="1" applyFont="1" applyFill="1" applyBorder="1" applyAlignment="1">
      <alignment vertical="center"/>
    </xf>
    <xf numFmtId="0" fontId="5" fillId="2" borderId="12" xfId="0" applyNumberFormat="1" applyFont="1" applyFill="1" applyBorder="1" applyAlignment="1">
      <alignment vertical="center"/>
    </xf>
    <xf numFmtId="178" fontId="18" fillId="0" borderId="1" xfId="0" applyNumberFormat="1" applyFont="1" applyFill="1" applyBorder="1" applyAlignment="1">
      <alignment horizontal="right" vertical="center" shrinkToFit="1"/>
    </xf>
    <xf numFmtId="180" fontId="13" fillId="0" borderId="1"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center" vertical="center" wrapText="1"/>
    </xf>
    <xf numFmtId="179" fontId="13"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80" fontId="13" fillId="0" borderId="1" xfId="0" applyNumberFormat="1" applyFont="1" applyFill="1" applyBorder="1" applyAlignment="1">
      <alignment horizontal="center" vertical="center"/>
    </xf>
    <xf numFmtId="0" fontId="13" fillId="0" borderId="1" xfId="0" applyNumberFormat="1" applyFont="1" applyFill="1" applyBorder="1" applyAlignment="1">
      <alignment vertical="center" wrapText="1"/>
    </xf>
    <xf numFmtId="177" fontId="13" fillId="0" borderId="1" xfId="0" applyNumberFormat="1" applyFont="1" applyFill="1" applyBorder="1" applyAlignment="1">
      <alignment vertical="center" wrapText="1"/>
    </xf>
    <xf numFmtId="0" fontId="13" fillId="0" borderId="6" xfId="0" applyFont="1" applyFill="1" applyBorder="1">
      <alignment vertical="center"/>
    </xf>
    <xf numFmtId="14" fontId="13" fillId="0" borderId="1" xfId="0" applyNumberFormat="1" applyFont="1" applyFill="1" applyBorder="1" applyAlignment="1">
      <alignment vertical="center" wrapText="1"/>
    </xf>
    <xf numFmtId="0" fontId="13" fillId="0" borderId="6" xfId="0" applyFont="1" applyFill="1" applyBorder="1" applyAlignment="1">
      <alignment vertical="center" wrapText="1"/>
    </xf>
    <xf numFmtId="0" fontId="14"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0" fillId="0" borderId="0" xfId="0" applyFont="1" applyAlignment="1">
      <alignment horizontal="center" vertical="center"/>
    </xf>
    <xf numFmtId="0" fontId="8" fillId="2" borderId="3" xfId="0" applyFont="1" applyFill="1" applyBorder="1" applyAlignment="1">
      <alignment horizontal="center" vertical="center"/>
    </xf>
    <xf numFmtId="0" fontId="5" fillId="2" borderId="5" xfId="0" applyFont="1" applyFill="1" applyBorder="1" applyAlignment="1">
      <alignment vertical="center"/>
    </xf>
    <xf numFmtId="0" fontId="8" fillId="2" borderId="2" xfId="0" applyFont="1" applyFill="1" applyBorder="1" applyAlignment="1">
      <alignment horizontal="center" vertical="center" wrapText="1"/>
    </xf>
    <xf numFmtId="0" fontId="5" fillId="2" borderId="1" xfId="0" applyFont="1" applyFill="1" applyBorder="1" applyAlignment="1">
      <alignment horizontal="center" vertical="center"/>
    </xf>
    <xf numFmtId="0" fontId="8" fillId="2" borderId="2" xfId="0" applyFont="1" applyFill="1" applyBorder="1" applyAlignment="1">
      <alignment horizontal="distributed" vertical="center" wrapText="1" indent="1"/>
    </xf>
    <xf numFmtId="0" fontId="5" fillId="2" borderId="1" xfId="0" applyFont="1" applyFill="1" applyBorder="1" applyAlignment="1">
      <alignment horizontal="distributed" vertical="center" indent="1"/>
    </xf>
    <xf numFmtId="0" fontId="8" fillId="2" borderId="2" xfId="0" applyFont="1" applyFill="1" applyBorder="1" applyAlignment="1">
      <alignment horizontal="distributed" vertical="center" wrapText="1"/>
    </xf>
    <xf numFmtId="0" fontId="5" fillId="2" borderId="1" xfId="0" applyFont="1" applyFill="1" applyBorder="1" applyAlignment="1">
      <alignment horizontal="distributed" vertical="center" wrapText="1"/>
    </xf>
    <xf numFmtId="176" fontId="8" fillId="2" borderId="2" xfId="0" applyNumberFormat="1" applyFont="1" applyFill="1" applyBorder="1" applyAlignment="1">
      <alignment horizontal="distributed" vertical="center" indent="1"/>
    </xf>
    <xf numFmtId="176" fontId="5" fillId="2" borderId="1" xfId="0" applyNumberFormat="1" applyFont="1" applyFill="1" applyBorder="1" applyAlignment="1">
      <alignment horizontal="distributed" vertical="center" indent="1"/>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cellXfs>
  <cellStyles count="1">
    <cellStyle name="標準" xfId="0" builtinId="0"/>
  </cellStyles>
  <dxfs count="42">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2:K24"/>
  <sheetViews>
    <sheetView tabSelected="1" zoomScale="70" zoomScaleNormal="70" zoomScaleSheetLayoutView="100" workbookViewId="0">
      <pane xSplit="3" ySplit="7" topLeftCell="D8" activePane="bottomRight" state="frozen"/>
      <selection pane="topRight" activeCell="C1" sqref="C1"/>
      <selection pane="bottomLeft" activeCell="A7" sqref="A7"/>
      <selection pane="bottomRight" activeCell="I17" sqref="I17"/>
    </sheetView>
  </sheetViews>
  <sheetFormatPr defaultRowHeight="13.5" x14ac:dyDescent="0.15"/>
  <cols>
    <col min="1" max="1" width="3.625" style="1" customWidth="1"/>
    <col min="2" max="2" width="5.25" style="1" customWidth="1"/>
    <col min="3" max="4" width="20.625" style="1" customWidth="1"/>
    <col min="5" max="5" width="17.75" style="1" bestFit="1" customWidth="1"/>
    <col min="6" max="6" width="15.625" style="2" customWidth="1"/>
    <col min="7" max="7" width="15.625" style="3" customWidth="1"/>
    <col min="8" max="8" width="15.625" style="1" customWidth="1"/>
    <col min="9" max="9" width="35.5" style="1" customWidth="1"/>
    <col min="10" max="10" width="20.625" style="1" customWidth="1"/>
    <col min="11" max="11" width="9" style="1" customWidth="1"/>
    <col min="12" max="16384" width="9" style="1"/>
  </cols>
  <sheetData>
    <row r="2" spans="2:11" s="4" customFormat="1" ht="35.25" customHeight="1" x14ac:dyDescent="0.15">
      <c r="B2" s="33" t="s">
        <v>46</v>
      </c>
      <c r="C2" s="33"/>
      <c r="D2" s="33"/>
      <c r="E2" s="33"/>
      <c r="F2" s="33"/>
      <c r="G2" s="33"/>
      <c r="H2" s="33"/>
      <c r="I2" s="33"/>
      <c r="J2" s="33"/>
      <c r="K2" s="33"/>
    </row>
    <row r="3" spans="2:11" ht="15" customHeight="1" x14ac:dyDescent="0.15">
      <c r="B3" s="7"/>
    </row>
    <row r="4" spans="2:11" s="5" customFormat="1" ht="20.100000000000001" customHeight="1" x14ac:dyDescent="0.15">
      <c r="B4" s="8" t="s">
        <v>14</v>
      </c>
      <c r="F4" s="9"/>
      <c r="G4" s="10"/>
    </row>
    <row r="5" spans="2:11" ht="15" thickBot="1" x14ac:dyDescent="0.2">
      <c r="H5" s="11"/>
      <c r="I5" s="11"/>
      <c r="K5" s="11" t="s">
        <v>7</v>
      </c>
    </row>
    <row r="6" spans="2:11" s="6" customFormat="1" ht="24.95" customHeight="1" x14ac:dyDescent="0.15">
      <c r="B6" s="34" t="s">
        <v>2</v>
      </c>
      <c r="C6" s="36" t="s">
        <v>5</v>
      </c>
      <c r="D6" s="38" t="s">
        <v>4</v>
      </c>
      <c r="E6" s="38" t="s">
        <v>13</v>
      </c>
      <c r="F6" s="40" t="s">
        <v>6</v>
      </c>
      <c r="G6" s="42" t="s">
        <v>3</v>
      </c>
      <c r="H6" s="38" t="s">
        <v>11</v>
      </c>
      <c r="I6" s="44" t="s">
        <v>16</v>
      </c>
      <c r="J6" s="46" t="s">
        <v>1</v>
      </c>
      <c r="K6" s="47" t="s">
        <v>8</v>
      </c>
    </row>
    <row r="7" spans="2:11" s="6" customFormat="1" ht="19.5" customHeight="1" x14ac:dyDescent="0.15">
      <c r="B7" s="35"/>
      <c r="C7" s="37"/>
      <c r="D7" s="39"/>
      <c r="E7" s="39"/>
      <c r="F7" s="41"/>
      <c r="G7" s="43"/>
      <c r="H7" s="39"/>
      <c r="I7" s="45"/>
      <c r="J7" s="37"/>
      <c r="K7" s="48"/>
    </row>
    <row r="8" spans="2:11" ht="72" customHeight="1" x14ac:dyDescent="0.15">
      <c r="B8" s="19">
        <v>1</v>
      </c>
      <c r="C8" s="20" t="s">
        <v>19</v>
      </c>
      <c r="D8" s="21" t="s">
        <v>31</v>
      </c>
      <c r="E8" s="22">
        <v>1010405010435</v>
      </c>
      <c r="F8" s="23" t="s">
        <v>15</v>
      </c>
      <c r="G8" s="17">
        <v>45550929</v>
      </c>
      <c r="H8" s="24">
        <v>44110</v>
      </c>
      <c r="I8" s="25" t="s">
        <v>47</v>
      </c>
      <c r="J8" s="26" t="s">
        <v>38</v>
      </c>
      <c r="K8" s="27"/>
    </row>
    <row r="9" spans="2:11" ht="84" customHeight="1" x14ac:dyDescent="0.15">
      <c r="B9" s="19">
        <v>2</v>
      </c>
      <c r="C9" s="20" t="s">
        <v>20</v>
      </c>
      <c r="D9" s="21" t="s">
        <v>31</v>
      </c>
      <c r="E9" s="22">
        <v>1010405010435</v>
      </c>
      <c r="F9" s="23" t="s">
        <v>15</v>
      </c>
      <c r="G9" s="17">
        <v>21963546</v>
      </c>
      <c r="H9" s="24">
        <v>44110</v>
      </c>
      <c r="I9" s="25" t="s">
        <v>48</v>
      </c>
      <c r="J9" s="26" t="s">
        <v>38</v>
      </c>
      <c r="K9" s="27"/>
    </row>
    <row r="10" spans="2:11" ht="111" customHeight="1" x14ac:dyDescent="0.15">
      <c r="B10" s="19">
        <v>3</v>
      </c>
      <c r="C10" s="20" t="s">
        <v>17</v>
      </c>
      <c r="D10" s="21" t="s">
        <v>31</v>
      </c>
      <c r="E10" s="22">
        <v>1010405010435</v>
      </c>
      <c r="F10" s="23" t="s">
        <v>15</v>
      </c>
      <c r="G10" s="17">
        <v>21736169</v>
      </c>
      <c r="H10" s="18">
        <v>44112</v>
      </c>
      <c r="I10" s="28" t="s">
        <v>49</v>
      </c>
      <c r="J10" s="26" t="s">
        <v>39</v>
      </c>
      <c r="K10" s="27"/>
    </row>
    <row r="11" spans="2:11" ht="64.5" customHeight="1" x14ac:dyDescent="0.15">
      <c r="B11" s="19">
        <v>4</v>
      </c>
      <c r="C11" s="20" t="s">
        <v>10</v>
      </c>
      <c r="D11" s="21" t="s">
        <v>32</v>
      </c>
      <c r="E11" s="22">
        <v>9010601021385</v>
      </c>
      <c r="F11" s="23" t="s">
        <v>15</v>
      </c>
      <c r="G11" s="17">
        <v>22550000</v>
      </c>
      <c r="H11" s="24">
        <v>44113</v>
      </c>
      <c r="I11" s="28" t="s">
        <v>50</v>
      </c>
      <c r="J11" s="26" t="s">
        <v>40</v>
      </c>
      <c r="K11" s="27"/>
    </row>
    <row r="12" spans="2:11" ht="72" customHeight="1" x14ac:dyDescent="0.15">
      <c r="B12" s="19">
        <v>5</v>
      </c>
      <c r="C12" s="20" t="s">
        <v>21</v>
      </c>
      <c r="D12" s="21" t="s">
        <v>33</v>
      </c>
      <c r="E12" s="22">
        <v>1011105001930</v>
      </c>
      <c r="F12" s="23" t="s">
        <v>15</v>
      </c>
      <c r="G12" s="17">
        <v>19875214</v>
      </c>
      <c r="H12" s="24">
        <v>44119</v>
      </c>
      <c r="I12" s="25" t="s">
        <v>51</v>
      </c>
      <c r="J12" s="26" t="s">
        <v>52</v>
      </c>
      <c r="K12" s="27"/>
    </row>
    <row r="13" spans="2:11" ht="72" customHeight="1" x14ac:dyDescent="0.15">
      <c r="B13" s="19">
        <v>6</v>
      </c>
      <c r="C13" s="20" t="s">
        <v>23</v>
      </c>
      <c r="D13" s="21" t="s">
        <v>0</v>
      </c>
      <c r="E13" s="22">
        <v>6030001066131</v>
      </c>
      <c r="F13" s="23" t="s">
        <v>15</v>
      </c>
      <c r="G13" s="17">
        <v>9857540</v>
      </c>
      <c r="H13" s="24">
        <v>44124</v>
      </c>
      <c r="I13" s="28" t="s">
        <v>53</v>
      </c>
      <c r="J13" s="26" t="s">
        <v>42</v>
      </c>
      <c r="K13" s="27"/>
    </row>
    <row r="14" spans="2:11" ht="54" x14ac:dyDescent="0.15">
      <c r="B14" s="19">
        <v>7</v>
      </c>
      <c r="C14" s="20" t="s">
        <v>22</v>
      </c>
      <c r="D14" s="21" t="s">
        <v>34</v>
      </c>
      <c r="E14" s="22">
        <v>5010605001676</v>
      </c>
      <c r="F14" s="23" t="s">
        <v>15</v>
      </c>
      <c r="G14" s="17">
        <v>9409444</v>
      </c>
      <c r="H14" s="24">
        <v>44124</v>
      </c>
      <c r="I14" s="28" t="s">
        <v>54</v>
      </c>
      <c r="J14" s="26" t="s">
        <v>41</v>
      </c>
      <c r="K14" s="27"/>
    </row>
    <row r="15" spans="2:11" ht="72" customHeight="1" x14ac:dyDescent="0.15">
      <c r="B15" s="19">
        <v>8</v>
      </c>
      <c r="C15" s="20" t="s">
        <v>25</v>
      </c>
      <c r="D15" s="21" t="s">
        <v>36</v>
      </c>
      <c r="E15" s="22">
        <v>1011105001930</v>
      </c>
      <c r="F15" s="23" t="s">
        <v>15</v>
      </c>
      <c r="G15" s="17">
        <v>23929332</v>
      </c>
      <c r="H15" s="24">
        <v>44153</v>
      </c>
      <c r="I15" s="25" t="s">
        <v>55</v>
      </c>
      <c r="J15" s="26" t="s">
        <v>38</v>
      </c>
      <c r="K15" s="27"/>
    </row>
    <row r="16" spans="2:11" ht="72" customHeight="1" x14ac:dyDescent="0.15">
      <c r="B16" s="19">
        <v>9</v>
      </c>
      <c r="C16" s="20" t="s">
        <v>24</v>
      </c>
      <c r="D16" s="21" t="s">
        <v>35</v>
      </c>
      <c r="E16" s="22">
        <v>1013201015327</v>
      </c>
      <c r="F16" s="23" t="s">
        <v>15</v>
      </c>
      <c r="G16" s="17">
        <v>2189000</v>
      </c>
      <c r="H16" s="24">
        <v>44153</v>
      </c>
      <c r="I16" s="28" t="s">
        <v>56</v>
      </c>
      <c r="J16" s="26" t="s">
        <v>43</v>
      </c>
      <c r="K16" s="27"/>
    </row>
    <row r="17" spans="2:11" ht="72" customHeight="1" x14ac:dyDescent="0.15">
      <c r="B17" s="19">
        <v>10</v>
      </c>
      <c r="C17" s="20" t="s">
        <v>18</v>
      </c>
      <c r="D17" s="21" t="s">
        <v>9</v>
      </c>
      <c r="E17" s="22">
        <v>1013201015327</v>
      </c>
      <c r="F17" s="23" t="s">
        <v>15</v>
      </c>
      <c r="G17" s="17">
        <v>5984000</v>
      </c>
      <c r="H17" s="24">
        <v>44155</v>
      </c>
      <c r="I17" s="28" t="s">
        <v>65</v>
      </c>
      <c r="J17" s="26" t="s">
        <v>12</v>
      </c>
      <c r="K17" s="29" t="s">
        <v>57</v>
      </c>
    </row>
    <row r="18" spans="2:11" ht="67.5" x14ac:dyDescent="0.15">
      <c r="B18" s="19">
        <v>11</v>
      </c>
      <c r="C18" s="20" t="s">
        <v>26</v>
      </c>
      <c r="D18" s="21" t="s">
        <v>31</v>
      </c>
      <c r="E18" s="22">
        <v>1010405010435</v>
      </c>
      <c r="F18" s="23" t="s">
        <v>15</v>
      </c>
      <c r="G18" s="17">
        <v>11146251</v>
      </c>
      <c r="H18" s="24">
        <v>44166</v>
      </c>
      <c r="I18" s="25" t="s">
        <v>58</v>
      </c>
      <c r="J18" s="26" t="s">
        <v>44</v>
      </c>
      <c r="K18" s="27"/>
    </row>
    <row r="19" spans="2:11" ht="72" customHeight="1" x14ac:dyDescent="0.15">
      <c r="B19" s="19">
        <v>12</v>
      </c>
      <c r="C19" s="20" t="s">
        <v>27</v>
      </c>
      <c r="D19" s="21" t="s">
        <v>31</v>
      </c>
      <c r="E19" s="22">
        <v>1010405010435</v>
      </c>
      <c r="F19" s="23" t="s">
        <v>15</v>
      </c>
      <c r="G19" s="17">
        <v>5740919</v>
      </c>
      <c r="H19" s="24">
        <v>44179</v>
      </c>
      <c r="I19" s="25" t="s">
        <v>59</v>
      </c>
      <c r="J19" s="26" t="s">
        <v>60</v>
      </c>
      <c r="K19" s="27"/>
    </row>
    <row r="20" spans="2:11" ht="72" customHeight="1" x14ac:dyDescent="0.15">
      <c r="B20" s="19">
        <v>13</v>
      </c>
      <c r="C20" s="20" t="s">
        <v>28</v>
      </c>
      <c r="D20" s="21" t="s">
        <v>36</v>
      </c>
      <c r="E20" s="22">
        <v>1011105001930</v>
      </c>
      <c r="F20" s="23" t="s">
        <v>15</v>
      </c>
      <c r="G20" s="17">
        <v>6988202</v>
      </c>
      <c r="H20" s="24">
        <v>44187</v>
      </c>
      <c r="I20" s="25" t="s">
        <v>61</v>
      </c>
      <c r="J20" s="26" t="s">
        <v>38</v>
      </c>
      <c r="K20" s="27"/>
    </row>
    <row r="21" spans="2:11" ht="55.5" customHeight="1" x14ac:dyDescent="0.15">
      <c r="B21" s="19">
        <v>14</v>
      </c>
      <c r="C21" s="20" t="s">
        <v>29</v>
      </c>
      <c r="D21" s="21" t="s">
        <v>37</v>
      </c>
      <c r="E21" s="22">
        <v>6010001030403</v>
      </c>
      <c r="F21" s="23" t="s">
        <v>15</v>
      </c>
      <c r="G21" s="17">
        <v>15600000</v>
      </c>
      <c r="H21" s="24">
        <v>44189</v>
      </c>
      <c r="I21" s="28" t="s">
        <v>62</v>
      </c>
      <c r="J21" s="26" t="s">
        <v>45</v>
      </c>
      <c r="K21" s="27"/>
    </row>
    <row r="22" spans="2:11" ht="74.25" customHeight="1" x14ac:dyDescent="0.15">
      <c r="B22" s="19">
        <v>15</v>
      </c>
      <c r="C22" s="20" t="s">
        <v>30</v>
      </c>
      <c r="D22" s="21" t="s">
        <v>33</v>
      </c>
      <c r="E22" s="22">
        <v>1011105001930</v>
      </c>
      <c r="F22" s="23" t="s">
        <v>15</v>
      </c>
      <c r="G22" s="17">
        <v>13051907</v>
      </c>
      <c r="H22" s="24">
        <v>44189</v>
      </c>
      <c r="I22" s="28" t="s">
        <v>63</v>
      </c>
      <c r="J22" s="26" t="s">
        <v>39</v>
      </c>
      <c r="K22" s="27"/>
    </row>
    <row r="23" spans="2:11" ht="17.25" customHeight="1" x14ac:dyDescent="0.15">
      <c r="B23" s="19"/>
      <c r="C23" s="21"/>
      <c r="D23" s="21"/>
      <c r="E23" s="22"/>
      <c r="F23" s="23"/>
      <c r="G23" s="17"/>
      <c r="H23" s="24"/>
      <c r="I23" s="28"/>
      <c r="J23" s="26"/>
      <c r="K23" s="27"/>
    </row>
    <row r="24" spans="2:11" s="6" customFormat="1" ht="30" customHeight="1" thickBot="1" x14ac:dyDescent="0.2">
      <c r="B24" s="30" t="s">
        <v>64</v>
      </c>
      <c r="C24" s="31"/>
      <c r="D24" s="31"/>
      <c r="E24" s="31"/>
      <c r="F24" s="32"/>
      <c r="G24" s="12">
        <f>SUBTOTAL(9,G8:G23)</f>
        <v>235572453</v>
      </c>
      <c r="H24" s="13"/>
      <c r="I24" s="14"/>
      <c r="J24" s="15"/>
      <c r="K24" s="16"/>
    </row>
  </sheetData>
  <autoFilter ref="A7:K7"/>
  <mergeCells count="12">
    <mergeCell ref="B24:F24"/>
    <mergeCell ref="B2:K2"/>
    <mergeCell ref="B6:B7"/>
    <mergeCell ref="C6:C7"/>
    <mergeCell ref="D6:D7"/>
    <mergeCell ref="E6:E7"/>
    <mergeCell ref="F6:F7"/>
    <mergeCell ref="G6:G7"/>
    <mergeCell ref="H6:H7"/>
    <mergeCell ref="I6:I7"/>
    <mergeCell ref="J6:J7"/>
    <mergeCell ref="K6:K7"/>
  </mergeCells>
  <phoneticPr fontId="1"/>
  <conditionalFormatting sqref="B8:B23">
    <cfRule type="expression" dxfId="41" priority="103" stopIfTrue="1">
      <formula>AND(#REF!="内訳")</formula>
    </cfRule>
    <cfRule type="expression" dxfId="40" priority="104" stopIfTrue="1">
      <formula>AND(#REF!="小計")</formula>
    </cfRule>
  </conditionalFormatting>
  <conditionalFormatting sqref="C17:H17 J17:K17">
    <cfRule type="expression" dxfId="39" priority="39" stopIfTrue="1">
      <formula>AND(#REF!="内訳")</formula>
    </cfRule>
    <cfRule type="expression" dxfId="38" priority="40" stopIfTrue="1">
      <formula>AND(#REF!="小計")</formula>
    </cfRule>
  </conditionalFormatting>
  <conditionalFormatting sqref="J8:K11 K12 C8:H16 J13:K16 J18:K18 K19 C18:H21 J20:K21 J23:K23 C23:H23">
    <cfRule type="expression" dxfId="37" priority="41" stopIfTrue="1">
      <formula>AND(#REF!="内訳")</formula>
    </cfRule>
    <cfRule type="expression" dxfId="36" priority="42" stopIfTrue="1">
      <formula>AND(#REF!="小計")</formula>
    </cfRule>
  </conditionalFormatting>
  <conditionalFormatting sqref="I8">
    <cfRule type="expression" dxfId="35" priority="37" stopIfTrue="1">
      <formula>AND(#REF!="内訳")</formula>
    </cfRule>
    <cfRule type="expression" dxfId="34" priority="38" stopIfTrue="1">
      <formula>AND(#REF!="小計")</formula>
    </cfRule>
  </conditionalFormatting>
  <conditionalFormatting sqref="I9">
    <cfRule type="expression" dxfId="33" priority="35" stopIfTrue="1">
      <formula>AND(#REF!="内訳")</formula>
    </cfRule>
    <cfRule type="expression" dxfId="32" priority="36" stopIfTrue="1">
      <formula>AND(#REF!="小計")</formula>
    </cfRule>
  </conditionalFormatting>
  <conditionalFormatting sqref="I10">
    <cfRule type="expression" dxfId="31" priority="33" stopIfTrue="1">
      <formula>AND(#REF!="内訳")</formula>
    </cfRule>
    <cfRule type="expression" dxfId="30" priority="34" stopIfTrue="1">
      <formula>AND(#REF!="小計")</formula>
    </cfRule>
  </conditionalFormatting>
  <conditionalFormatting sqref="I11">
    <cfRule type="expression" dxfId="29" priority="31" stopIfTrue="1">
      <formula>AND(#REF!="内訳")</formula>
    </cfRule>
    <cfRule type="expression" dxfId="28" priority="32" stopIfTrue="1">
      <formula>AND(#REF!="小計")</formula>
    </cfRule>
  </conditionalFormatting>
  <conditionalFormatting sqref="I12">
    <cfRule type="expression" dxfId="27" priority="29" stopIfTrue="1">
      <formula>AND(#REF!="内訳")</formula>
    </cfRule>
    <cfRule type="expression" dxfId="26" priority="30" stopIfTrue="1">
      <formula>AND(#REF!="小計")</formula>
    </cfRule>
  </conditionalFormatting>
  <conditionalFormatting sqref="J12">
    <cfRule type="expression" dxfId="25" priority="27" stopIfTrue="1">
      <formula>AND(#REF!="内訳")</formula>
    </cfRule>
    <cfRule type="expression" dxfId="24" priority="28" stopIfTrue="1">
      <formula>AND(#REF!="小計")</formula>
    </cfRule>
  </conditionalFormatting>
  <conditionalFormatting sqref="I13">
    <cfRule type="expression" dxfId="23" priority="25" stopIfTrue="1">
      <formula>AND(#REF!="内訳")</formula>
    </cfRule>
    <cfRule type="expression" dxfId="22" priority="26" stopIfTrue="1">
      <formula>AND(#REF!="小計")</formula>
    </cfRule>
  </conditionalFormatting>
  <conditionalFormatting sqref="I14">
    <cfRule type="expression" dxfId="21" priority="23" stopIfTrue="1">
      <formula>AND(#REF!="内訳")</formula>
    </cfRule>
    <cfRule type="expression" dxfId="20" priority="24" stopIfTrue="1">
      <formula>AND(#REF!="小計")</formula>
    </cfRule>
  </conditionalFormatting>
  <conditionalFormatting sqref="I15">
    <cfRule type="expression" dxfId="19" priority="21" stopIfTrue="1">
      <formula>AND(#REF!="内訳")</formula>
    </cfRule>
    <cfRule type="expression" dxfId="18" priority="22" stopIfTrue="1">
      <formula>AND(#REF!="小計")</formula>
    </cfRule>
  </conditionalFormatting>
  <conditionalFormatting sqref="I16">
    <cfRule type="expression" dxfId="17" priority="19" stopIfTrue="1">
      <formula>AND(#REF!="内訳")</formula>
    </cfRule>
    <cfRule type="expression" dxfId="16" priority="20" stopIfTrue="1">
      <formula>AND(#REF!="小計")</formula>
    </cfRule>
  </conditionalFormatting>
  <conditionalFormatting sqref="I18">
    <cfRule type="expression" dxfId="15" priority="17" stopIfTrue="1">
      <formula>AND(#REF!="内訳")</formula>
    </cfRule>
    <cfRule type="expression" dxfId="14" priority="18" stopIfTrue="1">
      <formula>AND(#REF!="小計")</formula>
    </cfRule>
  </conditionalFormatting>
  <conditionalFormatting sqref="I19:J19">
    <cfRule type="expression" dxfId="13" priority="15" stopIfTrue="1">
      <formula>AND(#REF!="内訳")</formula>
    </cfRule>
    <cfRule type="expression" dxfId="12" priority="16" stopIfTrue="1">
      <formula>AND(#REF!="小計")</formula>
    </cfRule>
  </conditionalFormatting>
  <conditionalFormatting sqref="I20">
    <cfRule type="expression" dxfId="11" priority="13" stopIfTrue="1">
      <formula>AND(#REF!="内訳")</formula>
    </cfRule>
    <cfRule type="expression" dxfId="10" priority="14" stopIfTrue="1">
      <formula>AND(#REF!="小計")</formula>
    </cfRule>
  </conditionalFormatting>
  <conditionalFormatting sqref="I21">
    <cfRule type="expression" dxfId="9" priority="11" stopIfTrue="1">
      <formula>AND(#REF!="内訳")</formula>
    </cfRule>
    <cfRule type="expression" dxfId="8" priority="12" stopIfTrue="1">
      <formula>AND(#REF!="小計")</formula>
    </cfRule>
  </conditionalFormatting>
  <conditionalFormatting sqref="I23">
    <cfRule type="expression" dxfId="7" priority="9" stopIfTrue="1">
      <formula>AND(#REF!="内訳")</formula>
    </cfRule>
    <cfRule type="expression" dxfId="6" priority="10" stopIfTrue="1">
      <formula>AND(#REF!="小計")</formula>
    </cfRule>
  </conditionalFormatting>
  <conditionalFormatting sqref="J22:K22 C22:H22">
    <cfRule type="expression" dxfId="5" priority="5" stopIfTrue="1">
      <formula>AND(#REF!="内訳")</formula>
    </cfRule>
    <cfRule type="expression" dxfId="4" priority="6" stopIfTrue="1">
      <formula>AND(#REF!="小計")</formula>
    </cfRule>
  </conditionalFormatting>
  <conditionalFormatting sqref="I22">
    <cfRule type="expression" dxfId="3" priority="3" stopIfTrue="1">
      <formula>AND(#REF!="内訳")</formula>
    </cfRule>
    <cfRule type="expression" dxfId="2" priority="4" stopIfTrue="1">
      <formula>AND(#REF!="小計")</formula>
    </cfRule>
  </conditionalFormatting>
  <conditionalFormatting sqref="I17">
    <cfRule type="expression" dxfId="1" priority="1" stopIfTrue="1">
      <formula>AND(#REF!="内訳")</formula>
    </cfRule>
    <cfRule type="expression" dxfId="0" priority="2" stopIfTrue="1">
      <formula>AND(#REF!="小計")</formula>
    </cfRule>
  </conditionalFormatting>
  <dataValidations count="1">
    <dataValidation type="list" allowBlank="1" showInputMessage="1" showErrorMessage="1" sqref="F8:F23">
      <formula1>#REF!</formula1>
    </dataValidation>
  </dataValidations>
  <printOptions horizontalCentered="1"/>
  <pageMargins left="0.19685039370078741" right="0.19685039370078741" top="0.59055118110236227" bottom="0.19685039370078741" header="0.31496062992125984" footer="0.51181102362204722"/>
  <pageSetup paperSize="9" scale="58"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様式5委託調査</vt:lpstr>
      <vt:lpstr>様式5委託調査!Print_Area</vt:lpstr>
      <vt:lpstr>様式5委託調査!Print_Titles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2021-06-11T08:40:39Z</cp:lastPrinted>
  <dcterms:created xsi:type="dcterms:W3CDTF">2009-03-05T11:36:14Z</dcterms:created>
  <dcterms:modified xsi:type="dcterms:W3CDTF">2021-12-07T07:58:37Z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2021-03-10T04:38:35Z</vt:filetime>
  </property>
</Properties>
</file>