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71"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N720" authorId="0" shapeId="0">
      <text>
        <r>
          <rPr>
            <sz val="14"/>
            <color indexed="81"/>
            <rFont val="ＭＳ Ｐゴシック"/>
            <family val="3"/>
            <charset val="128"/>
            <scheme val="minor"/>
          </rPr>
          <t>「ー」を選択して不要な部分は折りたたむ</t>
        </r>
      </text>
    </comment>
  </commentList>
</comments>
</file>

<file path=xl/sharedStrings.xml><?xml version="1.0" encoding="utf-8"?>
<sst xmlns="http://schemas.openxmlformats.org/spreadsheetml/2006/main" count="2258" uniqueCount="687">
  <si>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</si>
  <si>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</si>
  <si>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</si>
  <si>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</si>
  <si>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</si>
  <si>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</si>
  <si>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</si>
  <si>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</si>
  <si>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</si>
  <si>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</si>
  <si>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</si>
  <si>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</si>
  <si>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</si>
  <si>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</si>
  <si>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</si>
  <si>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</si>
  <si>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</si>
  <si>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</si>
  <si>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</si>
  <si>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</si>
  <si>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</si>
  <si>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</si>
  <si>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</si>
  <si>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</si>
  <si>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</si>
  <si>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</si>
  <si>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</si>
  <si>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</si>
  <si>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</si>
  <si>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</si>
  <si>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</si>
  <si>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</si>
  <si>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</si>
  <si>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</si>
  <si>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</si>
  <si>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</si>
  <si>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</si>
  <si>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</si>
  <si>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</si>
  <si>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</si>
  <si>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</si>
  <si>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</si>
  <si>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</si>
  <si>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</si>
  <si>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</si>
  <si>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</si>
  <si>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</si>
  <si>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</si>
  <si>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</si>
  <si>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</si>
  <si>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</si>
  <si>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</si>
  <si>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</si>
  <si>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</si>
  <si>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</si>
  <si>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</si>
  <si>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</si>
  <si>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</si>
  <si>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</si>
  <si>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</si>
  <si>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</si>
  <si>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</si>
  <si>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</si>
  <si>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</si>
  <si>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</si>
  <si>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</si>
  <si>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</si>
  <si>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</si>
  <si>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</si>
  <si>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</si>
  <si>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</si>
  <si>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</si>
  <si>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</si>
  <si>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</si>
  <si>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</si>
  <si>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</si>
  <si>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</si>
  <si>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</si>
  <si>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</si>
  <si>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</si>
  <si>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</si>
  <si>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</si>
  <si>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</si>
  <si>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</si>
  <si>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</si>
  <si>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</si>
  <si>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</si>
  <si>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</si>
  <si>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</si>
  <si>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</si>
  <si>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</si>
  <si>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</si>
  <si>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</si>
  <si>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</si>
  <si>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</si>
  <si>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</si>
  <si>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</si>
  <si>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</si>
  <si>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</si>
  <si>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</si>
  <si>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</si>
  <si>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</si>
  <si>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</si>
  <si>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</si>
  <si>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</si>
  <si>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</si>
  <si>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</si>
  <si>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</si>
  <si>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</si>
  <si>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</si>
  <si>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</si>
  <si>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</si>
  <si>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</si>
  <si>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</si>
  <si>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</si>
  <si>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</si>
  <si>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</si>
  <si>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</si>
  <si>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</si>
  <si>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</si>
  <si>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</si>
  <si>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</si>
  <si>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</si>
  <si>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</si>
  <si>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</si>
  <si>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</si>
  <si>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</si>
  <si>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</si>
  <si>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</si>
  <si>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</si>
  <si>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</si>
  <si>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</si>
  <si>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</si>
  <si>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</si>
  <si>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</si>
  <si>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</si>
  <si>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</si>
  <si>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</si>
  <si>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</si>
  <si>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</si>
  <si>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</si>
  <si>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</si>
  <si>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</si>
  <si>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</si>
  <si>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</si>
  <si>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</si>
  <si>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</si>
  <si>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</si>
  <si>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</si>
  <si>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</si>
  <si>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</si>
  <si>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</si>
  <si>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</si>
  <si>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</si>
  <si>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</si>
  <si>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</si>
  <si>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</si>
  <si>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</si>
  <si>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</si>
  <si>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</si>
  <si>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</si>
  <si>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</si>
  <si>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</si>
  <si>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</si>
  <si>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</si>
  <si>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</si>
  <si>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</si>
  <si>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</si>
  <si>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</si>
  <si>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</si>
  <si>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</si>
  <si>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</si>
  <si>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</si>
  <si>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</si>
  <si>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</si>
  <si>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</si>
  <si>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</si>
  <si>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</si>
  <si>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</si>
  <si>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</si>
  <si>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</si>
  <si>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</si>
  <si>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</si>
  <si>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</si>
  <si>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</si>
  <si>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</si>
  <si>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</si>
  <si>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</si>
  <si>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</si>
  <si>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</si>
  <si>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</si>
  <si>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</si>
  <si>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</si>
  <si>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</si>
  <si>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</si>
  <si>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</si>
  <si>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</si>
  <si>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</si>
  <si>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</si>
  <si>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</si>
  <si>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</si>
  <si>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</si>
  <si>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</si>
  <si>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</si>
  <si>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</si>
  <si>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</si>
  <si>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</si>
  <si>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</si>
  <si>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</si>
  <si>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</si>
  <si>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</si>
  <si>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</si>
  <si>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</si>
  <si>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</si>
  <si>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</si>
  <si>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</si>
  <si>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</si>
  <si>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</si>
  <si>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</si>
  <si>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</si>
  <si>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</si>
  <si>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</si>
  <si>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</si>
  <si>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</si>
  <si>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</si>
  <si>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</si>
  <si>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</si>
  <si>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</si>
  <si>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</si>
  <si>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</si>
  <si>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</si>
  <si>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</si>
  <si>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</si>
  <si>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</si>
  <si>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</si>
  <si>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</si>
  <si>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</si>
  <si>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</si>
  <si>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</si>
  <si>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</si>
  <si>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</si>
  <si>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</si>
  <si>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</si>
  <si>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</si>
  <si>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</si>
  <si>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</si>
  <si>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</si>
  <si>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</si>
  <si>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</si>
  <si>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</si>
  <si>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</si>
  <si>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</si>
  <si>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</si>
  <si>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</si>
  <si>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</si>
  <si>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</si>
  <si>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</si>
  <si>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</si>
  <si>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</si>
  <si>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</si>
  <si>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</si>
  <si>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</si>
  <si>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</si>
  <si>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</si>
  <si>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</si>
  <si>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</si>
  <si>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</si>
  <si>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</si>
  <si>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</si>
  <si>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</si>
  <si>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</si>
  <si>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</si>
  <si>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</si>
  <si>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</si>
  <si>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</si>
  <si>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</si>
  <si>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</si>
  <si>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</si>
  <si>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</si>
  <si>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</si>
  <si>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</si>
  <si>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</si>
  <si>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</si>
  <si>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</si>
  <si>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</si>
  <si>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</si>
  <si>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</si>
  <si>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</si>
  <si>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</si>
  <si>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</si>
  <si>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</si>
  <si>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</si>
  <si>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</si>
  <si>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</si>
  <si>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</si>
  <si>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</si>
  <si>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</si>
  <si>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</si>
  <si>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</si>
  <si>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</si>
  <si>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</si>
  <si>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</si>
  <si>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</si>
  <si>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</si>
  <si>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</si>
  <si>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</si>
  <si>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</si>
  <si>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</si>
  <si>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</si>
  <si>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</si>
  <si>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</si>
  <si>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</si>
  <si>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</si>
  <si>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</si>
  <si>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</si>
  <si>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</si>
  <si>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</si>
  <si>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</si>
  <si>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</si>
  <si>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</si>
  <si>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</si>
  <si>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</si>
  <si>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</si>
  <si>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</si>
  <si>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</si>
  <si>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</si>
  <si>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</si>
  <si>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</si>
  <si>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</si>
  <si>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</si>
  <si>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</si>
  <si>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</si>
  <si>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</si>
  <si>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</si>
  <si>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</si>
  <si>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</si>
  <si>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</si>
  <si>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</si>
  <si>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</si>
  <si>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</si>
  <si>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</si>
  <si>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</si>
  <si>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</si>
  <si>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</si>
  <si>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</si>
  <si>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</si>
  <si>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</si>
  <si>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</si>
  <si>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</si>
  <si>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</si>
  <si>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</si>
  <si>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</si>
  <si>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</si>
  <si>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</si>
  <si>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</si>
  <si>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</si>
  <si>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</si>
  <si>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</si>
  <si>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</si>
  <si>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</si>
  <si>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</si>
  <si>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</si>
  <si>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</si>
  <si>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</si>
  <si>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</si>
  <si>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</si>
  <si>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</si>
  <si>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</si>
  <si>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</si>
  <si>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</si>
  <si>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</si>
  <si>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</si>
  <si>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</si>
  <si>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</si>
  <si>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</si>
  <si>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</si>
  <si>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</si>
  <si>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</si>
  <si>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</si>
  <si>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</si>
  <si>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</si>
  <si>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</si>
  <si>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</si>
  <si>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</si>
  <si>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</si>
  <si>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</si>
  <si>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</si>
  <si>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</si>
  <si>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</si>
  <si>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</si>
  <si>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</si>
  <si>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</si>
  <si>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</si>
  <si>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</si>
  <si>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</si>
  <si>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</si>
  <si>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</si>
  <si>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</si>
  <si>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</si>
  <si>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</si>
  <si>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</si>
  <si>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</si>
  <si>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</si>
  <si>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</si>
  <si>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</si>
  <si>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</si>
  <si>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</si>
  <si>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</si>
  <si>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</si>
  <si>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</si>
  <si>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</si>
  <si>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</si>
  <si>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</si>
  <si>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</si>
  <si>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</si>
  <si>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</si>
  <si>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</si>
  <si>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</si>
  <si>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</si>
  <si>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</si>
  <si>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</si>
  <si>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</si>
  <si>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</si>
  <si>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</si>
  <si>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</si>
  <si>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</si>
  <si>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</si>
  <si>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</si>
  <si>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</si>
  <si>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</si>
  <si>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</si>
  <si>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</si>
  <si>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</si>
  <si>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</si>
  <si>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</si>
  <si>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</si>
  <si>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</si>
  <si>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</si>
  <si>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</si>
  <si>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</si>
  <si>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</si>
  <si>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</si>
  <si>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</si>
  <si>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</si>
  <si>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</si>
  <si>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</si>
  <si>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</si>
  <si>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</si>
  <si>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</si>
  <si>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</si>
  <si>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</si>
  <si>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</si>
  <si>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</si>
  <si>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</si>
  <si>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</si>
  <si>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</si>
  <si>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</si>
  <si>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</si>
  <si>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</si>
  <si>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</si>
  <si>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</si>
  <si>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</si>
  <si>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</si>
  <si>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</si>
  <si>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</si>
  <si>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</si>
  <si>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</si>
  <si>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</si>
  <si>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</si>
  <si>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</si>
  <si>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</si>
  <si>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</si>
  <si>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</si>
  <si>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</si>
  <si>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</si>
  <si>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</si>
  <si>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</si>
  <si>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</si>
  <si>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</si>
  <si>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</si>
  <si>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</si>
  <si>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</si>
  <si>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</si>
  <si>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</si>
  <si>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</si>
  <si>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</si>
  <si>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</si>
  <si>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</si>
  <si>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</si>
  <si>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</si>
  <si>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</si>
  <si>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</si>
  <si>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</si>
  <si>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</si>
  <si>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</si>
  <si>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</si>
  <si>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</si>
  <si>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</si>
  <si>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</si>
  <si>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</si>
  <si>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</si>
  <si>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</si>
  <si>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</si>
  <si>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</si>
  <si>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</si>
  <si>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</si>
  <si>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</si>
  <si>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</si>
  <si>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</si>
  <si>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</si>
  <si>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</si>
  <si>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</si>
  <si>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</si>
  <si>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</si>
  <si>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</si>
  <si>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</si>
  <si>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</si>
  <si>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</si>
  <si>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</si>
  <si>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</si>
  <si>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</si>
  <si>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</si>
  <si>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</si>
  <si>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</si>
  <si>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</si>
  <si>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</si>
  <si>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</si>
  <si>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</si>
  <si>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</si>
  <si>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</si>
  <si>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</si>
  <si>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</si>
  <si>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</si>
  <si>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</si>
  <si>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</si>
  <si>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</si>
  <si>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</si>
  <si>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</si>
  <si>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</si>
  <si>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</si>
  <si>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</si>
  <si>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</si>
  <si>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</si>
  <si>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</si>
  <si>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</si>
  <si>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</si>
  <si>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</si>
  <si>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</si>
  <si>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</si>
  <si>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</si>
  <si>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</si>
  <si>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</si>
  <si>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</si>
  <si>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</si>
  <si>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</si>
  <si>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</si>
  <si>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</si>
  <si>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</si>
  <si>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</si>
  <si>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</si>
  <si>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</si>
  <si>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</si>
  <si>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</si>
  <si>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</si>
  <si>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</si>
  <si>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</si>
  <si>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</si>
  <si>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</si>
  <si>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</si>
  <si>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</si>
  <si>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</si>
  <si>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</si>
  <si>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</si>
  <si>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</si>
  <si>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</si>
  <si>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</si>
  <si>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</si>
  <si>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</si>
  <si>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</si>
  <si>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</si>
  <si>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</si>
  <si>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</si>
  <si>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</si>
  <si>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</si>
  <si>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</si>
  <si>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</si>
  <si>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</si>
  <si>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</si>
  <si>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</si>
  <si>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</si>
  <si>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</si>
  <si>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</si>
  <si>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</si>
  <si>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</si>
  <si>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</si>
  <si>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</si>
  <si>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</si>
  <si>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</si>
  <si>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</si>
  <si>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</si>
  <si>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</si>
  <si>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</si>
  <si>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</si>
  <si>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</si>
  <si>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</si>
  <si>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</si>
  <si>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</si>
  <si>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</si>
  <si>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</si>
  <si>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</si>
  <si>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</si>
  <si>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</si>
  <si>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</si>
  <si>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</si>
  <si>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</si>
  <si>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</si>
  <si>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</si>
  <si>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</si>
  <si>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</si>
  <si>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</si>
  <si>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</si>
  <si>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</si>
  <si>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</si>
  <si>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</si>
  <si>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</si>
  <si>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</si>
  <si>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</si>
  <si>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</si>
  <si>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</si>
  <si>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</si>
  <si>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</si>
  <si>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</si>
  <si>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</si>
  <si>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海事局</t>
    <rPh sb="0" eb="2">
      <t>カイジ</t>
    </rPh>
    <rPh sb="2" eb="3">
      <t>キョク</t>
    </rPh>
    <phoneticPr fontId="5"/>
  </si>
  <si>
    <t>船舶産業課</t>
    <rPh sb="0" eb="2">
      <t>センパク</t>
    </rPh>
    <rPh sb="2" eb="5">
      <t>サンギョウカ</t>
    </rPh>
    <phoneticPr fontId="5"/>
  </si>
  <si>
    <t>国土交通省</t>
    <rPh sb="0" eb="2">
      <t>コクド</t>
    </rPh>
    <rPh sb="2" eb="5">
      <t>コウツウショウ</t>
    </rPh>
    <phoneticPr fontId="5"/>
  </si>
  <si>
    <t>-</t>
    <phoneticPr fontId="5"/>
  </si>
  <si>
    <t>IHS Markit が発行している造船業に係るデータ</t>
  </si>
  <si>
    <t>デジタル改革によるDX造船所の実現</t>
    <rPh sb="4" eb="6">
      <t>カイカク</t>
    </rPh>
    <rPh sb="11" eb="13">
      <t>ゾウセン</t>
    </rPh>
    <rPh sb="13" eb="14">
      <t>ジョ</t>
    </rPh>
    <rPh sb="15" eb="17">
      <t>ジツゲン</t>
    </rPh>
    <phoneticPr fontId="5"/>
  </si>
  <si>
    <t>造船所へデジタル技術を大胆に導入することで造船所の一体的・効率的運用の実現を図る技術の構築に取り組み、もって我が国海事産業の生産性向上、国際競争力の強化を図る。</t>
    <phoneticPr fontId="5"/>
  </si>
  <si>
    <t xml:space="preserve">船舶をサイバー空間上に三次元で再現するデジタルツインを用いて、設計から竣工、その後の運航・メンテナンスも含めた船舶のライフサイクル全体を効率化する「DX造船所」を実現し、造船所の抜本的な生産性向上と船舶のライフサイクル全体での価値を高めるビジネスモデルへの転換を図る。
</t>
    <phoneticPr fontId="5"/>
  </si>
  <si>
    <t>調査事業に参加した造船事業者数及び舶用工業事業者数</t>
    <rPh sb="0" eb="2">
      <t>チョウサ</t>
    </rPh>
    <phoneticPr fontId="5"/>
  </si>
  <si>
    <t>社</t>
    <rPh sb="0" eb="1">
      <t>シャ</t>
    </rPh>
    <phoneticPr fontId="5"/>
  </si>
  <si>
    <t>-</t>
    <phoneticPr fontId="5"/>
  </si>
  <si>
    <t>-</t>
    <phoneticPr fontId="5"/>
  </si>
  <si>
    <t>技術研究開発調査費</t>
    <phoneticPr fontId="5"/>
  </si>
  <si>
    <t>技術研究開発謝金</t>
    <phoneticPr fontId="5"/>
  </si>
  <si>
    <t>技術研究開発委員等旅費</t>
    <phoneticPr fontId="5"/>
  </si>
  <si>
    <t>技術研究開発調査旅費</t>
    <phoneticPr fontId="5"/>
  </si>
  <si>
    <t>海事産業関連技術研究開発費補助金</t>
    <phoneticPr fontId="5"/>
  </si>
  <si>
    <t>執行額（X）／参加事業者数（Y）　　　　　　　　　　　　　　</t>
    <phoneticPr fontId="5"/>
  </si>
  <si>
    <t>百万円</t>
  </si>
  <si>
    <t>　　X/Y</t>
    <phoneticPr fontId="5"/>
  </si>
  <si>
    <t>0</t>
    <phoneticPr fontId="5"/>
  </si>
  <si>
    <t>100/1</t>
    <phoneticPr fontId="5"/>
  </si>
  <si>
    <t>9市場環境の整備、産業の生産性向上、消費者利益の確保</t>
  </si>
  <si>
    <t>36海事産業市場環境整備・活性化及び人材の確保等を図る</t>
  </si>
  <si>
    <t>％</t>
    <phoneticPr fontId="5"/>
  </si>
  <si>
    <t>11 ＩＣＴの利活用及び技術研究開発の推進</t>
  </si>
  <si>
    <t>41 技術研究開発を推進する</t>
  </si>
  <si>
    <t>目標を達成した技術研究開発課題の割合</t>
  </si>
  <si>
    <t>本事業は、船舶産業の建造過程及びその後の運航過程におけるDXの導入に向けた課題を解決する技術の研究開発を実施するものであり、本事業により技術研究開発が推進される。</t>
    <rPh sb="10" eb="12">
      <t>ケンゾウ</t>
    </rPh>
    <rPh sb="12" eb="14">
      <t>カテイ</t>
    </rPh>
    <rPh sb="14" eb="15">
      <t>オヨ</t>
    </rPh>
    <rPh sb="18" eb="19">
      <t>ゴ</t>
    </rPh>
    <rPh sb="20" eb="22">
      <t>ウンコウ</t>
    </rPh>
    <rPh sb="22" eb="24">
      <t>カテイ</t>
    </rPh>
    <rPh sb="31" eb="33">
      <t>ドウニュウ</t>
    </rPh>
    <phoneticPr fontId="5"/>
  </si>
  <si>
    <t>本事業により、設計・建造及びその後の運航・メンテナンスも含めた船舶のライフサイクル全体を効率化する「DX造船所」を実現することにより、造船所の抜本的な生産性向上と船舶のライフサイクル全体での価値を高めるビジネスモデルへの転換を図ることで国際競争力の強化が図られる。</t>
    <rPh sb="12" eb="13">
      <t>オヨ</t>
    </rPh>
    <phoneticPr fontId="5"/>
  </si>
  <si>
    <t>-</t>
    <phoneticPr fontId="5"/>
  </si>
  <si>
    <t>-</t>
    <phoneticPr fontId="5"/>
  </si>
  <si>
    <t>‐</t>
  </si>
  <si>
    <t>新型コロナウィルスの影響もあり事業の成果をより高めるため、やむを得ず繰越をすることとした。</t>
    <rPh sb="0" eb="2">
      <t>シンガタ</t>
    </rPh>
    <rPh sb="10" eb="12">
      <t>エイキョウ</t>
    </rPh>
    <rPh sb="15" eb="17">
      <t>ジギョウ</t>
    </rPh>
    <rPh sb="18" eb="20">
      <t>セイカ</t>
    </rPh>
    <rPh sb="23" eb="24">
      <t>タカ</t>
    </rPh>
    <rPh sb="32" eb="33">
      <t>エ</t>
    </rPh>
    <rPh sb="34" eb="36">
      <t>クリコシ</t>
    </rPh>
    <phoneticPr fontId="5"/>
  </si>
  <si>
    <t>業界の動向・ニーズ等を踏まえ、実効性の高い事業となるよう予算の効率的な執行を図る。</t>
    <rPh sb="38" eb="39">
      <t>ハカ</t>
    </rPh>
    <phoneticPr fontId="5"/>
  </si>
  <si>
    <t>適切な予算の執行を図るとともに、必要な見直しを行っていく。</t>
    <phoneticPr fontId="5"/>
  </si>
  <si>
    <t>A.今治造船(株)</t>
    <rPh sb="2" eb="4">
      <t>イマバリ</t>
    </rPh>
    <rPh sb="4" eb="6">
      <t>ゾウセン</t>
    </rPh>
    <rPh sb="6" eb="9">
      <t>カブ</t>
    </rPh>
    <phoneticPr fontId="5"/>
  </si>
  <si>
    <t>人件費</t>
    <rPh sb="0" eb="3">
      <t>ジンケンヒ</t>
    </rPh>
    <phoneticPr fontId="5"/>
  </si>
  <si>
    <t>調査費</t>
    <rPh sb="0" eb="3">
      <t>チョウサヒ</t>
    </rPh>
    <phoneticPr fontId="5"/>
  </si>
  <si>
    <t>検証に係る技術員等の経費</t>
    <rPh sb="0" eb="2">
      <t>ケンショウ</t>
    </rPh>
    <rPh sb="3" eb="4">
      <t>カカ</t>
    </rPh>
    <rPh sb="5" eb="8">
      <t>ギジュツイン</t>
    </rPh>
    <rPh sb="8" eb="9">
      <t>トウ</t>
    </rPh>
    <rPh sb="10" eb="12">
      <t>ケイヒ</t>
    </rPh>
    <phoneticPr fontId="5"/>
  </si>
  <si>
    <t>検証に係る経費</t>
    <rPh sb="0" eb="2">
      <t>ケンショウ</t>
    </rPh>
    <rPh sb="3" eb="4">
      <t>カカ</t>
    </rPh>
    <rPh sb="5" eb="7">
      <t>ケイヒ</t>
    </rPh>
    <phoneticPr fontId="5"/>
  </si>
  <si>
    <t>旅費</t>
    <rPh sb="0" eb="2">
      <t>リョヒ</t>
    </rPh>
    <phoneticPr fontId="5"/>
  </si>
  <si>
    <t>検証に係る旅費</t>
    <rPh sb="0" eb="2">
      <t>ケンショウ</t>
    </rPh>
    <rPh sb="3" eb="4">
      <t>カカ</t>
    </rPh>
    <rPh sb="5" eb="7">
      <t>リョヒ</t>
    </rPh>
    <phoneticPr fontId="5"/>
  </si>
  <si>
    <t>消費税</t>
    <rPh sb="0" eb="3">
      <t>ショウヒゼイ</t>
    </rPh>
    <phoneticPr fontId="5"/>
  </si>
  <si>
    <t>今治造船(株)</t>
    <rPh sb="0" eb="2">
      <t>イマバリ</t>
    </rPh>
    <rPh sb="2" eb="4">
      <t>ゾウセン</t>
    </rPh>
    <rPh sb="4" eb="7">
      <t>カブ</t>
    </rPh>
    <phoneticPr fontId="5"/>
  </si>
  <si>
    <t>DX造船所の実現に向けた航行支援プラットフォーム等の検討及び検証</t>
    <phoneticPr fontId="5"/>
  </si>
  <si>
    <t>日本における造船建造量</t>
    <phoneticPr fontId="5"/>
  </si>
  <si>
    <t>百万総トン</t>
    <rPh sb="0" eb="2">
      <t>ヒャクマン</t>
    </rPh>
    <rPh sb="2" eb="3">
      <t>ソウ</t>
    </rPh>
    <phoneticPr fontId="5"/>
  </si>
  <si>
    <t>船舶建造量の船舶建造量を令和7年までに18百万総トンにする。</t>
    <rPh sb="6" eb="8">
      <t>センパク</t>
    </rPh>
    <rPh sb="8" eb="10">
      <t>ケンゾウ</t>
    </rPh>
    <rPh sb="10" eb="11">
      <t>リョウ</t>
    </rPh>
    <rPh sb="21" eb="23">
      <t>ヒャクマン</t>
    </rPh>
    <rPh sb="23" eb="24">
      <t>ソウ</t>
    </rPh>
    <phoneticPr fontId="5"/>
  </si>
  <si>
    <t>本事業は、地域の雇用・経済を支える船舶産業の国際競争力の強化を図るものであり、国民の社会のニーズを反映したものである。</t>
    <phoneticPr fontId="5"/>
  </si>
  <si>
    <t>我が国造船業の国際競争力向上を図るためには、造船所における設計・建造及びその後の運航・メンテナンスも含めた船舶のライフサイクル全体を効率化するための情報連携が必要であるところ、現状では事業所毎に各工程において独自の手法やシステムを構築されていることから、連携や協業等が進みにくい状況であり、また、これらの課題に対する業界としての具体的な対応方策が明確化されていないところ、これらの課題解決には、民間の取組だけでは限界があることから、国が主導する必要がある。</t>
    <rPh sb="3" eb="5">
      <t>ゾウセン</t>
    </rPh>
    <rPh sb="5" eb="6">
      <t>ギョウ</t>
    </rPh>
    <rPh sb="7" eb="9">
      <t>コクサイ</t>
    </rPh>
    <rPh sb="9" eb="12">
      <t>キョウソウリョク</t>
    </rPh>
    <rPh sb="12" eb="14">
      <t>コウジョウ</t>
    </rPh>
    <rPh sb="15" eb="16">
      <t>ハカ</t>
    </rPh>
    <rPh sb="22" eb="24">
      <t>ゾウセン</t>
    </rPh>
    <rPh sb="24" eb="25">
      <t>ジョ</t>
    </rPh>
    <rPh sb="34" eb="35">
      <t>オヨ</t>
    </rPh>
    <rPh sb="74" eb="76">
      <t>ジョウホウ</t>
    </rPh>
    <rPh sb="76" eb="78">
      <t>レンケイ</t>
    </rPh>
    <rPh sb="79" eb="81">
      <t>ヒツヨウ</t>
    </rPh>
    <rPh sb="88" eb="90">
      <t>ゲンジョウ</t>
    </rPh>
    <rPh sb="92" eb="95">
      <t>ジギョウショ</t>
    </rPh>
    <rPh sb="97" eb="100">
      <t>カクコウテイ</t>
    </rPh>
    <rPh sb="104" eb="106">
      <t>ドクジ</t>
    </rPh>
    <rPh sb="152" eb="154">
      <t>カダイ</t>
    </rPh>
    <rPh sb="155" eb="156">
      <t>タイ</t>
    </rPh>
    <rPh sb="158" eb="160">
      <t>ギョウカイ</t>
    </rPh>
    <rPh sb="164" eb="167">
      <t>グタイテキ</t>
    </rPh>
    <rPh sb="168" eb="170">
      <t>タイオウ</t>
    </rPh>
    <rPh sb="170" eb="172">
      <t>ホウサク</t>
    </rPh>
    <rPh sb="173" eb="176">
      <t>メイカクカ</t>
    </rPh>
    <phoneticPr fontId="5"/>
  </si>
  <si>
    <t>造船所の抜本的な生産性向上と船舶のライフサイクル全体での価値を高めるビジネスモデルへの転換を実現することで、現在我が国が獲得に成功していない短納期での複数隻発注を獲得しやすい状況等が整備され、地域の雇用・経済を支える我が国海事産業の国際競争力強化に資することから、重要かつ優先度が高い事業である。</t>
    <rPh sb="46" eb="48">
      <t>ジツゲン</t>
    </rPh>
    <rPh sb="116" eb="118">
      <t>コクサイ</t>
    </rPh>
    <phoneticPr fontId="5"/>
  </si>
  <si>
    <t>国交</t>
  </si>
  <si>
    <t>課長　今井　新</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</si>
</sst>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748</xdr:row>
      <xdr:rowOff>0</xdr:rowOff>
    </xdr:from>
    <xdr:to>
      <xdr:col>34</xdr:col>
      <xdr:colOff>24641</xdr:colOff>
      <xdr:row>750</xdr:row>
      <xdr:rowOff>99364</xdr:rowOff>
    </xdr:to>
    <xdr:sp macro="" textlink="">
      <xdr:nvSpPr>
        <xdr:cNvPr id="2" name="正方形/長方形 1"/>
        <xdr:cNvSpPr/>
      </xdr:nvSpPr>
      <xdr:spPr>
        <a:xfrm>
          <a:off x="4286250" y="43325143"/>
          <a:ext cx="2678034" cy="8069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】100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27</xdr:col>
      <xdr:colOff>122464</xdr:colOff>
      <xdr:row>750</xdr:row>
      <xdr:rowOff>95251</xdr:rowOff>
    </xdr:from>
    <xdr:to>
      <xdr:col>27</xdr:col>
      <xdr:colOff>125004</xdr:colOff>
      <xdr:row>758</xdr:row>
      <xdr:rowOff>196191</xdr:rowOff>
    </xdr:to>
    <xdr:sp macro="" textlink="">
      <xdr:nvSpPr>
        <xdr:cNvPr id="4" name="Line 6"/>
        <xdr:cNvSpPr>
          <a:spLocks noChangeShapeType="1"/>
        </xdr:cNvSpPr>
      </xdr:nvSpPr>
      <xdr:spPr>
        <a:xfrm flipH="1">
          <a:off x="5633357" y="44127965"/>
          <a:ext cx="2540" cy="2931226"/>
        </a:xfrm>
        <a:prstGeom prst="line">
          <a:avLst/>
        </a:prstGeom>
        <a:noFill/>
        <a:ln w="15875">
          <a:solidFill>
            <a:srgbClr val="000000"/>
          </a:solidFill>
          <a:round/>
          <a:headEnd/>
          <a:tailEnd type="arrow" w="med" len="med"/>
        </a:ln>
      </xdr:spPr>
    </xdr:sp>
    <xdr:clientData/>
  </xdr:twoCellAnchor>
  <xdr:twoCellAnchor>
    <xdr:from>
      <xdr:col>19</xdr:col>
      <xdr:colOff>163285</xdr:colOff>
      <xdr:row>752</xdr:row>
      <xdr:rowOff>-1</xdr:rowOff>
    </xdr:from>
    <xdr:to>
      <xdr:col>36</xdr:col>
      <xdr:colOff>140969</xdr:colOff>
      <xdr:row>755</xdr:row>
      <xdr:rowOff>64295</xdr:rowOff>
    </xdr:to>
    <xdr:sp macro="" textlink="">
      <xdr:nvSpPr>
        <xdr:cNvPr id="3" name="大かっこ 2"/>
        <xdr:cNvSpPr/>
      </xdr:nvSpPr>
      <xdr:spPr>
        <a:xfrm>
          <a:off x="4041321" y="44740285"/>
          <a:ext cx="3447505" cy="1125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chemeClr val="tx1"/>
              </a:solidFill>
              <a:effectLst/>
              <a:latin typeface="+mn-lt"/>
              <a:ea typeface="+mn-ea"/>
              <a:cs typeface="+mn-cs"/>
            </a:rPr>
            <a:t>DX</a:t>
          </a:r>
          <a:r>
            <a:rPr kumimoji="1" lang="ja-JP" altLang="en-US" sz="1100">
              <a:solidFill>
                <a:schemeClr val="tx1"/>
              </a:solidFill>
              <a:effectLst/>
              <a:latin typeface="+mn-lt"/>
              <a:ea typeface="+mn-ea"/>
              <a:cs typeface="+mn-cs"/>
            </a:rPr>
            <a:t>造船所の実現に向けた航行支援プラットフォーム等の検討及び検証</a:t>
          </a:r>
          <a:endParaRPr kumimoji="1" lang="en-US" altLang="ja-JP" sz="1000">
            <a:solidFill>
              <a:sysClr val="windowText" lastClr="000000"/>
            </a:solidFill>
            <a:latin typeface="HG丸ｺﾞｼｯｸM-PRO"/>
            <a:ea typeface="HG丸ｺﾞｼｯｸM-PRO"/>
          </a:endParaRPr>
        </a:p>
      </xdr:txBody>
    </xdr:sp>
    <xdr:clientData/>
  </xdr:twoCellAnchor>
  <xdr:twoCellAnchor>
    <xdr:from>
      <xdr:col>21</xdr:col>
      <xdr:colOff>136071</xdr:colOff>
      <xdr:row>758</xdr:row>
      <xdr:rowOff>176892</xdr:rowOff>
    </xdr:from>
    <xdr:to>
      <xdr:col>34</xdr:col>
      <xdr:colOff>163114</xdr:colOff>
      <xdr:row>760</xdr:row>
      <xdr:rowOff>276254</xdr:rowOff>
    </xdr:to>
    <xdr:sp macro="" textlink="">
      <xdr:nvSpPr>
        <xdr:cNvPr id="5" name="正方形/長方形 4"/>
        <xdr:cNvSpPr/>
      </xdr:nvSpPr>
      <xdr:spPr>
        <a:xfrm>
          <a:off x="4422321" y="47039892"/>
          <a:ext cx="2680436" cy="8069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今治造船株式会社（共同提案体）</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100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C713" sqref="C713:AC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326</v>
      </c>
      <c r="AJ2" s="188" t="s">
        <v>685</v>
      </c>
      <c r="AK2" s="188"/>
      <c r="AL2" s="188"/>
      <c r="AM2" s="188"/>
      <c r="AN2" s="83" t="s">
        <v>326</v>
      </c>
      <c r="AO2" s="188">
        <v>20</v>
      </c>
      <c r="AP2" s="188"/>
      <c r="AQ2" s="188"/>
      <c r="AR2" s="84" t="s">
        <v>631</v>
      </c>
      <c r="AS2" s="189">
        <v>451</v>
      </c>
      <c r="AT2" s="189"/>
      <c r="AU2" s="189"/>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635</v>
      </c>
      <c r="AK3" s="506"/>
      <c r="AL3" s="506"/>
      <c r="AM3" s="506"/>
      <c r="AN3" s="506"/>
      <c r="AO3" s="506"/>
      <c r="AP3" s="506"/>
      <c r="AQ3" s="506"/>
      <c r="AR3" s="506"/>
      <c r="AS3" s="506"/>
      <c r="AT3" s="506"/>
      <c r="AU3" s="506"/>
      <c r="AV3" s="506"/>
      <c r="AW3" s="506"/>
      <c r="AX3" s="24" t="s">
        <v>64</v>
      </c>
    </row>
    <row r="4" spans="1:50" ht="24.75" customHeight="1" x14ac:dyDescent="0.15">
      <c r="A4" s="707" t="s">
        <v>25</v>
      </c>
      <c r="B4" s="708"/>
      <c r="C4" s="708"/>
      <c r="D4" s="708"/>
      <c r="E4" s="708"/>
      <c r="F4" s="708"/>
      <c r="G4" s="683" t="s">
        <v>638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39" t="s">
        <v>429</v>
      </c>
      <c r="H5" s="540"/>
      <c r="I5" s="540"/>
      <c r="J5" s="540"/>
      <c r="K5" s="540"/>
      <c r="L5" s="540"/>
      <c r="M5" s="541" t="s">
        <v>65</v>
      </c>
      <c r="N5" s="542"/>
      <c r="O5" s="542"/>
      <c r="P5" s="542"/>
      <c r="Q5" s="542"/>
      <c r="R5" s="543"/>
      <c r="S5" s="544" t="s">
        <v>69</v>
      </c>
      <c r="T5" s="540"/>
      <c r="U5" s="540"/>
      <c r="V5" s="540"/>
      <c r="W5" s="540"/>
      <c r="X5" s="545"/>
      <c r="Y5" s="699" t="s">
        <v>3</v>
      </c>
      <c r="Z5" s="700"/>
      <c r="AA5" s="700"/>
      <c r="AB5" s="700"/>
      <c r="AC5" s="700"/>
      <c r="AD5" s="701"/>
      <c r="AE5" s="702" t="s">
        <v>634</v>
      </c>
      <c r="AF5" s="702"/>
      <c r="AG5" s="702"/>
      <c r="AH5" s="702"/>
      <c r="AI5" s="702"/>
      <c r="AJ5" s="702"/>
      <c r="AK5" s="702"/>
      <c r="AL5" s="702"/>
      <c r="AM5" s="702"/>
      <c r="AN5" s="702"/>
      <c r="AO5" s="702"/>
      <c r="AP5" s="703"/>
      <c r="AQ5" s="704" t="s">
        <v>686</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644</v>
      </c>
      <c r="H7" s="810"/>
      <c r="I7" s="810"/>
      <c r="J7" s="810"/>
      <c r="K7" s="810"/>
      <c r="L7" s="810"/>
      <c r="M7" s="810"/>
      <c r="N7" s="810"/>
      <c r="O7" s="810"/>
      <c r="P7" s="810"/>
      <c r="Q7" s="810"/>
      <c r="R7" s="810"/>
      <c r="S7" s="810"/>
      <c r="T7" s="810"/>
      <c r="U7" s="810"/>
      <c r="V7" s="810"/>
      <c r="W7" s="810"/>
      <c r="X7" s="811"/>
      <c r="Y7" s="377" t="s">
        <v>309</v>
      </c>
      <c r="Z7" s="281"/>
      <c r="AA7" s="281"/>
      <c r="AB7" s="281"/>
      <c r="AC7" s="281"/>
      <c r="AD7" s="378"/>
      <c r="AE7" s="364" t="s">
        <v>663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海洋政策、科学技術・イノベーション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4" t="s">
        <v>29</v>
      </c>
      <c r="B10" s="725"/>
      <c r="C10" s="725"/>
      <c r="D10" s="725"/>
      <c r="E10" s="725"/>
      <c r="F10" s="725"/>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6"/>
    </row>
    <row r="13" spans="1:50" ht="21" customHeight="1" x14ac:dyDescent="0.15">
      <c r="A13" s="105"/>
      <c r="B13" s="106"/>
      <c r="C13" s="106"/>
      <c r="D13" s="106"/>
      <c r="E13" s="106"/>
      <c r="F13" s="107"/>
      <c r="G13" s="727" t="s">
        <v>6</v>
      </c>
      <c r="H13" s="728"/>
      <c r="I13" s="619" t="s">
        <v>7</v>
      </c>
      <c r="J13" s="620"/>
      <c r="K13" s="620"/>
      <c r="L13" s="620"/>
      <c r="M13" s="620"/>
      <c r="N13" s="620"/>
      <c r="O13" s="621"/>
      <c r="P13" s="190" t="s">
        <v>636</v>
      </c>
      <c r="Q13" s="191"/>
      <c r="R13" s="191"/>
      <c r="S13" s="191"/>
      <c r="T13" s="191"/>
      <c r="U13" s="191"/>
      <c r="V13" s="192"/>
      <c r="W13" s="190" t="s">
        <v>636</v>
      </c>
      <c r="X13" s="191"/>
      <c r="Y13" s="191"/>
      <c r="Z13" s="191"/>
      <c r="AA13" s="191"/>
      <c r="AB13" s="191"/>
      <c r="AC13" s="192"/>
      <c r="AD13" s="190" t="s">
        <v>636</v>
      </c>
      <c r="AE13" s="191"/>
      <c r="AF13" s="191"/>
      <c r="AG13" s="191"/>
      <c r="AH13" s="191"/>
      <c r="AI13" s="191"/>
      <c r="AJ13" s="192"/>
      <c r="AK13" s="190" t="s">
        <v>326</v>
      </c>
      <c r="AL13" s="191"/>
      <c r="AM13" s="191"/>
      <c r="AN13" s="191"/>
      <c r="AO13" s="191"/>
      <c r="AP13" s="191"/>
      <c r="AQ13" s="192"/>
      <c r="AR13" s="145"/>
      <c r="AS13" s="146"/>
      <c r="AT13" s="146"/>
      <c r="AU13" s="146"/>
      <c r="AV13" s="146"/>
      <c r="AW13" s="146"/>
      <c r="AX13" s="376"/>
    </row>
    <row r="14" spans="1:50" ht="21" customHeight="1" x14ac:dyDescent="0.15">
      <c r="A14" s="105"/>
      <c r="B14" s="106"/>
      <c r="C14" s="106"/>
      <c r="D14" s="106"/>
      <c r="E14" s="106"/>
      <c r="F14" s="107"/>
      <c r="G14" s="729"/>
      <c r="H14" s="730"/>
      <c r="I14" s="556" t="s">
        <v>8</v>
      </c>
      <c r="J14" s="610"/>
      <c r="K14" s="610"/>
      <c r="L14" s="610"/>
      <c r="M14" s="610"/>
      <c r="N14" s="610"/>
      <c r="O14" s="611"/>
      <c r="P14" s="190" t="s">
        <v>636</v>
      </c>
      <c r="Q14" s="191"/>
      <c r="R14" s="191"/>
      <c r="S14" s="191"/>
      <c r="T14" s="191"/>
      <c r="U14" s="191"/>
      <c r="V14" s="192"/>
      <c r="W14" s="190" t="s">
        <v>636</v>
      </c>
      <c r="X14" s="191"/>
      <c r="Y14" s="191"/>
      <c r="Z14" s="191"/>
      <c r="AA14" s="191"/>
      <c r="AB14" s="191"/>
      <c r="AC14" s="192"/>
      <c r="AD14" s="190">
        <v>100</v>
      </c>
      <c r="AE14" s="191"/>
      <c r="AF14" s="191"/>
      <c r="AG14" s="191"/>
      <c r="AH14" s="191"/>
      <c r="AI14" s="191"/>
      <c r="AJ14" s="192"/>
      <c r="AK14" s="190"/>
      <c r="AL14" s="191"/>
      <c r="AM14" s="191"/>
      <c r="AN14" s="191"/>
      <c r="AO14" s="191"/>
      <c r="AP14" s="191"/>
      <c r="AQ14" s="192"/>
      <c r="AR14" s="646"/>
      <c r="AS14" s="646"/>
      <c r="AT14" s="646"/>
      <c r="AU14" s="646"/>
      <c r="AV14" s="646"/>
      <c r="AW14" s="646"/>
      <c r="AX14" s="647"/>
    </row>
    <row r="15" spans="1:50" ht="21" customHeight="1" x14ac:dyDescent="0.15">
      <c r="A15" s="105"/>
      <c r="B15" s="106"/>
      <c r="C15" s="106"/>
      <c r="D15" s="106"/>
      <c r="E15" s="106"/>
      <c r="F15" s="107"/>
      <c r="G15" s="729"/>
      <c r="H15" s="730"/>
      <c r="I15" s="556" t="s">
        <v>50</v>
      </c>
      <c r="J15" s="557"/>
      <c r="K15" s="557"/>
      <c r="L15" s="557"/>
      <c r="M15" s="557"/>
      <c r="N15" s="557"/>
      <c r="O15" s="558"/>
      <c r="P15" s="190" t="s">
        <v>636</v>
      </c>
      <c r="Q15" s="191"/>
      <c r="R15" s="191"/>
      <c r="S15" s="191"/>
      <c r="T15" s="191"/>
      <c r="U15" s="191"/>
      <c r="V15" s="192"/>
      <c r="W15" s="190" t="s">
        <v>636</v>
      </c>
      <c r="X15" s="191"/>
      <c r="Y15" s="191"/>
      <c r="Z15" s="191"/>
      <c r="AA15" s="191"/>
      <c r="AB15" s="191"/>
      <c r="AC15" s="192"/>
      <c r="AD15" s="190" t="s">
        <v>636</v>
      </c>
      <c r="AE15" s="191"/>
      <c r="AF15" s="191"/>
      <c r="AG15" s="191"/>
      <c r="AH15" s="191"/>
      <c r="AI15" s="191"/>
      <c r="AJ15" s="192"/>
      <c r="AK15" s="190">
        <v>100</v>
      </c>
      <c r="AL15" s="191"/>
      <c r="AM15" s="191"/>
      <c r="AN15" s="191"/>
      <c r="AO15" s="191"/>
      <c r="AP15" s="191"/>
      <c r="AQ15" s="192"/>
      <c r="AR15" s="190"/>
      <c r="AS15" s="191"/>
      <c r="AT15" s="191"/>
      <c r="AU15" s="191"/>
      <c r="AV15" s="191"/>
      <c r="AW15" s="191"/>
      <c r="AX15" s="609"/>
    </row>
    <row r="16" spans="1:50" ht="21" customHeight="1" x14ac:dyDescent="0.15">
      <c r="A16" s="105"/>
      <c r="B16" s="106"/>
      <c r="C16" s="106"/>
      <c r="D16" s="106"/>
      <c r="E16" s="106"/>
      <c r="F16" s="107"/>
      <c r="G16" s="729"/>
      <c r="H16" s="730"/>
      <c r="I16" s="556" t="s">
        <v>51</v>
      </c>
      <c r="J16" s="557"/>
      <c r="K16" s="557"/>
      <c r="L16" s="557"/>
      <c r="M16" s="557"/>
      <c r="N16" s="557"/>
      <c r="O16" s="558"/>
      <c r="P16" s="190" t="s">
        <v>636</v>
      </c>
      <c r="Q16" s="191"/>
      <c r="R16" s="191"/>
      <c r="S16" s="191"/>
      <c r="T16" s="191"/>
      <c r="U16" s="191"/>
      <c r="V16" s="192"/>
      <c r="W16" s="190" t="s">
        <v>636</v>
      </c>
      <c r="X16" s="191"/>
      <c r="Y16" s="191"/>
      <c r="Z16" s="191"/>
      <c r="AA16" s="191"/>
      <c r="AB16" s="191"/>
      <c r="AC16" s="192"/>
      <c r="AD16" s="190">
        <v>-100</v>
      </c>
      <c r="AE16" s="191"/>
      <c r="AF16" s="191"/>
      <c r="AG16" s="191"/>
      <c r="AH16" s="191"/>
      <c r="AI16" s="191"/>
      <c r="AJ16" s="192"/>
      <c r="AK16" s="190"/>
      <c r="AL16" s="191"/>
      <c r="AM16" s="191"/>
      <c r="AN16" s="191"/>
      <c r="AO16" s="191"/>
      <c r="AP16" s="191"/>
      <c r="AQ16" s="192"/>
      <c r="AR16" s="659"/>
      <c r="AS16" s="660"/>
      <c r="AT16" s="660"/>
      <c r="AU16" s="660"/>
      <c r="AV16" s="660"/>
      <c r="AW16" s="660"/>
      <c r="AX16" s="661"/>
    </row>
    <row r="17" spans="1:50" ht="24.75" customHeight="1" x14ac:dyDescent="0.15">
      <c r="A17" s="105"/>
      <c r="B17" s="106"/>
      <c r="C17" s="106"/>
      <c r="D17" s="106"/>
      <c r="E17" s="106"/>
      <c r="F17" s="107"/>
      <c r="G17" s="729"/>
      <c r="H17" s="730"/>
      <c r="I17" s="556" t="s">
        <v>49</v>
      </c>
      <c r="J17" s="610"/>
      <c r="K17" s="610"/>
      <c r="L17" s="610"/>
      <c r="M17" s="610"/>
      <c r="N17" s="610"/>
      <c r="O17" s="611"/>
      <c r="P17" s="190" t="s">
        <v>636</v>
      </c>
      <c r="Q17" s="191"/>
      <c r="R17" s="191"/>
      <c r="S17" s="191"/>
      <c r="T17" s="191"/>
      <c r="U17" s="191"/>
      <c r="V17" s="192"/>
      <c r="W17" s="190" t="s">
        <v>636</v>
      </c>
      <c r="X17" s="191"/>
      <c r="Y17" s="191"/>
      <c r="Z17" s="191"/>
      <c r="AA17" s="191"/>
      <c r="AB17" s="191"/>
      <c r="AC17" s="192"/>
      <c r="AD17" s="190" t="s">
        <v>636</v>
      </c>
      <c r="AE17" s="191"/>
      <c r="AF17" s="191"/>
      <c r="AG17" s="191"/>
      <c r="AH17" s="191"/>
      <c r="AI17" s="191"/>
      <c r="AJ17" s="192"/>
      <c r="AK17" s="190"/>
      <c r="AL17" s="191"/>
      <c r="AM17" s="191"/>
      <c r="AN17" s="191"/>
      <c r="AO17" s="191"/>
      <c r="AP17" s="191"/>
      <c r="AQ17" s="192"/>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1">
        <f>SUM(P13:V17)</f>
        <v>0</v>
      </c>
      <c r="Q18" s="152"/>
      <c r="R18" s="152"/>
      <c r="S18" s="152"/>
      <c r="T18" s="152"/>
      <c r="U18" s="152"/>
      <c r="V18" s="153"/>
      <c r="W18" s="151">
        <f>SUM(W13:AC17)</f>
        <v>0</v>
      </c>
      <c r="X18" s="152"/>
      <c r="Y18" s="152"/>
      <c r="Z18" s="152"/>
      <c r="AA18" s="152"/>
      <c r="AB18" s="152"/>
      <c r="AC18" s="153"/>
      <c r="AD18" s="151">
        <f>SUM(AD13:AJ17)</f>
        <v>0</v>
      </c>
      <c r="AE18" s="152"/>
      <c r="AF18" s="152"/>
      <c r="AG18" s="152"/>
      <c r="AH18" s="152"/>
      <c r="AI18" s="152"/>
      <c r="AJ18" s="153"/>
      <c r="AK18" s="151">
        <f>SUM(AK13:AQ17)</f>
        <v>100</v>
      </c>
      <c r="AL18" s="152"/>
      <c r="AM18" s="152"/>
      <c r="AN18" s="152"/>
      <c r="AO18" s="152"/>
      <c r="AP18" s="152"/>
      <c r="AQ18" s="153"/>
      <c r="AR18" s="151">
        <f>SUM(AR13:AX17)</f>
        <v>0</v>
      </c>
      <c r="AS18" s="152"/>
      <c r="AT18" s="152"/>
      <c r="AU18" s="152"/>
      <c r="AV18" s="152"/>
      <c r="AW18" s="152"/>
      <c r="AX18" s="518"/>
    </row>
    <row r="19" spans="1:50" ht="24.75" customHeight="1" x14ac:dyDescent="0.15">
      <c r="A19" s="105"/>
      <c r="B19" s="106"/>
      <c r="C19" s="106"/>
      <c r="D19" s="106"/>
      <c r="E19" s="106"/>
      <c r="F19" s="107"/>
      <c r="G19" s="516" t="s">
        <v>9</v>
      </c>
      <c r="H19" s="517"/>
      <c r="I19" s="517"/>
      <c r="J19" s="517"/>
      <c r="K19" s="517"/>
      <c r="L19" s="517"/>
      <c r="M19" s="517"/>
      <c r="N19" s="517"/>
      <c r="O19" s="517"/>
      <c r="P19" s="190" t="s">
        <v>664</v>
      </c>
      <c r="Q19" s="191"/>
      <c r="R19" s="191"/>
      <c r="S19" s="191"/>
      <c r="T19" s="191"/>
      <c r="U19" s="191"/>
      <c r="V19" s="192"/>
      <c r="W19" s="190" t="s">
        <v>664</v>
      </c>
      <c r="X19" s="191"/>
      <c r="Y19" s="191"/>
      <c r="Z19" s="191"/>
      <c r="AA19" s="191"/>
      <c r="AB19" s="191"/>
      <c r="AC19" s="192"/>
      <c r="AD19" s="190" t="s">
        <v>664</v>
      </c>
      <c r="AE19" s="191"/>
      <c r="AF19" s="191"/>
      <c r="AG19" s="191"/>
      <c r="AH19" s="191"/>
      <c r="AI19" s="191"/>
      <c r="AJ19" s="192"/>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4" t="s">
        <v>274</v>
      </c>
      <c r="H21" s="905"/>
      <c r="I21" s="905"/>
      <c r="J21" s="905"/>
      <c r="K21" s="905"/>
      <c r="L21" s="905"/>
      <c r="M21" s="905"/>
      <c r="N21" s="905"/>
      <c r="O21" s="905"/>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f t="shared" ref="AD21" si="3">IF(AD19=0, "-", SUM(AD19)/SUM(AD13,AD14))</f>
        <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645</v>
      </c>
      <c r="H23" s="118"/>
      <c r="I23" s="118"/>
      <c r="J23" s="118"/>
      <c r="K23" s="118"/>
      <c r="L23" s="118"/>
      <c r="M23" s="118"/>
      <c r="N23" s="118"/>
      <c r="O23" s="119"/>
      <c r="P23" s="145">
        <v>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646</v>
      </c>
      <c r="H24" s="121"/>
      <c r="I24" s="121"/>
      <c r="J24" s="121"/>
      <c r="K24" s="121"/>
      <c r="L24" s="121"/>
      <c r="M24" s="121"/>
      <c r="N24" s="121"/>
      <c r="O24" s="122"/>
      <c r="P24" s="190">
        <v>0</v>
      </c>
      <c r="Q24" s="191"/>
      <c r="R24" s="191"/>
      <c r="S24" s="191"/>
      <c r="T24" s="191"/>
      <c r="U24" s="191"/>
      <c r="V24" s="192"/>
      <c r="W24" s="145"/>
      <c r="X24" s="146"/>
      <c r="Y24" s="146"/>
      <c r="Z24" s="146"/>
      <c r="AA24" s="146"/>
      <c r="AB24" s="146"/>
      <c r="AC24" s="147"/>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647</v>
      </c>
      <c r="H25" s="121"/>
      <c r="I25" s="121"/>
      <c r="J25" s="121"/>
      <c r="K25" s="121"/>
      <c r="L25" s="121"/>
      <c r="M25" s="121"/>
      <c r="N25" s="121"/>
      <c r="O25" s="122"/>
      <c r="P25" s="190">
        <v>0</v>
      </c>
      <c r="Q25" s="191"/>
      <c r="R25" s="191"/>
      <c r="S25" s="191"/>
      <c r="T25" s="191"/>
      <c r="U25" s="191"/>
      <c r="V25" s="192"/>
      <c r="W25" s="145"/>
      <c r="X25" s="146"/>
      <c r="Y25" s="146"/>
      <c r="Z25" s="146"/>
      <c r="AA25" s="146"/>
      <c r="AB25" s="146"/>
      <c r="AC25" s="147"/>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648</v>
      </c>
      <c r="H26" s="121"/>
      <c r="I26" s="121"/>
      <c r="J26" s="121"/>
      <c r="K26" s="121"/>
      <c r="L26" s="121"/>
      <c r="M26" s="121"/>
      <c r="N26" s="121"/>
      <c r="O26" s="122"/>
      <c r="P26" s="190">
        <v>0</v>
      </c>
      <c r="Q26" s="191"/>
      <c r="R26" s="191"/>
      <c r="S26" s="191"/>
      <c r="T26" s="191"/>
      <c r="U26" s="191"/>
      <c r="V26" s="192"/>
      <c r="W26" s="145"/>
      <c r="X26" s="146"/>
      <c r="Y26" s="146"/>
      <c r="Z26" s="146"/>
      <c r="AA26" s="146"/>
      <c r="AB26" s="146"/>
      <c r="AC26" s="147"/>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649</v>
      </c>
      <c r="H27" s="121"/>
      <c r="I27" s="121"/>
      <c r="J27" s="121"/>
      <c r="K27" s="121"/>
      <c r="L27" s="121"/>
      <c r="M27" s="121"/>
      <c r="N27" s="121"/>
      <c r="O27" s="122"/>
      <c r="P27" s="190">
        <v>0</v>
      </c>
      <c r="Q27" s="191"/>
      <c r="R27" s="191"/>
      <c r="S27" s="191"/>
      <c r="T27" s="191"/>
      <c r="U27" s="191"/>
      <c r="V27" s="192"/>
      <c r="W27" s="145"/>
      <c r="X27" s="146"/>
      <c r="Y27" s="146"/>
      <c r="Z27" s="146"/>
      <c r="AA27" s="146"/>
      <c r="AB27" s="146"/>
      <c r="AC27" s="147"/>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1" t="e">
        <f>P29-SUM(P23:P27)</f>
        <v>#VALUE!</v>
      </c>
      <c r="Q28" s="152"/>
      <c r="R28" s="152"/>
      <c r="S28" s="152"/>
      <c r="T28" s="152"/>
      <c r="U28" s="152"/>
      <c r="V28" s="153"/>
      <c r="W28" s="151">
        <f>W29-SUM(W23:W27)</f>
        <v>0</v>
      </c>
      <c r="X28" s="152"/>
      <c r="Y28" s="152"/>
      <c r="Z28" s="152"/>
      <c r="AA28" s="152"/>
      <c r="AB28" s="152"/>
      <c r="AC28" s="153"/>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0" t="str">
        <f>AK13</f>
        <v>-</v>
      </c>
      <c r="Q29" s="191"/>
      <c r="R29" s="191"/>
      <c r="S29" s="191"/>
      <c r="T29" s="191"/>
      <c r="U29" s="191"/>
      <c r="V29" s="192"/>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0"/>
      <c r="AS31" s="161" t="s">
        <v>185</v>
      </c>
      <c r="AT31" s="184"/>
      <c r="AU31" s="256">
        <v>7</v>
      </c>
      <c r="AV31" s="256"/>
      <c r="AW31" s="360" t="s">
        <v>175</v>
      </c>
      <c r="AX31" s="361"/>
    </row>
    <row r="32" spans="1:50" ht="23.25" customHeight="1" x14ac:dyDescent="0.15">
      <c r="A32" s="496"/>
      <c r="B32" s="494"/>
      <c r="C32" s="494"/>
      <c r="D32" s="494"/>
      <c r="E32" s="494"/>
      <c r="F32" s="495"/>
      <c r="G32" s="521" t="s">
        <v>681</v>
      </c>
      <c r="H32" s="522"/>
      <c r="I32" s="522"/>
      <c r="J32" s="522"/>
      <c r="K32" s="522"/>
      <c r="L32" s="522"/>
      <c r="M32" s="522"/>
      <c r="N32" s="522"/>
      <c r="O32" s="523"/>
      <c r="P32" s="173" t="s">
        <v>679</v>
      </c>
      <c r="Q32" s="173"/>
      <c r="R32" s="173"/>
      <c r="S32" s="173"/>
      <c r="T32" s="173"/>
      <c r="U32" s="173"/>
      <c r="V32" s="173"/>
      <c r="W32" s="173"/>
      <c r="X32" s="218"/>
      <c r="Y32" s="324" t="s">
        <v>12</v>
      </c>
      <c r="Z32" s="530"/>
      <c r="AA32" s="531"/>
      <c r="AB32" s="503" t="s">
        <v>680</v>
      </c>
      <c r="AC32" s="503"/>
      <c r="AD32" s="503"/>
      <c r="AE32" s="348">
        <v>15</v>
      </c>
      <c r="AF32" s="349"/>
      <c r="AG32" s="349"/>
      <c r="AH32" s="349"/>
      <c r="AI32" s="348">
        <v>16</v>
      </c>
      <c r="AJ32" s="349"/>
      <c r="AK32" s="349"/>
      <c r="AL32" s="349"/>
      <c r="AM32" s="348">
        <v>13</v>
      </c>
      <c r="AN32" s="349"/>
      <c r="AO32" s="349"/>
      <c r="AP32" s="349"/>
      <c r="AQ32" s="148"/>
      <c r="AR32" s="149"/>
      <c r="AS32" s="149"/>
      <c r="AT32" s="150"/>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680</v>
      </c>
      <c r="AC33" s="503"/>
      <c r="AD33" s="503"/>
      <c r="AE33" s="348" t="s">
        <v>636</v>
      </c>
      <c r="AF33" s="349"/>
      <c r="AG33" s="349"/>
      <c r="AH33" s="349"/>
      <c r="AI33" s="348" t="s">
        <v>636</v>
      </c>
      <c r="AJ33" s="349"/>
      <c r="AK33" s="349"/>
      <c r="AL33" s="349"/>
      <c r="AM33" s="348" t="s">
        <v>636</v>
      </c>
      <c r="AN33" s="349"/>
      <c r="AO33" s="349"/>
      <c r="AP33" s="349"/>
      <c r="AQ33" s="148"/>
      <c r="AR33" s="149"/>
      <c r="AS33" s="149"/>
      <c r="AT33" s="150"/>
      <c r="AU33" s="349">
        <v>18</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6"/>
      <c r="Q34" s="176"/>
      <c r="R34" s="176"/>
      <c r="S34" s="176"/>
      <c r="T34" s="176"/>
      <c r="U34" s="176"/>
      <c r="V34" s="176"/>
      <c r="W34" s="176"/>
      <c r="X34" s="223"/>
      <c r="Y34" s="288" t="s">
        <v>13</v>
      </c>
      <c r="Z34" s="283"/>
      <c r="AA34" s="284"/>
      <c r="AB34" s="478" t="s">
        <v>176</v>
      </c>
      <c r="AC34" s="478"/>
      <c r="AD34" s="478"/>
      <c r="AE34" s="348">
        <v>83.3</v>
      </c>
      <c r="AF34" s="349"/>
      <c r="AG34" s="349"/>
      <c r="AH34" s="349"/>
      <c r="AI34" s="348">
        <v>88.9</v>
      </c>
      <c r="AJ34" s="349"/>
      <c r="AK34" s="349"/>
      <c r="AL34" s="349"/>
      <c r="AM34" s="348">
        <v>72.2</v>
      </c>
      <c r="AN34" s="349"/>
      <c r="AO34" s="349"/>
      <c r="AP34" s="349"/>
      <c r="AQ34" s="148"/>
      <c r="AR34" s="149"/>
      <c r="AS34" s="149"/>
      <c r="AT34" s="150"/>
      <c r="AU34" s="349"/>
      <c r="AV34" s="349"/>
      <c r="AW34" s="349"/>
      <c r="AX34" s="350"/>
    </row>
    <row r="35" spans="1:51" ht="23.25" customHeight="1" x14ac:dyDescent="0.15">
      <c r="A35" s="877" t="s">
        <v>300</v>
      </c>
      <c r="B35" s="878"/>
      <c r="C35" s="878"/>
      <c r="D35" s="878"/>
      <c r="E35" s="878"/>
      <c r="F35" s="879"/>
      <c r="G35" s="883" t="s">
        <v>637</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15.7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0"/>
      <c r="AS38" s="161" t="s">
        <v>185</v>
      </c>
      <c r="AT38" s="184"/>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3"/>
      <c r="Q39" s="173"/>
      <c r="R39" s="173"/>
      <c r="S39" s="173"/>
      <c r="T39" s="173"/>
      <c r="U39" s="173"/>
      <c r="V39" s="173"/>
      <c r="W39" s="173"/>
      <c r="X39" s="218"/>
      <c r="Y39" s="324" t="s">
        <v>12</v>
      </c>
      <c r="Z39" s="530"/>
      <c r="AA39" s="531"/>
      <c r="AB39" s="532"/>
      <c r="AC39" s="532"/>
      <c r="AD39" s="532"/>
      <c r="AE39" s="348"/>
      <c r="AF39" s="349"/>
      <c r="AG39" s="349"/>
      <c r="AH39" s="349"/>
      <c r="AI39" s="348"/>
      <c r="AJ39" s="349"/>
      <c r="AK39" s="349"/>
      <c r="AL39" s="349"/>
      <c r="AM39" s="348"/>
      <c r="AN39" s="349"/>
      <c r="AO39" s="349"/>
      <c r="AP39" s="349"/>
      <c r="AQ39" s="148"/>
      <c r="AR39" s="149"/>
      <c r="AS39" s="149"/>
      <c r="AT39" s="150"/>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664"/>
      <c r="AC40" s="664"/>
      <c r="AD40" s="664"/>
      <c r="AE40" s="348"/>
      <c r="AF40" s="349"/>
      <c r="AG40" s="349"/>
      <c r="AH40" s="349"/>
      <c r="AI40" s="348"/>
      <c r="AJ40" s="349"/>
      <c r="AK40" s="349"/>
      <c r="AL40" s="349"/>
      <c r="AM40" s="348"/>
      <c r="AN40" s="349"/>
      <c r="AO40" s="349"/>
      <c r="AP40" s="349"/>
      <c r="AQ40" s="148"/>
      <c r="AR40" s="149"/>
      <c r="AS40" s="149"/>
      <c r="AT40" s="150"/>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6"/>
      <c r="Q41" s="176"/>
      <c r="R41" s="176"/>
      <c r="S41" s="176"/>
      <c r="T41" s="176"/>
      <c r="U41" s="176"/>
      <c r="V41" s="176"/>
      <c r="W41" s="176"/>
      <c r="X41" s="223"/>
      <c r="Y41" s="288" t="s">
        <v>13</v>
      </c>
      <c r="Z41" s="283"/>
      <c r="AA41" s="284"/>
      <c r="AB41" s="478" t="s">
        <v>176</v>
      </c>
      <c r="AC41" s="478"/>
      <c r="AD41" s="478"/>
      <c r="AE41" s="348"/>
      <c r="AF41" s="349"/>
      <c r="AG41" s="349"/>
      <c r="AH41" s="349"/>
      <c r="AI41" s="348"/>
      <c r="AJ41" s="349"/>
      <c r="AK41" s="349"/>
      <c r="AL41" s="349"/>
      <c r="AM41" s="348"/>
      <c r="AN41" s="349"/>
      <c r="AO41" s="349"/>
      <c r="AP41" s="349"/>
      <c r="AQ41" s="148"/>
      <c r="AR41" s="149"/>
      <c r="AS41" s="149"/>
      <c r="AT41" s="150"/>
      <c r="AU41" s="349"/>
      <c r="AV41" s="349"/>
      <c r="AW41" s="349"/>
      <c r="AX41" s="350"/>
      <c r="AY41">
        <f t="shared" si="4"/>
        <v>0</v>
      </c>
    </row>
    <row r="42" spans="1:51" ht="23.25" hidden="1" customHeight="1" x14ac:dyDescent="0.15">
      <c r="A42" s="877" t="s">
        <v>300</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0"/>
      <c r="AS45" s="161" t="s">
        <v>185</v>
      </c>
      <c r="AT45" s="184"/>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3"/>
      <c r="Q46" s="173"/>
      <c r="R46" s="173"/>
      <c r="S46" s="173"/>
      <c r="T46" s="173"/>
      <c r="U46" s="173"/>
      <c r="V46" s="173"/>
      <c r="W46" s="173"/>
      <c r="X46" s="218"/>
      <c r="Y46" s="324" t="s">
        <v>12</v>
      </c>
      <c r="Z46" s="530"/>
      <c r="AA46" s="531"/>
      <c r="AB46" s="532"/>
      <c r="AC46" s="532"/>
      <c r="AD46" s="532"/>
      <c r="AE46" s="343"/>
      <c r="AF46" s="343"/>
      <c r="AG46" s="343"/>
      <c r="AH46" s="343"/>
      <c r="AI46" s="343"/>
      <c r="AJ46" s="343"/>
      <c r="AK46" s="343"/>
      <c r="AL46" s="343"/>
      <c r="AM46" s="343"/>
      <c r="AN46" s="343"/>
      <c r="AO46" s="343"/>
      <c r="AP46" s="343"/>
      <c r="AQ46" s="148"/>
      <c r="AR46" s="149"/>
      <c r="AS46" s="149"/>
      <c r="AT46" s="150"/>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664"/>
      <c r="AC47" s="664"/>
      <c r="AD47" s="664"/>
      <c r="AE47" s="348"/>
      <c r="AF47" s="349"/>
      <c r="AG47" s="349"/>
      <c r="AH47" s="349"/>
      <c r="AI47" s="348"/>
      <c r="AJ47" s="349"/>
      <c r="AK47" s="349"/>
      <c r="AL47" s="349"/>
      <c r="AM47" s="348"/>
      <c r="AN47" s="349"/>
      <c r="AO47" s="349"/>
      <c r="AP47" s="349"/>
      <c r="AQ47" s="148"/>
      <c r="AR47" s="149"/>
      <c r="AS47" s="149"/>
      <c r="AT47" s="150"/>
      <c r="AU47" s="349"/>
      <c r="AV47" s="349"/>
      <c r="AW47" s="349"/>
      <c r="AX47" s="350"/>
      <c r="AY47">
        <f t="shared" si="5"/>
        <v>0</v>
      </c>
    </row>
    <row r="48" spans="1:51" ht="16.5" hidden="1" customHeight="1" x14ac:dyDescent="0.15">
      <c r="A48" s="628"/>
      <c r="B48" s="629"/>
      <c r="C48" s="629"/>
      <c r="D48" s="629"/>
      <c r="E48" s="629"/>
      <c r="F48" s="630"/>
      <c r="G48" s="527"/>
      <c r="H48" s="528"/>
      <c r="I48" s="528"/>
      <c r="J48" s="528"/>
      <c r="K48" s="528"/>
      <c r="L48" s="528"/>
      <c r="M48" s="528"/>
      <c r="N48" s="528"/>
      <c r="O48" s="529"/>
      <c r="P48" s="176"/>
      <c r="Q48" s="176"/>
      <c r="R48" s="176"/>
      <c r="S48" s="176"/>
      <c r="T48" s="176"/>
      <c r="U48" s="176"/>
      <c r="V48" s="176"/>
      <c r="W48" s="176"/>
      <c r="X48" s="223"/>
      <c r="Y48" s="288" t="s">
        <v>13</v>
      </c>
      <c r="Z48" s="283"/>
      <c r="AA48" s="284"/>
      <c r="AB48" s="478" t="s">
        <v>176</v>
      </c>
      <c r="AC48" s="478"/>
      <c r="AD48" s="478"/>
      <c r="AE48" s="348"/>
      <c r="AF48" s="349"/>
      <c r="AG48" s="349"/>
      <c r="AH48" s="349"/>
      <c r="AI48" s="348"/>
      <c r="AJ48" s="349"/>
      <c r="AK48" s="349"/>
      <c r="AL48" s="349"/>
      <c r="AM48" s="348"/>
      <c r="AN48" s="349"/>
      <c r="AO48" s="349"/>
      <c r="AP48" s="349"/>
      <c r="AQ48" s="148"/>
      <c r="AR48" s="149"/>
      <c r="AS48" s="149"/>
      <c r="AT48" s="150"/>
      <c r="AU48" s="349"/>
      <c r="AV48" s="349"/>
      <c r="AW48" s="349"/>
      <c r="AX48" s="350"/>
      <c r="AY48">
        <f t="shared" si="5"/>
        <v>0</v>
      </c>
    </row>
    <row r="49" spans="1:51" ht="23.25" hidden="1" customHeight="1" x14ac:dyDescent="0.15">
      <c r="A49" s="877" t="s">
        <v>300</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0"/>
      <c r="AS52" s="161" t="s">
        <v>185</v>
      </c>
      <c r="AT52" s="184"/>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3"/>
      <c r="Q53" s="173"/>
      <c r="R53" s="173"/>
      <c r="S53" s="173"/>
      <c r="T53" s="173"/>
      <c r="U53" s="173"/>
      <c r="V53" s="173"/>
      <c r="W53" s="173"/>
      <c r="X53" s="218"/>
      <c r="Y53" s="324" t="s">
        <v>12</v>
      </c>
      <c r="Z53" s="530"/>
      <c r="AA53" s="531"/>
      <c r="AB53" s="532"/>
      <c r="AC53" s="532"/>
      <c r="AD53" s="532"/>
      <c r="AE53" s="348"/>
      <c r="AF53" s="349"/>
      <c r="AG53" s="349"/>
      <c r="AH53" s="349"/>
      <c r="AI53" s="348"/>
      <c r="AJ53" s="349"/>
      <c r="AK53" s="349"/>
      <c r="AL53" s="349"/>
      <c r="AM53" s="348"/>
      <c r="AN53" s="349"/>
      <c r="AO53" s="349"/>
      <c r="AP53" s="349"/>
      <c r="AQ53" s="148"/>
      <c r="AR53" s="149"/>
      <c r="AS53" s="149"/>
      <c r="AT53" s="150"/>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664"/>
      <c r="AC54" s="664"/>
      <c r="AD54" s="664"/>
      <c r="AE54" s="348"/>
      <c r="AF54" s="349"/>
      <c r="AG54" s="349"/>
      <c r="AH54" s="349"/>
      <c r="AI54" s="348"/>
      <c r="AJ54" s="349"/>
      <c r="AK54" s="349"/>
      <c r="AL54" s="349"/>
      <c r="AM54" s="348"/>
      <c r="AN54" s="349"/>
      <c r="AO54" s="349"/>
      <c r="AP54" s="349"/>
      <c r="AQ54" s="148"/>
      <c r="AR54" s="149"/>
      <c r="AS54" s="149"/>
      <c r="AT54" s="150"/>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6"/>
      <c r="Q55" s="176"/>
      <c r="R55" s="176"/>
      <c r="S55" s="176"/>
      <c r="T55" s="176"/>
      <c r="U55" s="176"/>
      <c r="V55" s="176"/>
      <c r="W55" s="176"/>
      <c r="X55" s="223"/>
      <c r="Y55" s="288" t="s">
        <v>13</v>
      </c>
      <c r="Z55" s="283"/>
      <c r="AA55" s="284"/>
      <c r="AB55" s="442" t="s">
        <v>14</v>
      </c>
      <c r="AC55" s="442"/>
      <c r="AD55" s="442"/>
      <c r="AE55" s="348"/>
      <c r="AF55" s="349"/>
      <c r="AG55" s="349"/>
      <c r="AH55" s="349"/>
      <c r="AI55" s="348"/>
      <c r="AJ55" s="349"/>
      <c r="AK55" s="349"/>
      <c r="AL55" s="349"/>
      <c r="AM55" s="348"/>
      <c r="AN55" s="349"/>
      <c r="AO55" s="349"/>
      <c r="AP55" s="349"/>
      <c r="AQ55" s="148"/>
      <c r="AR55" s="149"/>
      <c r="AS55" s="149"/>
      <c r="AT55" s="150"/>
      <c r="AU55" s="349"/>
      <c r="AV55" s="349"/>
      <c r="AW55" s="349"/>
      <c r="AX55" s="350"/>
      <c r="AY55">
        <f t="shared" si="6"/>
        <v>0</v>
      </c>
    </row>
    <row r="56" spans="1:51" ht="23.25" hidden="1" customHeight="1" x14ac:dyDescent="0.15">
      <c r="A56" s="877" t="s">
        <v>300</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0"/>
      <c r="AS59" s="161" t="s">
        <v>185</v>
      </c>
      <c r="AT59" s="184"/>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3"/>
      <c r="Q60" s="173"/>
      <c r="R60" s="173"/>
      <c r="S60" s="173"/>
      <c r="T60" s="173"/>
      <c r="U60" s="173"/>
      <c r="V60" s="173"/>
      <c r="W60" s="173"/>
      <c r="X60" s="218"/>
      <c r="Y60" s="324" t="s">
        <v>12</v>
      </c>
      <c r="Z60" s="530"/>
      <c r="AA60" s="531"/>
      <c r="AB60" s="532"/>
      <c r="AC60" s="532"/>
      <c r="AD60" s="532"/>
      <c r="AE60" s="348"/>
      <c r="AF60" s="349"/>
      <c r="AG60" s="349"/>
      <c r="AH60" s="349"/>
      <c r="AI60" s="348"/>
      <c r="AJ60" s="349"/>
      <c r="AK60" s="349"/>
      <c r="AL60" s="349"/>
      <c r="AM60" s="348"/>
      <c r="AN60" s="349"/>
      <c r="AO60" s="349"/>
      <c r="AP60" s="349"/>
      <c r="AQ60" s="148"/>
      <c r="AR60" s="149"/>
      <c r="AS60" s="149"/>
      <c r="AT60" s="150"/>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664"/>
      <c r="AC61" s="664"/>
      <c r="AD61" s="664"/>
      <c r="AE61" s="348"/>
      <c r="AF61" s="349"/>
      <c r="AG61" s="349"/>
      <c r="AH61" s="349"/>
      <c r="AI61" s="348"/>
      <c r="AJ61" s="349"/>
      <c r="AK61" s="349"/>
      <c r="AL61" s="349"/>
      <c r="AM61" s="348"/>
      <c r="AN61" s="349"/>
      <c r="AO61" s="349"/>
      <c r="AP61" s="349"/>
      <c r="AQ61" s="148"/>
      <c r="AR61" s="149"/>
      <c r="AS61" s="149"/>
      <c r="AT61" s="150"/>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6"/>
      <c r="Q62" s="176"/>
      <c r="R62" s="176"/>
      <c r="S62" s="176"/>
      <c r="T62" s="176"/>
      <c r="U62" s="176"/>
      <c r="V62" s="176"/>
      <c r="W62" s="176"/>
      <c r="X62" s="223"/>
      <c r="Y62" s="288" t="s">
        <v>13</v>
      </c>
      <c r="Z62" s="283"/>
      <c r="AA62" s="284"/>
      <c r="AB62" s="478" t="s">
        <v>14</v>
      </c>
      <c r="AC62" s="478"/>
      <c r="AD62" s="478"/>
      <c r="AE62" s="348"/>
      <c r="AF62" s="349"/>
      <c r="AG62" s="349"/>
      <c r="AH62" s="349"/>
      <c r="AI62" s="348"/>
      <c r="AJ62" s="349"/>
      <c r="AK62" s="349"/>
      <c r="AL62" s="349"/>
      <c r="AM62" s="348"/>
      <c r="AN62" s="349"/>
      <c r="AO62" s="349"/>
      <c r="AP62" s="349"/>
      <c r="AQ62" s="148"/>
      <c r="AR62" s="149"/>
      <c r="AS62" s="149"/>
      <c r="AT62" s="150"/>
      <c r="AU62" s="349"/>
      <c r="AV62" s="349"/>
      <c r="AW62" s="349"/>
      <c r="AX62" s="350"/>
      <c r="AY62">
        <f t="shared" si="7"/>
        <v>0</v>
      </c>
    </row>
    <row r="63" spans="1:51" ht="23.25" hidden="1" customHeight="1" x14ac:dyDescent="0.15">
      <c r="A63" s="877" t="s">
        <v>300</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310</v>
      </c>
      <c r="AF65" s="320"/>
      <c r="AG65" s="320"/>
      <c r="AH65" s="320"/>
      <c r="AI65" s="320" t="s">
        <v>332</v>
      </c>
      <c r="AJ65" s="320"/>
      <c r="AK65" s="320"/>
      <c r="AL65" s="320"/>
      <c r="AM65" s="320" t="s">
        <v>429</v>
      </c>
      <c r="AN65" s="320"/>
      <c r="AO65" s="320"/>
      <c r="AP65" s="320"/>
      <c r="AQ65" s="200" t="s">
        <v>184</v>
      </c>
      <c r="AR65" s="181"/>
      <c r="AS65" s="181"/>
      <c r="AT65" s="182"/>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0"/>
      <c r="AS66" s="161" t="s">
        <v>185</v>
      </c>
      <c r="AT66" s="184"/>
      <c r="AU66" s="256"/>
      <c r="AV66" s="256"/>
      <c r="AW66" s="845" t="s">
        <v>269</v>
      </c>
      <c r="AX66" s="958"/>
      <c r="AY66">
        <f>$AY$65</f>
        <v>0</v>
      </c>
    </row>
    <row r="67" spans="1:51" ht="0.75" hidden="1" customHeight="1" thickBot="1" x14ac:dyDescent="0.2">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290</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290</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291</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289</v>
      </c>
      <c r="X70" s="924"/>
      <c r="Y70" s="929" t="s">
        <v>12</v>
      </c>
      <c r="Z70" s="929"/>
      <c r="AA70" s="930"/>
      <c r="AB70" s="931" t="s">
        <v>290</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290</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291</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1" t="s">
        <v>145</v>
      </c>
      <c r="I73" s="181"/>
      <c r="J73" s="181"/>
      <c r="K73" s="181"/>
      <c r="L73" s="181"/>
      <c r="M73" s="181"/>
      <c r="N73" s="181"/>
      <c r="O73" s="182"/>
      <c r="P73" s="200" t="s">
        <v>58</v>
      </c>
      <c r="Q73" s="181"/>
      <c r="R73" s="181"/>
      <c r="S73" s="181"/>
      <c r="T73" s="181"/>
      <c r="U73" s="181"/>
      <c r="V73" s="181"/>
      <c r="W73" s="181"/>
      <c r="X73" s="182"/>
      <c r="Y73" s="790"/>
      <c r="Z73" s="791"/>
      <c r="AA73" s="792"/>
      <c r="AB73" s="200" t="s">
        <v>11</v>
      </c>
      <c r="AC73" s="181"/>
      <c r="AD73" s="182"/>
      <c r="AE73" s="320" t="s">
        <v>310</v>
      </c>
      <c r="AF73" s="320"/>
      <c r="AG73" s="320"/>
      <c r="AH73" s="320"/>
      <c r="AI73" s="320" t="s">
        <v>332</v>
      </c>
      <c r="AJ73" s="320"/>
      <c r="AK73" s="320"/>
      <c r="AL73" s="320"/>
      <c r="AM73" s="320" t="s">
        <v>429</v>
      </c>
      <c r="AN73" s="320"/>
      <c r="AO73" s="320"/>
      <c r="AP73" s="320"/>
      <c r="AQ73" s="200" t="s">
        <v>184</v>
      </c>
      <c r="AR73" s="181"/>
      <c r="AS73" s="181"/>
      <c r="AT73" s="182"/>
      <c r="AU73" s="258" t="s">
        <v>133</v>
      </c>
      <c r="AV73" s="158"/>
      <c r="AW73" s="158"/>
      <c r="AX73" s="159"/>
      <c r="AY73">
        <f>COUNTA($H$75)</f>
        <v>0</v>
      </c>
    </row>
    <row r="74" spans="1:51" ht="18.75" hidden="1" customHeight="1" x14ac:dyDescent="0.15">
      <c r="A74" s="820"/>
      <c r="B74" s="821"/>
      <c r="C74" s="821"/>
      <c r="D74" s="821"/>
      <c r="E74" s="821"/>
      <c r="F74" s="822"/>
      <c r="G74" s="789"/>
      <c r="H74" s="161"/>
      <c r="I74" s="161"/>
      <c r="J74" s="161"/>
      <c r="K74" s="161"/>
      <c r="L74" s="161"/>
      <c r="M74" s="161"/>
      <c r="N74" s="161"/>
      <c r="O74" s="184"/>
      <c r="P74" s="202"/>
      <c r="Q74" s="161"/>
      <c r="R74" s="161"/>
      <c r="S74" s="161"/>
      <c r="T74" s="161"/>
      <c r="U74" s="161"/>
      <c r="V74" s="161"/>
      <c r="W74" s="161"/>
      <c r="X74" s="184"/>
      <c r="Y74" s="268"/>
      <c r="Z74" s="269"/>
      <c r="AA74" s="270"/>
      <c r="AB74" s="202"/>
      <c r="AC74" s="161"/>
      <c r="AD74" s="184"/>
      <c r="AE74" s="320"/>
      <c r="AF74" s="320"/>
      <c r="AG74" s="320"/>
      <c r="AH74" s="320"/>
      <c r="AI74" s="320"/>
      <c r="AJ74" s="320"/>
      <c r="AK74" s="320"/>
      <c r="AL74" s="320"/>
      <c r="AM74" s="320"/>
      <c r="AN74" s="320"/>
      <c r="AO74" s="320"/>
      <c r="AP74" s="320"/>
      <c r="AQ74" s="216"/>
      <c r="AR74" s="160"/>
      <c r="AS74" s="161" t="s">
        <v>185</v>
      </c>
      <c r="AT74" s="184"/>
      <c r="AU74" s="216"/>
      <c r="AV74" s="160"/>
      <c r="AW74" s="161" t="s">
        <v>175</v>
      </c>
      <c r="AX74" s="162"/>
      <c r="AY74">
        <f>$AY$73</f>
        <v>0</v>
      </c>
    </row>
    <row r="75" spans="1:51" ht="23.25" hidden="1" customHeight="1" x14ac:dyDescent="0.15">
      <c r="A75" s="820"/>
      <c r="B75" s="821"/>
      <c r="C75" s="821"/>
      <c r="D75" s="821"/>
      <c r="E75" s="821"/>
      <c r="F75" s="822"/>
      <c r="G75" s="763" t="s">
        <v>186</v>
      </c>
      <c r="H75" s="173"/>
      <c r="I75" s="173"/>
      <c r="J75" s="173"/>
      <c r="K75" s="173"/>
      <c r="L75" s="173"/>
      <c r="M75" s="173"/>
      <c r="N75" s="173"/>
      <c r="O75" s="218"/>
      <c r="P75" s="173"/>
      <c r="Q75" s="173"/>
      <c r="R75" s="173"/>
      <c r="S75" s="173"/>
      <c r="T75" s="173"/>
      <c r="U75" s="173"/>
      <c r="V75" s="173"/>
      <c r="W75" s="173"/>
      <c r="X75" s="218"/>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48"/>
      <c r="AF76" s="149"/>
      <c r="AG76" s="149"/>
      <c r="AH76" s="149"/>
      <c r="AI76" s="148"/>
      <c r="AJ76" s="149"/>
      <c r="AK76" s="149"/>
      <c r="AL76" s="149"/>
      <c r="AM76" s="148"/>
      <c r="AN76" s="149"/>
      <c r="AO76" s="149"/>
      <c r="AP76" s="149"/>
      <c r="AQ76" s="148"/>
      <c r="AR76" s="149"/>
      <c r="AS76" s="149"/>
      <c r="AT76" s="150"/>
      <c r="AU76" s="349"/>
      <c r="AV76" s="349"/>
      <c r="AW76" s="349"/>
      <c r="AX76" s="350"/>
      <c r="AY76">
        <f t="shared" si="9"/>
        <v>0</v>
      </c>
    </row>
    <row r="77" spans="1:51" ht="23.25" hidden="1" customHeight="1" x14ac:dyDescent="0.15">
      <c r="A77" s="820"/>
      <c r="B77" s="821"/>
      <c r="C77" s="821"/>
      <c r="D77" s="821"/>
      <c r="E77" s="821"/>
      <c r="F77" s="822"/>
      <c r="G77" s="765"/>
      <c r="H77" s="176"/>
      <c r="I77" s="176"/>
      <c r="J77" s="176"/>
      <c r="K77" s="176"/>
      <c r="L77" s="176"/>
      <c r="M77" s="176"/>
      <c r="N77" s="176"/>
      <c r="O77" s="223"/>
      <c r="P77" s="220"/>
      <c r="Q77" s="220"/>
      <c r="R77" s="220"/>
      <c r="S77" s="220"/>
      <c r="T77" s="220"/>
      <c r="U77" s="220"/>
      <c r="V77" s="220"/>
      <c r="W77" s="220"/>
      <c r="X77" s="221"/>
      <c r="Y77" s="200" t="s">
        <v>13</v>
      </c>
      <c r="Z77" s="181"/>
      <c r="AA77" s="182"/>
      <c r="AB77" s="195" t="s">
        <v>14</v>
      </c>
      <c r="AC77" s="195"/>
      <c r="AD77" s="195"/>
      <c r="AE77" s="352"/>
      <c r="AF77" s="353"/>
      <c r="AG77" s="353"/>
      <c r="AH77" s="353"/>
      <c r="AI77" s="352"/>
      <c r="AJ77" s="353"/>
      <c r="AK77" s="353"/>
      <c r="AL77" s="353"/>
      <c r="AM77" s="352"/>
      <c r="AN77" s="353"/>
      <c r="AO77" s="353"/>
      <c r="AP77" s="353"/>
      <c r="AQ77" s="148"/>
      <c r="AR77" s="149"/>
      <c r="AS77" s="149"/>
      <c r="AT77" s="150"/>
      <c r="AU77" s="349"/>
      <c r="AV77" s="349"/>
      <c r="AW77" s="349"/>
      <c r="AX77" s="350"/>
      <c r="AY77">
        <f t="shared" si="9"/>
        <v>0</v>
      </c>
    </row>
    <row r="78" spans="1:51" ht="69.75" hidden="1" customHeight="1" x14ac:dyDescent="0.15">
      <c r="A78" s="892" t="s">
        <v>303</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thickBo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thickBot="1" x14ac:dyDescent="0.2">
      <c r="A80" s="500"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thickBot="1" x14ac:dyDescent="0.2">
      <c r="A81" s="501"/>
      <c r="B81" s="829"/>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thickBot="1" x14ac:dyDescent="0.2">
      <c r="A82" s="501"/>
      <c r="B82" s="829"/>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thickBot="1" x14ac:dyDescent="0.2">
      <c r="A83" s="501"/>
      <c r="B83" s="829"/>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2" hidden="1" customHeight="1" thickBot="1" x14ac:dyDescent="0.2">
      <c r="A84" s="501"/>
      <c r="B84" s="830"/>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6"/>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thickBot="1" x14ac:dyDescent="0.2">
      <c r="A85" s="501"/>
      <c r="B85" s="533" t="s">
        <v>144</v>
      </c>
      <c r="C85" s="533"/>
      <c r="D85" s="533"/>
      <c r="E85" s="533"/>
      <c r="F85" s="534"/>
      <c r="G85" s="776" t="s">
        <v>60</v>
      </c>
      <c r="H85" s="761"/>
      <c r="I85" s="761"/>
      <c r="J85" s="761"/>
      <c r="K85" s="761"/>
      <c r="L85" s="761"/>
      <c r="M85" s="761"/>
      <c r="N85" s="761"/>
      <c r="O85" s="762"/>
      <c r="P85" s="760" t="s">
        <v>62</v>
      </c>
      <c r="Q85" s="761"/>
      <c r="R85" s="761"/>
      <c r="S85" s="761"/>
      <c r="T85" s="761"/>
      <c r="U85" s="761"/>
      <c r="V85" s="761"/>
      <c r="W85" s="761"/>
      <c r="X85" s="762"/>
      <c r="Y85" s="185"/>
      <c r="Z85" s="186"/>
      <c r="AA85" s="187"/>
      <c r="AB85" s="439" t="s">
        <v>11</v>
      </c>
      <c r="AC85" s="440"/>
      <c r="AD85" s="441"/>
      <c r="AE85" s="320" t="s">
        <v>310</v>
      </c>
      <c r="AF85" s="320"/>
      <c r="AG85" s="320"/>
      <c r="AH85" s="320"/>
      <c r="AI85" s="320" t="s">
        <v>332</v>
      </c>
      <c r="AJ85" s="320"/>
      <c r="AK85" s="320"/>
      <c r="AL85" s="320"/>
      <c r="AM85" s="320" t="s">
        <v>429</v>
      </c>
      <c r="AN85" s="320"/>
      <c r="AO85" s="320"/>
      <c r="AP85" s="320"/>
      <c r="AQ85" s="200" t="s">
        <v>184</v>
      </c>
      <c r="AR85" s="181"/>
      <c r="AS85" s="181"/>
      <c r="AT85" s="182"/>
      <c r="AU85" s="354" t="s">
        <v>133</v>
      </c>
      <c r="AV85" s="354"/>
      <c r="AW85" s="354"/>
      <c r="AX85" s="355"/>
      <c r="AY85">
        <f t="shared" si="10"/>
        <v>0</v>
      </c>
      <c r="AZ85" s="10"/>
      <c r="BA85" s="10"/>
      <c r="BB85" s="10"/>
      <c r="BC85" s="10"/>
    </row>
    <row r="86" spans="1:60" ht="18.75" hidden="1" customHeight="1" thickBo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5"/>
      <c r="Z86" s="186"/>
      <c r="AA86" s="187"/>
      <c r="AB86" s="317"/>
      <c r="AC86" s="318"/>
      <c r="AD86" s="319"/>
      <c r="AE86" s="320"/>
      <c r="AF86" s="320"/>
      <c r="AG86" s="320"/>
      <c r="AH86" s="320"/>
      <c r="AI86" s="320"/>
      <c r="AJ86" s="320"/>
      <c r="AK86" s="320"/>
      <c r="AL86" s="320"/>
      <c r="AM86" s="320"/>
      <c r="AN86" s="320"/>
      <c r="AO86" s="320"/>
      <c r="AP86" s="320"/>
      <c r="AQ86" s="255"/>
      <c r="AR86" s="256"/>
      <c r="AS86" s="161" t="s">
        <v>185</v>
      </c>
      <c r="AT86" s="184"/>
      <c r="AU86" s="256"/>
      <c r="AV86" s="256"/>
      <c r="AW86" s="360" t="s">
        <v>175</v>
      </c>
      <c r="AX86" s="361"/>
      <c r="AY86">
        <f t="shared" si="10"/>
        <v>0</v>
      </c>
      <c r="AZ86" s="10"/>
      <c r="BA86" s="10"/>
      <c r="BB86" s="10"/>
      <c r="BC86" s="10"/>
      <c r="BD86" s="10"/>
      <c r="BE86" s="10"/>
      <c r="BF86" s="10"/>
      <c r="BG86" s="10"/>
      <c r="BH86" s="10"/>
    </row>
    <row r="87" spans="1:60" ht="23.25" hidden="1" customHeight="1" thickBot="1" x14ac:dyDescent="0.2">
      <c r="A87" s="501"/>
      <c r="B87" s="533"/>
      <c r="C87" s="533"/>
      <c r="D87" s="533"/>
      <c r="E87" s="533"/>
      <c r="F87" s="534"/>
      <c r="G87" s="217"/>
      <c r="H87" s="173"/>
      <c r="I87" s="173"/>
      <c r="J87" s="173"/>
      <c r="K87" s="173"/>
      <c r="L87" s="173"/>
      <c r="M87" s="173"/>
      <c r="N87" s="173"/>
      <c r="O87" s="218"/>
      <c r="P87" s="173"/>
      <c r="Q87" s="781"/>
      <c r="R87" s="781"/>
      <c r="S87" s="781"/>
      <c r="T87" s="781"/>
      <c r="U87" s="781"/>
      <c r="V87" s="781"/>
      <c r="W87" s="781"/>
      <c r="X87" s="782"/>
      <c r="Y87" s="737" t="s">
        <v>61</v>
      </c>
      <c r="Z87" s="738"/>
      <c r="AA87" s="739"/>
      <c r="AB87" s="532"/>
      <c r="AC87" s="532"/>
      <c r="AD87" s="532"/>
      <c r="AE87" s="348"/>
      <c r="AF87" s="349"/>
      <c r="AG87" s="349"/>
      <c r="AH87" s="349"/>
      <c r="AI87" s="348"/>
      <c r="AJ87" s="349"/>
      <c r="AK87" s="349"/>
      <c r="AL87" s="349"/>
      <c r="AM87" s="348"/>
      <c r="AN87" s="349"/>
      <c r="AO87" s="349"/>
      <c r="AP87" s="349"/>
      <c r="AQ87" s="148"/>
      <c r="AR87" s="149"/>
      <c r="AS87" s="149"/>
      <c r="AT87" s="150"/>
      <c r="AU87" s="349"/>
      <c r="AV87" s="349"/>
      <c r="AW87" s="349"/>
      <c r="AX87" s="350"/>
      <c r="AY87">
        <f t="shared" si="10"/>
        <v>0</v>
      </c>
    </row>
    <row r="88" spans="1:60" ht="23.25" hidden="1" customHeight="1" thickBot="1" x14ac:dyDescent="0.2">
      <c r="A88" s="501"/>
      <c r="B88" s="533"/>
      <c r="C88" s="533"/>
      <c r="D88" s="533"/>
      <c r="E88" s="533"/>
      <c r="F88" s="534"/>
      <c r="G88" s="219"/>
      <c r="H88" s="220"/>
      <c r="I88" s="220"/>
      <c r="J88" s="220"/>
      <c r="K88" s="220"/>
      <c r="L88" s="220"/>
      <c r="M88" s="220"/>
      <c r="N88" s="220"/>
      <c r="O88" s="221"/>
      <c r="P88" s="783"/>
      <c r="Q88" s="783"/>
      <c r="R88" s="783"/>
      <c r="S88" s="783"/>
      <c r="T88" s="783"/>
      <c r="U88" s="783"/>
      <c r="V88" s="783"/>
      <c r="W88" s="783"/>
      <c r="X88" s="784"/>
      <c r="Y88" s="714" t="s">
        <v>53</v>
      </c>
      <c r="Z88" s="715"/>
      <c r="AA88" s="716"/>
      <c r="AB88" s="664"/>
      <c r="AC88" s="664"/>
      <c r="AD88" s="664"/>
      <c r="AE88" s="348"/>
      <c r="AF88" s="349"/>
      <c r="AG88" s="349"/>
      <c r="AH88" s="349"/>
      <c r="AI88" s="348"/>
      <c r="AJ88" s="349"/>
      <c r="AK88" s="349"/>
      <c r="AL88" s="349"/>
      <c r="AM88" s="348"/>
      <c r="AN88" s="349"/>
      <c r="AO88" s="349"/>
      <c r="AP88" s="349"/>
      <c r="AQ88" s="148"/>
      <c r="AR88" s="149"/>
      <c r="AS88" s="149"/>
      <c r="AT88" s="150"/>
      <c r="AU88" s="349"/>
      <c r="AV88" s="349"/>
      <c r="AW88" s="349"/>
      <c r="AX88" s="350"/>
      <c r="AY88">
        <f t="shared" si="10"/>
        <v>0</v>
      </c>
      <c r="AZ88" s="10"/>
      <c r="BA88" s="10"/>
      <c r="BB88" s="10"/>
      <c r="BC88" s="10"/>
    </row>
    <row r="89" spans="1:60" ht="23.25" hidden="1" customHeight="1" thickBot="1" x14ac:dyDescent="0.2">
      <c r="A89" s="501"/>
      <c r="B89" s="535"/>
      <c r="C89" s="535"/>
      <c r="D89" s="535"/>
      <c r="E89" s="535"/>
      <c r="F89" s="536"/>
      <c r="G89" s="222"/>
      <c r="H89" s="176"/>
      <c r="I89" s="176"/>
      <c r="J89" s="176"/>
      <c r="K89" s="176"/>
      <c r="L89" s="176"/>
      <c r="M89" s="176"/>
      <c r="N89" s="176"/>
      <c r="O89" s="223"/>
      <c r="P89" s="289"/>
      <c r="Q89" s="289"/>
      <c r="R89" s="289"/>
      <c r="S89" s="289"/>
      <c r="T89" s="289"/>
      <c r="U89" s="289"/>
      <c r="V89" s="289"/>
      <c r="W89" s="289"/>
      <c r="X89" s="785"/>
      <c r="Y89" s="714" t="s">
        <v>13</v>
      </c>
      <c r="Z89" s="715"/>
      <c r="AA89" s="716"/>
      <c r="AB89" s="442" t="s">
        <v>14</v>
      </c>
      <c r="AC89" s="442"/>
      <c r="AD89" s="442"/>
      <c r="AE89" s="356"/>
      <c r="AF89" s="357"/>
      <c r="AG89" s="357"/>
      <c r="AH89" s="357"/>
      <c r="AI89" s="356"/>
      <c r="AJ89" s="357"/>
      <c r="AK89" s="357"/>
      <c r="AL89" s="357"/>
      <c r="AM89" s="356"/>
      <c r="AN89" s="357"/>
      <c r="AO89" s="357"/>
      <c r="AP89" s="357"/>
      <c r="AQ89" s="148"/>
      <c r="AR89" s="149"/>
      <c r="AS89" s="149"/>
      <c r="AT89" s="150"/>
      <c r="AU89" s="349"/>
      <c r="AV89" s="349"/>
      <c r="AW89" s="349"/>
      <c r="AX89" s="350"/>
      <c r="AY89">
        <f t="shared" si="10"/>
        <v>0</v>
      </c>
      <c r="AZ89" s="10"/>
      <c r="BA89" s="10"/>
      <c r="BB89" s="10"/>
      <c r="BC89" s="10"/>
      <c r="BD89" s="10"/>
      <c r="BE89" s="10"/>
      <c r="BF89" s="10"/>
      <c r="BG89" s="10"/>
      <c r="BH89" s="10"/>
    </row>
    <row r="90" spans="1:60" ht="18.75" hidden="1" customHeight="1" thickBot="1" x14ac:dyDescent="0.2">
      <c r="A90" s="501"/>
      <c r="B90" s="533" t="s">
        <v>144</v>
      </c>
      <c r="C90" s="533"/>
      <c r="D90" s="533"/>
      <c r="E90" s="533"/>
      <c r="F90" s="534"/>
      <c r="G90" s="776" t="s">
        <v>60</v>
      </c>
      <c r="H90" s="761"/>
      <c r="I90" s="761"/>
      <c r="J90" s="761"/>
      <c r="K90" s="761"/>
      <c r="L90" s="761"/>
      <c r="M90" s="761"/>
      <c r="N90" s="761"/>
      <c r="O90" s="762"/>
      <c r="P90" s="760" t="s">
        <v>62</v>
      </c>
      <c r="Q90" s="761"/>
      <c r="R90" s="761"/>
      <c r="S90" s="761"/>
      <c r="T90" s="761"/>
      <c r="U90" s="761"/>
      <c r="V90" s="761"/>
      <c r="W90" s="761"/>
      <c r="X90" s="762"/>
      <c r="Y90" s="185"/>
      <c r="Z90" s="186"/>
      <c r="AA90" s="187"/>
      <c r="AB90" s="439" t="s">
        <v>11</v>
      </c>
      <c r="AC90" s="440"/>
      <c r="AD90" s="441"/>
      <c r="AE90" s="320" t="s">
        <v>310</v>
      </c>
      <c r="AF90" s="320"/>
      <c r="AG90" s="320"/>
      <c r="AH90" s="320"/>
      <c r="AI90" s="320" t="s">
        <v>332</v>
      </c>
      <c r="AJ90" s="320"/>
      <c r="AK90" s="320"/>
      <c r="AL90" s="320"/>
      <c r="AM90" s="320" t="s">
        <v>429</v>
      </c>
      <c r="AN90" s="320"/>
      <c r="AO90" s="320"/>
      <c r="AP90" s="320"/>
      <c r="AQ90" s="200" t="s">
        <v>184</v>
      </c>
      <c r="AR90" s="181"/>
      <c r="AS90" s="181"/>
      <c r="AT90" s="182"/>
      <c r="AU90" s="354" t="s">
        <v>133</v>
      </c>
      <c r="AV90" s="354"/>
      <c r="AW90" s="354"/>
      <c r="AX90" s="355"/>
      <c r="AY90">
        <f>COUNTA($G$92)</f>
        <v>0</v>
      </c>
    </row>
    <row r="91" spans="1:60" ht="18.75" hidden="1" customHeight="1" thickBo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5"/>
      <c r="Z91" s="186"/>
      <c r="AA91" s="187"/>
      <c r="AB91" s="317"/>
      <c r="AC91" s="318"/>
      <c r="AD91" s="319"/>
      <c r="AE91" s="320"/>
      <c r="AF91" s="320"/>
      <c r="AG91" s="320"/>
      <c r="AH91" s="320"/>
      <c r="AI91" s="320"/>
      <c r="AJ91" s="320"/>
      <c r="AK91" s="320"/>
      <c r="AL91" s="320"/>
      <c r="AM91" s="320"/>
      <c r="AN91" s="320"/>
      <c r="AO91" s="320"/>
      <c r="AP91" s="320"/>
      <c r="AQ91" s="255"/>
      <c r="AR91" s="256"/>
      <c r="AS91" s="161" t="s">
        <v>185</v>
      </c>
      <c r="AT91" s="184"/>
      <c r="AU91" s="256"/>
      <c r="AV91" s="256"/>
      <c r="AW91" s="360" t="s">
        <v>175</v>
      </c>
      <c r="AX91" s="361"/>
      <c r="AY91">
        <f>$AY$90</f>
        <v>0</v>
      </c>
      <c r="AZ91" s="10"/>
      <c r="BA91" s="10"/>
      <c r="BB91" s="10"/>
      <c r="BC91" s="10"/>
    </row>
    <row r="92" spans="1:60" ht="23.25" hidden="1" customHeight="1" thickBot="1" x14ac:dyDescent="0.2">
      <c r="A92" s="501"/>
      <c r="B92" s="533"/>
      <c r="C92" s="533"/>
      <c r="D92" s="533"/>
      <c r="E92" s="533"/>
      <c r="F92" s="534"/>
      <c r="G92" s="217"/>
      <c r="H92" s="173"/>
      <c r="I92" s="173"/>
      <c r="J92" s="173"/>
      <c r="K92" s="173"/>
      <c r="L92" s="173"/>
      <c r="M92" s="173"/>
      <c r="N92" s="173"/>
      <c r="O92" s="218"/>
      <c r="P92" s="173"/>
      <c r="Q92" s="781"/>
      <c r="R92" s="781"/>
      <c r="S92" s="781"/>
      <c r="T92" s="781"/>
      <c r="U92" s="781"/>
      <c r="V92" s="781"/>
      <c r="W92" s="781"/>
      <c r="X92" s="782"/>
      <c r="Y92" s="737" t="s">
        <v>61</v>
      </c>
      <c r="Z92" s="738"/>
      <c r="AA92" s="739"/>
      <c r="AB92" s="532"/>
      <c r="AC92" s="532"/>
      <c r="AD92" s="532"/>
      <c r="AE92" s="348"/>
      <c r="AF92" s="349"/>
      <c r="AG92" s="349"/>
      <c r="AH92" s="349"/>
      <c r="AI92" s="348"/>
      <c r="AJ92" s="349"/>
      <c r="AK92" s="349"/>
      <c r="AL92" s="349"/>
      <c r="AM92" s="348"/>
      <c r="AN92" s="349"/>
      <c r="AO92" s="349"/>
      <c r="AP92" s="349"/>
      <c r="AQ92" s="148"/>
      <c r="AR92" s="149"/>
      <c r="AS92" s="149"/>
      <c r="AT92" s="150"/>
      <c r="AU92" s="349"/>
      <c r="AV92" s="349"/>
      <c r="AW92" s="349"/>
      <c r="AX92" s="350"/>
      <c r="AY92">
        <f t="shared" ref="AY92:AY94" si="11">$AY$90</f>
        <v>0</v>
      </c>
      <c r="AZ92" s="10"/>
      <c r="BA92" s="10"/>
      <c r="BB92" s="10"/>
      <c r="BC92" s="10"/>
      <c r="BD92" s="10"/>
      <c r="BE92" s="10"/>
      <c r="BF92" s="10"/>
      <c r="BG92" s="10"/>
      <c r="BH92" s="10"/>
    </row>
    <row r="93" spans="1:60" ht="23.25" hidden="1" customHeight="1" thickBot="1" x14ac:dyDescent="0.2">
      <c r="A93" s="501"/>
      <c r="B93" s="533"/>
      <c r="C93" s="533"/>
      <c r="D93" s="533"/>
      <c r="E93" s="533"/>
      <c r="F93" s="534"/>
      <c r="G93" s="219"/>
      <c r="H93" s="220"/>
      <c r="I93" s="220"/>
      <c r="J93" s="220"/>
      <c r="K93" s="220"/>
      <c r="L93" s="220"/>
      <c r="M93" s="220"/>
      <c r="N93" s="220"/>
      <c r="O93" s="221"/>
      <c r="P93" s="783"/>
      <c r="Q93" s="783"/>
      <c r="R93" s="783"/>
      <c r="S93" s="783"/>
      <c r="T93" s="783"/>
      <c r="U93" s="783"/>
      <c r="V93" s="783"/>
      <c r="W93" s="783"/>
      <c r="X93" s="784"/>
      <c r="Y93" s="714" t="s">
        <v>53</v>
      </c>
      <c r="Z93" s="715"/>
      <c r="AA93" s="716"/>
      <c r="AB93" s="664"/>
      <c r="AC93" s="664"/>
      <c r="AD93" s="664"/>
      <c r="AE93" s="348"/>
      <c r="AF93" s="349"/>
      <c r="AG93" s="349"/>
      <c r="AH93" s="349"/>
      <c r="AI93" s="348"/>
      <c r="AJ93" s="349"/>
      <c r="AK93" s="349"/>
      <c r="AL93" s="349"/>
      <c r="AM93" s="348"/>
      <c r="AN93" s="349"/>
      <c r="AO93" s="349"/>
      <c r="AP93" s="349"/>
      <c r="AQ93" s="148"/>
      <c r="AR93" s="149"/>
      <c r="AS93" s="149"/>
      <c r="AT93" s="150"/>
      <c r="AU93" s="349"/>
      <c r="AV93" s="349"/>
      <c r="AW93" s="349"/>
      <c r="AX93" s="350"/>
      <c r="AY93">
        <f t="shared" si="11"/>
        <v>0</v>
      </c>
    </row>
    <row r="94" spans="1:60" ht="23.25" hidden="1" customHeight="1" thickBot="1" x14ac:dyDescent="0.2">
      <c r="A94" s="501"/>
      <c r="B94" s="535"/>
      <c r="C94" s="535"/>
      <c r="D94" s="535"/>
      <c r="E94" s="535"/>
      <c r="F94" s="536"/>
      <c r="G94" s="222"/>
      <c r="H94" s="176"/>
      <c r="I94" s="176"/>
      <c r="J94" s="176"/>
      <c r="K94" s="176"/>
      <c r="L94" s="176"/>
      <c r="M94" s="176"/>
      <c r="N94" s="176"/>
      <c r="O94" s="223"/>
      <c r="P94" s="289"/>
      <c r="Q94" s="289"/>
      <c r="R94" s="289"/>
      <c r="S94" s="289"/>
      <c r="T94" s="289"/>
      <c r="U94" s="289"/>
      <c r="V94" s="289"/>
      <c r="W94" s="289"/>
      <c r="X94" s="785"/>
      <c r="Y94" s="714" t="s">
        <v>13</v>
      </c>
      <c r="Z94" s="715"/>
      <c r="AA94" s="716"/>
      <c r="AB94" s="442" t="s">
        <v>14</v>
      </c>
      <c r="AC94" s="442"/>
      <c r="AD94" s="442"/>
      <c r="AE94" s="356"/>
      <c r="AF94" s="357"/>
      <c r="AG94" s="357"/>
      <c r="AH94" s="357"/>
      <c r="AI94" s="356"/>
      <c r="AJ94" s="357"/>
      <c r="AK94" s="357"/>
      <c r="AL94" s="357"/>
      <c r="AM94" s="356"/>
      <c r="AN94" s="357"/>
      <c r="AO94" s="357"/>
      <c r="AP94" s="357"/>
      <c r="AQ94" s="148"/>
      <c r="AR94" s="149"/>
      <c r="AS94" s="149"/>
      <c r="AT94" s="150"/>
      <c r="AU94" s="349"/>
      <c r="AV94" s="349"/>
      <c r="AW94" s="349"/>
      <c r="AX94" s="350"/>
      <c r="AY94">
        <f t="shared" si="11"/>
        <v>0</v>
      </c>
      <c r="AZ94" s="10"/>
      <c r="BA94" s="10"/>
      <c r="BB94" s="10"/>
      <c r="BC94" s="10"/>
    </row>
    <row r="95" spans="1:60" ht="18.75" hidden="1" customHeight="1" thickBot="1" x14ac:dyDescent="0.2">
      <c r="A95" s="501"/>
      <c r="B95" s="533" t="s">
        <v>144</v>
      </c>
      <c r="C95" s="533"/>
      <c r="D95" s="533"/>
      <c r="E95" s="533"/>
      <c r="F95" s="534"/>
      <c r="G95" s="776" t="s">
        <v>60</v>
      </c>
      <c r="H95" s="761"/>
      <c r="I95" s="761"/>
      <c r="J95" s="761"/>
      <c r="K95" s="761"/>
      <c r="L95" s="761"/>
      <c r="M95" s="761"/>
      <c r="N95" s="761"/>
      <c r="O95" s="762"/>
      <c r="P95" s="760" t="s">
        <v>62</v>
      </c>
      <c r="Q95" s="761"/>
      <c r="R95" s="761"/>
      <c r="S95" s="761"/>
      <c r="T95" s="761"/>
      <c r="U95" s="761"/>
      <c r="V95" s="761"/>
      <c r="W95" s="761"/>
      <c r="X95" s="762"/>
      <c r="Y95" s="185"/>
      <c r="Z95" s="186"/>
      <c r="AA95" s="187"/>
      <c r="AB95" s="439" t="s">
        <v>11</v>
      </c>
      <c r="AC95" s="440"/>
      <c r="AD95" s="441"/>
      <c r="AE95" s="320" t="s">
        <v>310</v>
      </c>
      <c r="AF95" s="320"/>
      <c r="AG95" s="320"/>
      <c r="AH95" s="320"/>
      <c r="AI95" s="320" t="s">
        <v>332</v>
      </c>
      <c r="AJ95" s="320"/>
      <c r="AK95" s="320"/>
      <c r="AL95" s="320"/>
      <c r="AM95" s="320" t="s">
        <v>429</v>
      </c>
      <c r="AN95" s="320"/>
      <c r="AO95" s="320"/>
      <c r="AP95" s="320"/>
      <c r="AQ95" s="200" t="s">
        <v>184</v>
      </c>
      <c r="AR95" s="181"/>
      <c r="AS95" s="181"/>
      <c r="AT95" s="182"/>
      <c r="AU95" s="354" t="s">
        <v>133</v>
      </c>
      <c r="AV95" s="354"/>
      <c r="AW95" s="354"/>
      <c r="AX95" s="355"/>
      <c r="AY95">
        <f>COUNTA($G$97)</f>
        <v>0</v>
      </c>
      <c r="AZ95" s="10"/>
      <c r="BA95" s="10"/>
      <c r="BB95" s="10"/>
      <c r="BC95" s="10"/>
      <c r="BD95" s="10"/>
      <c r="BE95" s="10"/>
      <c r="BF95" s="10"/>
      <c r="BG95" s="10"/>
      <c r="BH95" s="10"/>
    </row>
    <row r="96" spans="1:60" ht="18.75" hidden="1" customHeight="1" thickBo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5"/>
      <c r="Z96" s="186"/>
      <c r="AA96" s="187"/>
      <c r="AB96" s="317"/>
      <c r="AC96" s="318"/>
      <c r="AD96" s="319"/>
      <c r="AE96" s="320"/>
      <c r="AF96" s="320"/>
      <c r="AG96" s="320"/>
      <c r="AH96" s="320"/>
      <c r="AI96" s="320"/>
      <c r="AJ96" s="320"/>
      <c r="AK96" s="320"/>
      <c r="AL96" s="320"/>
      <c r="AM96" s="320"/>
      <c r="AN96" s="320"/>
      <c r="AO96" s="320"/>
      <c r="AP96" s="320"/>
      <c r="AQ96" s="255"/>
      <c r="AR96" s="256"/>
      <c r="AS96" s="161" t="s">
        <v>185</v>
      </c>
      <c r="AT96" s="184"/>
      <c r="AU96" s="256"/>
      <c r="AV96" s="256"/>
      <c r="AW96" s="360" t="s">
        <v>175</v>
      </c>
      <c r="AX96" s="361"/>
      <c r="AY96">
        <f>$AY$95</f>
        <v>0</v>
      </c>
    </row>
    <row r="97" spans="1:60" ht="23.25" hidden="1" customHeight="1" thickBot="1" x14ac:dyDescent="0.2">
      <c r="A97" s="501"/>
      <c r="B97" s="533"/>
      <c r="C97" s="533"/>
      <c r="D97" s="533"/>
      <c r="E97" s="533"/>
      <c r="F97" s="534"/>
      <c r="G97" s="217"/>
      <c r="H97" s="173"/>
      <c r="I97" s="173"/>
      <c r="J97" s="173"/>
      <c r="K97" s="173"/>
      <c r="L97" s="173"/>
      <c r="M97" s="173"/>
      <c r="N97" s="173"/>
      <c r="O97" s="218"/>
      <c r="P97" s="173"/>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48"/>
      <c r="AR97" s="149"/>
      <c r="AS97" s="149"/>
      <c r="AT97" s="150"/>
      <c r="AU97" s="349"/>
      <c r="AV97" s="349"/>
      <c r="AW97" s="349"/>
      <c r="AX97" s="350"/>
      <c r="AY97">
        <f t="shared" ref="AY97:AY99" si="12">$AY$95</f>
        <v>0</v>
      </c>
      <c r="AZ97" s="10"/>
      <c r="BA97" s="10"/>
      <c r="BB97" s="10"/>
      <c r="BC97" s="10"/>
    </row>
    <row r="98" spans="1:60" ht="23.25" hidden="1" customHeight="1" thickBot="1" x14ac:dyDescent="0.2">
      <c r="A98" s="501"/>
      <c r="B98" s="533"/>
      <c r="C98" s="533"/>
      <c r="D98" s="533"/>
      <c r="E98" s="533"/>
      <c r="F98" s="534"/>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48"/>
      <c r="AR98" s="149"/>
      <c r="AS98" s="149"/>
      <c r="AT98" s="150"/>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1" t="s">
        <v>13</v>
      </c>
      <c r="Z99" s="462"/>
      <c r="AA99" s="463"/>
      <c r="AB99" s="443" t="s">
        <v>14</v>
      </c>
      <c r="AC99" s="444"/>
      <c r="AD99" s="445"/>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6"/>
      <c r="Z100" s="447"/>
      <c r="AA100" s="448"/>
      <c r="AB100" s="837" t="s">
        <v>11</v>
      </c>
      <c r="AC100" s="837"/>
      <c r="AD100" s="837"/>
      <c r="AE100" s="803" t="s">
        <v>310</v>
      </c>
      <c r="AF100" s="804"/>
      <c r="AG100" s="804"/>
      <c r="AH100" s="805"/>
      <c r="AI100" s="803" t="s">
        <v>332</v>
      </c>
      <c r="AJ100" s="804"/>
      <c r="AK100" s="804"/>
      <c r="AL100" s="805"/>
      <c r="AM100" s="803" t="s">
        <v>429</v>
      </c>
      <c r="AN100" s="804"/>
      <c r="AO100" s="804"/>
      <c r="AP100" s="805"/>
      <c r="AQ100" s="906" t="s">
        <v>337</v>
      </c>
      <c r="AR100" s="907"/>
      <c r="AS100" s="907"/>
      <c r="AT100" s="908"/>
      <c r="AU100" s="906" t="s">
        <v>463</v>
      </c>
      <c r="AV100" s="907"/>
      <c r="AW100" s="907"/>
      <c r="AX100" s="909"/>
    </row>
    <row r="101" spans="1:60" ht="23.25" customHeight="1" x14ac:dyDescent="0.15">
      <c r="A101" s="472"/>
      <c r="B101" s="473"/>
      <c r="C101" s="473"/>
      <c r="D101" s="473"/>
      <c r="E101" s="473"/>
      <c r="F101" s="474"/>
      <c r="G101" s="173" t="s">
        <v>641</v>
      </c>
      <c r="H101" s="173"/>
      <c r="I101" s="173"/>
      <c r="J101" s="173"/>
      <c r="K101" s="173"/>
      <c r="L101" s="173"/>
      <c r="M101" s="173"/>
      <c r="N101" s="173"/>
      <c r="O101" s="173"/>
      <c r="P101" s="173"/>
      <c r="Q101" s="173"/>
      <c r="R101" s="173"/>
      <c r="S101" s="173"/>
      <c r="T101" s="173"/>
      <c r="U101" s="173"/>
      <c r="V101" s="173"/>
      <c r="W101" s="173"/>
      <c r="X101" s="218"/>
      <c r="Y101" s="795" t="s">
        <v>54</v>
      </c>
      <c r="Z101" s="700"/>
      <c r="AA101" s="701"/>
      <c r="AB101" s="532" t="s">
        <v>642</v>
      </c>
      <c r="AC101" s="532"/>
      <c r="AD101" s="532"/>
      <c r="AE101" s="343" t="s">
        <v>643</v>
      </c>
      <c r="AF101" s="343"/>
      <c r="AG101" s="343"/>
      <c r="AH101" s="343"/>
      <c r="AI101" s="343" t="s">
        <v>643</v>
      </c>
      <c r="AJ101" s="343"/>
      <c r="AK101" s="343"/>
      <c r="AL101" s="343"/>
      <c r="AM101" s="343">
        <v>1</v>
      </c>
      <c r="AN101" s="343"/>
      <c r="AO101" s="343"/>
      <c r="AP101" s="343"/>
      <c r="AQ101" s="343">
        <v>1</v>
      </c>
      <c r="AR101" s="343"/>
      <c r="AS101" s="343"/>
      <c r="AT101" s="343"/>
      <c r="AU101" s="348" t="s">
        <v>643</v>
      </c>
      <c r="AV101" s="349"/>
      <c r="AW101" s="349"/>
      <c r="AX101" s="350"/>
    </row>
    <row r="102" spans="1:60" ht="23.25" customHeight="1" x14ac:dyDescent="0.15">
      <c r="A102" s="475"/>
      <c r="B102" s="476"/>
      <c r="C102" s="476"/>
      <c r="D102" s="476"/>
      <c r="E102" s="476"/>
      <c r="F102" s="477"/>
      <c r="G102" s="176"/>
      <c r="H102" s="176"/>
      <c r="I102" s="176"/>
      <c r="J102" s="176"/>
      <c r="K102" s="176"/>
      <c r="L102" s="176"/>
      <c r="M102" s="176"/>
      <c r="N102" s="176"/>
      <c r="O102" s="176"/>
      <c r="P102" s="176"/>
      <c r="Q102" s="176"/>
      <c r="R102" s="176"/>
      <c r="S102" s="176"/>
      <c r="T102" s="176"/>
      <c r="U102" s="176"/>
      <c r="V102" s="176"/>
      <c r="W102" s="176"/>
      <c r="X102" s="223"/>
      <c r="Y102" s="455" t="s">
        <v>55</v>
      </c>
      <c r="Z102" s="325"/>
      <c r="AA102" s="326"/>
      <c r="AB102" s="532" t="s">
        <v>642</v>
      </c>
      <c r="AC102" s="532"/>
      <c r="AD102" s="532"/>
      <c r="AE102" s="343" t="s">
        <v>643</v>
      </c>
      <c r="AF102" s="343"/>
      <c r="AG102" s="343"/>
      <c r="AH102" s="343"/>
      <c r="AI102" s="343" t="s">
        <v>643</v>
      </c>
      <c r="AJ102" s="343"/>
      <c r="AK102" s="343"/>
      <c r="AL102" s="343"/>
      <c r="AM102" s="343">
        <v>1</v>
      </c>
      <c r="AN102" s="343"/>
      <c r="AO102" s="343"/>
      <c r="AP102" s="343"/>
      <c r="AQ102" s="343">
        <v>1</v>
      </c>
      <c r="AR102" s="343"/>
      <c r="AS102" s="343"/>
      <c r="AT102" s="343"/>
      <c r="AU102" s="356" t="s">
        <v>643</v>
      </c>
      <c r="AV102" s="357"/>
      <c r="AW102" s="357"/>
      <c r="AX102" s="910"/>
    </row>
    <row r="103" spans="1:60" ht="31.5" hidden="1" customHeight="1" x14ac:dyDescent="0.15">
      <c r="A103" s="469" t="s">
        <v>272</v>
      </c>
      <c r="B103" s="470"/>
      <c r="C103" s="470"/>
      <c r="D103" s="470"/>
      <c r="E103" s="470"/>
      <c r="F103" s="471"/>
      <c r="G103" s="715" t="s">
        <v>59</v>
      </c>
      <c r="H103" s="715"/>
      <c r="I103" s="715"/>
      <c r="J103" s="715"/>
      <c r="K103" s="715"/>
      <c r="L103" s="715"/>
      <c r="M103" s="715"/>
      <c r="N103" s="715"/>
      <c r="O103" s="715"/>
      <c r="P103" s="715"/>
      <c r="Q103" s="715"/>
      <c r="R103" s="715"/>
      <c r="S103" s="715"/>
      <c r="T103" s="715"/>
      <c r="U103" s="715"/>
      <c r="V103" s="715"/>
      <c r="W103" s="715"/>
      <c r="X103" s="716"/>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3"/>
      <c r="H104" s="173"/>
      <c r="I104" s="173"/>
      <c r="J104" s="173"/>
      <c r="K104" s="173"/>
      <c r="L104" s="173"/>
      <c r="M104" s="173"/>
      <c r="N104" s="173"/>
      <c r="O104" s="173"/>
      <c r="P104" s="173"/>
      <c r="Q104" s="173"/>
      <c r="R104" s="173"/>
      <c r="S104" s="173"/>
      <c r="T104" s="173"/>
      <c r="U104" s="173"/>
      <c r="V104" s="173"/>
      <c r="W104" s="173"/>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6"/>
      <c r="H105" s="176"/>
      <c r="I105" s="176"/>
      <c r="J105" s="176"/>
      <c r="K105" s="176"/>
      <c r="L105" s="176"/>
      <c r="M105" s="176"/>
      <c r="N105" s="176"/>
      <c r="O105" s="176"/>
      <c r="P105" s="176"/>
      <c r="Q105" s="176"/>
      <c r="R105" s="176"/>
      <c r="S105" s="176"/>
      <c r="T105" s="176"/>
      <c r="U105" s="176"/>
      <c r="V105" s="176"/>
      <c r="W105" s="176"/>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5" t="s">
        <v>59</v>
      </c>
      <c r="H106" s="715"/>
      <c r="I106" s="715"/>
      <c r="J106" s="715"/>
      <c r="K106" s="715"/>
      <c r="L106" s="715"/>
      <c r="M106" s="715"/>
      <c r="N106" s="715"/>
      <c r="O106" s="715"/>
      <c r="P106" s="715"/>
      <c r="Q106" s="715"/>
      <c r="R106" s="715"/>
      <c r="S106" s="715"/>
      <c r="T106" s="715"/>
      <c r="U106" s="715"/>
      <c r="V106" s="715"/>
      <c r="W106" s="715"/>
      <c r="X106" s="716"/>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3"/>
      <c r="H107" s="173"/>
      <c r="I107" s="173"/>
      <c r="J107" s="173"/>
      <c r="K107" s="173"/>
      <c r="L107" s="173"/>
      <c r="M107" s="173"/>
      <c r="N107" s="173"/>
      <c r="O107" s="173"/>
      <c r="P107" s="173"/>
      <c r="Q107" s="173"/>
      <c r="R107" s="173"/>
      <c r="S107" s="173"/>
      <c r="T107" s="173"/>
      <c r="U107" s="173"/>
      <c r="V107" s="173"/>
      <c r="W107" s="173"/>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6"/>
      <c r="H108" s="176"/>
      <c r="I108" s="176"/>
      <c r="J108" s="176"/>
      <c r="K108" s="176"/>
      <c r="L108" s="176"/>
      <c r="M108" s="176"/>
      <c r="N108" s="176"/>
      <c r="O108" s="176"/>
      <c r="P108" s="176"/>
      <c r="Q108" s="176"/>
      <c r="R108" s="176"/>
      <c r="S108" s="176"/>
      <c r="T108" s="176"/>
      <c r="U108" s="176"/>
      <c r="V108" s="176"/>
      <c r="W108" s="176"/>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5" t="s">
        <v>59</v>
      </c>
      <c r="H109" s="715"/>
      <c r="I109" s="715"/>
      <c r="J109" s="715"/>
      <c r="K109" s="715"/>
      <c r="L109" s="715"/>
      <c r="M109" s="715"/>
      <c r="N109" s="715"/>
      <c r="O109" s="715"/>
      <c r="P109" s="715"/>
      <c r="Q109" s="715"/>
      <c r="R109" s="715"/>
      <c r="S109" s="715"/>
      <c r="T109" s="715"/>
      <c r="U109" s="715"/>
      <c r="V109" s="715"/>
      <c r="W109" s="715"/>
      <c r="X109" s="716"/>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3"/>
      <c r="H110" s="173"/>
      <c r="I110" s="173"/>
      <c r="J110" s="173"/>
      <c r="K110" s="173"/>
      <c r="L110" s="173"/>
      <c r="M110" s="173"/>
      <c r="N110" s="173"/>
      <c r="O110" s="173"/>
      <c r="P110" s="173"/>
      <c r="Q110" s="173"/>
      <c r="R110" s="173"/>
      <c r="S110" s="173"/>
      <c r="T110" s="173"/>
      <c r="U110" s="173"/>
      <c r="V110" s="173"/>
      <c r="W110" s="173"/>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6"/>
      <c r="H111" s="176"/>
      <c r="I111" s="176"/>
      <c r="J111" s="176"/>
      <c r="K111" s="176"/>
      <c r="L111" s="176"/>
      <c r="M111" s="176"/>
      <c r="N111" s="176"/>
      <c r="O111" s="176"/>
      <c r="P111" s="176"/>
      <c r="Q111" s="176"/>
      <c r="R111" s="176"/>
      <c r="S111" s="176"/>
      <c r="T111" s="176"/>
      <c r="U111" s="176"/>
      <c r="V111" s="176"/>
      <c r="W111" s="176"/>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5" t="s">
        <v>59</v>
      </c>
      <c r="H112" s="715"/>
      <c r="I112" s="715"/>
      <c r="J112" s="715"/>
      <c r="K112" s="715"/>
      <c r="L112" s="715"/>
      <c r="M112" s="715"/>
      <c r="N112" s="715"/>
      <c r="O112" s="715"/>
      <c r="P112" s="715"/>
      <c r="Q112" s="715"/>
      <c r="R112" s="715"/>
      <c r="S112" s="715"/>
      <c r="T112" s="715"/>
      <c r="U112" s="715"/>
      <c r="V112" s="715"/>
      <c r="W112" s="715"/>
      <c r="X112" s="716"/>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3"/>
      <c r="H113" s="173"/>
      <c r="I113" s="173"/>
      <c r="J113" s="173"/>
      <c r="K113" s="173"/>
      <c r="L113" s="173"/>
      <c r="M113" s="173"/>
      <c r="N113" s="173"/>
      <c r="O113" s="173"/>
      <c r="P113" s="173"/>
      <c r="Q113" s="173"/>
      <c r="R113" s="173"/>
      <c r="S113" s="173"/>
      <c r="T113" s="173"/>
      <c r="U113" s="173"/>
      <c r="V113" s="173"/>
      <c r="W113" s="173"/>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5"/>
      <c r="B114" s="476"/>
      <c r="C114" s="476"/>
      <c r="D114" s="476"/>
      <c r="E114" s="476"/>
      <c r="F114" s="477"/>
      <c r="G114" s="176"/>
      <c r="H114" s="176"/>
      <c r="I114" s="176"/>
      <c r="J114" s="176"/>
      <c r="K114" s="176"/>
      <c r="L114" s="176"/>
      <c r="M114" s="176"/>
      <c r="N114" s="176"/>
      <c r="O114" s="176"/>
      <c r="P114" s="176"/>
      <c r="Q114" s="176"/>
      <c r="R114" s="176"/>
      <c r="S114" s="176"/>
      <c r="T114" s="176"/>
      <c r="U114" s="176"/>
      <c r="V114" s="176"/>
      <c r="W114" s="176"/>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t="s">
        <v>644</v>
      </c>
      <c r="AF116" s="343"/>
      <c r="AG116" s="343"/>
      <c r="AH116" s="343"/>
      <c r="AI116" s="343" t="s">
        <v>644</v>
      </c>
      <c r="AJ116" s="343"/>
      <c r="AK116" s="343"/>
      <c r="AL116" s="343"/>
      <c r="AM116" s="343">
        <v>0</v>
      </c>
      <c r="AN116" s="343"/>
      <c r="AO116" s="343"/>
      <c r="AP116" s="343"/>
      <c r="AQ116" s="348">
        <v>100</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652</v>
      </c>
      <c r="AC117" s="328"/>
      <c r="AD117" s="329"/>
      <c r="AE117" s="291" t="s">
        <v>644</v>
      </c>
      <c r="AF117" s="291"/>
      <c r="AG117" s="291"/>
      <c r="AH117" s="291"/>
      <c r="AI117" s="291" t="s">
        <v>644</v>
      </c>
      <c r="AJ117" s="291"/>
      <c r="AK117" s="291"/>
      <c r="AL117" s="291"/>
      <c r="AM117" s="291" t="s">
        <v>653</v>
      </c>
      <c r="AN117" s="291"/>
      <c r="AO117" s="291"/>
      <c r="AP117" s="291"/>
      <c r="AQ117" s="291" t="s">
        <v>654</v>
      </c>
      <c r="AR117" s="291"/>
      <c r="AS117" s="291"/>
      <c r="AT117" s="291"/>
      <c r="AU117" s="291"/>
      <c r="AV117" s="291"/>
      <c r="AW117" s="291"/>
      <c r="AX117" s="292"/>
    </row>
    <row r="118" spans="1:51" ht="0.75" customHeight="1" thickBo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thickBo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6" hidden="1" customHeight="1" thickBo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thickBo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thickBo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thickBot="1" x14ac:dyDescent="0.2">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thickBo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thickBot="1" x14ac:dyDescent="0.2">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325</v>
      </c>
      <c r="B130" s="971"/>
      <c r="C130" s="970" t="s">
        <v>188</v>
      </c>
      <c r="D130" s="971"/>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1"/>
      <c r="AG132" s="181"/>
      <c r="AH132" s="182"/>
      <c r="AI132" s="200" t="s">
        <v>332</v>
      </c>
      <c r="AJ132" s="181"/>
      <c r="AK132" s="181"/>
      <c r="AL132" s="182"/>
      <c r="AM132" s="200" t="s">
        <v>621</v>
      </c>
      <c r="AN132" s="181"/>
      <c r="AO132" s="181"/>
      <c r="AP132" s="182"/>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202"/>
      <c r="AC133" s="161"/>
      <c r="AD133" s="184"/>
      <c r="AE133" s="202"/>
      <c r="AF133" s="161"/>
      <c r="AG133" s="161"/>
      <c r="AH133" s="184"/>
      <c r="AI133" s="202"/>
      <c r="AJ133" s="161"/>
      <c r="AK133" s="161"/>
      <c r="AL133" s="184"/>
      <c r="AM133" s="202"/>
      <c r="AN133" s="161"/>
      <c r="AO133" s="161"/>
      <c r="AP133" s="184"/>
      <c r="AQ133" s="255"/>
      <c r="AR133" s="256"/>
      <c r="AS133" s="161" t="s">
        <v>185</v>
      </c>
      <c r="AT133" s="184"/>
      <c r="AU133" s="160">
        <v>7</v>
      </c>
      <c r="AV133" s="160"/>
      <c r="AW133" s="161" t="s">
        <v>175</v>
      </c>
      <c r="AX133" s="162"/>
      <c r="AY133">
        <f>$AY$132</f>
        <v>1</v>
      </c>
    </row>
    <row r="134" spans="1:51" ht="39.75" customHeight="1" x14ac:dyDescent="0.15">
      <c r="A134" s="974"/>
      <c r="B134" s="238"/>
      <c r="C134" s="237"/>
      <c r="D134" s="238"/>
      <c r="E134" s="237"/>
      <c r="F134" s="299"/>
      <c r="G134" s="217" t="s">
        <v>679</v>
      </c>
      <c r="H134" s="173"/>
      <c r="I134" s="173"/>
      <c r="J134" s="173"/>
      <c r="K134" s="173"/>
      <c r="L134" s="173"/>
      <c r="M134" s="173"/>
      <c r="N134" s="173"/>
      <c r="O134" s="173"/>
      <c r="P134" s="173"/>
      <c r="Q134" s="173"/>
      <c r="R134" s="173"/>
      <c r="S134" s="173"/>
      <c r="T134" s="173"/>
      <c r="U134" s="173"/>
      <c r="V134" s="173"/>
      <c r="W134" s="173"/>
      <c r="X134" s="218"/>
      <c r="Y134" s="154" t="s">
        <v>199</v>
      </c>
      <c r="Z134" s="155"/>
      <c r="AA134" s="156"/>
      <c r="AB134" s="266" t="s">
        <v>680</v>
      </c>
      <c r="AC134" s="209"/>
      <c r="AD134" s="209"/>
      <c r="AE134" s="251">
        <v>15</v>
      </c>
      <c r="AF134" s="149"/>
      <c r="AG134" s="149"/>
      <c r="AH134" s="149"/>
      <c r="AI134" s="251">
        <v>16</v>
      </c>
      <c r="AJ134" s="149"/>
      <c r="AK134" s="149"/>
      <c r="AL134" s="149"/>
      <c r="AM134" s="251">
        <v>13</v>
      </c>
      <c r="AN134" s="149"/>
      <c r="AO134" s="149"/>
      <c r="AP134" s="149"/>
      <c r="AQ134" s="251"/>
      <c r="AR134" s="149"/>
      <c r="AS134" s="149"/>
      <c r="AT134" s="149"/>
      <c r="AU134" s="251"/>
      <c r="AV134" s="149"/>
      <c r="AW134" s="149"/>
      <c r="AX134" s="193"/>
      <c r="AY134">
        <f t="shared" ref="AY134:AY135" si="13">$AY$132</f>
        <v>1</v>
      </c>
    </row>
    <row r="135" spans="1:51" ht="36.75" customHeight="1" x14ac:dyDescent="0.15">
      <c r="A135" s="974"/>
      <c r="B135" s="238"/>
      <c r="C135" s="237"/>
      <c r="D135" s="238"/>
      <c r="E135" s="237"/>
      <c r="F135" s="299"/>
      <c r="G135" s="222"/>
      <c r="H135" s="176"/>
      <c r="I135" s="176"/>
      <c r="J135" s="176"/>
      <c r="K135" s="176"/>
      <c r="L135" s="176"/>
      <c r="M135" s="176"/>
      <c r="N135" s="176"/>
      <c r="O135" s="176"/>
      <c r="P135" s="176"/>
      <c r="Q135" s="176"/>
      <c r="R135" s="176"/>
      <c r="S135" s="176"/>
      <c r="T135" s="176"/>
      <c r="U135" s="176"/>
      <c r="V135" s="176"/>
      <c r="W135" s="176"/>
      <c r="X135" s="223"/>
      <c r="Y135" s="194" t="s">
        <v>53</v>
      </c>
      <c r="Z135" s="143"/>
      <c r="AA135" s="144"/>
      <c r="AB135" s="266" t="s">
        <v>680</v>
      </c>
      <c r="AC135" s="209"/>
      <c r="AD135" s="209"/>
      <c r="AE135" s="251" t="s">
        <v>644</v>
      </c>
      <c r="AF135" s="149"/>
      <c r="AG135" s="149"/>
      <c r="AH135" s="149"/>
      <c r="AI135" s="251" t="s">
        <v>644</v>
      </c>
      <c r="AJ135" s="149"/>
      <c r="AK135" s="149"/>
      <c r="AL135" s="149"/>
      <c r="AM135" s="251" t="s">
        <v>644</v>
      </c>
      <c r="AN135" s="149"/>
      <c r="AO135" s="149"/>
      <c r="AP135" s="149"/>
      <c r="AQ135" s="251"/>
      <c r="AR135" s="149"/>
      <c r="AS135" s="149"/>
      <c r="AT135" s="149"/>
      <c r="AU135" s="251">
        <v>18</v>
      </c>
      <c r="AV135" s="149"/>
      <c r="AW135" s="149"/>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1"/>
      <c r="AG136" s="181"/>
      <c r="AH136" s="182"/>
      <c r="AI136" s="200" t="s">
        <v>332</v>
      </c>
      <c r="AJ136" s="181"/>
      <c r="AK136" s="181"/>
      <c r="AL136" s="182"/>
      <c r="AM136" s="200" t="s">
        <v>621</v>
      </c>
      <c r="AN136" s="181"/>
      <c r="AO136" s="181"/>
      <c r="AP136" s="182"/>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202"/>
      <c r="AC137" s="161"/>
      <c r="AD137" s="184"/>
      <c r="AE137" s="202"/>
      <c r="AF137" s="161"/>
      <c r="AG137" s="161"/>
      <c r="AH137" s="184"/>
      <c r="AI137" s="202"/>
      <c r="AJ137" s="161"/>
      <c r="AK137" s="161"/>
      <c r="AL137" s="184"/>
      <c r="AM137" s="202"/>
      <c r="AN137" s="161"/>
      <c r="AO137" s="161"/>
      <c r="AP137" s="184"/>
      <c r="AQ137" s="255"/>
      <c r="AR137" s="256"/>
      <c r="AS137" s="161" t="s">
        <v>185</v>
      </c>
      <c r="AT137" s="184"/>
      <c r="AU137" s="160"/>
      <c r="AV137" s="160"/>
      <c r="AW137" s="161" t="s">
        <v>175</v>
      </c>
      <c r="AX137" s="162"/>
      <c r="AY137">
        <f>$AY$136</f>
        <v>0</v>
      </c>
    </row>
    <row r="138" spans="1:51" ht="39.75" hidden="1" customHeight="1" x14ac:dyDescent="0.15">
      <c r="A138" s="974"/>
      <c r="B138" s="238"/>
      <c r="C138" s="237"/>
      <c r="D138" s="238"/>
      <c r="E138" s="237"/>
      <c r="F138" s="299"/>
      <c r="G138" s="217"/>
      <c r="H138" s="173"/>
      <c r="I138" s="173"/>
      <c r="J138" s="173"/>
      <c r="K138" s="173"/>
      <c r="L138" s="173"/>
      <c r="M138" s="173"/>
      <c r="N138" s="173"/>
      <c r="O138" s="173"/>
      <c r="P138" s="173"/>
      <c r="Q138" s="173"/>
      <c r="R138" s="173"/>
      <c r="S138" s="173"/>
      <c r="T138" s="173"/>
      <c r="U138" s="173"/>
      <c r="V138" s="173"/>
      <c r="W138" s="173"/>
      <c r="X138" s="218"/>
      <c r="Y138" s="154" t="s">
        <v>199</v>
      </c>
      <c r="Z138" s="155"/>
      <c r="AA138" s="156"/>
      <c r="AB138" s="266"/>
      <c r="AC138" s="209"/>
      <c r="AD138" s="209"/>
      <c r="AE138" s="251"/>
      <c r="AF138" s="149"/>
      <c r="AG138" s="149"/>
      <c r="AH138" s="149"/>
      <c r="AI138" s="251"/>
      <c r="AJ138" s="149"/>
      <c r="AK138" s="149"/>
      <c r="AL138" s="149"/>
      <c r="AM138" s="251"/>
      <c r="AN138" s="149"/>
      <c r="AO138" s="149"/>
      <c r="AP138" s="149"/>
      <c r="AQ138" s="251"/>
      <c r="AR138" s="149"/>
      <c r="AS138" s="149"/>
      <c r="AT138" s="149"/>
      <c r="AU138" s="251"/>
      <c r="AV138" s="149"/>
      <c r="AW138" s="149"/>
      <c r="AX138" s="193"/>
      <c r="AY138">
        <f t="shared" ref="AY138:AY139" si="14">$AY$136</f>
        <v>0</v>
      </c>
    </row>
    <row r="139" spans="1:51" ht="39.75" hidden="1" customHeight="1" x14ac:dyDescent="0.15">
      <c r="A139" s="974"/>
      <c r="B139" s="238"/>
      <c r="C139" s="237"/>
      <c r="D139" s="238"/>
      <c r="E139" s="237"/>
      <c r="F139" s="299"/>
      <c r="G139" s="222"/>
      <c r="H139" s="176"/>
      <c r="I139" s="176"/>
      <c r="J139" s="176"/>
      <c r="K139" s="176"/>
      <c r="L139" s="176"/>
      <c r="M139" s="176"/>
      <c r="N139" s="176"/>
      <c r="O139" s="176"/>
      <c r="P139" s="176"/>
      <c r="Q139" s="176"/>
      <c r="R139" s="176"/>
      <c r="S139" s="176"/>
      <c r="T139" s="176"/>
      <c r="U139" s="176"/>
      <c r="V139" s="176"/>
      <c r="W139" s="176"/>
      <c r="X139" s="223"/>
      <c r="Y139" s="194" t="s">
        <v>53</v>
      </c>
      <c r="Z139" s="143"/>
      <c r="AA139" s="144"/>
      <c r="AB139" s="271"/>
      <c r="AC139" s="157"/>
      <c r="AD139" s="157"/>
      <c r="AE139" s="251"/>
      <c r="AF139" s="149"/>
      <c r="AG139" s="149"/>
      <c r="AH139" s="149"/>
      <c r="AI139" s="251"/>
      <c r="AJ139" s="149"/>
      <c r="AK139" s="149"/>
      <c r="AL139" s="149"/>
      <c r="AM139" s="251"/>
      <c r="AN139" s="149"/>
      <c r="AO139" s="149"/>
      <c r="AP139" s="149"/>
      <c r="AQ139" s="251"/>
      <c r="AR139" s="149"/>
      <c r="AS139" s="149"/>
      <c r="AT139" s="149"/>
      <c r="AU139" s="251"/>
      <c r="AV139" s="149"/>
      <c r="AW139" s="149"/>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1"/>
      <c r="AG140" s="181"/>
      <c r="AH140" s="182"/>
      <c r="AI140" s="200" t="s">
        <v>332</v>
      </c>
      <c r="AJ140" s="181"/>
      <c r="AK140" s="181"/>
      <c r="AL140" s="182"/>
      <c r="AM140" s="200" t="s">
        <v>621</v>
      </c>
      <c r="AN140" s="181"/>
      <c r="AO140" s="181"/>
      <c r="AP140" s="182"/>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202"/>
      <c r="AC141" s="161"/>
      <c r="AD141" s="184"/>
      <c r="AE141" s="202"/>
      <c r="AF141" s="161"/>
      <c r="AG141" s="161"/>
      <c r="AH141" s="184"/>
      <c r="AI141" s="202"/>
      <c r="AJ141" s="161"/>
      <c r="AK141" s="161"/>
      <c r="AL141" s="184"/>
      <c r="AM141" s="202"/>
      <c r="AN141" s="161"/>
      <c r="AO141" s="161"/>
      <c r="AP141" s="184"/>
      <c r="AQ141" s="255"/>
      <c r="AR141" s="256"/>
      <c r="AS141" s="161" t="s">
        <v>185</v>
      </c>
      <c r="AT141" s="184"/>
      <c r="AU141" s="160"/>
      <c r="AV141" s="160"/>
      <c r="AW141" s="161" t="s">
        <v>175</v>
      </c>
      <c r="AX141" s="162"/>
      <c r="AY141">
        <f>$AY$140</f>
        <v>0</v>
      </c>
    </row>
    <row r="142" spans="1:51" ht="39.75" hidden="1" customHeight="1" x14ac:dyDescent="0.15">
      <c r="A142" s="974"/>
      <c r="B142" s="238"/>
      <c r="C142" s="237"/>
      <c r="D142" s="238"/>
      <c r="E142" s="237"/>
      <c r="F142" s="299"/>
      <c r="G142" s="217"/>
      <c r="H142" s="173"/>
      <c r="I142" s="173"/>
      <c r="J142" s="173"/>
      <c r="K142" s="173"/>
      <c r="L142" s="173"/>
      <c r="M142" s="173"/>
      <c r="N142" s="173"/>
      <c r="O142" s="173"/>
      <c r="P142" s="173"/>
      <c r="Q142" s="173"/>
      <c r="R142" s="173"/>
      <c r="S142" s="173"/>
      <c r="T142" s="173"/>
      <c r="U142" s="173"/>
      <c r="V142" s="173"/>
      <c r="W142" s="173"/>
      <c r="X142" s="218"/>
      <c r="Y142" s="154" t="s">
        <v>199</v>
      </c>
      <c r="Z142" s="155"/>
      <c r="AA142" s="156"/>
      <c r="AB142" s="266"/>
      <c r="AC142" s="209"/>
      <c r="AD142" s="209"/>
      <c r="AE142" s="251"/>
      <c r="AF142" s="149"/>
      <c r="AG142" s="149"/>
      <c r="AH142" s="149"/>
      <c r="AI142" s="251"/>
      <c r="AJ142" s="149"/>
      <c r="AK142" s="149"/>
      <c r="AL142" s="149"/>
      <c r="AM142" s="251"/>
      <c r="AN142" s="149"/>
      <c r="AO142" s="149"/>
      <c r="AP142" s="149"/>
      <c r="AQ142" s="251"/>
      <c r="AR142" s="149"/>
      <c r="AS142" s="149"/>
      <c r="AT142" s="149"/>
      <c r="AU142" s="251"/>
      <c r="AV142" s="149"/>
      <c r="AW142" s="149"/>
      <c r="AX142" s="193"/>
      <c r="AY142">
        <f t="shared" ref="AY142:AY143" si="15">$AY$140</f>
        <v>0</v>
      </c>
    </row>
    <row r="143" spans="1:51" ht="39.75" hidden="1" customHeight="1" x14ac:dyDescent="0.15">
      <c r="A143" s="974"/>
      <c r="B143" s="238"/>
      <c r="C143" s="237"/>
      <c r="D143" s="238"/>
      <c r="E143" s="237"/>
      <c r="F143" s="299"/>
      <c r="G143" s="222"/>
      <c r="H143" s="176"/>
      <c r="I143" s="176"/>
      <c r="J143" s="176"/>
      <c r="K143" s="176"/>
      <c r="L143" s="176"/>
      <c r="M143" s="176"/>
      <c r="N143" s="176"/>
      <c r="O143" s="176"/>
      <c r="P143" s="176"/>
      <c r="Q143" s="176"/>
      <c r="R143" s="176"/>
      <c r="S143" s="176"/>
      <c r="T143" s="176"/>
      <c r="U143" s="176"/>
      <c r="V143" s="176"/>
      <c r="W143" s="176"/>
      <c r="X143" s="223"/>
      <c r="Y143" s="194" t="s">
        <v>53</v>
      </c>
      <c r="Z143" s="143"/>
      <c r="AA143" s="144"/>
      <c r="AB143" s="271"/>
      <c r="AC143" s="157"/>
      <c r="AD143" s="157"/>
      <c r="AE143" s="251"/>
      <c r="AF143" s="149"/>
      <c r="AG143" s="149"/>
      <c r="AH143" s="149"/>
      <c r="AI143" s="251"/>
      <c r="AJ143" s="149"/>
      <c r="AK143" s="149"/>
      <c r="AL143" s="149"/>
      <c r="AM143" s="251"/>
      <c r="AN143" s="149"/>
      <c r="AO143" s="149"/>
      <c r="AP143" s="149"/>
      <c r="AQ143" s="251"/>
      <c r="AR143" s="149"/>
      <c r="AS143" s="149"/>
      <c r="AT143" s="149"/>
      <c r="AU143" s="251"/>
      <c r="AV143" s="149"/>
      <c r="AW143" s="149"/>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1"/>
      <c r="AG144" s="181"/>
      <c r="AH144" s="182"/>
      <c r="AI144" s="200" t="s">
        <v>332</v>
      </c>
      <c r="AJ144" s="181"/>
      <c r="AK144" s="181"/>
      <c r="AL144" s="182"/>
      <c r="AM144" s="200" t="s">
        <v>621</v>
      </c>
      <c r="AN144" s="181"/>
      <c r="AO144" s="181"/>
      <c r="AP144" s="182"/>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202"/>
      <c r="AC145" s="161"/>
      <c r="AD145" s="184"/>
      <c r="AE145" s="202"/>
      <c r="AF145" s="161"/>
      <c r="AG145" s="161"/>
      <c r="AH145" s="184"/>
      <c r="AI145" s="202"/>
      <c r="AJ145" s="161"/>
      <c r="AK145" s="161"/>
      <c r="AL145" s="184"/>
      <c r="AM145" s="202"/>
      <c r="AN145" s="161"/>
      <c r="AO145" s="161"/>
      <c r="AP145" s="184"/>
      <c r="AQ145" s="255"/>
      <c r="AR145" s="256"/>
      <c r="AS145" s="161" t="s">
        <v>185</v>
      </c>
      <c r="AT145" s="184"/>
      <c r="AU145" s="160"/>
      <c r="AV145" s="160"/>
      <c r="AW145" s="161" t="s">
        <v>175</v>
      </c>
      <c r="AX145" s="162"/>
      <c r="AY145">
        <f>$AY$144</f>
        <v>0</v>
      </c>
    </row>
    <row r="146" spans="1:51" ht="39.75" hidden="1" customHeight="1" x14ac:dyDescent="0.15">
      <c r="A146" s="974"/>
      <c r="B146" s="238"/>
      <c r="C146" s="237"/>
      <c r="D146" s="238"/>
      <c r="E146" s="237"/>
      <c r="F146" s="299"/>
      <c r="G146" s="217"/>
      <c r="H146" s="173"/>
      <c r="I146" s="173"/>
      <c r="J146" s="173"/>
      <c r="K146" s="173"/>
      <c r="L146" s="173"/>
      <c r="M146" s="173"/>
      <c r="N146" s="173"/>
      <c r="O146" s="173"/>
      <c r="P146" s="173"/>
      <c r="Q146" s="173"/>
      <c r="R146" s="173"/>
      <c r="S146" s="173"/>
      <c r="T146" s="173"/>
      <c r="U146" s="173"/>
      <c r="V146" s="173"/>
      <c r="W146" s="173"/>
      <c r="X146" s="218"/>
      <c r="Y146" s="154" t="s">
        <v>199</v>
      </c>
      <c r="Z146" s="155"/>
      <c r="AA146" s="156"/>
      <c r="AB146" s="266"/>
      <c r="AC146" s="209"/>
      <c r="AD146" s="209"/>
      <c r="AE146" s="251"/>
      <c r="AF146" s="149"/>
      <c r="AG146" s="149"/>
      <c r="AH146" s="149"/>
      <c r="AI146" s="251"/>
      <c r="AJ146" s="149"/>
      <c r="AK146" s="149"/>
      <c r="AL146" s="149"/>
      <c r="AM146" s="251"/>
      <c r="AN146" s="149"/>
      <c r="AO146" s="149"/>
      <c r="AP146" s="149"/>
      <c r="AQ146" s="251"/>
      <c r="AR146" s="149"/>
      <c r="AS146" s="149"/>
      <c r="AT146" s="149"/>
      <c r="AU146" s="251"/>
      <c r="AV146" s="149"/>
      <c r="AW146" s="149"/>
      <c r="AX146" s="193"/>
      <c r="AY146">
        <f t="shared" ref="AY146:AY147" si="16">$AY$144</f>
        <v>0</v>
      </c>
    </row>
    <row r="147" spans="1:51" ht="39.75" hidden="1" customHeight="1" x14ac:dyDescent="0.15">
      <c r="A147" s="974"/>
      <c r="B147" s="238"/>
      <c r="C147" s="237"/>
      <c r="D147" s="238"/>
      <c r="E147" s="237"/>
      <c r="F147" s="299"/>
      <c r="G147" s="222"/>
      <c r="H147" s="176"/>
      <c r="I147" s="176"/>
      <c r="J147" s="176"/>
      <c r="K147" s="176"/>
      <c r="L147" s="176"/>
      <c r="M147" s="176"/>
      <c r="N147" s="176"/>
      <c r="O147" s="176"/>
      <c r="P147" s="176"/>
      <c r="Q147" s="176"/>
      <c r="R147" s="176"/>
      <c r="S147" s="176"/>
      <c r="T147" s="176"/>
      <c r="U147" s="176"/>
      <c r="V147" s="176"/>
      <c r="W147" s="176"/>
      <c r="X147" s="223"/>
      <c r="Y147" s="194" t="s">
        <v>53</v>
      </c>
      <c r="Z147" s="143"/>
      <c r="AA147" s="144"/>
      <c r="AB147" s="271"/>
      <c r="AC147" s="157"/>
      <c r="AD147" s="157"/>
      <c r="AE147" s="251"/>
      <c r="AF147" s="149"/>
      <c r="AG147" s="149"/>
      <c r="AH147" s="149"/>
      <c r="AI147" s="251"/>
      <c r="AJ147" s="149"/>
      <c r="AK147" s="149"/>
      <c r="AL147" s="149"/>
      <c r="AM147" s="251"/>
      <c r="AN147" s="149"/>
      <c r="AO147" s="149"/>
      <c r="AP147" s="149"/>
      <c r="AQ147" s="251"/>
      <c r="AR147" s="149"/>
      <c r="AS147" s="149"/>
      <c r="AT147" s="149"/>
      <c r="AU147" s="251"/>
      <c r="AV147" s="149"/>
      <c r="AW147" s="149"/>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1"/>
      <c r="AG148" s="181"/>
      <c r="AH148" s="182"/>
      <c r="AI148" s="200" t="s">
        <v>332</v>
      </c>
      <c r="AJ148" s="181"/>
      <c r="AK148" s="181"/>
      <c r="AL148" s="182"/>
      <c r="AM148" s="200" t="s">
        <v>621</v>
      </c>
      <c r="AN148" s="181"/>
      <c r="AO148" s="181"/>
      <c r="AP148" s="182"/>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202"/>
      <c r="AC149" s="161"/>
      <c r="AD149" s="184"/>
      <c r="AE149" s="202"/>
      <c r="AF149" s="161"/>
      <c r="AG149" s="161"/>
      <c r="AH149" s="184"/>
      <c r="AI149" s="202"/>
      <c r="AJ149" s="161"/>
      <c r="AK149" s="161"/>
      <c r="AL149" s="184"/>
      <c r="AM149" s="202"/>
      <c r="AN149" s="161"/>
      <c r="AO149" s="161"/>
      <c r="AP149" s="184"/>
      <c r="AQ149" s="255"/>
      <c r="AR149" s="256"/>
      <c r="AS149" s="161" t="s">
        <v>185</v>
      </c>
      <c r="AT149" s="184"/>
      <c r="AU149" s="160"/>
      <c r="AV149" s="160"/>
      <c r="AW149" s="161" t="s">
        <v>175</v>
      </c>
      <c r="AX149" s="162"/>
      <c r="AY149">
        <f>$AY$148</f>
        <v>0</v>
      </c>
    </row>
    <row r="150" spans="1:51" ht="39.75" hidden="1" customHeight="1" x14ac:dyDescent="0.15">
      <c r="A150" s="974"/>
      <c r="B150" s="238"/>
      <c r="C150" s="237"/>
      <c r="D150" s="238"/>
      <c r="E150" s="237"/>
      <c r="F150" s="299"/>
      <c r="G150" s="217"/>
      <c r="H150" s="173"/>
      <c r="I150" s="173"/>
      <c r="J150" s="173"/>
      <c r="K150" s="173"/>
      <c r="L150" s="173"/>
      <c r="M150" s="173"/>
      <c r="N150" s="173"/>
      <c r="O150" s="173"/>
      <c r="P150" s="173"/>
      <c r="Q150" s="173"/>
      <c r="R150" s="173"/>
      <c r="S150" s="173"/>
      <c r="T150" s="173"/>
      <c r="U150" s="173"/>
      <c r="V150" s="173"/>
      <c r="W150" s="173"/>
      <c r="X150" s="218"/>
      <c r="Y150" s="154" t="s">
        <v>199</v>
      </c>
      <c r="Z150" s="155"/>
      <c r="AA150" s="156"/>
      <c r="AB150" s="266"/>
      <c r="AC150" s="209"/>
      <c r="AD150" s="209"/>
      <c r="AE150" s="251"/>
      <c r="AF150" s="149"/>
      <c r="AG150" s="149"/>
      <c r="AH150" s="149"/>
      <c r="AI150" s="251"/>
      <c r="AJ150" s="149"/>
      <c r="AK150" s="149"/>
      <c r="AL150" s="149"/>
      <c r="AM150" s="251"/>
      <c r="AN150" s="149"/>
      <c r="AO150" s="149"/>
      <c r="AP150" s="149"/>
      <c r="AQ150" s="251"/>
      <c r="AR150" s="149"/>
      <c r="AS150" s="149"/>
      <c r="AT150" s="149"/>
      <c r="AU150" s="251"/>
      <c r="AV150" s="149"/>
      <c r="AW150" s="149"/>
      <c r="AX150" s="193"/>
      <c r="AY150">
        <f t="shared" ref="AY150:AY151" si="17">$AY$148</f>
        <v>0</v>
      </c>
    </row>
    <row r="151" spans="1:51" ht="30.75" hidden="1" customHeight="1" x14ac:dyDescent="0.15">
      <c r="A151" s="974"/>
      <c r="B151" s="238"/>
      <c r="C151" s="237"/>
      <c r="D151" s="238"/>
      <c r="E151" s="237"/>
      <c r="F151" s="299"/>
      <c r="G151" s="222"/>
      <c r="H151" s="176"/>
      <c r="I151" s="176"/>
      <c r="J151" s="176"/>
      <c r="K151" s="176"/>
      <c r="L151" s="176"/>
      <c r="M151" s="176"/>
      <c r="N151" s="176"/>
      <c r="O151" s="176"/>
      <c r="P151" s="176"/>
      <c r="Q151" s="176"/>
      <c r="R151" s="176"/>
      <c r="S151" s="176"/>
      <c r="T151" s="176"/>
      <c r="U151" s="176"/>
      <c r="V151" s="176"/>
      <c r="W151" s="176"/>
      <c r="X151" s="223"/>
      <c r="Y151" s="194" t="s">
        <v>53</v>
      </c>
      <c r="Z151" s="143"/>
      <c r="AA151" s="144"/>
      <c r="AB151" s="271"/>
      <c r="AC151" s="157"/>
      <c r="AD151" s="157"/>
      <c r="AE151" s="251"/>
      <c r="AF151" s="149"/>
      <c r="AG151" s="149"/>
      <c r="AH151" s="149"/>
      <c r="AI151" s="251"/>
      <c r="AJ151" s="149"/>
      <c r="AK151" s="149"/>
      <c r="AL151" s="149"/>
      <c r="AM151" s="251"/>
      <c r="AN151" s="149"/>
      <c r="AO151" s="149"/>
      <c r="AP151" s="149"/>
      <c r="AQ151" s="251"/>
      <c r="AR151" s="149"/>
      <c r="AS151" s="149"/>
      <c r="AT151" s="149"/>
      <c r="AU151" s="251"/>
      <c r="AV151" s="149"/>
      <c r="AW151" s="149"/>
      <c r="AX151" s="193"/>
      <c r="AY151">
        <f t="shared" si="17"/>
        <v>0</v>
      </c>
    </row>
    <row r="152" spans="1:51" ht="22.5" hidden="1" customHeight="1" x14ac:dyDescent="0.15">
      <c r="A152" s="974"/>
      <c r="B152" s="238"/>
      <c r="C152" s="237"/>
      <c r="D152" s="238"/>
      <c r="E152" s="237"/>
      <c r="F152" s="299"/>
      <c r="G152" s="257" t="s">
        <v>201</v>
      </c>
      <c r="H152" s="181"/>
      <c r="I152" s="181"/>
      <c r="J152" s="181"/>
      <c r="K152" s="181"/>
      <c r="L152" s="181"/>
      <c r="M152" s="181"/>
      <c r="N152" s="181"/>
      <c r="O152" s="181"/>
      <c r="P152" s="182"/>
      <c r="Q152" s="200" t="s">
        <v>256</v>
      </c>
      <c r="R152" s="181"/>
      <c r="S152" s="181"/>
      <c r="T152" s="181"/>
      <c r="U152" s="181"/>
      <c r="V152" s="181"/>
      <c r="W152" s="181"/>
      <c r="X152" s="181"/>
      <c r="Y152" s="181"/>
      <c r="Z152" s="181"/>
      <c r="AA152" s="181"/>
      <c r="AB152" s="272" t="s">
        <v>257</v>
      </c>
      <c r="AC152" s="181"/>
      <c r="AD152" s="182"/>
      <c r="AE152" s="200" t="s">
        <v>202</v>
      </c>
      <c r="AF152" s="181"/>
      <c r="AG152" s="181"/>
      <c r="AH152" s="181"/>
      <c r="AI152" s="181"/>
      <c r="AJ152" s="181"/>
      <c r="AK152" s="181"/>
      <c r="AL152" s="181"/>
      <c r="AM152" s="181"/>
      <c r="AN152" s="181"/>
      <c r="AO152" s="181"/>
      <c r="AP152" s="181"/>
      <c r="AQ152" s="181"/>
      <c r="AR152" s="181"/>
      <c r="AS152" s="181"/>
      <c r="AT152" s="181"/>
      <c r="AU152" s="181"/>
      <c r="AV152" s="181"/>
      <c r="AW152" s="181"/>
      <c r="AX152" s="568"/>
      <c r="AY152">
        <f>COUNTA($G$154)</f>
        <v>0</v>
      </c>
    </row>
    <row r="153" spans="1:51" ht="22.5" hidden="1" customHeight="1" x14ac:dyDescent="0.15">
      <c r="A153" s="974"/>
      <c r="B153" s="238"/>
      <c r="C153" s="237"/>
      <c r="D153" s="238"/>
      <c r="E153" s="237"/>
      <c r="F153" s="299"/>
      <c r="G153" s="183"/>
      <c r="H153" s="161"/>
      <c r="I153" s="161"/>
      <c r="J153" s="161"/>
      <c r="K153" s="161"/>
      <c r="L153" s="161"/>
      <c r="M153" s="161"/>
      <c r="N153" s="161"/>
      <c r="O153" s="161"/>
      <c r="P153" s="184"/>
      <c r="Q153" s="202"/>
      <c r="R153" s="161"/>
      <c r="S153" s="161"/>
      <c r="T153" s="161"/>
      <c r="U153" s="161"/>
      <c r="V153" s="161"/>
      <c r="W153" s="161"/>
      <c r="X153" s="161"/>
      <c r="Y153" s="161"/>
      <c r="Z153" s="161"/>
      <c r="AA153" s="161"/>
      <c r="AB153" s="273"/>
      <c r="AC153" s="161"/>
      <c r="AD153" s="184"/>
      <c r="AE153" s="202"/>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0</v>
      </c>
    </row>
    <row r="154" spans="1:51" ht="22.5" hidden="1" customHeight="1" x14ac:dyDescent="0.15">
      <c r="A154" s="974"/>
      <c r="B154" s="238"/>
      <c r="C154" s="237"/>
      <c r="D154" s="238"/>
      <c r="E154" s="237"/>
      <c r="F154" s="299"/>
      <c r="G154" s="217"/>
      <c r="H154" s="173"/>
      <c r="I154" s="173"/>
      <c r="J154" s="173"/>
      <c r="K154" s="173"/>
      <c r="L154" s="173"/>
      <c r="M154" s="173"/>
      <c r="N154" s="173"/>
      <c r="O154" s="173"/>
      <c r="P154" s="218"/>
      <c r="Q154" s="172"/>
      <c r="R154" s="173"/>
      <c r="S154" s="173"/>
      <c r="T154" s="173"/>
      <c r="U154" s="173"/>
      <c r="V154" s="173"/>
      <c r="W154" s="173"/>
      <c r="X154" s="173"/>
      <c r="Y154" s="173"/>
      <c r="Z154" s="173"/>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0</v>
      </c>
    </row>
    <row r="158" spans="1:51" ht="22.5" hidden="1" customHeight="1" x14ac:dyDescent="0.15">
      <c r="A158" s="974"/>
      <c r="B158" s="238"/>
      <c r="C158" s="237"/>
      <c r="D158" s="238"/>
      <c r="E158" s="237"/>
      <c r="F158" s="299"/>
      <c r="G158" s="222"/>
      <c r="H158" s="176"/>
      <c r="I158" s="176"/>
      <c r="J158" s="176"/>
      <c r="K158" s="176"/>
      <c r="L158" s="176"/>
      <c r="M158" s="176"/>
      <c r="N158" s="176"/>
      <c r="O158" s="176"/>
      <c r="P158" s="223"/>
      <c r="Q158" s="175"/>
      <c r="R158" s="176"/>
      <c r="S158" s="176"/>
      <c r="T158" s="176"/>
      <c r="U158" s="176"/>
      <c r="V158" s="176"/>
      <c r="W158" s="176"/>
      <c r="X158" s="176"/>
      <c r="Y158" s="176"/>
      <c r="Z158" s="176"/>
      <c r="AA158" s="903"/>
      <c r="AB158" s="245"/>
      <c r="AC158" s="246"/>
      <c r="AD158" s="246"/>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0</v>
      </c>
    </row>
    <row r="159" spans="1:51" ht="22.5" hidden="1" customHeight="1" x14ac:dyDescent="0.15">
      <c r="A159" s="974"/>
      <c r="B159" s="238"/>
      <c r="C159" s="237"/>
      <c r="D159" s="238"/>
      <c r="E159" s="237"/>
      <c r="F159" s="299"/>
      <c r="G159" s="257" t="s">
        <v>201</v>
      </c>
      <c r="H159" s="181"/>
      <c r="I159" s="181"/>
      <c r="J159" s="181"/>
      <c r="K159" s="181"/>
      <c r="L159" s="181"/>
      <c r="M159" s="181"/>
      <c r="N159" s="181"/>
      <c r="O159" s="181"/>
      <c r="P159" s="182"/>
      <c r="Q159" s="200" t="s">
        <v>256</v>
      </c>
      <c r="R159" s="181"/>
      <c r="S159" s="181"/>
      <c r="T159" s="181"/>
      <c r="U159" s="181"/>
      <c r="V159" s="181"/>
      <c r="W159" s="181"/>
      <c r="X159" s="181"/>
      <c r="Y159" s="181"/>
      <c r="Z159" s="181"/>
      <c r="AA159" s="181"/>
      <c r="AB159" s="272" t="s">
        <v>257</v>
      </c>
      <c r="AC159" s="181"/>
      <c r="AD159" s="182"/>
      <c r="AE159" s="258"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74"/>
      <c r="B160" s="238"/>
      <c r="C160" s="237"/>
      <c r="D160" s="238"/>
      <c r="E160" s="237"/>
      <c r="F160" s="299"/>
      <c r="G160" s="183"/>
      <c r="H160" s="161"/>
      <c r="I160" s="161"/>
      <c r="J160" s="161"/>
      <c r="K160" s="161"/>
      <c r="L160" s="161"/>
      <c r="M160" s="161"/>
      <c r="N160" s="161"/>
      <c r="O160" s="161"/>
      <c r="P160" s="184"/>
      <c r="Q160" s="202"/>
      <c r="R160" s="161"/>
      <c r="S160" s="161"/>
      <c r="T160" s="161"/>
      <c r="U160" s="161"/>
      <c r="V160" s="161"/>
      <c r="W160" s="161"/>
      <c r="X160" s="161"/>
      <c r="Y160" s="161"/>
      <c r="Z160" s="161"/>
      <c r="AA160" s="161"/>
      <c r="AB160" s="273"/>
      <c r="AC160" s="161"/>
      <c r="AD160" s="184"/>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3"/>
      <c r="I161" s="173"/>
      <c r="J161" s="173"/>
      <c r="K161" s="173"/>
      <c r="L161" s="173"/>
      <c r="M161" s="173"/>
      <c r="N161" s="173"/>
      <c r="O161" s="173"/>
      <c r="P161" s="218"/>
      <c r="Q161" s="172"/>
      <c r="R161" s="173"/>
      <c r="S161" s="173"/>
      <c r="T161" s="173"/>
      <c r="U161" s="173"/>
      <c r="V161" s="173"/>
      <c r="W161" s="173"/>
      <c r="X161" s="173"/>
      <c r="Y161" s="173"/>
      <c r="Z161" s="173"/>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74"/>
      <c r="B165" s="238"/>
      <c r="C165" s="237"/>
      <c r="D165" s="238"/>
      <c r="E165" s="237"/>
      <c r="F165" s="299"/>
      <c r="G165" s="222"/>
      <c r="H165" s="176"/>
      <c r="I165" s="176"/>
      <c r="J165" s="176"/>
      <c r="K165" s="176"/>
      <c r="L165" s="176"/>
      <c r="M165" s="176"/>
      <c r="N165" s="176"/>
      <c r="O165" s="176"/>
      <c r="P165" s="223"/>
      <c r="Q165" s="175"/>
      <c r="R165" s="176"/>
      <c r="S165" s="176"/>
      <c r="T165" s="176"/>
      <c r="U165" s="176"/>
      <c r="V165" s="176"/>
      <c r="W165" s="176"/>
      <c r="X165" s="176"/>
      <c r="Y165" s="176"/>
      <c r="Z165" s="176"/>
      <c r="AA165" s="903"/>
      <c r="AB165" s="245"/>
      <c r="AC165" s="246"/>
      <c r="AD165" s="246"/>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18" hidden="1" customHeight="1" x14ac:dyDescent="0.15">
      <c r="A166" s="974"/>
      <c r="B166" s="238"/>
      <c r="C166" s="237"/>
      <c r="D166" s="238"/>
      <c r="E166" s="237"/>
      <c r="F166" s="299"/>
      <c r="G166" s="257" t="s">
        <v>201</v>
      </c>
      <c r="H166" s="181"/>
      <c r="I166" s="181"/>
      <c r="J166" s="181"/>
      <c r="K166" s="181"/>
      <c r="L166" s="181"/>
      <c r="M166" s="181"/>
      <c r="N166" s="181"/>
      <c r="O166" s="181"/>
      <c r="P166" s="182"/>
      <c r="Q166" s="200" t="s">
        <v>256</v>
      </c>
      <c r="R166" s="181"/>
      <c r="S166" s="181"/>
      <c r="T166" s="181"/>
      <c r="U166" s="181"/>
      <c r="V166" s="181"/>
      <c r="W166" s="181"/>
      <c r="X166" s="181"/>
      <c r="Y166" s="181"/>
      <c r="Z166" s="181"/>
      <c r="AA166" s="181"/>
      <c r="AB166" s="272" t="s">
        <v>257</v>
      </c>
      <c r="AC166" s="181"/>
      <c r="AD166" s="182"/>
      <c r="AE166" s="258"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74"/>
      <c r="B167" s="238"/>
      <c r="C167" s="237"/>
      <c r="D167" s="238"/>
      <c r="E167" s="237"/>
      <c r="F167" s="299"/>
      <c r="G167" s="183"/>
      <c r="H167" s="161"/>
      <c r="I167" s="161"/>
      <c r="J167" s="161"/>
      <c r="K167" s="161"/>
      <c r="L167" s="161"/>
      <c r="M167" s="161"/>
      <c r="N167" s="161"/>
      <c r="O167" s="161"/>
      <c r="P167" s="184"/>
      <c r="Q167" s="202"/>
      <c r="R167" s="161"/>
      <c r="S167" s="161"/>
      <c r="T167" s="161"/>
      <c r="U167" s="161"/>
      <c r="V167" s="161"/>
      <c r="W167" s="161"/>
      <c r="X167" s="161"/>
      <c r="Y167" s="161"/>
      <c r="Z167" s="161"/>
      <c r="AA167" s="161"/>
      <c r="AB167" s="273"/>
      <c r="AC167" s="161"/>
      <c r="AD167" s="184"/>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3"/>
      <c r="I168" s="173"/>
      <c r="J168" s="173"/>
      <c r="K168" s="173"/>
      <c r="L168" s="173"/>
      <c r="M168" s="173"/>
      <c r="N168" s="173"/>
      <c r="O168" s="173"/>
      <c r="P168" s="218"/>
      <c r="Q168" s="172"/>
      <c r="R168" s="173"/>
      <c r="S168" s="173"/>
      <c r="T168" s="173"/>
      <c r="U168" s="173"/>
      <c r="V168" s="173"/>
      <c r="W168" s="173"/>
      <c r="X168" s="173"/>
      <c r="Y168" s="173"/>
      <c r="Z168" s="173"/>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74"/>
      <c r="B172" s="238"/>
      <c r="C172" s="237"/>
      <c r="D172" s="238"/>
      <c r="E172" s="237"/>
      <c r="F172" s="299"/>
      <c r="G172" s="222"/>
      <c r="H172" s="176"/>
      <c r="I172" s="176"/>
      <c r="J172" s="176"/>
      <c r="K172" s="176"/>
      <c r="L172" s="176"/>
      <c r="M172" s="176"/>
      <c r="N172" s="176"/>
      <c r="O172" s="176"/>
      <c r="P172" s="223"/>
      <c r="Q172" s="175"/>
      <c r="R172" s="176"/>
      <c r="S172" s="176"/>
      <c r="T172" s="176"/>
      <c r="U172" s="176"/>
      <c r="V172" s="176"/>
      <c r="W172" s="176"/>
      <c r="X172" s="176"/>
      <c r="Y172" s="176"/>
      <c r="Z172" s="176"/>
      <c r="AA172" s="903"/>
      <c r="AB172" s="245"/>
      <c r="AC172" s="246"/>
      <c r="AD172" s="246"/>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74"/>
      <c r="B173" s="238"/>
      <c r="C173" s="237"/>
      <c r="D173" s="238"/>
      <c r="E173" s="237"/>
      <c r="F173" s="299"/>
      <c r="G173" s="257" t="s">
        <v>201</v>
      </c>
      <c r="H173" s="181"/>
      <c r="I173" s="181"/>
      <c r="J173" s="181"/>
      <c r="K173" s="181"/>
      <c r="L173" s="181"/>
      <c r="M173" s="181"/>
      <c r="N173" s="181"/>
      <c r="O173" s="181"/>
      <c r="P173" s="182"/>
      <c r="Q173" s="200" t="s">
        <v>256</v>
      </c>
      <c r="R173" s="181"/>
      <c r="S173" s="181"/>
      <c r="T173" s="181"/>
      <c r="U173" s="181"/>
      <c r="V173" s="181"/>
      <c r="W173" s="181"/>
      <c r="X173" s="181"/>
      <c r="Y173" s="181"/>
      <c r="Z173" s="181"/>
      <c r="AA173" s="181"/>
      <c r="AB173" s="272" t="s">
        <v>257</v>
      </c>
      <c r="AC173" s="181"/>
      <c r="AD173" s="182"/>
      <c r="AE173" s="258"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74"/>
      <c r="B174" s="238"/>
      <c r="C174" s="237"/>
      <c r="D174" s="238"/>
      <c r="E174" s="237"/>
      <c r="F174" s="299"/>
      <c r="G174" s="183"/>
      <c r="H174" s="161"/>
      <c r="I174" s="161"/>
      <c r="J174" s="161"/>
      <c r="K174" s="161"/>
      <c r="L174" s="161"/>
      <c r="M174" s="161"/>
      <c r="N174" s="161"/>
      <c r="O174" s="161"/>
      <c r="P174" s="184"/>
      <c r="Q174" s="202"/>
      <c r="R174" s="161"/>
      <c r="S174" s="161"/>
      <c r="T174" s="161"/>
      <c r="U174" s="161"/>
      <c r="V174" s="161"/>
      <c r="W174" s="161"/>
      <c r="X174" s="161"/>
      <c r="Y174" s="161"/>
      <c r="Z174" s="161"/>
      <c r="AA174" s="161"/>
      <c r="AB174" s="273"/>
      <c r="AC174" s="161"/>
      <c r="AD174" s="184"/>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3"/>
      <c r="I175" s="173"/>
      <c r="J175" s="173"/>
      <c r="K175" s="173"/>
      <c r="L175" s="173"/>
      <c r="M175" s="173"/>
      <c r="N175" s="173"/>
      <c r="O175" s="173"/>
      <c r="P175" s="218"/>
      <c r="Q175" s="172"/>
      <c r="R175" s="173"/>
      <c r="S175" s="173"/>
      <c r="T175" s="173"/>
      <c r="U175" s="173"/>
      <c r="V175" s="173"/>
      <c r="W175" s="173"/>
      <c r="X175" s="173"/>
      <c r="Y175" s="173"/>
      <c r="Z175" s="173"/>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74"/>
      <c r="B179" s="238"/>
      <c r="C179" s="237"/>
      <c r="D179" s="238"/>
      <c r="E179" s="237"/>
      <c r="F179" s="299"/>
      <c r="G179" s="222"/>
      <c r="H179" s="176"/>
      <c r="I179" s="176"/>
      <c r="J179" s="176"/>
      <c r="K179" s="176"/>
      <c r="L179" s="176"/>
      <c r="M179" s="176"/>
      <c r="N179" s="176"/>
      <c r="O179" s="176"/>
      <c r="P179" s="223"/>
      <c r="Q179" s="175"/>
      <c r="R179" s="176"/>
      <c r="S179" s="176"/>
      <c r="T179" s="176"/>
      <c r="U179" s="176"/>
      <c r="V179" s="176"/>
      <c r="W179" s="176"/>
      <c r="X179" s="176"/>
      <c r="Y179" s="176"/>
      <c r="Z179" s="176"/>
      <c r="AA179" s="903"/>
      <c r="AB179" s="245"/>
      <c r="AC179" s="246"/>
      <c r="AD179" s="246"/>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74"/>
      <c r="B180" s="238"/>
      <c r="C180" s="237"/>
      <c r="D180" s="238"/>
      <c r="E180" s="237"/>
      <c r="F180" s="299"/>
      <c r="G180" s="257" t="s">
        <v>201</v>
      </c>
      <c r="H180" s="181"/>
      <c r="I180" s="181"/>
      <c r="J180" s="181"/>
      <c r="K180" s="181"/>
      <c r="L180" s="181"/>
      <c r="M180" s="181"/>
      <c r="N180" s="181"/>
      <c r="O180" s="181"/>
      <c r="P180" s="182"/>
      <c r="Q180" s="200" t="s">
        <v>256</v>
      </c>
      <c r="R180" s="181"/>
      <c r="S180" s="181"/>
      <c r="T180" s="181"/>
      <c r="U180" s="181"/>
      <c r="V180" s="181"/>
      <c r="W180" s="181"/>
      <c r="X180" s="181"/>
      <c r="Y180" s="181"/>
      <c r="Z180" s="181"/>
      <c r="AA180" s="181"/>
      <c r="AB180" s="272" t="s">
        <v>257</v>
      </c>
      <c r="AC180" s="181"/>
      <c r="AD180" s="182"/>
      <c r="AE180" s="258"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74"/>
      <c r="B181" s="238"/>
      <c r="C181" s="237"/>
      <c r="D181" s="238"/>
      <c r="E181" s="237"/>
      <c r="F181" s="299"/>
      <c r="G181" s="183"/>
      <c r="H181" s="161"/>
      <c r="I181" s="161"/>
      <c r="J181" s="161"/>
      <c r="K181" s="161"/>
      <c r="L181" s="161"/>
      <c r="M181" s="161"/>
      <c r="N181" s="161"/>
      <c r="O181" s="161"/>
      <c r="P181" s="184"/>
      <c r="Q181" s="202"/>
      <c r="R181" s="161"/>
      <c r="S181" s="161"/>
      <c r="T181" s="161"/>
      <c r="U181" s="161"/>
      <c r="V181" s="161"/>
      <c r="W181" s="161"/>
      <c r="X181" s="161"/>
      <c r="Y181" s="161"/>
      <c r="Z181" s="161"/>
      <c r="AA181" s="161"/>
      <c r="AB181" s="273"/>
      <c r="AC181" s="161"/>
      <c r="AD181" s="184"/>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3"/>
      <c r="I182" s="173"/>
      <c r="J182" s="173"/>
      <c r="K182" s="173"/>
      <c r="L182" s="173"/>
      <c r="M182" s="173"/>
      <c r="N182" s="173"/>
      <c r="O182" s="173"/>
      <c r="P182" s="218"/>
      <c r="Q182" s="172"/>
      <c r="R182" s="173"/>
      <c r="S182" s="173"/>
      <c r="T182" s="173"/>
      <c r="U182" s="173"/>
      <c r="V182" s="173"/>
      <c r="W182" s="173"/>
      <c r="X182" s="173"/>
      <c r="Y182" s="173"/>
      <c r="Z182" s="173"/>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74"/>
      <c r="B186" s="238"/>
      <c r="C186" s="237"/>
      <c r="D186" s="238"/>
      <c r="E186" s="300"/>
      <c r="F186" s="301"/>
      <c r="G186" s="222"/>
      <c r="H186" s="176"/>
      <c r="I186" s="176"/>
      <c r="J186" s="176"/>
      <c r="K186" s="176"/>
      <c r="L186" s="176"/>
      <c r="M186" s="176"/>
      <c r="N186" s="176"/>
      <c r="O186" s="176"/>
      <c r="P186" s="223"/>
      <c r="Q186" s="175"/>
      <c r="R186" s="176"/>
      <c r="S186" s="176"/>
      <c r="T186" s="176"/>
      <c r="U186" s="176"/>
      <c r="V186" s="176"/>
      <c r="W186" s="176"/>
      <c r="X186" s="176"/>
      <c r="Y186" s="176"/>
      <c r="Z186" s="176"/>
      <c r="AA186" s="903"/>
      <c r="AB186" s="245"/>
      <c r="AC186" s="246"/>
      <c r="AD186" s="246"/>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customHeight="1" x14ac:dyDescent="0.15">
      <c r="A187" s="974"/>
      <c r="B187" s="238"/>
      <c r="C187" s="237"/>
      <c r="D187" s="238"/>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24.75" customHeight="1" x14ac:dyDescent="0.15">
      <c r="A188" s="974"/>
      <c r="B188" s="238"/>
      <c r="C188" s="237"/>
      <c r="D188" s="238"/>
      <c r="E188" s="172" t="s">
        <v>662</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1</v>
      </c>
    </row>
    <row r="189" spans="1:51" ht="24.75" customHeight="1" thickBot="1" x14ac:dyDescent="0.2">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4"/>
      <c r="B190" s="238"/>
      <c r="C190" s="237"/>
      <c r="D190" s="238"/>
      <c r="E190" s="293" t="s">
        <v>217</v>
      </c>
      <c r="F190" s="294"/>
      <c r="G190" s="295" t="s">
        <v>658</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4"/>
      <c r="B191" s="238"/>
      <c r="C191" s="237"/>
      <c r="D191" s="238"/>
      <c r="E191" s="224" t="s">
        <v>216</v>
      </c>
      <c r="F191" s="225"/>
      <c r="G191" s="222" t="s">
        <v>659</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1"/>
      <c r="AG192" s="181"/>
      <c r="AH192" s="182"/>
      <c r="AI192" s="200" t="s">
        <v>332</v>
      </c>
      <c r="AJ192" s="181"/>
      <c r="AK192" s="181"/>
      <c r="AL192" s="182"/>
      <c r="AM192" s="200" t="s">
        <v>621</v>
      </c>
      <c r="AN192" s="181"/>
      <c r="AO192" s="181"/>
      <c r="AP192" s="182"/>
      <c r="AQ192" s="252" t="s">
        <v>184</v>
      </c>
      <c r="AR192" s="253"/>
      <c r="AS192" s="253"/>
      <c r="AT192" s="254"/>
      <c r="AU192" s="264" t="s">
        <v>200</v>
      </c>
      <c r="AV192" s="264"/>
      <c r="AW192" s="264"/>
      <c r="AX192" s="265"/>
      <c r="AY192">
        <f>COUNTA($G$194)</f>
        <v>1</v>
      </c>
    </row>
    <row r="193" spans="1:51" ht="18.75" customHeight="1" x14ac:dyDescent="0.15">
      <c r="A193" s="974"/>
      <c r="B193" s="238"/>
      <c r="C193" s="237"/>
      <c r="D193" s="238"/>
      <c r="E193" s="237"/>
      <c r="F193" s="299"/>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202"/>
      <c r="AC193" s="161"/>
      <c r="AD193" s="184"/>
      <c r="AE193" s="202"/>
      <c r="AF193" s="161"/>
      <c r="AG193" s="161"/>
      <c r="AH193" s="184"/>
      <c r="AI193" s="202"/>
      <c r="AJ193" s="161"/>
      <c r="AK193" s="161"/>
      <c r="AL193" s="184"/>
      <c r="AM193" s="202"/>
      <c r="AN193" s="161"/>
      <c r="AO193" s="161"/>
      <c r="AP193" s="184"/>
      <c r="AQ193" s="255"/>
      <c r="AR193" s="256"/>
      <c r="AS193" s="161" t="s">
        <v>185</v>
      </c>
      <c r="AT193" s="184"/>
      <c r="AU193" s="160"/>
      <c r="AV193" s="160"/>
      <c r="AW193" s="161" t="s">
        <v>175</v>
      </c>
      <c r="AX193" s="162"/>
      <c r="AY193">
        <f>$AY$192</f>
        <v>1</v>
      </c>
    </row>
    <row r="194" spans="1:51" ht="39.75" customHeight="1" x14ac:dyDescent="0.15">
      <c r="A194" s="974"/>
      <c r="B194" s="238"/>
      <c r="C194" s="237"/>
      <c r="D194" s="238"/>
      <c r="E194" s="237"/>
      <c r="F194" s="299"/>
      <c r="G194" s="217" t="s">
        <v>660</v>
      </c>
      <c r="H194" s="173"/>
      <c r="I194" s="173"/>
      <c r="J194" s="173"/>
      <c r="K194" s="173"/>
      <c r="L194" s="173"/>
      <c r="M194" s="173"/>
      <c r="N194" s="173"/>
      <c r="O194" s="173"/>
      <c r="P194" s="173"/>
      <c r="Q194" s="173"/>
      <c r="R194" s="173"/>
      <c r="S194" s="173"/>
      <c r="T194" s="173"/>
      <c r="U194" s="173"/>
      <c r="V194" s="173"/>
      <c r="W194" s="173"/>
      <c r="X194" s="218"/>
      <c r="Y194" s="154" t="s">
        <v>199</v>
      </c>
      <c r="Z194" s="155"/>
      <c r="AA194" s="156"/>
      <c r="AB194" s="266" t="s">
        <v>657</v>
      </c>
      <c r="AC194" s="209"/>
      <c r="AD194" s="209"/>
      <c r="AE194" s="251" t="s">
        <v>644</v>
      </c>
      <c r="AF194" s="149"/>
      <c r="AG194" s="149"/>
      <c r="AH194" s="149"/>
      <c r="AI194" s="251" t="s">
        <v>644</v>
      </c>
      <c r="AJ194" s="149"/>
      <c r="AK194" s="149"/>
      <c r="AL194" s="149"/>
      <c r="AM194" s="251">
        <v>0</v>
      </c>
      <c r="AN194" s="149"/>
      <c r="AO194" s="149"/>
      <c r="AP194" s="149"/>
      <c r="AQ194" s="251"/>
      <c r="AR194" s="149"/>
      <c r="AS194" s="149"/>
      <c r="AT194" s="149"/>
      <c r="AU194" s="251"/>
      <c r="AV194" s="149"/>
      <c r="AW194" s="149"/>
      <c r="AX194" s="193"/>
      <c r="AY194">
        <f t="shared" ref="AY194:AY195" si="23">$AY$192</f>
        <v>1</v>
      </c>
    </row>
    <row r="195" spans="1:51" ht="37.5" customHeight="1" x14ac:dyDescent="0.15">
      <c r="A195" s="974"/>
      <c r="B195" s="238"/>
      <c r="C195" s="237"/>
      <c r="D195" s="238"/>
      <c r="E195" s="237"/>
      <c r="F195" s="299"/>
      <c r="G195" s="222"/>
      <c r="H195" s="176"/>
      <c r="I195" s="176"/>
      <c r="J195" s="176"/>
      <c r="K195" s="176"/>
      <c r="L195" s="176"/>
      <c r="M195" s="176"/>
      <c r="N195" s="176"/>
      <c r="O195" s="176"/>
      <c r="P195" s="176"/>
      <c r="Q195" s="176"/>
      <c r="R195" s="176"/>
      <c r="S195" s="176"/>
      <c r="T195" s="176"/>
      <c r="U195" s="176"/>
      <c r="V195" s="176"/>
      <c r="W195" s="176"/>
      <c r="X195" s="223"/>
      <c r="Y195" s="194" t="s">
        <v>53</v>
      </c>
      <c r="Z195" s="143"/>
      <c r="AA195" s="144"/>
      <c r="AB195" s="271" t="s">
        <v>657</v>
      </c>
      <c r="AC195" s="157"/>
      <c r="AD195" s="157"/>
      <c r="AE195" s="251" t="s">
        <v>644</v>
      </c>
      <c r="AF195" s="149"/>
      <c r="AG195" s="149"/>
      <c r="AH195" s="149"/>
      <c r="AI195" s="251" t="s">
        <v>644</v>
      </c>
      <c r="AJ195" s="149"/>
      <c r="AK195" s="149"/>
      <c r="AL195" s="149"/>
      <c r="AM195" s="251" t="s">
        <v>644</v>
      </c>
      <c r="AN195" s="149"/>
      <c r="AO195" s="149"/>
      <c r="AP195" s="149"/>
      <c r="AQ195" s="251"/>
      <c r="AR195" s="149"/>
      <c r="AS195" s="149"/>
      <c r="AT195" s="149"/>
      <c r="AU195" s="251"/>
      <c r="AV195" s="149"/>
      <c r="AW195" s="149"/>
      <c r="AX195" s="193"/>
      <c r="AY195">
        <f t="shared" si="23"/>
        <v>1</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1"/>
      <c r="AG196" s="181"/>
      <c r="AH196" s="182"/>
      <c r="AI196" s="200" t="s">
        <v>332</v>
      </c>
      <c r="AJ196" s="181"/>
      <c r="AK196" s="181"/>
      <c r="AL196" s="182"/>
      <c r="AM196" s="200" t="s">
        <v>621</v>
      </c>
      <c r="AN196" s="181"/>
      <c r="AO196" s="181"/>
      <c r="AP196" s="182"/>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202"/>
      <c r="AC197" s="161"/>
      <c r="AD197" s="184"/>
      <c r="AE197" s="202"/>
      <c r="AF197" s="161"/>
      <c r="AG197" s="161"/>
      <c r="AH197" s="184"/>
      <c r="AI197" s="202"/>
      <c r="AJ197" s="161"/>
      <c r="AK197" s="161"/>
      <c r="AL197" s="184"/>
      <c r="AM197" s="202"/>
      <c r="AN197" s="161"/>
      <c r="AO197" s="161"/>
      <c r="AP197" s="184"/>
      <c r="AQ197" s="255"/>
      <c r="AR197" s="256"/>
      <c r="AS197" s="161" t="s">
        <v>185</v>
      </c>
      <c r="AT197" s="184"/>
      <c r="AU197" s="160"/>
      <c r="AV197" s="160"/>
      <c r="AW197" s="161" t="s">
        <v>175</v>
      </c>
      <c r="AX197" s="162"/>
      <c r="AY197">
        <f>$AY$196</f>
        <v>0</v>
      </c>
    </row>
    <row r="198" spans="1:51" ht="39.75" hidden="1" customHeight="1" x14ac:dyDescent="0.15">
      <c r="A198" s="974"/>
      <c r="B198" s="238"/>
      <c r="C198" s="237"/>
      <c r="D198" s="238"/>
      <c r="E198" s="237"/>
      <c r="F198" s="299"/>
      <c r="G198" s="217"/>
      <c r="H198" s="173"/>
      <c r="I198" s="173"/>
      <c r="J198" s="173"/>
      <c r="K198" s="173"/>
      <c r="L198" s="173"/>
      <c r="M198" s="173"/>
      <c r="N198" s="173"/>
      <c r="O198" s="173"/>
      <c r="P198" s="173"/>
      <c r="Q198" s="173"/>
      <c r="R198" s="173"/>
      <c r="S198" s="173"/>
      <c r="T198" s="173"/>
      <c r="U198" s="173"/>
      <c r="V198" s="173"/>
      <c r="W198" s="173"/>
      <c r="X198" s="218"/>
      <c r="Y198" s="154" t="s">
        <v>199</v>
      </c>
      <c r="Z198" s="155"/>
      <c r="AA198" s="156"/>
      <c r="AB198" s="266"/>
      <c r="AC198" s="209"/>
      <c r="AD198" s="209"/>
      <c r="AE198" s="251"/>
      <c r="AF198" s="149"/>
      <c r="AG198" s="149"/>
      <c r="AH198" s="149"/>
      <c r="AI198" s="251"/>
      <c r="AJ198" s="149"/>
      <c r="AK198" s="149"/>
      <c r="AL198" s="149"/>
      <c r="AM198" s="251"/>
      <c r="AN198" s="149"/>
      <c r="AO198" s="149"/>
      <c r="AP198" s="149"/>
      <c r="AQ198" s="251"/>
      <c r="AR198" s="149"/>
      <c r="AS198" s="149"/>
      <c r="AT198" s="149"/>
      <c r="AU198" s="251"/>
      <c r="AV198" s="149"/>
      <c r="AW198" s="149"/>
      <c r="AX198" s="193"/>
      <c r="AY198">
        <f t="shared" ref="AY198:AY199" si="24">$AY$196</f>
        <v>0</v>
      </c>
    </row>
    <row r="199" spans="1:51" ht="39.75" hidden="1" customHeight="1" x14ac:dyDescent="0.15">
      <c r="A199" s="974"/>
      <c r="B199" s="238"/>
      <c r="C199" s="237"/>
      <c r="D199" s="238"/>
      <c r="E199" s="237"/>
      <c r="F199" s="299"/>
      <c r="G199" s="222"/>
      <c r="H199" s="176"/>
      <c r="I199" s="176"/>
      <c r="J199" s="176"/>
      <c r="K199" s="176"/>
      <c r="L199" s="176"/>
      <c r="M199" s="176"/>
      <c r="N199" s="176"/>
      <c r="O199" s="176"/>
      <c r="P199" s="176"/>
      <c r="Q199" s="176"/>
      <c r="R199" s="176"/>
      <c r="S199" s="176"/>
      <c r="T199" s="176"/>
      <c r="U199" s="176"/>
      <c r="V199" s="176"/>
      <c r="W199" s="176"/>
      <c r="X199" s="223"/>
      <c r="Y199" s="194" t="s">
        <v>53</v>
      </c>
      <c r="Z199" s="143"/>
      <c r="AA199" s="144"/>
      <c r="AB199" s="271"/>
      <c r="AC199" s="157"/>
      <c r="AD199" s="157"/>
      <c r="AE199" s="251"/>
      <c r="AF199" s="149"/>
      <c r="AG199" s="149"/>
      <c r="AH199" s="149"/>
      <c r="AI199" s="251"/>
      <c r="AJ199" s="149"/>
      <c r="AK199" s="149"/>
      <c r="AL199" s="149"/>
      <c r="AM199" s="251"/>
      <c r="AN199" s="149"/>
      <c r="AO199" s="149"/>
      <c r="AP199" s="149"/>
      <c r="AQ199" s="251"/>
      <c r="AR199" s="149"/>
      <c r="AS199" s="149"/>
      <c r="AT199" s="149"/>
      <c r="AU199" s="251"/>
      <c r="AV199" s="149"/>
      <c r="AW199" s="149"/>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1"/>
      <c r="AG200" s="181"/>
      <c r="AH200" s="182"/>
      <c r="AI200" s="200" t="s">
        <v>332</v>
      </c>
      <c r="AJ200" s="181"/>
      <c r="AK200" s="181"/>
      <c r="AL200" s="182"/>
      <c r="AM200" s="200" t="s">
        <v>621</v>
      </c>
      <c r="AN200" s="181"/>
      <c r="AO200" s="181"/>
      <c r="AP200" s="182"/>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202"/>
      <c r="AC201" s="161"/>
      <c r="AD201" s="184"/>
      <c r="AE201" s="202"/>
      <c r="AF201" s="161"/>
      <c r="AG201" s="161"/>
      <c r="AH201" s="184"/>
      <c r="AI201" s="202"/>
      <c r="AJ201" s="161"/>
      <c r="AK201" s="161"/>
      <c r="AL201" s="184"/>
      <c r="AM201" s="202"/>
      <c r="AN201" s="161"/>
      <c r="AO201" s="161"/>
      <c r="AP201" s="184"/>
      <c r="AQ201" s="255"/>
      <c r="AR201" s="256"/>
      <c r="AS201" s="161" t="s">
        <v>185</v>
      </c>
      <c r="AT201" s="184"/>
      <c r="AU201" s="160"/>
      <c r="AV201" s="160"/>
      <c r="AW201" s="161" t="s">
        <v>175</v>
      </c>
      <c r="AX201" s="162"/>
      <c r="AY201">
        <f>$AY$200</f>
        <v>0</v>
      </c>
    </row>
    <row r="202" spans="1:51" ht="39.75" hidden="1" customHeight="1" x14ac:dyDescent="0.15">
      <c r="A202" s="974"/>
      <c r="B202" s="238"/>
      <c r="C202" s="237"/>
      <c r="D202" s="238"/>
      <c r="E202" s="237"/>
      <c r="F202" s="299"/>
      <c r="G202" s="217"/>
      <c r="H202" s="173"/>
      <c r="I202" s="173"/>
      <c r="J202" s="173"/>
      <c r="K202" s="173"/>
      <c r="L202" s="173"/>
      <c r="M202" s="173"/>
      <c r="N202" s="173"/>
      <c r="O202" s="173"/>
      <c r="P202" s="173"/>
      <c r="Q202" s="173"/>
      <c r="R202" s="173"/>
      <c r="S202" s="173"/>
      <c r="T202" s="173"/>
      <c r="U202" s="173"/>
      <c r="V202" s="173"/>
      <c r="W202" s="173"/>
      <c r="X202" s="218"/>
      <c r="Y202" s="154" t="s">
        <v>199</v>
      </c>
      <c r="Z202" s="155"/>
      <c r="AA202" s="156"/>
      <c r="AB202" s="266"/>
      <c r="AC202" s="209"/>
      <c r="AD202" s="209"/>
      <c r="AE202" s="251"/>
      <c r="AF202" s="149"/>
      <c r="AG202" s="149"/>
      <c r="AH202" s="149"/>
      <c r="AI202" s="251"/>
      <c r="AJ202" s="149"/>
      <c r="AK202" s="149"/>
      <c r="AL202" s="149"/>
      <c r="AM202" s="251"/>
      <c r="AN202" s="149"/>
      <c r="AO202" s="149"/>
      <c r="AP202" s="149"/>
      <c r="AQ202" s="251"/>
      <c r="AR202" s="149"/>
      <c r="AS202" s="149"/>
      <c r="AT202" s="149"/>
      <c r="AU202" s="251"/>
      <c r="AV202" s="149"/>
      <c r="AW202" s="149"/>
      <c r="AX202" s="193"/>
      <c r="AY202">
        <f t="shared" ref="AY202:AY203" si="25">$AY$200</f>
        <v>0</v>
      </c>
    </row>
    <row r="203" spans="1:51" ht="39.75" hidden="1" customHeight="1" x14ac:dyDescent="0.15">
      <c r="A203" s="974"/>
      <c r="B203" s="238"/>
      <c r="C203" s="237"/>
      <c r="D203" s="238"/>
      <c r="E203" s="237"/>
      <c r="F203" s="299"/>
      <c r="G203" s="222"/>
      <c r="H203" s="176"/>
      <c r="I203" s="176"/>
      <c r="J203" s="176"/>
      <c r="K203" s="176"/>
      <c r="L203" s="176"/>
      <c r="M203" s="176"/>
      <c r="N203" s="176"/>
      <c r="O203" s="176"/>
      <c r="P203" s="176"/>
      <c r="Q203" s="176"/>
      <c r="R203" s="176"/>
      <c r="S203" s="176"/>
      <c r="T203" s="176"/>
      <c r="U203" s="176"/>
      <c r="V203" s="176"/>
      <c r="W203" s="176"/>
      <c r="X203" s="223"/>
      <c r="Y203" s="194" t="s">
        <v>53</v>
      </c>
      <c r="Z203" s="143"/>
      <c r="AA203" s="144"/>
      <c r="AB203" s="271"/>
      <c r="AC203" s="157"/>
      <c r="AD203" s="157"/>
      <c r="AE203" s="251"/>
      <c r="AF203" s="149"/>
      <c r="AG203" s="149"/>
      <c r="AH203" s="149"/>
      <c r="AI203" s="251"/>
      <c r="AJ203" s="149"/>
      <c r="AK203" s="149"/>
      <c r="AL203" s="149"/>
      <c r="AM203" s="251"/>
      <c r="AN203" s="149"/>
      <c r="AO203" s="149"/>
      <c r="AP203" s="149"/>
      <c r="AQ203" s="251"/>
      <c r="AR203" s="149"/>
      <c r="AS203" s="149"/>
      <c r="AT203" s="149"/>
      <c r="AU203" s="251"/>
      <c r="AV203" s="149"/>
      <c r="AW203" s="149"/>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1"/>
      <c r="AG204" s="181"/>
      <c r="AH204" s="182"/>
      <c r="AI204" s="200" t="s">
        <v>332</v>
      </c>
      <c r="AJ204" s="181"/>
      <c r="AK204" s="181"/>
      <c r="AL204" s="182"/>
      <c r="AM204" s="200" t="s">
        <v>621</v>
      </c>
      <c r="AN204" s="181"/>
      <c r="AO204" s="181"/>
      <c r="AP204" s="182"/>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202"/>
      <c r="AC205" s="161"/>
      <c r="AD205" s="184"/>
      <c r="AE205" s="202"/>
      <c r="AF205" s="161"/>
      <c r="AG205" s="161"/>
      <c r="AH205" s="184"/>
      <c r="AI205" s="202"/>
      <c r="AJ205" s="161"/>
      <c r="AK205" s="161"/>
      <c r="AL205" s="184"/>
      <c r="AM205" s="202"/>
      <c r="AN205" s="161"/>
      <c r="AO205" s="161"/>
      <c r="AP205" s="184"/>
      <c r="AQ205" s="255"/>
      <c r="AR205" s="256"/>
      <c r="AS205" s="161" t="s">
        <v>185</v>
      </c>
      <c r="AT205" s="184"/>
      <c r="AU205" s="160"/>
      <c r="AV205" s="160"/>
      <c r="AW205" s="161" t="s">
        <v>175</v>
      </c>
      <c r="AX205" s="162"/>
      <c r="AY205">
        <f>$AY$204</f>
        <v>0</v>
      </c>
    </row>
    <row r="206" spans="1:51" ht="6" hidden="1" customHeight="1" x14ac:dyDescent="0.15">
      <c r="A206" s="974"/>
      <c r="B206" s="238"/>
      <c r="C206" s="237"/>
      <c r="D206" s="238"/>
      <c r="E206" s="237"/>
      <c r="F206" s="299"/>
      <c r="G206" s="217"/>
      <c r="H206" s="173"/>
      <c r="I206" s="173"/>
      <c r="J206" s="173"/>
      <c r="K206" s="173"/>
      <c r="L206" s="173"/>
      <c r="M206" s="173"/>
      <c r="N206" s="173"/>
      <c r="O206" s="173"/>
      <c r="P206" s="173"/>
      <c r="Q206" s="173"/>
      <c r="R206" s="173"/>
      <c r="S206" s="173"/>
      <c r="T206" s="173"/>
      <c r="U206" s="173"/>
      <c r="V206" s="173"/>
      <c r="W206" s="173"/>
      <c r="X206" s="218"/>
      <c r="Y206" s="154" t="s">
        <v>199</v>
      </c>
      <c r="Z206" s="155"/>
      <c r="AA206" s="156"/>
      <c r="AB206" s="266"/>
      <c r="AC206" s="209"/>
      <c r="AD206" s="209"/>
      <c r="AE206" s="251"/>
      <c r="AF206" s="149"/>
      <c r="AG206" s="149"/>
      <c r="AH206" s="149"/>
      <c r="AI206" s="251"/>
      <c r="AJ206" s="149"/>
      <c r="AK206" s="149"/>
      <c r="AL206" s="149"/>
      <c r="AM206" s="251"/>
      <c r="AN206" s="149"/>
      <c r="AO206" s="149"/>
      <c r="AP206" s="149"/>
      <c r="AQ206" s="251"/>
      <c r="AR206" s="149"/>
      <c r="AS206" s="149"/>
      <c r="AT206" s="149"/>
      <c r="AU206" s="251"/>
      <c r="AV206" s="149"/>
      <c r="AW206" s="149"/>
      <c r="AX206" s="193"/>
      <c r="AY206">
        <f t="shared" ref="AY206:AY207" si="26">$AY$204</f>
        <v>0</v>
      </c>
    </row>
    <row r="207" spans="1:51" ht="39.75" hidden="1" customHeight="1" x14ac:dyDescent="0.15">
      <c r="A207" s="974"/>
      <c r="B207" s="238"/>
      <c r="C207" s="237"/>
      <c r="D207" s="238"/>
      <c r="E207" s="237"/>
      <c r="F207" s="299"/>
      <c r="G207" s="222"/>
      <c r="H207" s="176"/>
      <c r="I207" s="176"/>
      <c r="J207" s="176"/>
      <c r="K207" s="176"/>
      <c r="L207" s="176"/>
      <c r="M207" s="176"/>
      <c r="N207" s="176"/>
      <c r="O207" s="176"/>
      <c r="P207" s="176"/>
      <c r="Q207" s="176"/>
      <c r="R207" s="176"/>
      <c r="S207" s="176"/>
      <c r="T207" s="176"/>
      <c r="U207" s="176"/>
      <c r="V207" s="176"/>
      <c r="W207" s="176"/>
      <c r="X207" s="223"/>
      <c r="Y207" s="194" t="s">
        <v>53</v>
      </c>
      <c r="Z207" s="143"/>
      <c r="AA207" s="144"/>
      <c r="AB207" s="271"/>
      <c r="AC207" s="157"/>
      <c r="AD207" s="157"/>
      <c r="AE207" s="251"/>
      <c r="AF207" s="149"/>
      <c r="AG207" s="149"/>
      <c r="AH207" s="149"/>
      <c r="AI207" s="251"/>
      <c r="AJ207" s="149"/>
      <c r="AK207" s="149"/>
      <c r="AL207" s="149"/>
      <c r="AM207" s="251"/>
      <c r="AN207" s="149"/>
      <c r="AO207" s="149"/>
      <c r="AP207" s="149"/>
      <c r="AQ207" s="251"/>
      <c r="AR207" s="149"/>
      <c r="AS207" s="149"/>
      <c r="AT207" s="149"/>
      <c r="AU207" s="251"/>
      <c r="AV207" s="149"/>
      <c r="AW207" s="149"/>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1"/>
      <c r="AG208" s="181"/>
      <c r="AH208" s="182"/>
      <c r="AI208" s="200" t="s">
        <v>332</v>
      </c>
      <c r="AJ208" s="181"/>
      <c r="AK208" s="181"/>
      <c r="AL208" s="182"/>
      <c r="AM208" s="200" t="s">
        <v>621</v>
      </c>
      <c r="AN208" s="181"/>
      <c r="AO208" s="181"/>
      <c r="AP208" s="182"/>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202"/>
      <c r="AC209" s="161"/>
      <c r="AD209" s="184"/>
      <c r="AE209" s="202"/>
      <c r="AF209" s="161"/>
      <c r="AG209" s="161"/>
      <c r="AH209" s="184"/>
      <c r="AI209" s="202"/>
      <c r="AJ209" s="161"/>
      <c r="AK209" s="161"/>
      <c r="AL209" s="184"/>
      <c r="AM209" s="202"/>
      <c r="AN209" s="161"/>
      <c r="AO209" s="161"/>
      <c r="AP209" s="184"/>
      <c r="AQ209" s="255"/>
      <c r="AR209" s="256"/>
      <c r="AS209" s="161" t="s">
        <v>185</v>
      </c>
      <c r="AT209" s="184"/>
      <c r="AU209" s="160"/>
      <c r="AV209" s="160"/>
      <c r="AW209" s="161" t="s">
        <v>175</v>
      </c>
      <c r="AX209" s="162"/>
      <c r="AY209">
        <f>$AY$208</f>
        <v>0</v>
      </c>
    </row>
    <row r="210" spans="1:51" ht="39.75" hidden="1" customHeight="1" x14ac:dyDescent="0.15">
      <c r="A210" s="974"/>
      <c r="B210" s="238"/>
      <c r="C210" s="237"/>
      <c r="D210" s="238"/>
      <c r="E210" s="237"/>
      <c r="F210" s="299"/>
      <c r="G210" s="217"/>
      <c r="H210" s="173"/>
      <c r="I210" s="173"/>
      <c r="J210" s="173"/>
      <c r="K210" s="173"/>
      <c r="L210" s="173"/>
      <c r="M210" s="173"/>
      <c r="N210" s="173"/>
      <c r="O210" s="173"/>
      <c r="P210" s="173"/>
      <c r="Q210" s="173"/>
      <c r="R210" s="173"/>
      <c r="S210" s="173"/>
      <c r="T210" s="173"/>
      <c r="U210" s="173"/>
      <c r="V210" s="173"/>
      <c r="W210" s="173"/>
      <c r="X210" s="218"/>
      <c r="Y210" s="154" t="s">
        <v>199</v>
      </c>
      <c r="Z210" s="155"/>
      <c r="AA210" s="156"/>
      <c r="AB210" s="266"/>
      <c r="AC210" s="209"/>
      <c r="AD210" s="209"/>
      <c r="AE210" s="251"/>
      <c r="AF210" s="149"/>
      <c r="AG210" s="149"/>
      <c r="AH210" s="149"/>
      <c r="AI210" s="251"/>
      <c r="AJ210" s="149"/>
      <c r="AK210" s="149"/>
      <c r="AL210" s="149"/>
      <c r="AM210" s="251"/>
      <c r="AN210" s="149"/>
      <c r="AO210" s="149"/>
      <c r="AP210" s="149"/>
      <c r="AQ210" s="251"/>
      <c r="AR210" s="149"/>
      <c r="AS210" s="149"/>
      <c r="AT210" s="149"/>
      <c r="AU210" s="251"/>
      <c r="AV210" s="149"/>
      <c r="AW210" s="149"/>
      <c r="AX210" s="193"/>
      <c r="AY210">
        <f t="shared" ref="AY210:AY211" si="27">$AY$208</f>
        <v>0</v>
      </c>
    </row>
    <row r="211" spans="1:51" ht="39.75" hidden="1" customHeight="1" x14ac:dyDescent="0.15">
      <c r="A211" s="974"/>
      <c r="B211" s="238"/>
      <c r="C211" s="237"/>
      <c r="D211" s="238"/>
      <c r="E211" s="237"/>
      <c r="F211" s="299"/>
      <c r="G211" s="222"/>
      <c r="H211" s="176"/>
      <c r="I211" s="176"/>
      <c r="J211" s="176"/>
      <c r="K211" s="176"/>
      <c r="L211" s="176"/>
      <c r="M211" s="176"/>
      <c r="N211" s="176"/>
      <c r="O211" s="176"/>
      <c r="P211" s="176"/>
      <c r="Q211" s="176"/>
      <c r="R211" s="176"/>
      <c r="S211" s="176"/>
      <c r="T211" s="176"/>
      <c r="U211" s="176"/>
      <c r="V211" s="176"/>
      <c r="W211" s="176"/>
      <c r="X211" s="223"/>
      <c r="Y211" s="194" t="s">
        <v>53</v>
      </c>
      <c r="Z211" s="143"/>
      <c r="AA211" s="144"/>
      <c r="AB211" s="271"/>
      <c r="AC211" s="157"/>
      <c r="AD211" s="157"/>
      <c r="AE211" s="251"/>
      <c r="AF211" s="149"/>
      <c r="AG211" s="149"/>
      <c r="AH211" s="149"/>
      <c r="AI211" s="251"/>
      <c r="AJ211" s="149"/>
      <c r="AK211" s="149"/>
      <c r="AL211" s="149"/>
      <c r="AM211" s="251"/>
      <c r="AN211" s="149"/>
      <c r="AO211" s="149"/>
      <c r="AP211" s="149"/>
      <c r="AQ211" s="251"/>
      <c r="AR211" s="149"/>
      <c r="AS211" s="149"/>
      <c r="AT211" s="149"/>
      <c r="AU211" s="251"/>
      <c r="AV211" s="149"/>
      <c r="AW211" s="149"/>
      <c r="AX211" s="193"/>
      <c r="AY211">
        <f t="shared" si="27"/>
        <v>0</v>
      </c>
    </row>
    <row r="212" spans="1:51" ht="22.5" hidden="1" customHeight="1" x14ac:dyDescent="0.15">
      <c r="A212" s="974"/>
      <c r="B212" s="238"/>
      <c r="C212" s="237"/>
      <c r="D212" s="238"/>
      <c r="E212" s="237"/>
      <c r="F212" s="299"/>
      <c r="G212" s="257" t="s">
        <v>201</v>
      </c>
      <c r="H212" s="181"/>
      <c r="I212" s="181"/>
      <c r="J212" s="181"/>
      <c r="K212" s="181"/>
      <c r="L212" s="181"/>
      <c r="M212" s="181"/>
      <c r="N212" s="181"/>
      <c r="O212" s="181"/>
      <c r="P212" s="182"/>
      <c r="Q212" s="200" t="s">
        <v>256</v>
      </c>
      <c r="R212" s="181"/>
      <c r="S212" s="181"/>
      <c r="T212" s="181"/>
      <c r="U212" s="181"/>
      <c r="V212" s="181"/>
      <c r="W212" s="181"/>
      <c r="X212" s="181"/>
      <c r="Y212" s="181"/>
      <c r="Z212" s="181"/>
      <c r="AA212" s="181"/>
      <c r="AB212" s="272" t="s">
        <v>257</v>
      </c>
      <c r="AC212" s="181"/>
      <c r="AD212" s="182"/>
      <c r="AE212" s="200" t="s">
        <v>202</v>
      </c>
      <c r="AF212" s="181"/>
      <c r="AG212" s="181"/>
      <c r="AH212" s="181"/>
      <c r="AI212" s="181"/>
      <c r="AJ212" s="181"/>
      <c r="AK212" s="181"/>
      <c r="AL212" s="181"/>
      <c r="AM212" s="181"/>
      <c r="AN212" s="181"/>
      <c r="AO212" s="181"/>
      <c r="AP212" s="181"/>
      <c r="AQ212" s="181"/>
      <c r="AR212" s="181"/>
      <c r="AS212" s="181"/>
      <c r="AT212" s="181"/>
      <c r="AU212" s="181"/>
      <c r="AV212" s="181"/>
      <c r="AW212" s="181"/>
      <c r="AX212" s="568"/>
      <c r="AY212">
        <f>COUNTA($G$214)</f>
        <v>0</v>
      </c>
    </row>
    <row r="213" spans="1:51" ht="22.5" hidden="1" customHeight="1" x14ac:dyDescent="0.15">
      <c r="A213" s="974"/>
      <c r="B213" s="238"/>
      <c r="C213" s="237"/>
      <c r="D213" s="238"/>
      <c r="E213" s="237"/>
      <c r="F213" s="299"/>
      <c r="G213" s="183"/>
      <c r="H213" s="161"/>
      <c r="I213" s="161"/>
      <c r="J213" s="161"/>
      <c r="K213" s="161"/>
      <c r="L213" s="161"/>
      <c r="M213" s="161"/>
      <c r="N213" s="161"/>
      <c r="O213" s="161"/>
      <c r="P213" s="184"/>
      <c r="Q213" s="202"/>
      <c r="R213" s="161"/>
      <c r="S213" s="161"/>
      <c r="T213" s="161"/>
      <c r="U213" s="161"/>
      <c r="V213" s="161"/>
      <c r="W213" s="161"/>
      <c r="X213" s="161"/>
      <c r="Y213" s="161"/>
      <c r="Z213" s="161"/>
      <c r="AA213" s="161"/>
      <c r="AB213" s="273"/>
      <c r="AC213" s="161"/>
      <c r="AD213" s="184"/>
      <c r="AE213" s="202"/>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74"/>
      <c r="B214" s="238"/>
      <c r="C214" s="237"/>
      <c r="D214" s="238"/>
      <c r="E214" s="237"/>
      <c r="F214" s="299"/>
      <c r="G214" s="217"/>
      <c r="H214" s="173"/>
      <c r="I214" s="173"/>
      <c r="J214" s="173"/>
      <c r="K214" s="173"/>
      <c r="L214" s="173"/>
      <c r="M214" s="173"/>
      <c r="N214" s="173"/>
      <c r="O214" s="173"/>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74"/>
      <c r="B218" s="238"/>
      <c r="C218" s="237"/>
      <c r="D218" s="238"/>
      <c r="E218" s="237"/>
      <c r="F218" s="299"/>
      <c r="G218" s="222"/>
      <c r="H218" s="176"/>
      <c r="I218" s="176"/>
      <c r="J218" s="176"/>
      <c r="K218" s="176"/>
      <c r="L218" s="176"/>
      <c r="M218" s="176"/>
      <c r="N218" s="176"/>
      <c r="O218" s="176"/>
      <c r="P218" s="223"/>
      <c r="Q218" s="967"/>
      <c r="R218" s="968"/>
      <c r="S218" s="968"/>
      <c r="T218" s="968"/>
      <c r="U218" s="968"/>
      <c r="V218" s="968"/>
      <c r="W218" s="968"/>
      <c r="X218" s="968"/>
      <c r="Y218" s="968"/>
      <c r="Z218" s="968"/>
      <c r="AA218" s="969"/>
      <c r="AB218" s="245"/>
      <c r="AC218" s="246"/>
      <c r="AD218" s="246"/>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74"/>
      <c r="B219" s="238"/>
      <c r="C219" s="237"/>
      <c r="D219" s="238"/>
      <c r="E219" s="237"/>
      <c r="F219" s="299"/>
      <c r="G219" s="257" t="s">
        <v>201</v>
      </c>
      <c r="H219" s="181"/>
      <c r="I219" s="181"/>
      <c r="J219" s="181"/>
      <c r="K219" s="181"/>
      <c r="L219" s="181"/>
      <c r="M219" s="181"/>
      <c r="N219" s="181"/>
      <c r="O219" s="181"/>
      <c r="P219" s="182"/>
      <c r="Q219" s="200" t="s">
        <v>256</v>
      </c>
      <c r="R219" s="181"/>
      <c r="S219" s="181"/>
      <c r="T219" s="181"/>
      <c r="U219" s="181"/>
      <c r="V219" s="181"/>
      <c r="W219" s="181"/>
      <c r="X219" s="181"/>
      <c r="Y219" s="181"/>
      <c r="Z219" s="181"/>
      <c r="AA219" s="181"/>
      <c r="AB219" s="272" t="s">
        <v>257</v>
      </c>
      <c r="AC219" s="181"/>
      <c r="AD219" s="182"/>
      <c r="AE219" s="258"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74"/>
      <c r="B220" s="238"/>
      <c r="C220" s="237"/>
      <c r="D220" s="238"/>
      <c r="E220" s="237"/>
      <c r="F220" s="299"/>
      <c r="G220" s="183"/>
      <c r="H220" s="161"/>
      <c r="I220" s="161"/>
      <c r="J220" s="161"/>
      <c r="K220" s="161"/>
      <c r="L220" s="161"/>
      <c r="M220" s="161"/>
      <c r="N220" s="161"/>
      <c r="O220" s="161"/>
      <c r="P220" s="184"/>
      <c r="Q220" s="202"/>
      <c r="R220" s="161"/>
      <c r="S220" s="161"/>
      <c r="T220" s="161"/>
      <c r="U220" s="161"/>
      <c r="V220" s="161"/>
      <c r="W220" s="161"/>
      <c r="X220" s="161"/>
      <c r="Y220" s="161"/>
      <c r="Z220" s="161"/>
      <c r="AA220" s="161"/>
      <c r="AB220" s="273"/>
      <c r="AC220" s="161"/>
      <c r="AD220" s="184"/>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3"/>
      <c r="I221" s="173"/>
      <c r="J221" s="173"/>
      <c r="K221" s="173"/>
      <c r="L221" s="173"/>
      <c r="M221" s="173"/>
      <c r="N221" s="173"/>
      <c r="O221" s="173"/>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14.25" hidden="1" customHeight="1" x14ac:dyDescent="0.15">
      <c r="A225" s="974"/>
      <c r="B225" s="238"/>
      <c r="C225" s="237"/>
      <c r="D225" s="238"/>
      <c r="E225" s="237"/>
      <c r="F225" s="299"/>
      <c r="G225" s="222"/>
      <c r="H225" s="176"/>
      <c r="I225" s="176"/>
      <c r="J225" s="176"/>
      <c r="K225" s="176"/>
      <c r="L225" s="176"/>
      <c r="M225" s="176"/>
      <c r="N225" s="176"/>
      <c r="O225" s="176"/>
      <c r="P225" s="223"/>
      <c r="Q225" s="967"/>
      <c r="R225" s="968"/>
      <c r="S225" s="968"/>
      <c r="T225" s="968"/>
      <c r="U225" s="968"/>
      <c r="V225" s="968"/>
      <c r="W225" s="968"/>
      <c r="X225" s="968"/>
      <c r="Y225" s="968"/>
      <c r="Z225" s="968"/>
      <c r="AA225" s="969"/>
      <c r="AB225" s="245"/>
      <c r="AC225" s="246"/>
      <c r="AD225" s="246"/>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74"/>
      <c r="B226" s="238"/>
      <c r="C226" s="237"/>
      <c r="D226" s="238"/>
      <c r="E226" s="237"/>
      <c r="F226" s="299"/>
      <c r="G226" s="257" t="s">
        <v>201</v>
      </c>
      <c r="H226" s="181"/>
      <c r="I226" s="181"/>
      <c r="J226" s="181"/>
      <c r="K226" s="181"/>
      <c r="L226" s="181"/>
      <c r="M226" s="181"/>
      <c r="N226" s="181"/>
      <c r="O226" s="181"/>
      <c r="P226" s="182"/>
      <c r="Q226" s="200" t="s">
        <v>256</v>
      </c>
      <c r="R226" s="181"/>
      <c r="S226" s="181"/>
      <c r="T226" s="181"/>
      <c r="U226" s="181"/>
      <c r="V226" s="181"/>
      <c r="W226" s="181"/>
      <c r="X226" s="181"/>
      <c r="Y226" s="181"/>
      <c r="Z226" s="181"/>
      <c r="AA226" s="181"/>
      <c r="AB226" s="272" t="s">
        <v>257</v>
      </c>
      <c r="AC226" s="181"/>
      <c r="AD226" s="182"/>
      <c r="AE226" s="258"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74"/>
      <c r="B227" s="238"/>
      <c r="C227" s="237"/>
      <c r="D227" s="238"/>
      <c r="E227" s="237"/>
      <c r="F227" s="299"/>
      <c r="G227" s="183"/>
      <c r="H227" s="161"/>
      <c r="I227" s="161"/>
      <c r="J227" s="161"/>
      <c r="K227" s="161"/>
      <c r="L227" s="161"/>
      <c r="M227" s="161"/>
      <c r="N227" s="161"/>
      <c r="O227" s="161"/>
      <c r="P227" s="184"/>
      <c r="Q227" s="202"/>
      <c r="R227" s="161"/>
      <c r="S227" s="161"/>
      <c r="T227" s="161"/>
      <c r="U227" s="161"/>
      <c r="V227" s="161"/>
      <c r="W227" s="161"/>
      <c r="X227" s="161"/>
      <c r="Y227" s="161"/>
      <c r="Z227" s="161"/>
      <c r="AA227" s="161"/>
      <c r="AB227" s="273"/>
      <c r="AC227" s="161"/>
      <c r="AD227" s="184"/>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3"/>
      <c r="I228" s="173"/>
      <c r="J228" s="173"/>
      <c r="K228" s="173"/>
      <c r="L228" s="173"/>
      <c r="M228" s="173"/>
      <c r="N228" s="173"/>
      <c r="O228" s="173"/>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74"/>
      <c r="B232" s="238"/>
      <c r="C232" s="237"/>
      <c r="D232" s="238"/>
      <c r="E232" s="237"/>
      <c r="F232" s="299"/>
      <c r="G232" s="222"/>
      <c r="H232" s="176"/>
      <c r="I232" s="176"/>
      <c r="J232" s="176"/>
      <c r="K232" s="176"/>
      <c r="L232" s="176"/>
      <c r="M232" s="176"/>
      <c r="N232" s="176"/>
      <c r="O232" s="176"/>
      <c r="P232" s="223"/>
      <c r="Q232" s="967"/>
      <c r="R232" s="968"/>
      <c r="S232" s="968"/>
      <c r="T232" s="968"/>
      <c r="U232" s="968"/>
      <c r="V232" s="968"/>
      <c r="W232" s="968"/>
      <c r="X232" s="968"/>
      <c r="Y232" s="968"/>
      <c r="Z232" s="968"/>
      <c r="AA232" s="969"/>
      <c r="AB232" s="245"/>
      <c r="AC232" s="246"/>
      <c r="AD232" s="246"/>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74"/>
      <c r="B233" s="238"/>
      <c r="C233" s="237"/>
      <c r="D233" s="238"/>
      <c r="E233" s="237"/>
      <c r="F233" s="299"/>
      <c r="G233" s="257" t="s">
        <v>201</v>
      </c>
      <c r="H233" s="181"/>
      <c r="I233" s="181"/>
      <c r="J233" s="181"/>
      <c r="K233" s="181"/>
      <c r="L233" s="181"/>
      <c r="M233" s="181"/>
      <c r="N233" s="181"/>
      <c r="O233" s="181"/>
      <c r="P233" s="182"/>
      <c r="Q233" s="200" t="s">
        <v>256</v>
      </c>
      <c r="R233" s="181"/>
      <c r="S233" s="181"/>
      <c r="T233" s="181"/>
      <c r="U233" s="181"/>
      <c r="V233" s="181"/>
      <c r="W233" s="181"/>
      <c r="X233" s="181"/>
      <c r="Y233" s="181"/>
      <c r="Z233" s="181"/>
      <c r="AA233" s="181"/>
      <c r="AB233" s="272" t="s">
        <v>257</v>
      </c>
      <c r="AC233" s="181"/>
      <c r="AD233" s="182"/>
      <c r="AE233" s="258"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74"/>
      <c r="B234" s="238"/>
      <c r="C234" s="237"/>
      <c r="D234" s="238"/>
      <c r="E234" s="237"/>
      <c r="F234" s="299"/>
      <c r="G234" s="183"/>
      <c r="H234" s="161"/>
      <c r="I234" s="161"/>
      <c r="J234" s="161"/>
      <c r="K234" s="161"/>
      <c r="L234" s="161"/>
      <c r="M234" s="161"/>
      <c r="N234" s="161"/>
      <c r="O234" s="161"/>
      <c r="P234" s="184"/>
      <c r="Q234" s="202"/>
      <c r="R234" s="161"/>
      <c r="S234" s="161"/>
      <c r="T234" s="161"/>
      <c r="U234" s="161"/>
      <c r="V234" s="161"/>
      <c r="W234" s="161"/>
      <c r="X234" s="161"/>
      <c r="Y234" s="161"/>
      <c r="Z234" s="161"/>
      <c r="AA234" s="161"/>
      <c r="AB234" s="273"/>
      <c r="AC234" s="161"/>
      <c r="AD234" s="184"/>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3"/>
      <c r="I235" s="173"/>
      <c r="J235" s="173"/>
      <c r="K235" s="173"/>
      <c r="L235" s="173"/>
      <c r="M235" s="173"/>
      <c r="N235" s="173"/>
      <c r="O235" s="173"/>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74"/>
      <c r="B239" s="238"/>
      <c r="C239" s="237"/>
      <c r="D239" s="238"/>
      <c r="E239" s="237"/>
      <c r="F239" s="299"/>
      <c r="G239" s="222"/>
      <c r="H239" s="176"/>
      <c r="I239" s="176"/>
      <c r="J239" s="176"/>
      <c r="K239" s="176"/>
      <c r="L239" s="176"/>
      <c r="M239" s="176"/>
      <c r="N239" s="176"/>
      <c r="O239" s="176"/>
      <c r="P239" s="223"/>
      <c r="Q239" s="967"/>
      <c r="R239" s="968"/>
      <c r="S239" s="968"/>
      <c r="T239" s="968"/>
      <c r="U239" s="968"/>
      <c r="V239" s="968"/>
      <c r="W239" s="968"/>
      <c r="X239" s="968"/>
      <c r="Y239" s="968"/>
      <c r="Z239" s="968"/>
      <c r="AA239" s="969"/>
      <c r="AB239" s="245"/>
      <c r="AC239" s="246"/>
      <c r="AD239" s="246"/>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74"/>
      <c r="B240" s="238"/>
      <c r="C240" s="237"/>
      <c r="D240" s="238"/>
      <c r="E240" s="237"/>
      <c r="F240" s="299"/>
      <c r="G240" s="257" t="s">
        <v>201</v>
      </c>
      <c r="H240" s="181"/>
      <c r="I240" s="181"/>
      <c r="J240" s="181"/>
      <c r="K240" s="181"/>
      <c r="L240" s="181"/>
      <c r="M240" s="181"/>
      <c r="N240" s="181"/>
      <c r="O240" s="181"/>
      <c r="P240" s="182"/>
      <c r="Q240" s="200" t="s">
        <v>256</v>
      </c>
      <c r="R240" s="181"/>
      <c r="S240" s="181"/>
      <c r="T240" s="181"/>
      <c r="U240" s="181"/>
      <c r="V240" s="181"/>
      <c r="W240" s="181"/>
      <c r="X240" s="181"/>
      <c r="Y240" s="181"/>
      <c r="Z240" s="181"/>
      <c r="AA240" s="181"/>
      <c r="AB240" s="272" t="s">
        <v>257</v>
      </c>
      <c r="AC240" s="181"/>
      <c r="AD240" s="182"/>
      <c r="AE240" s="258"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74"/>
      <c r="B241" s="238"/>
      <c r="C241" s="237"/>
      <c r="D241" s="238"/>
      <c r="E241" s="237"/>
      <c r="F241" s="299"/>
      <c r="G241" s="183"/>
      <c r="H241" s="161"/>
      <c r="I241" s="161"/>
      <c r="J241" s="161"/>
      <c r="K241" s="161"/>
      <c r="L241" s="161"/>
      <c r="M241" s="161"/>
      <c r="N241" s="161"/>
      <c r="O241" s="161"/>
      <c r="P241" s="184"/>
      <c r="Q241" s="202"/>
      <c r="R241" s="161"/>
      <c r="S241" s="161"/>
      <c r="T241" s="161"/>
      <c r="U241" s="161"/>
      <c r="V241" s="161"/>
      <c r="W241" s="161"/>
      <c r="X241" s="161"/>
      <c r="Y241" s="161"/>
      <c r="Z241" s="161"/>
      <c r="AA241" s="161"/>
      <c r="AB241" s="273"/>
      <c r="AC241" s="161"/>
      <c r="AD241" s="184"/>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3"/>
      <c r="I242" s="173"/>
      <c r="J242" s="173"/>
      <c r="K242" s="173"/>
      <c r="L242" s="173"/>
      <c r="M242" s="173"/>
      <c r="N242" s="173"/>
      <c r="O242" s="173"/>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74"/>
      <c r="B246" s="238"/>
      <c r="C246" s="237"/>
      <c r="D246" s="238"/>
      <c r="E246" s="300"/>
      <c r="F246" s="301"/>
      <c r="G246" s="222"/>
      <c r="H246" s="176"/>
      <c r="I246" s="176"/>
      <c r="J246" s="176"/>
      <c r="K246" s="176"/>
      <c r="L246" s="176"/>
      <c r="M246" s="176"/>
      <c r="N246" s="176"/>
      <c r="O246" s="176"/>
      <c r="P246" s="223"/>
      <c r="Q246" s="967"/>
      <c r="R246" s="968"/>
      <c r="S246" s="968"/>
      <c r="T246" s="968"/>
      <c r="U246" s="968"/>
      <c r="V246" s="968"/>
      <c r="W246" s="968"/>
      <c r="X246" s="968"/>
      <c r="Y246" s="968"/>
      <c r="Z246" s="968"/>
      <c r="AA246" s="969"/>
      <c r="AB246" s="245"/>
      <c r="AC246" s="246"/>
      <c r="AD246" s="246"/>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customHeight="1" x14ac:dyDescent="0.15">
      <c r="A247" s="974"/>
      <c r="B247" s="238"/>
      <c r="C247" s="237"/>
      <c r="D247" s="238"/>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1</v>
      </c>
    </row>
    <row r="248" spans="1:51" ht="24.75" customHeight="1" x14ac:dyDescent="0.15">
      <c r="A248" s="974"/>
      <c r="B248" s="238"/>
      <c r="C248" s="237"/>
      <c r="D248" s="238"/>
      <c r="E248" s="172" t="s">
        <v>661</v>
      </c>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1</v>
      </c>
    </row>
    <row r="249" spans="1:51" ht="23.25" customHeight="1" x14ac:dyDescent="0.15">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36.7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1"/>
      <c r="AG252" s="181"/>
      <c r="AH252" s="182"/>
      <c r="AI252" s="200" t="s">
        <v>332</v>
      </c>
      <c r="AJ252" s="181"/>
      <c r="AK252" s="181"/>
      <c r="AL252" s="182"/>
      <c r="AM252" s="200" t="s">
        <v>621</v>
      </c>
      <c r="AN252" s="181"/>
      <c r="AO252" s="181"/>
      <c r="AP252" s="182"/>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202"/>
      <c r="AC253" s="161"/>
      <c r="AD253" s="184"/>
      <c r="AE253" s="202"/>
      <c r="AF253" s="161"/>
      <c r="AG253" s="161"/>
      <c r="AH253" s="184"/>
      <c r="AI253" s="202"/>
      <c r="AJ253" s="161"/>
      <c r="AK253" s="161"/>
      <c r="AL253" s="184"/>
      <c r="AM253" s="202"/>
      <c r="AN253" s="161"/>
      <c r="AO253" s="161"/>
      <c r="AP253" s="184"/>
      <c r="AQ253" s="255"/>
      <c r="AR253" s="256"/>
      <c r="AS253" s="161" t="s">
        <v>185</v>
      </c>
      <c r="AT253" s="184"/>
      <c r="AU253" s="160"/>
      <c r="AV253" s="160"/>
      <c r="AW253" s="161" t="s">
        <v>175</v>
      </c>
      <c r="AX253" s="162"/>
      <c r="AY253">
        <f>$AY$252</f>
        <v>0</v>
      </c>
    </row>
    <row r="254" spans="1:51" ht="39.75" hidden="1" customHeight="1" x14ac:dyDescent="0.15">
      <c r="A254" s="974"/>
      <c r="B254" s="238"/>
      <c r="C254" s="237"/>
      <c r="D254" s="238"/>
      <c r="E254" s="237"/>
      <c r="F254" s="299"/>
      <c r="G254" s="217"/>
      <c r="H254" s="173"/>
      <c r="I254" s="173"/>
      <c r="J254" s="173"/>
      <c r="K254" s="173"/>
      <c r="L254" s="173"/>
      <c r="M254" s="173"/>
      <c r="N254" s="173"/>
      <c r="O254" s="173"/>
      <c r="P254" s="173"/>
      <c r="Q254" s="173"/>
      <c r="R254" s="173"/>
      <c r="S254" s="173"/>
      <c r="T254" s="173"/>
      <c r="U254" s="173"/>
      <c r="V254" s="173"/>
      <c r="W254" s="173"/>
      <c r="X254" s="218"/>
      <c r="Y254" s="154" t="s">
        <v>199</v>
      </c>
      <c r="Z254" s="155"/>
      <c r="AA254" s="156"/>
      <c r="AB254" s="266"/>
      <c r="AC254" s="209"/>
      <c r="AD254" s="209"/>
      <c r="AE254" s="251"/>
      <c r="AF254" s="149"/>
      <c r="AG254" s="149"/>
      <c r="AH254" s="149"/>
      <c r="AI254" s="251"/>
      <c r="AJ254" s="149"/>
      <c r="AK254" s="149"/>
      <c r="AL254" s="149"/>
      <c r="AM254" s="251"/>
      <c r="AN254" s="149"/>
      <c r="AO254" s="149"/>
      <c r="AP254" s="149"/>
      <c r="AQ254" s="251"/>
      <c r="AR254" s="149"/>
      <c r="AS254" s="149"/>
      <c r="AT254" s="149"/>
      <c r="AU254" s="251"/>
      <c r="AV254" s="149"/>
      <c r="AW254" s="149"/>
      <c r="AX254" s="193"/>
      <c r="AY254">
        <f t="shared" ref="AY254:AY255" si="33">$AY$252</f>
        <v>0</v>
      </c>
    </row>
    <row r="255" spans="1:51" ht="39.75" hidden="1" customHeight="1" x14ac:dyDescent="0.15">
      <c r="A255" s="974"/>
      <c r="B255" s="238"/>
      <c r="C255" s="237"/>
      <c r="D255" s="238"/>
      <c r="E255" s="237"/>
      <c r="F255" s="299"/>
      <c r="G255" s="222"/>
      <c r="H255" s="176"/>
      <c r="I255" s="176"/>
      <c r="J255" s="176"/>
      <c r="K255" s="176"/>
      <c r="L255" s="176"/>
      <c r="M255" s="176"/>
      <c r="N255" s="176"/>
      <c r="O255" s="176"/>
      <c r="P255" s="176"/>
      <c r="Q255" s="176"/>
      <c r="R255" s="176"/>
      <c r="S255" s="176"/>
      <c r="T255" s="176"/>
      <c r="U255" s="176"/>
      <c r="V255" s="176"/>
      <c r="W255" s="176"/>
      <c r="X255" s="223"/>
      <c r="Y255" s="194" t="s">
        <v>53</v>
      </c>
      <c r="Z255" s="143"/>
      <c r="AA255" s="144"/>
      <c r="AB255" s="271"/>
      <c r="AC255" s="157"/>
      <c r="AD255" s="157"/>
      <c r="AE255" s="251"/>
      <c r="AF255" s="149"/>
      <c r="AG255" s="149"/>
      <c r="AH255" s="149"/>
      <c r="AI255" s="251"/>
      <c r="AJ255" s="149"/>
      <c r="AK255" s="149"/>
      <c r="AL255" s="149"/>
      <c r="AM255" s="251"/>
      <c r="AN255" s="149"/>
      <c r="AO255" s="149"/>
      <c r="AP255" s="149"/>
      <c r="AQ255" s="251"/>
      <c r="AR255" s="149"/>
      <c r="AS255" s="149"/>
      <c r="AT255" s="149"/>
      <c r="AU255" s="251"/>
      <c r="AV255" s="149"/>
      <c r="AW255" s="149"/>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1"/>
      <c r="AG256" s="181"/>
      <c r="AH256" s="182"/>
      <c r="AI256" s="200" t="s">
        <v>332</v>
      </c>
      <c r="AJ256" s="181"/>
      <c r="AK256" s="181"/>
      <c r="AL256" s="182"/>
      <c r="AM256" s="200" t="s">
        <v>621</v>
      </c>
      <c r="AN256" s="181"/>
      <c r="AO256" s="181"/>
      <c r="AP256" s="182"/>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202"/>
      <c r="AC257" s="161"/>
      <c r="AD257" s="184"/>
      <c r="AE257" s="202"/>
      <c r="AF257" s="161"/>
      <c r="AG257" s="161"/>
      <c r="AH257" s="184"/>
      <c r="AI257" s="202"/>
      <c r="AJ257" s="161"/>
      <c r="AK257" s="161"/>
      <c r="AL257" s="184"/>
      <c r="AM257" s="202"/>
      <c r="AN257" s="161"/>
      <c r="AO257" s="161"/>
      <c r="AP257" s="184"/>
      <c r="AQ257" s="255"/>
      <c r="AR257" s="256"/>
      <c r="AS257" s="161" t="s">
        <v>185</v>
      </c>
      <c r="AT257" s="184"/>
      <c r="AU257" s="160"/>
      <c r="AV257" s="160"/>
      <c r="AW257" s="161" t="s">
        <v>175</v>
      </c>
      <c r="AX257" s="162"/>
      <c r="AY257">
        <f>$AY$256</f>
        <v>0</v>
      </c>
    </row>
    <row r="258" spans="1:51" ht="39.75" hidden="1" customHeight="1" x14ac:dyDescent="0.15">
      <c r="A258" s="974"/>
      <c r="B258" s="238"/>
      <c r="C258" s="237"/>
      <c r="D258" s="238"/>
      <c r="E258" s="237"/>
      <c r="F258" s="299"/>
      <c r="G258" s="217"/>
      <c r="H258" s="173"/>
      <c r="I258" s="173"/>
      <c r="J258" s="173"/>
      <c r="K258" s="173"/>
      <c r="L258" s="173"/>
      <c r="M258" s="173"/>
      <c r="N258" s="173"/>
      <c r="O258" s="173"/>
      <c r="P258" s="173"/>
      <c r="Q258" s="173"/>
      <c r="R258" s="173"/>
      <c r="S258" s="173"/>
      <c r="T258" s="173"/>
      <c r="U258" s="173"/>
      <c r="V258" s="173"/>
      <c r="W258" s="173"/>
      <c r="X258" s="218"/>
      <c r="Y258" s="154" t="s">
        <v>199</v>
      </c>
      <c r="Z258" s="155"/>
      <c r="AA258" s="156"/>
      <c r="AB258" s="266"/>
      <c r="AC258" s="209"/>
      <c r="AD258" s="209"/>
      <c r="AE258" s="251"/>
      <c r="AF258" s="149"/>
      <c r="AG258" s="149"/>
      <c r="AH258" s="149"/>
      <c r="AI258" s="251"/>
      <c r="AJ258" s="149"/>
      <c r="AK258" s="149"/>
      <c r="AL258" s="149"/>
      <c r="AM258" s="251"/>
      <c r="AN258" s="149"/>
      <c r="AO258" s="149"/>
      <c r="AP258" s="149"/>
      <c r="AQ258" s="251"/>
      <c r="AR258" s="149"/>
      <c r="AS258" s="149"/>
      <c r="AT258" s="149"/>
      <c r="AU258" s="251"/>
      <c r="AV258" s="149"/>
      <c r="AW258" s="149"/>
      <c r="AX258" s="193"/>
      <c r="AY258">
        <f t="shared" ref="AY258:AY259" si="34">$AY$256</f>
        <v>0</v>
      </c>
    </row>
    <row r="259" spans="1:51" ht="39.75" hidden="1" customHeight="1" x14ac:dyDescent="0.15">
      <c r="A259" s="974"/>
      <c r="B259" s="238"/>
      <c r="C259" s="237"/>
      <c r="D259" s="238"/>
      <c r="E259" s="237"/>
      <c r="F259" s="299"/>
      <c r="G259" s="222"/>
      <c r="H259" s="176"/>
      <c r="I259" s="176"/>
      <c r="J259" s="176"/>
      <c r="K259" s="176"/>
      <c r="L259" s="176"/>
      <c r="M259" s="176"/>
      <c r="N259" s="176"/>
      <c r="O259" s="176"/>
      <c r="P259" s="176"/>
      <c r="Q259" s="176"/>
      <c r="R259" s="176"/>
      <c r="S259" s="176"/>
      <c r="T259" s="176"/>
      <c r="U259" s="176"/>
      <c r="V259" s="176"/>
      <c r="W259" s="176"/>
      <c r="X259" s="223"/>
      <c r="Y259" s="194" t="s">
        <v>53</v>
      </c>
      <c r="Z259" s="143"/>
      <c r="AA259" s="144"/>
      <c r="AB259" s="271"/>
      <c r="AC259" s="157"/>
      <c r="AD259" s="157"/>
      <c r="AE259" s="251"/>
      <c r="AF259" s="149"/>
      <c r="AG259" s="149"/>
      <c r="AH259" s="149"/>
      <c r="AI259" s="251"/>
      <c r="AJ259" s="149"/>
      <c r="AK259" s="149"/>
      <c r="AL259" s="149"/>
      <c r="AM259" s="251"/>
      <c r="AN259" s="149"/>
      <c r="AO259" s="149"/>
      <c r="AP259" s="149"/>
      <c r="AQ259" s="251"/>
      <c r="AR259" s="149"/>
      <c r="AS259" s="149"/>
      <c r="AT259" s="149"/>
      <c r="AU259" s="251"/>
      <c r="AV259" s="149"/>
      <c r="AW259" s="149"/>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1"/>
      <c r="AG260" s="181"/>
      <c r="AH260" s="182"/>
      <c r="AI260" s="200" t="s">
        <v>332</v>
      </c>
      <c r="AJ260" s="181"/>
      <c r="AK260" s="181"/>
      <c r="AL260" s="182"/>
      <c r="AM260" s="200" t="s">
        <v>621</v>
      </c>
      <c r="AN260" s="181"/>
      <c r="AO260" s="181"/>
      <c r="AP260" s="182"/>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202"/>
      <c r="AC261" s="161"/>
      <c r="AD261" s="184"/>
      <c r="AE261" s="202"/>
      <c r="AF261" s="161"/>
      <c r="AG261" s="161"/>
      <c r="AH261" s="184"/>
      <c r="AI261" s="202"/>
      <c r="AJ261" s="161"/>
      <c r="AK261" s="161"/>
      <c r="AL261" s="184"/>
      <c r="AM261" s="202"/>
      <c r="AN261" s="161"/>
      <c r="AO261" s="161"/>
      <c r="AP261" s="184"/>
      <c r="AQ261" s="255"/>
      <c r="AR261" s="256"/>
      <c r="AS261" s="161" t="s">
        <v>185</v>
      </c>
      <c r="AT261" s="184"/>
      <c r="AU261" s="160"/>
      <c r="AV261" s="160"/>
      <c r="AW261" s="161" t="s">
        <v>175</v>
      </c>
      <c r="AX261" s="162"/>
      <c r="AY261">
        <f>$AY$260</f>
        <v>0</v>
      </c>
    </row>
    <row r="262" spans="1:51" ht="39.75" hidden="1" customHeight="1" x14ac:dyDescent="0.15">
      <c r="A262" s="974"/>
      <c r="B262" s="238"/>
      <c r="C262" s="237"/>
      <c r="D262" s="238"/>
      <c r="E262" s="237"/>
      <c r="F262" s="299"/>
      <c r="G262" s="217"/>
      <c r="H262" s="173"/>
      <c r="I262" s="173"/>
      <c r="J262" s="173"/>
      <c r="K262" s="173"/>
      <c r="L262" s="173"/>
      <c r="M262" s="173"/>
      <c r="N262" s="173"/>
      <c r="O262" s="173"/>
      <c r="P262" s="173"/>
      <c r="Q262" s="173"/>
      <c r="R262" s="173"/>
      <c r="S262" s="173"/>
      <c r="T262" s="173"/>
      <c r="U262" s="173"/>
      <c r="V262" s="173"/>
      <c r="W262" s="173"/>
      <c r="X262" s="218"/>
      <c r="Y262" s="154" t="s">
        <v>199</v>
      </c>
      <c r="Z262" s="155"/>
      <c r="AA262" s="156"/>
      <c r="AB262" s="266"/>
      <c r="AC262" s="209"/>
      <c r="AD262" s="209"/>
      <c r="AE262" s="251"/>
      <c r="AF262" s="149"/>
      <c r="AG262" s="149"/>
      <c r="AH262" s="149"/>
      <c r="AI262" s="251"/>
      <c r="AJ262" s="149"/>
      <c r="AK262" s="149"/>
      <c r="AL262" s="149"/>
      <c r="AM262" s="251"/>
      <c r="AN262" s="149"/>
      <c r="AO262" s="149"/>
      <c r="AP262" s="149"/>
      <c r="AQ262" s="251"/>
      <c r="AR262" s="149"/>
      <c r="AS262" s="149"/>
      <c r="AT262" s="149"/>
      <c r="AU262" s="251"/>
      <c r="AV262" s="149"/>
      <c r="AW262" s="149"/>
      <c r="AX262" s="193"/>
      <c r="AY262">
        <f t="shared" ref="AY262:AY263" si="35">$AY$260</f>
        <v>0</v>
      </c>
    </row>
    <row r="263" spans="1:51" ht="30.75" hidden="1" customHeight="1" x14ac:dyDescent="0.15">
      <c r="A263" s="974"/>
      <c r="B263" s="238"/>
      <c r="C263" s="237"/>
      <c r="D263" s="238"/>
      <c r="E263" s="237"/>
      <c r="F263" s="299"/>
      <c r="G263" s="222"/>
      <c r="H263" s="176"/>
      <c r="I263" s="176"/>
      <c r="J263" s="176"/>
      <c r="K263" s="176"/>
      <c r="L263" s="176"/>
      <c r="M263" s="176"/>
      <c r="N263" s="176"/>
      <c r="O263" s="176"/>
      <c r="P263" s="176"/>
      <c r="Q263" s="176"/>
      <c r="R263" s="176"/>
      <c r="S263" s="176"/>
      <c r="T263" s="176"/>
      <c r="U263" s="176"/>
      <c r="V263" s="176"/>
      <c r="W263" s="176"/>
      <c r="X263" s="223"/>
      <c r="Y263" s="194" t="s">
        <v>53</v>
      </c>
      <c r="Z263" s="143"/>
      <c r="AA263" s="144"/>
      <c r="AB263" s="271"/>
      <c r="AC263" s="157"/>
      <c r="AD263" s="157"/>
      <c r="AE263" s="251"/>
      <c r="AF263" s="149"/>
      <c r="AG263" s="149"/>
      <c r="AH263" s="149"/>
      <c r="AI263" s="251"/>
      <c r="AJ263" s="149"/>
      <c r="AK263" s="149"/>
      <c r="AL263" s="149"/>
      <c r="AM263" s="251"/>
      <c r="AN263" s="149"/>
      <c r="AO263" s="149"/>
      <c r="AP263" s="149"/>
      <c r="AQ263" s="251"/>
      <c r="AR263" s="149"/>
      <c r="AS263" s="149"/>
      <c r="AT263" s="149"/>
      <c r="AU263" s="251"/>
      <c r="AV263" s="149"/>
      <c r="AW263" s="149"/>
      <c r="AX263" s="193"/>
      <c r="AY263">
        <f t="shared" si="35"/>
        <v>0</v>
      </c>
    </row>
    <row r="264" spans="1:51" ht="18.75" hidden="1" customHeight="1" x14ac:dyDescent="0.15">
      <c r="A264" s="974"/>
      <c r="B264" s="238"/>
      <c r="C264" s="237"/>
      <c r="D264" s="238"/>
      <c r="E264" s="237"/>
      <c r="F264" s="299"/>
      <c r="G264" s="257"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200" t="s">
        <v>11</v>
      </c>
      <c r="AC264" s="181"/>
      <c r="AD264" s="182"/>
      <c r="AE264" s="200" t="s">
        <v>310</v>
      </c>
      <c r="AF264" s="181"/>
      <c r="AG264" s="181"/>
      <c r="AH264" s="182"/>
      <c r="AI264" s="200" t="s">
        <v>332</v>
      </c>
      <c r="AJ264" s="181"/>
      <c r="AK264" s="181"/>
      <c r="AL264" s="182"/>
      <c r="AM264" s="200" t="s">
        <v>621</v>
      </c>
      <c r="AN264" s="181"/>
      <c r="AO264" s="181"/>
      <c r="AP264" s="182"/>
      <c r="AQ264" s="200" t="s">
        <v>184</v>
      </c>
      <c r="AR264" s="181"/>
      <c r="AS264" s="181"/>
      <c r="AT264" s="182"/>
      <c r="AU264" s="158" t="s">
        <v>200</v>
      </c>
      <c r="AV264" s="158"/>
      <c r="AW264" s="158"/>
      <c r="AX264" s="159"/>
      <c r="AY264">
        <f>COUNTA($G$266)</f>
        <v>0</v>
      </c>
    </row>
    <row r="265" spans="1:51" ht="18.75" hidden="1" customHeight="1" x14ac:dyDescent="0.15">
      <c r="A265" s="974"/>
      <c r="B265" s="238"/>
      <c r="C265" s="237"/>
      <c r="D265" s="238"/>
      <c r="E265" s="237"/>
      <c r="F265" s="299"/>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202"/>
      <c r="AC265" s="161"/>
      <c r="AD265" s="184"/>
      <c r="AE265" s="202"/>
      <c r="AF265" s="161"/>
      <c r="AG265" s="161"/>
      <c r="AH265" s="184"/>
      <c r="AI265" s="202"/>
      <c r="AJ265" s="161"/>
      <c r="AK265" s="161"/>
      <c r="AL265" s="184"/>
      <c r="AM265" s="202"/>
      <c r="AN265" s="161"/>
      <c r="AO265" s="161"/>
      <c r="AP265" s="184"/>
      <c r="AQ265" s="255"/>
      <c r="AR265" s="256"/>
      <c r="AS265" s="161" t="s">
        <v>185</v>
      </c>
      <c r="AT265" s="184"/>
      <c r="AU265" s="160"/>
      <c r="AV265" s="160"/>
      <c r="AW265" s="161" t="s">
        <v>175</v>
      </c>
      <c r="AX265" s="162"/>
      <c r="AY265">
        <f>$AY$264</f>
        <v>0</v>
      </c>
    </row>
    <row r="266" spans="1:51" ht="39.75" hidden="1" customHeight="1" x14ac:dyDescent="0.15">
      <c r="A266" s="974"/>
      <c r="B266" s="238"/>
      <c r="C266" s="237"/>
      <c r="D266" s="238"/>
      <c r="E266" s="237"/>
      <c r="F266" s="299"/>
      <c r="G266" s="217"/>
      <c r="H266" s="173"/>
      <c r="I266" s="173"/>
      <c r="J266" s="173"/>
      <c r="K266" s="173"/>
      <c r="L266" s="173"/>
      <c r="M266" s="173"/>
      <c r="N266" s="173"/>
      <c r="O266" s="173"/>
      <c r="P266" s="173"/>
      <c r="Q266" s="173"/>
      <c r="R266" s="173"/>
      <c r="S266" s="173"/>
      <c r="T266" s="173"/>
      <c r="U266" s="173"/>
      <c r="V266" s="173"/>
      <c r="W266" s="173"/>
      <c r="X266" s="218"/>
      <c r="Y266" s="154" t="s">
        <v>199</v>
      </c>
      <c r="Z266" s="155"/>
      <c r="AA266" s="156"/>
      <c r="AB266" s="266"/>
      <c r="AC266" s="209"/>
      <c r="AD266" s="209"/>
      <c r="AE266" s="251"/>
      <c r="AF266" s="149"/>
      <c r="AG266" s="149"/>
      <c r="AH266" s="149"/>
      <c r="AI266" s="251"/>
      <c r="AJ266" s="149"/>
      <c r="AK266" s="149"/>
      <c r="AL266" s="149"/>
      <c r="AM266" s="251"/>
      <c r="AN266" s="149"/>
      <c r="AO266" s="149"/>
      <c r="AP266" s="149"/>
      <c r="AQ266" s="251"/>
      <c r="AR266" s="149"/>
      <c r="AS266" s="149"/>
      <c r="AT266" s="149"/>
      <c r="AU266" s="251"/>
      <c r="AV266" s="149"/>
      <c r="AW266" s="149"/>
      <c r="AX266" s="193"/>
      <c r="AY266">
        <f t="shared" ref="AY266:AY267" si="36">$AY$264</f>
        <v>0</v>
      </c>
    </row>
    <row r="267" spans="1:51" ht="39.75" hidden="1" customHeight="1" x14ac:dyDescent="0.15">
      <c r="A267" s="974"/>
      <c r="B267" s="238"/>
      <c r="C267" s="237"/>
      <c r="D267" s="238"/>
      <c r="E267" s="237"/>
      <c r="F267" s="299"/>
      <c r="G267" s="222"/>
      <c r="H267" s="176"/>
      <c r="I267" s="176"/>
      <c r="J267" s="176"/>
      <c r="K267" s="176"/>
      <c r="L267" s="176"/>
      <c r="M267" s="176"/>
      <c r="N267" s="176"/>
      <c r="O267" s="176"/>
      <c r="P267" s="176"/>
      <c r="Q267" s="176"/>
      <c r="R267" s="176"/>
      <c r="S267" s="176"/>
      <c r="T267" s="176"/>
      <c r="U267" s="176"/>
      <c r="V267" s="176"/>
      <c r="W267" s="176"/>
      <c r="X267" s="223"/>
      <c r="Y267" s="194" t="s">
        <v>53</v>
      </c>
      <c r="Z267" s="143"/>
      <c r="AA267" s="144"/>
      <c r="AB267" s="271"/>
      <c r="AC267" s="157"/>
      <c r="AD267" s="157"/>
      <c r="AE267" s="251"/>
      <c r="AF267" s="149"/>
      <c r="AG267" s="149"/>
      <c r="AH267" s="149"/>
      <c r="AI267" s="251"/>
      <c r="AJ267" s="149"/>
      <c r="AK267" s="149"/>
      <c r="AL267" s="149"/>
      <c r="AM267" s="251"/>
      <c r="AN267" s="149"/>
      <c r="AO267" s="149"/>
      <c r="AP267" s="149"/>
      <c r="AQ267" s="251"/>
      <c r="AR267" s="149"/>
      <c r="AS267" s="149"/>
      <c r="AT267" s="149"/>
      <c r="AU267" s="251"/>
      <c r="AV267" s="149"/>
      <c r="AW267" s="149"/>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1"/>
      <c r="AG268" s="181"/>
      <c r="AH268" s="182"/>
      <c r="AI268" s="200" t="s">
        <v>332</v>
      </c>
      <c r="AJ268" s="181"/>
      <c r="AK268" s="181"/>
      <c r="AL268" s="182"/>
      <c r="AM268" s="200" t="s">
        <v>621</v>
      </c>
      <c r="AN268" s="181"/>
      <c r="AO268" s="181"/>
      <c r="AP268" s="182"/>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202"/>
      <c r="AC269" s="161"/>
      <c r="AD269" s="184"/>
      <c r="AE269" s="202"/>
      <c r="AF269" s="161"/>
      <c r="AG269" s="161"/>
      <c r="AH269" s="184"/>
      <c r="AI269" s="202"/>
      <c r="AJ269" s="161"/>
      <c r="AK269" s="161"/>
      <c r="AL269" s="184"/>
      <c r="AM269" s="202"/>
      <c r="AN269" s="161"/>
      <c r="AO269" s="161"/>
      <c r="AP269" s="184"/>
      <c r="AQ269" s="255"/>
      <c r="AR269" s="256"/>
      <c r="AS269" s="161" t="s">
        <v>185</v>
      </c>
      <c r="AT269" s="184"/>
      <c r="AU269" s="160"/>
      <c r="AV269" s="160"/>
      <c r="AW269" s="161" t="s">
        <v>175</v>
      </c>
      <c r="AX269" s="162"/>
      <c r="AY269">
        <f>$AY$268</f>
        <v>0</v>
      </c>
    </row>
    <row r="270" spans="1:51" ht="39.75" hidden="1" customHeight="1" x14ac:dyDescent="0.15">
      <c r="A270" s="974"/>
      <c r="B270" s="238"/>
      <c r="C270" s="237"/>
      <c r="D270" s="238"/>
      <c r="E270" s="237"/>
      <c r="F270" s="299"/>
      <c r="G270" s="217"/>
      <c r="H270" s="173"/>
      <c r="I270" s="173"/>
      <c r="J270" s="173"/>
      <c r="K270" s="173"/>
      <c r="L270" s="173"/>
      <c r="M270" s="173"/>
      <c r="N270" s="173"/>
      <c r="O270" s="173"/>
      <c r="P270" s="173"/>
      <c r="Q270" s="173"/>
      <c r="R270" s="173"/>
      <c r="S270" s="173"/>
      <c r="T270" s="173"/>
      <c r="U270" s="173"/>
      <c r="V270" s="173"/>
      <c r="W270" s="173"/>
      <c r="X270" s="218"/>
      <c r="Y270" s="154" t="s">
        <v>199</v>
      </c>
      <c r="Z270" s="155"/>
      <c r="AA270" s="156"/>
      <c r="AB270" s="266"/>
      <c r="AC270" s="209"/>
      <c r="AD270" s="209"/>
      <c r="AE270" s="251"/>
      <c r="AF270" s="149"/>
      <c r="AG270" s="149"/>
      <c r="AH270" s="149"/>
      <c r="AI270" s="251"/>
      <c r="AJ270" s="149"/>
      <c r="AK270" s="149"/>
      <c r="AL270" s="149"/>
      <c r="AM270" s="251"/>
      <c r="AN270" s="149"/>
      <c r="AO270" s="149"/>
      <c r="AP270" s="149"/>
      <c r="AQ270" s="251"/>
      <c r="AR270" s="149"/>
      <c r="AS270" s="149"/>
      <c r="AT270" s="149"/>
      <c r="AU270" s="251"/>
      <c r="AV270" s="149"/>
      <c r="AW270" s="149"/>
      <c r="AX270" s="193"/>
      <c r="AY270">
        <f t="shared" ref="AY270:AY271" si="37">$AY$268</f>
        <v>0</v>
      </c>
    </row>
    <row r="271" spans="1:51" ht="39.75" hidden="1" customHeight="1" x14ac:dyDescent="0.15">
      <c r="A271" s="974"/>
      <c r="B271" s="238"/>
      <c r="C271" s="237"/>
      <c r="D271" s="238"/>
      <c r="E271" s="237"/>
      <c r="F271" s="299"/>
      <c r="G271" s="222"/>
      <c r="H271" s="176"/>
      <c r="I271" s="176"/>
      <c r="J271" s="176"/>
      <c r="K271" s="176"/>
      <c r="L271" s="176"/>
      <c r="M271" s="176"/>
      <c r="N271" s="176"/>
      <c r="O271" s="176"/>
      <c r="P271" s="176"/>
      <c r="Q271" s="176"/>
      <c r="R271" s="176"/>
      <c r="S271" s="176"/>
      <c r="T271" s="176"/>
      <c r="U271" s="176"/>
      <c r="V271" s="176"/>
      <c r="W271" s="176"/>
      <c r="X271" s="223"/>
      <c r="Y271" s="194" t="s">
        <v>53</v>
      </c>
      <c r="Z271" s="143"/>
      <c r="AA271" s="144"/>
      <c r="AB271" s="271"/>
      <c r="AC271" s="157"/>
      <c r="AD271" s="157"/>
      <c r="AE271" s="251"/>
      <c r="AF271" s="149"/>
      <c r="AG271" s="149"/>
      <c r="AH271" s="149"/>
      <c r="AI271" s="251"/>
      <c r="AJ271" s="149"/>
      <c r="AK271" s="149"/>
      <c r="AL271" s="149"/>
      <c r="AM271" s="251"/>
      <c r="AN271" s="149"/>
      <c r="AO271" s="149"/>
      <c r="AP271" s="149"/>
      <c r="AQ271" s="251"/>
      <c r="AR271" s="149"/>
      <c r="AS271" s="149"/>
      <c r="AT271" s="149"/>
      <c r="AU271" s="251"/>
      <c r="AV271" s="149"/>
      <c r="AW271" s="149"/>
      <c r="AX271" s="193"/>
      <c r="AY271">
        <f t="shared" si="37"/>
        <v>0</v>
      </c>
    </row>
    <row r="272" spans="1:51" ht="22.5" hidden="1" customHeight="1" x14ac:dyDescent="0.15">
      <c r="A272" s="974"/>
      <c r="B272" s="238"/>
      <c r="C272" s="237"/>
      <c r="D272" s="238"/>
      <c r="E272" s="237"/>
      <c r="F272" s="299"/>
      <c r="G272" s="257" t="s">
        <v>201</v>
      </c>
      <c r="H272" s="181"/>
      <c r="I272" s="181"/>
      <c r="J272" s="181"/>
      <c r="K272" s="181"/>
      <c r="L272" s="181"/>
      <c r="M272" s="181"/>
      <c r="N272" s="181"/>
      <c r="O272" s="181"/>
      <c r="P272" s="182"/>
      <c r="Q272" s="200" t="s">
        <v>256</v>
      </c>
      <c r="R272" s="181"/>
      <c r="S272" s="181"/>
      <c r="T272" s="181"/>
      <c r="U272" s="181"/>
      <c r="V272" s="181"/>
      <c r="W272" s="181"/>
      <c r="X272" s="181"/>
      <c r="Y272" s="181"/>
      <c r="Z272" s="181"/>
      <c r="AA272" s="181"/>
      <c r="AB272" s="272" t="s">
        <v>257</v>
      </c>
      <c r="AC272" s="181"/>
      <c r="AD272" s="182"/>
      <c r="AE272" s="200" t="s">
        <v>202</v>
      </c>
      <c r="AF272" s="181"/>
      <c r="AG272" s="181"/>
      <c r="AH272" s="181"/>
      <c r="AI272" s="181"/>
      <c r="AJ272" s="181"/>
      <c r="AK272" s="181"/>
      <c r="AL272" s="181"/>
      <c r="AM272" s="181"/>
      <c r="AN272" s="181"/>
      <c r="AO272" s="181"/>
      <c r="AP272" s="181"/>
      <c r="AQ272" s="181"/>
      <c r="AR272" s="181"/>
      <c r="AS272" s="181"/>
      <c r="AT272" s="181"/>
      <c r="AU272" s="181"/>
      <c r="AV272" s="181"/>
      <c r="AW272" s="181"/>
      <c r="AX272" s="568"/>
      <c r="AY272">
        <f>COUNTA($G$274)</f>
        <v>0</v>
      </c>
    </row>
    <row r="273" spans="1:51" ht="22.5" hidden="1" customHeight="1" x14ac:dyDescent="0.15">
      <c r="A273" s="974"/>
      <c r="B273" s="238"/>
      <c r="C273" s="237"/>
      <c r="D273" s="238"/>
      <c r="E273" s="237"/>
      <c r="F273" s="299"/>
      <c r="G273" s="183"/>
      <c r="H273" s="161"/>
      <c r="I273" s="161"/>
      <c r="J273" s="161"/>
      <c r="K273" s="161"/>
      <c r="L273" s="161"/>
      <c r="M273" s="161"/>
      <c r="N273" s="161"/>
      <c r="O273" s="161"/>
      <c r="P273" s="184"/>
      <c r="Q273" s="202"/>
      <c r="R273" s="161"/>
      <c r="S273" s="161"/>
      <c r="T273" s="161"/>
      <c r="U273" s="161"/>
      <c r="V273" s="161"/>
      <c r="W273" s="161"/>
      <c r="X273" s="161"/>
      <c r="Y273" s="161"/>
      <c r="Z273" s="161"/>
      <c r="AA273" s="161"/>
      <c r="AB273" s="273"/>
      <c r="AC273" s="161"/>
      <c r="AD273" s="184"/>
      <c r="AE273" s="202"/>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74"/>
      <c r="B274" s="238"/>
      <c r="C274" s="237"/>
      <c r="D274" s="238"/>
      <c r="E274" s="237"/>
      <c r="F274" s="299"/>
      <c r="G274" s="217"/>
      <c r="H274" s="173"/>
      <c r="I274" s="173"/>
      <c r="J274" s="173"/>
      <c r="K274" s="173"/>
      <c r="L274" s="173"/>
      <c r="M274" s="173"/>
      <c r="N274" s="173"/>
      <c r="O274" s="173"/>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74"/>
      <c r="B278" s="238"/>
      <c r="C278" s="237"/>
      <c r="D278" s="238"/>
      <c r="E278" s="237"/>
      <c r="F278" s="299"/>
      <c r="G278" s="222"/>
      <c r="H278" s="176"/>
      <c r="I278" s="176"/>
      <c r="J278" s="176"/>
      <c r="K278" s="176"/>
      <c r="L278" s="176"/>
      <c r="M278" s="176"/>
      <c r="N278" s="176"/>
      <c r="O278" s="176"/>
      <c r="P278" s="223"/>
      <c r="Q278" s="967"/>
      <c r="R278" s="968"/>
      <c r="S278" s="968"/>
      <c r="T278" s="968"/>
      <c r="U278" s="968"/>
      <c r="V278" s="968"/>
      <c r="W278" s="968"/>
      <c r="X278" s="968"/>
      <c r="Y278" s="968"/>
      <c r="Z278" s="968"/>
      <c r="AA278" s="969"/>
      <c r="AB278" s="245"/>
      <c r="AC278" s="246"/>
      <c r="AD278" s="246"/>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74"/>
      <c r="B279" s="238"/>
      <c r="C279" s="237"/>
      <c r="D279" s="238"/>
      <c r="E279" s="237"/>
      <c r="F279" s="299"/>
      <c r="G279" s="257" t="s">
        <v>201</v>
      </c>
      <c r="H279" s="181"/>
      <c r="I279" s="181"/>
      <c r="J279" s="181"/>
      <c r="K279" s="181"/>
      <c r="L279" s="181"/>
      <c r="M279" s="181"/>
      <c r="N279" s="181"/>
      <c r="O279" s="181"/>
      <c r="P279" s="182"/>
      <c r="Q279" s="200" t="s">
        <v>256</v>
      </c>
      <c r="R279" s="181"/>
      <c r="S279" s="181"/>
      <c r="T279" s="181"/>
      <c r="U279" s="181"/>
      <c r="V279" s="181"/>
      <c r="W279" s="181"/>
      <c r="X279" s="181"/>
      <c r="Y279" s="181"/>
      <c r="Z279" s="181"/>
      <c r="AA279" s="181"/>
      <c r="AB279" s="272" t="s">
        <v>257</v>
      </c>
      <c r="AC279" s="181"/>
      <c r="AD279" s="182"/>
      <c r="AE279" s="258"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74"/>
      <c r="B280" s="238"/>
      <c r="C280" s="237"/>
      <c r="D280" s="238"/>
      <c r="E280" s="237"/>
      <c r="F280" s="299"/>
      <c r="G280" s="183"/>
      <c r="H280" s="161"/>
      <c r="I280" s="161"/>
      <c r="J280" s="161"/>
      <c r="K280" s="161"/>
      <c r="L280" s="161"/>
      <c r="M280" s="161"/>
      <c r="N280" s="161"/>
      <c r="O280" s="161"/>
      <c r="P280" s="184"/>
      <c r="Q280" s="202"/>
      <c r="R280" s="161"/>
      <c r="S280" s="161"/>
      <c r="T280" s="161"/>
      <c r="U280" s="161"/>
      <c r="V280" s="161"/>
      <c r="W280" s="161"/>
      <c r="X280" s="161"/>
      <c r="Y280" s="161"/>
      <c r="Z280" s="161"/>
      <c r="AA280" s="161"/>
      <c r="AB280" s="273"/>
      <c r="AC280" s="161"/>
      <c r="AD280" s="184"/>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3"/>
      <c r="I281" s="173"/>
      <c r="J281" s="173"/>
      <c r="K281" s="173"/>
      <c r="L281" s="173"/>
      <c r="M281" s="173"/>
      <c r="N281" s="173"/>
      <c r="O281" s="173"/>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7.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74"/>
      <c r="B285" s="238"/>
      <c r="C285" s="237"/>
      <c r="D285" s="238"/>
      <c r="E285" s="237"/>
      <c r="F285" s="299"/>
      <c r="G285" s="222"/>
      <c r="H285" s="176"/>
      <c r="I285" s="176"/>
      <c r="J285" s="176"/>
      <c r="K285" s="176"/>
      <c r="L285" s="176"/>
      <c r="M285" s="176"/>
      <c r="N285" s="176"/>
      <c r="O285" s="176"/>
      <c r="P285" s="223"/>
      <c r="Q285" s="967"/>
      <c r="R285" s="968"/>
      <c r="S285" s="968"/>
      <c r="T285" s="968"/>
      <c r="U285" s="968"/>
      <c r="V285" s="968"/>
      <c r="W285" s="968"/>
      <c r="X285" s="968"/>
      <c r="Y285" s="968"/>
      <c r="Z285" s="968"/>
      <c r="AA285" s="969"/>
      <c r="AB285" s="245"/>
      <c r="AC285" s="246"/>
      <c r="AD285" s="246"/>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74"/>
      <c r="B286" s="238"/>
      <c r="C286" s="237"/>
      <c r="D286" s="238"/>
      <c r="E286" s="237"/>
      <c r="F286" s="299"/>
      <c r="G286" s="257" t="s">
        <v>201</v>
      </c>
      <c r="H286" s="181"/>
      <c r="I286" s="181"/>
      <c r="J286" s="181"/>
      <c r="K286" s="181"/>
      <c r="L286" s="181"/>
      <c r="M286" s="181"/>
      <c r="N286" s="181"/>
      <c r="O286" s="181"/>
      <c r="P286" s="182"/>
      <c r="Q286" s="200" t="s">
        <v>256</v>
      </c>
      <c r="R286" s="181"/>
      <c r="S286" s="181"/>
      <c r="T286" s="181"/>
      <c r="U286" s="181"/>
      <c r="V286" s="181"/>
      <c r="W286" s="181"/>
      <c r="X286" s="181"/>
      <c r="Y286" s="181"/>
      <c r="Z286" s="181"/>
      <c r="AA286" s="181"/>
      <c r="AB286" s="272" t="s">
        <v>257</v>
      </c>
      <c r="AC286" s="181"/>
      <c r="AD286" s="182"/>
      <c r="AE286" s="258"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74"/>
      <c r="B287" s="238"/>
      <c r="C287" s="237"/>
      <c r="D287" s="238"/>
      <c r="E287" s="237"/>
      <c r="F287" s="299"/>
      <c r="G287" s="183"/>
      <c r="H287" s="161"/>
      <c r="I287" s="161"/>
      <c r="J287" s="161"/>
      <c r="K287" s="161"/>
      <c r="L287" s="161"/>
      <c r="M287" s="161"/>
      <c r="N287" s="161"/>
      <c r="O287" s="161"/>
      <c r="P287" s="184"/>
      <c r="Q287" s="202"/>
      <c r="R287" s="161"/>
      <c r="S287" s="161"/>
      <c r="T287" s="161"/>
      <c r="U287" s="161"/>
      <c r="V287" s="161"/>
      <c r="W287" s="161"/>
      <c r="X287" s="161"/>
      <c r="Y287" s="161"/>
      <c r="Z287" s="161"/>
      <c r="AA287" s="161"/>
      <c r="AB287" s="273"/>
      <c r="AC287" s="161"/>
      <c r="AD287" s="184"/>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3"/>
      <c r="I288" s="173"/>
      <c r="J288" s="173"/>
      <c r="K288" s="173"/>
      <c r="L288" s="173"/>
      <c r="M288" s="173"/>
      <c r="N288" s="173"/>
      <c r="O288" s="173"/>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74"/>
      <c r="B292" s="238"/>
      <c r="C292" s="237"/>
      <c r="D292" s="238"/>
      <c r="E292" s="237"/>
      <c r="F292" s="299"/>
      <c r="G292" s="222"/>
      <c r="H292" s="176"/>
      <c r="I292" s="176"/>
      <c r="J292" s="176"/>
      <c r="K292" s="176"/>
      <c r="L292" s="176"/>
      <c r="M292" s="176"/>
      <c r="N292" s="176"/>
      <c r="O292" s="176"/>
      <c r="P292" s="223"/>
      <c r="Q292" s="967"/>
      <c r="R292" s="968"/>
      <c r="S292" s="968"/>
      <c r="T292" s="968"/>
      <c r="U292" s="968"/>
      <c r="V292" s="968"/>
      <c r="W292" s="968"/>
      <c r="X292" s="968"/>
      <c r="Y292" s="968"/>
      <c r="Z292" s="968"/>
      <c r="AA292" s="969"/>
      <c r="AB292" s="245"/>
      <c r="AC292" s="246"/>
      <c r="AD292" s="246"/>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74"/>
      <c r="B293" s="238"/>
      <c r="C293" s="237"/>
      <c r="D293" s="238"/>
      <c r="E293" s="237"/>
      <c r="F293" s="299"/>
      <c r="G293" s="257" t="s">
        <v>201</v>
      </c>
      <c r="H293" s="181"/>
      <c r="I293" s="181"/>
      <c r="J293" s="181"/>
      <c r="K293" s="181"/>
      <c r="L293" s="181"/>
      <c r="M293" s="181"/>
      <c r="N293" s="181"/>
      <c r="O293" s="181"/>
      <c r="P293" s="182"/>
      <c r="Q293" s="200" t="s">
        <v>256</v>
      </c>
      <c r="R293" s="181"/>
      <c r="S293" s="181"/>
      <c r="T293" s="181"/>
      <c r="U293" s="181"/>
      <c r="V293" s="181"/>
      <c r="W293" s="181"/>
      <c r="X293" s="181"/>
      <c r="Y293" s="181"/>
      <c r="Z293" s="181"/>
      <c r="AA293" s="181"/>
      <c r="AB293" s="272" t="s">
        <v>257</v>
      </c>
      <c r="AC293" s="181"/>
      <c r="AD293" s="182"/>
      <c r="AE293" s="258"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74"/>
      <c r="B294" s="238"/>
      <c r="C294" s="237"/>
      <c r="D294" s="238"/>
      <c r="E294" s="237"/>
      <c r="F294" s="299"/>
      <c r="G294" s="183"/>
      <c r="H294" s="161"/>
      <c r="I294" s="161"/>
      <c r="J294" s="161"/>
      <c r="K294" s="161"/>
      <c r="L294" s="161"/>
      <c r="M294" s="161"/>
      <c r="N294" s="161"/>
      <c r="O294" s="161"/>
      <c r="P294" s="184"/>
      <c r="Q294" s="202"/>
      <c r="R294" s="161"/>
      <c r="S294" s="161"/>
      <c r="T294" s="161"/>
      <c r="U294" s="161"/>
      <c r="V294" s="161"/>
      <c r="W294" s="161"/>
      <c r="X294" s="161"/>
      <c r="Y294" s="161"/>
      <c r="Z294" s="161"/>
      <c r="AA294" s="161"/>
      <c r="AB294" s="273"/>
      <c r="AC294" s="161"/>
      <c r="AD294" s="184"/>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3"/>
      <c r="I295" s="173"/>
      <c r="J295" s="173"/>
      <c r="K295" s="173"/>
      <c r="L295" s="173"/>
      <c r="M295" s="173"/>
      <c r="N295" s="173"/>
      <c r="O295" s="173"/>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18.75" hidden="1" customHeight="1" x14ac:dyDescent="0.15">
      <c r="A299" s="974"/>
      <c r="B299" s="238"/>
      <c r="C299" s="237"/>
      <c r="D299" s="238"/>
      <c r="E299" s="237"/>
      <c r="F299" s="299"/>
      <c r="G299" s="222"/>
      <c r="H299" s="176"/>
      <c r="I299" s="176"/>
      <c r="J299" s="176"/>
      <c r="K299" s="176"/>
      <c r="L299" s="176"/>
      <c r="M299" s="176"/>
      <c r="N299" s="176"/>
      <c r="O299" s="176"/>
      <c r="P299" s="223"/>
      <c r="Q299" s="967"/>
      <c r="R299" s="968"/>
      <c r="S299" s="968"/>
      <c r="T299" s="968"/>
      <c r="U299" s="968"/>
      <c r="V299" s="968"/>
      <c r="W299" s="968"/>
      <c r="X299" s="968"/>
      <c r="Y299" s="968"/>
      <c r="Z299" s="968"/>
      <c r="AA299" s="969"/>
      <c r="AB299" s="245"/>
      <c r="AC299" s="246"/>
      <c r="AD299" s="246"/>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74"/>
      <c r="B300" s="238"/>
      <c r="C300" s="237"/>
      <c r="D300" s="238"/>
      <c r="E300" s="237"/>
      <c r="F300" s="299"/>
      <c r="G300" s="257" t="s">
        <v>201</v>
      </c>
      <c r="H300" s="181"/>
      <c r="I300" s="181"/>
      <c r="J300" s="181"/>
      <c r="K300" s="181"/>
      <c r="L300" s="181"/>
      <c r="M300" s="181"/>
      <c r="N300" s="181"/>
      <c r="O300" s="181"/>
      <c r="P300" s="182"/>
      <c r="Q300" s="200" t="s">
        <v>256</v>
      </c>
      <c r="R300" s="181"/>
      <c r="S300" s="181"/>
      <c r="T300" s="181"/>
      <c r="U300" s="181"/>
      <c r="V300" s="181"/>
      <c r="W300" s="181"/>
      <c r="X300" s="181"/>
      <c r="Y300" s="181"/>
      <c r="Z300" s="181"/>
      <c r="AA300" s="181"/>
      <c r="AB300" s="272" t="s">
        <v>257</v>
      </c>
      <c r="AC300" s="181"/>
      <c r="AD300" s="182"/>
      <c r="AE300" s="258"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74"/>
      <c r="B301" s="238"/>
      <c r="C301" s="237"/>
      <c r="D301" s="238"/>
      <c r="E301" s="237"/>
      <c r="F301" s="299"/>
      <c r="G301" s="183"/>
      <c r="H301" s="161"/>
      <c r="I301" s="161"/>
      <c r="J301" s="161"/>
      <c r="K301" s="161"/>
      <c r="L301" s="161"/>
      <c r="M301" s="161"/>
      <c r="N301" s="161"/>
      <c r="O301" s="161"/>
      <c r="P301" s="184"/>
      <c r="Q301" s="202"/>
      <c r="R301" s="161"/>
      <c r="S301" s="161"/>
      <c r="T301" s="161"/>
      <c r="U301" s="161"/>
      <c r="V301" s="161"/>
      <c r="W301" s="161"/>
      <c r="X301" s="161"/>
      <c r="Y301" s="161"/>
      <c r="Z301" s="161"/>
      <c r="AA301" s="161"/>
      <c r="AB301" s="273"/>
      <c r="AC301" s="161"/>
      <c r="AD301" s="184"/>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3"/>
      <c r="I302" s="173"/>
      <c r="J302" s="173"/>
      <c r="K302" s="173"/>
      <c r="L302" s="173"/>
      <c r="M302" s="173"/>
      <c r="N302" s="173"/>
      <c r="O302" s="173"/>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74"/>
      <c r="B306" s="238"/>
      <c r="C306" s="237"/>
      <c r="D306" s="238"/>
      <c r="E306" s="300"/>
      <c r="F306" s="301"/>
      <c r="G306" s="222"/>
      <c r="H306" s="176"/>
      <c r="I306" s="176"/>
      <c r="J306" s="176"/>
      <c r="K306" s="176"/>
      <c r="L306" s="176"/>
      <c r="M306" s="176"/>
      <c r="N306" s="176"/>
      <c r="O306" s="176"/>
      <c r="P306" s="223"/>
      <c r="Q306" s="967"/>
      <c r="R306" s="968"/>
      <c r="S306" s="968"/>
      <c r="T306" s="968"/>
      <c r="U306" s="968"/>
      <c r="V306" s="968"/>
      <c r="W306" s="968"/>
      <c r="X306" s="968"/>
      <c r="Y306" s="968"/>
      <c r="Z306" s="968"/>
      <c r="AA306" s="969"/>
      <c r="AB306" s="245"/>
      <c r="AC306" s="246"/>
      <c r="AD306" s="246"/>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74"/>
      <c r="B307" s="238"/>
      <c r="C307" s="237"/>
      <c r="D307" s="238"/>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74"/>
      <c r="B308" s="238"/>
      <c r="C308" s="237"/>
      <c r="D308" s="238"/>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1"/>
      <c r="AG312" s="181"/>
      <c r="AH312" s="182"/>
      <c r="AI312" s="200" t="s">
        <v>332</v>
      </c>
      <c r="AJ312" s="181"/>
      <c r="AK312" s="181"/>
      <c r="AL312" s="182"/>
      <c r="AM312" s="200" t="s">
        <v>621</v>
      </c>
      <c r="AN312" s="181"/>
      <c r="AO312" s="181"/>
      <c r="AP312" s="182"/>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202"/>
      <c r="AC313" s="161"/>
      <c r="AD313" s="184"/>
      <c r="AE313" s="202"/>
      <c r="AF313" s="161"/>
      <c r="AG313" s="161"/>
      <c r="AH313" s="184"/>
      <c r="AI313" s="202"/>
      <c r="AJ313" s="161"/>
      <c r="AK313" s="161"/>
      <c r="AL313" s="184"/>
      <c r="AM313" s="202"/>
      <c r="AN313" s="161"/>
      <c r="AO313" s="161"/>
      <c r="AP313" s="184"/>
      <c r="AQ313" s="255"/>
      <c r="AR313" s="256"/>
      <c r="AS313" s="161" t="s">
        <v>185</v>
      </c>
      <c r="AT313" s="184"/>
      <c r="AU313" s="160"/>
      <c r="AV313" s="160"/>
      <c r="AW313" s="161" t="s">
        <v>175</v>
      </c>
      <c r="AX313" s="162"/>
      <c r="AY313">
        <f>$AY$312</f>
        <v>0</v>
      </c>
    </row>
    <row r="314" spans="1:51" ht="39.75" hidden="1" customHeight="1" x14ac:dyDescent="0.15">
      <c r="A314" s="974"/>
      <c r="B314" s="238"/>
      <c r="C314" s="237"/>
      <c r="D314" s="238"/>
      <c r="E314" s="237"/>
      <c r="F314" s="299"/>
      <c r="G314" s="217"/>
      <c r="H314" s="173"/>
      <c r="I314" s="173"/>
      <c r="J314" s="173"/>
      <c r="K314" s="173"/>
      <c r="L314" s="173"/>
      <c r="M314" s="173"/>
      <c r="N314" s="173"/>
      <c r="O314" s="173"/>
      <c r="P314" s="173"/>
      <c r="Q314" s="173"/>
      <c r="R314" s="173"/>
      <c r="S314" s="173"/>
      <c r="T314" s="173"/>
      <c r="U314" s="173"/>
      <c r="V314" s="173"/>
      <c r="W314" s="173"/>
      <c r="X314" s="218"/>
      <c r="Y314" s="154" t="s">
        <v>199</v>
      </c>
      <c r="Z314" s="155"/>
      <c r="AA314" s="156"/>
      <c r="AB314" s="266"/>
      <c r="AC314" s="209"/>
      <c r="AD314" s="209"/>
      <c r="AE314" s="251"/>
      <c r="AF314" s="149"/>
      <c r="AG314" s="149"/>
      <c r="AH314" s="149"/>
      <c r="AI314" s="251"/>
      <c r="AJ314" s="149"/>
      <c r="AK314" s="149"/>
      <c r="AL314" s="149"/>
      <c r="AM314" s="251"/>
      <c r="AN314" s="149"/>
      <c r="AO314" s="149"/>
      <c r="AP314" s="149"/>
      <c r="AQ314" s="251"/>
      <c r="AR314" s="149"/>
      <c r="AS314" s="149"/>
      <c r="AT314" s="149"/>
      <c r="AU314" s="251"/>
      <c r="AV314" s="149"/>
      <c r="AW314" s="149"/>
      <c r="AX314" s="193"/>
      <c r="AY314">
        <f t="shared" ref="AY314:AY315" si="43">$AY$312</f>
        <v>0</v>
      </c>
    </row>
    <row r="315" spans="1:51" ht="39.75" hidden="1" customHeight="1" x14ac:dyDescent="0.15">
      <c r="A315" s="974"/>
      <c r="B315" s="238"/>
      <c r="C315" s="237"/>
      <c r="D315" s="238"/>
      <c r="E315" s="237"/>
      <c r="F315" s="299"/>
      <c r="G315" s="222"/>
      <c r="H315" s="176"/>
      <c r="I315" s="176"/>
      <c r="J315" s="176"/>
      <c r="K315" s="176"/>
      <c r="L315" s="176"/>
      <c r="M315" s="176"/>
      <c r="N315" s="176"/>
      <c r="O315" s="176"/>
      <c r="P315" s="176"/>
      <c r="Q315" s="176"/>
      <c r="R315" s="176"/>
      <c r="S315" s="176"/>
      <c r="T315" s="176"/>
      <c r="U315" s="176"/>
      <c r="V315" s="176"/>
      <c r="W315" s="176"/>
      <c r="X315" s="223"/>
      <c r="Y315" s="194" t="s">
        <v>53</v>
      </c>
      <c r="Z315" s="143"/>
      <c r="AA315" s="144"/>
      <c r="AB315" s="271"/>
      <c r="AC315" s="157"/>
      <c r="AD315" s="157"/>
      <c r="AE315" s="251"/>
      <c r="AF315" s="149"/>
      <c r="AG315" s="149"/>
      <c r="AH315" s="149"/>
      <c r="AI315" s="251"/>
      <c r="AJ315" s="149"/>
      <c r="AK315" s="149"/>
      <c r="AL315" s="149"/>
      <c r="AM315" s="251"/>
      <c r="AN315" s="149"/>
      <c r="AO315" s="149"/>
      <c r="AP315" s="149"/>
      <c r="AQ315" s="251"/>
      <c r="AR315" s="149"/>
      <c r="AS315" s="149"/>
      <c r="AT315" s="149"/>
      <c r="AU315" s="251"/>
      <c r="AV315" s="149"/>
      <c r="AW315" s="149"/>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1"/>
      <c r="AG316" s="181"/>
      <c r="AH316" s="182"/>
      <c r="AI316" s="200" t="s">
        <v>332</v>
      </c>
      <c r="AJ316" s="181"/>
      <c r="AK316" s="181"/>
      <c r="AL316" s="182"/>
      <c r="AM316" s="200" t="s">
        <v>621</v>
      </c>
      <c r="AN316" s="181"/>
      <c r="AO316" s="181"/>
      <c r="AP316" s="182"/>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202"/>
      <c r="AC317" s="161"/>
      <c r="AD317" s="184"/>
      <c r="AE317" s="202"/>
      <c r="AF317" s="161"/>
      <c r="AG317" s="161"/>
      <c r="AH317" s="184"/>
      <c r="AI317" s="202"/>
      <c r="AJ317" s="161"/>
      <c r="AK317" s="161"/>
      <c r="AL317" s="184"/>
      <c r="AM317" s="202"/>
      <c r="AN317" s="161"/>
      <c r="AO317" s="161"/>
      <c r="AP317" s="184"/>
      <c r="AQ317" s="255"/>
      <c r="AR317" s="256"/>
      <c r="AS317" s="161" t="s">
        <v>185</v>
      </c>
      <c r="AT317" s="184"/>
      <c r="AU317" s="160"/>
      <c r="AV317" s="160"/>
      <c r="AW317" s="161" t="s">
        <v>175</v>
      </c>
      <c r="AX317" s="162"/>
      <c r="AY317">
        <f>$AY$316</f>
        <v>0</v>
      </c>
    </row>
    <row r="318" spans="1:51" ht="39.75" hidden="1" customHeight="1" x14ac:dyDescent="0.15">
      <c r="A318" s="974"/>
      <c r="B318" s="238"/>
      <c r="C318" s="237"/>
      <c r="D318" s="238"/>
      <c r="E318" s="237"/>
      <c r="F318" s="299"/>
      <c r="G318" s="217"/>
      <c r="H318" s="173"/>
      <c r="I318" s="173"/>
      <c r="J318" s="173"/>
      <c r="K318" s="173"/>
      <c r="L318" s="173"/>
      <c r="M318" s="173"/>
      <c r="N318" s="173"/>
      <c r="O318" s="173"/>
      <c r="P318" s="173"/>
      <c r="Q318" s="173"/>
      <c r="R318" s="173"/>
      <c r="S318" s="173"/>
      <c r="T318" s="173"/>
      <c r="U318" s="173"/>
      <c r="V318" s="173"/>
      <c r="W318" s="173"/>
      <c r="X318" s="218"/>
      <c r="Y318" s="154" t="s">
        <v>199</v>
      </c>
      <c r="Z318" s="155"/>
      <c r="AA318" s="156"/>
      <c r="AB318" s="266"/>
      <c r="AC318" s="209"/>
      <c r="AD318" s="209"/>
      <c r="AE318" s="251"/>
      <c r="AF318" s="149"/>
      <c r="AG318" s="149"/>
      <c r="AH318" s="149"/>
      <c r="AI318" s="251"/>
      <c r="AJ318" s="149"/>
      <c r="AK318" s="149"/>
      <c r="AL318" s="149"/>
      <c r="AM318" s="251"/>
      <c r="AN318" s="149"/>
      <c r="AO318" s="149"/>
      <c r="AP318" s="149"/>
      <c r="AQ318" s="251"/>
      <c r="AR318" s="149"/>
      <c r="AS318" s="149"/>
      <c r="AT318" s="149"/>
      <c r="AU318" s="251"/>
      <c r="AV318" s="149"/>
      <c r="AW318" s="149"/>
      <c r="AX318" s="193"/>
      <c r="AY318">
        <f t="shared" ref="AY318:AY319" si="44">$AY$316</f>
        <v>0</v>
      </c>
    </row>
    <row r="319" spans="1:51" ht="22.5" hidden="1" customHeight="1" x14ac:dyDescent="0.15">
      <c r="A319" s="974"/>
      <c r="B319" s="238"/>
      <c r="C319" s="237"/>
      <c r="D319" s="238"/>
      <c r="E319" s="237"/>
      <c r="F319" s="299"/>
      <c r="G319" s="222"/>
      <c r="H319" s="176"/>
      <c r="I319" s="176"/>
      <c r="J319" s="176"/>
      <c r="K319" s="176"/>
      <c r="L319" s="176"/>
      <c r="M319" s="176"/>
      <c r="N319" s="176"/>
      <c r="O319" s="176"/>
      <c r="P319" s="176"/>
      <c r="Q319" s="176"/>
      <c r="R319" s="176"/>
      <c r="S319" s="176"/>
      <c r="T319" s="176"/>
      <c r="U319" s="176"/>
      <c r="V319" s="176"/>
      <c r="W319" s="176"/>
      <c r="X319" s="223"/>
      <c r="Y319" s="194" t="s">
        <v>53</v>
      </c>
      <c r="Z319" s="143"/>
      <c r="AA319" s="144"/>
      <c r="AB319" s="271"/>
      <c r="AC319" s="157"/>
      <c r="AD319" s="157"/>
      <c r="AE319" s="251"/>
      <c r="AF319" s="149"/>
      <c r="AG319" s="149"/>
      <c r="AH319" s="149"/>
      <c r="AI319" s="251"/>
      <c r="AJ319" s="149"/>
      <c r="AK319" s="149"/>
      <c r="AL319" s="149"/>
      <c r="AM319" s="251"/>
      <c r="AN319" s="149"/>
      <c r="AO319" s="149"/>
      <c r="AP319" s="149"/>
      <c r="AQ319" s="251"/>
      <c r="AR319" s="149"/>
      <c r="AS319" s="149"/>
      <c r="AT319" s="149"/>
      <c r="AU319" s="251"/>
      <c r="AV319" s="149"/>
      <c r="AW319" s="149"/>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1"/>
      <c r="AG320" s="181"/>
      <c r="AH320" s="182"/>
      <c r="AI320" s="200" t="s">
        <v>332</v>
      </c>
      <c r="AJ320" s="181"/>
      <c r="AK320" s="181"/>
      <c r="AL320" s="182"/>
      <c r="AM320" s="200" t="s">
        <v>621</v>
      </c>
      <c r="AN320" s="181"/>
      <c r="AO320" s="181"/>
      <c r="AP320" s="182"/>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202"/>
      <c r="AC321" s="161"/>
      <c r="AD321" s="184"/>
      <c r="AE321" s="202"/>
      <c r="AF321" s="161"/>
      <c r="AG321" s="161"/>
      <c r="AH321" s="184"/>
      <c r="AI321" s="202"/>
      <c r="AJ321" s="161"/>
      <c r="AK321" s="161"/>
      <c r="AL321" s="184"/>
      <c r="AM321" s="202"/>
      <c r="AN321" s="161"/>
      <c r="AO321" s="161"/>
      <c r="AP321" s="184"/>
      <c r="AQ321" s="255"/>
      <c r="AR321" s="256"/>
      <c r="AS321" s="161" t="s">
        <v>185</v>
      </c>
      <c r="AT321" s="184"/>
      <c r="AU321" s="160"/>
      <c r="AV321" s="160"/>
      <c r="AW321" s="161" t="s">
        <v>175</v>
      </c>
      <c r="AX321" s="162"/>
      <c r="AY321">
        <f>$AY$320</f>
        <v>0</v>
      </c>
    </row>
    <row r="322" spans="1:51" ht="39.75" hidden="1" customHeight="1" x14ac:dyDescent="0.15">
      <c r="A322" s="974"/>
      <c r="B322" s="238"/>
      <c r="C322" s="237"/>
      <c r="D322" s="238"/>
      <c r="E322" s="237"/>
      <c r="F322" s="299"/>
      <c r="G322" s="217"/>
      <c r="H322" s="173"/>
      <c r="I322" s="173"/>
      <c r="J322" s="173"/>
      <c r="K322" s="173"/>
      <c r="L322" s="173"/>
      <c r="M322" s="173"/>
      <c r="N322" s="173"/>
      <c r="O322" s="173"/>
      <c r="P322" s="173"/>
      <c r="Q322" s="173"/>
      <c r="R322" s="173"/>
      <c r="S322" s="173"/>
      <c r="T322" s="173"/>
      <c r="U322" s="173"/>
      <c r="V322" s="173"/>
      <c r="W322" s="173"/>
      <c r="X322" s="218"/>
      <c r="Y322" s="154" t="s">
        <v>199</v>
      </c>
      <c r="Z322" s="155"/>
      <c r="AA322" s="156"/>
      <c r="AB322" s="266"/>
      <c r="AC322" s="209"/>
      <c r="AD322" s="209"/>
      <c r="AE322" s="251"/>
      <c r="AF322" s="149"/>
      <c r="AG322" s="149"/>
      <c r="AH322" s="149"/>
      <c r="AI322" s="251"/>
      <c r="AJ322" s="149"/>
      <c r="AK322" s="149"/>
      <c r="AL322" s="149"/>
      <c r="AM322" s="251"/>
      <c r="AN322" s="149"/>
      <c r="AO322" s="149"/>
      <c r="AP322" s="149"/>
      <c r="AQ322" s="251"/>
      <c r="AR322" s="149"/>
      <c r="AS322" s="149"/>
      <c r="AT322" s="149"/>
      <c r="AU322" s="251"/>
      <c r="AV322" s="149"/>
      <c r="AW322" s="149"/>
      <c r="AX322" s="193"/>
      <c r="AY322">
        <f t="shared" ref="AY322:AY323" si="45">$AY$320</f>
        <v>0</v>
      </c>
    </row>
    <row r="323" spans="1:51" ht="39.75" hidden="1" customHeight="1" x14ac:dyDescent="0.15">
      <c r="A323" s="974"/>
      <c r="B323" s="238"/>
      <c r="C323" s="237"/>
      <c r="D323" s="238"/>
      <c r="E323" s="237"/>
      <c r="F323" s="299"/>
      <c r="G323" s="222"/>
      <c r="H323" s="176"/>
      <c r="I323" s="176"/>
      <c r="J323" s="176"/>
      <c r="K323" s="176"/>
      <c r="L323" s="176"/>
      <c r="M323" s="176"/>
      <c r="N323" s="176"/>
      <c r="O323" s="176"/>
      <c r="P323" s="176"/>
      <c r="Q323" s="176"/>
      <c r="R323" s="176"/>
      <c r="S323" s="176"/>
      <c r="T323" s="176"/>
      <c r="U323" s="176"/>
      <c r="V323" s="176"/>
      <c r="W323" s="176"/>
      <c r="X323" s="223"/>
      <c r="Y323" s="194" t="s">
        <v>53</v>
      </c>
      <c r="Z323" s="143"/>
      <c r="AA323" s="144"/>
      <c r="AB323" s="271"/>
      <c r="AC323" s="157"/>
      <c r="AD323" s="157"/>
      <c r="AE323" s="251"/>
      <c r="AF323" s="149"/>
      <c r="AG323" s="149"/>
      <c r="AH323" s="149"/>
      <c r="AI323" s="251"/>
      <c r="AJ323" s="149"/>
      <c r="AK323" s="149"/>
      <c r="AL323" s="149"/>
      <c r="AM323" s="251"/>
      <c r="AN323" s="149"/>
      <c r="AO323" s="149"/>
      <c r="AP323" s="149"/>
      <c r="AQ323" s="251"/>
      <c r="AR323" s="149"/>
      <c r="AS323" s="149"/>
      <c r="AT323" s="149"/>
      <c r="AU323" s="251"/>
      <c r="AV323" s="149"/>
      <c r="AW323" s="149"/>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1"/>
      <c r="AG324" s="181"/>
      <c r="AH324" s="182"/>
      <c r="AI324" s="200" t="s">
        <v>332</v>
      </c>
      <c r="AJ324" s="181"/>
      <c r="AK324" s="181"/>
      <c r="AL324" s="182"/>
      <c r="AM324" s="200" t="s">
        <v>621</v>
      </c>
      <c r="AN324" s="181"/>
      <c r="AO324" s="181"/>
      <c r="AP324" s="182"/>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202"/>
      <c r="AC325" s="161"/>
      <c r="AD325" s="184"/>
      <c r="AE325" s="202"/>
      <c r="AF325" s="161"/>
      <c r="AG325" s="161"/>
      <c r="AH325" s="184"/>
      <c r="AI325" s="202"/>
      <c r="AJ325" s="161"/>
      <c r="AK325" s="161"/>
      <c r="AL325" s="184"/>
      <c r="AM325" s="202"/>
      <c r="AN325" s="161"/>
      <c r="AO325" s="161"/>
      <c r="AP325" s="184"/>
      <c r="AQ325" s="255"/>
      <c r="AR325" s="256"/>
      <c r="AS325" s="161" t="s">
        <v>185</v>
      </c>
      <c r="AT325" s="184"/>
      <c r="AU325" s="160"/>
      <c r="AV325" s="160"/>
      <c r="AW325" s="161" t="s">
        <v>175</v>
      </c>
      <c r="AX325" s="162"/>
      <c r="AY325">
        <f>$AY$324</f>
        <v>0</v>
      </c>
    </row>
    <row r="326" spans="1:51" ht="39.75" hidden="1" customHeight="1" x14ac:dyDescent="0.15">
      <c r="A326" s="974"/>
      <c r="B326" s="238"/>
      <c r="C326" s="237"/>
      <c r="D326" s="238"/>
      <c r="E326" s="237"/>
      <c r="F326" s="299"/>
      <c r="G326" s="217"/>
      <c r="H326" s="173"/>
      <c r="I326" s="173"/>
      <c r="J326" s="173"/>
      <c r="K326" s="173"/>
      <c r="L326" s="173"/>
      <c r="M326" s="173"/>
      <c r="N326" s="173"/>
      <c r="O326" s="173"/>
      <c r="P326" s="173"/>
      <c r="Q326" s="173"/>
      <c r="R326" s="173"/>
      <c r="S326" s="173"/>
      <c r="T326" s="173"/>
      <c r="U326" s="173"/>
      <c r="V326" s="173"/>
      <c r="W326" s="173"/>
      <c r="X326" s="218"/>
      <c r="Y326" s="154" t="s">
        <v>199</v>
      </c>
      <c r="Z326" s="155"/>
      <c r="AA326" s="156"/>
      <c r="AB326" s="266"/>
      <c r="AC326" s="209"/>
      <c r="AD326" s="209"/>
      <c r="AE326" s="251"/>
      <c r="AF326" s="149"/>
      <c r="AG326" s="149"/>
      <c r="AH326" s="149"/>
      <c r="AI326" s="251"/>
      <c r="AJ326" s="149"/>
      <c r="AK326" s="149"/>
      <c r="AL326" s="149"/>
      <c r="AM326" s="251"/>
      <c r="AN326" s="149"/>
      <c r="AO326" s="149"/>
      <c r="AP326" s="149"/>
      <c r="AQ326" s="251"/>
      <c r="AR326" s="149"/>
      <c r="AS326" s="149"/>
      <c r="AT326" s="149"/>
      <c r="AU326" s="251"/>
      <c r="AV326" s="149"/>
      <c r="AW326" s="149"/>
      <c r="AX326" s="193"/>
      <c r="AY326">
        <f t="shared" ref="AY326:AY327" si="46">$AY$324</f>
        <v>0</v>
      </c>
    </row>
    <row r="327" spans="1:51" ht="39.75" hidden="1" customHeight="1" x14ac:dyDescent="0.15">
      <c r="A327" s="974"/>
      <c r="B327" s="238"/>
      <c r="C327" s="237"/>
      <c r="D327" s="238"/>
      <c r="E327" s="237"/>
      <c r="F327" s="299"/>
      <c r="G327" s="222"/>
      <c r="H327" s="176"/>
      <c r="I327" s="176"/>
      <c r="J327" s="176"/>
      <c r="K327" s="176"/>
      <c r="L327" s="176"/>
      <c r="M327" s="176"/>
      <c r="N327" s="176"/>
      <c r="O327" s="176"/>
      <c r="P327" s="176"/>
      <c r="Q327" s="176"/>
      <c r="R327" s="176"/>
      <c r="S327" s="176"/>
      <c r="T327" s="176"/>
      <c r="U327" s="176"/>
      <c r="V327" s="176"/>
      <c r="W327" s="176"/>
      <c r="X327" s="223"/>
      <c r="Y327" s="194" t="s">
        <v>53</v>
      </c>
      <c r="Z327" s="143"/>
      <c r="AA327" s="144"/>
      <c r="AB327" s="271"/>
      <c r="AC327" s="157"/>
      <c r="AD327" s="157"/>
      <c r="AE327" s="251"/>
      <c r="AF327" s="149"/>
      <c r="AG327" s="149"/>
      <c r="AH327" s="149"/>
      <c r="AI327" s="251"/>
      <c r="AJ327" s="149"/>
      <c r="AK327" s="149"/>
      <c r="AL327" s="149"/>
      <c r="AM327" s="251"/>
      <c r="AN327" s="149"/>
      <c r="AO327" s="149"/>
      <c r="AP327" s="149"/>
      <c r="AQ327" s="251"/>
      <c r="AR327" s="149"/>
      <c r="AS327" s="149"/>
      <c r="AT327" s="149"/>
      <c r="AU327" s="251"/>
      <c r="AV327" s="149"/>
      <c r="AW327" s="149"/>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1"/>
      <c r="AG328" s="181"/>
      <c r="AH328" s="182"/>
      <c r="AI328" s="200" t="s">
        <v>332</v>
      </c>
      <c r="AJ328" s="181"/>
      <c r="AK328" s="181"/>
      <c r="AL328" s="182"/>
      <c r="AM328" s="200" t="s">
        <v>621</v>
      </c>
      <c r="AN328" s="181"/>
      <c r="AO328" s="181"/>
      <c r="AP328" s="182"/>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202"/>
      <c r="AC329" s="161"/>
      <c r="AD329" s="184"/>
      <c r="AE329" s="202"/>
      <c r="AF329" s="161"/>
      <c r="AG329" s="161"/>
      <c r="AH329" s="184"/>
      <c r="AI329" s="202"/>
      <c r="AJ329" s="161"/>
      <c r="AK329" s="161"/>
      <c r="AL329" s="184"/>
      <c r="AM329" s="202"/>
      <c r="AN329" s="161"/>
      <c r="AO329" s="161"/>
      <c r="AP329" s="184"/>
      <c r="AQ329" s="255"/>
      <c r="AR329" s="256"/>
      <c r="AS329" s="161" t="s">
        <v>185</v>
      </c>
      <c r="AT329" s="184"/>
      <c r="AU329" s="160"/>
      <c r="AV329" s="160"/>
      <c r="AW329" s="161" t="s">
        <v>175</v>
      </c>
      <c r="AX329" s="162"/>
      <c r="AY329">
        <f>$AY$328</f>
        <v>0</v>
      </c>
    </row>
    <row r="330" spans="1:51" ht="39.75" hidden="1" customHeight="1" x14ac:dyDescent="0.15">
      <c r="A330" s="974"/>
      <c r="B330" s="238"/>
      <c r="C330" s="237"/>
      <c r="D330" s="238"/>
      <c r="E330" s="237"/>
      <c r="F330" s="299"/>
      <c r="G330" s="217"/>
      <c r="H330" s="173"/>
      <c r="I330" s="173"/>
      <c r="J330" s="173"/>
      <c r="K330" s="173"/>
      <c r="L330" s="173"/>
      <c r="M330" s="173"/>
      <c r="N330" s="173"/>
      <c r="O330" s="173"/>
      <c r="P330" s="173"/>
      <c r="Q330" s="173"/>
      <c r="R330" s="173"/>
      <c r="S330" s="173"/>
      <c r="T330" s="173"/>
      <c r="U330" s="173"/>
      <c r="V330" s="173"/>
      <c r="W330" s="173"/>
      <c r="X330" s="218"/>
      <c r="Y330" s="154" t="s">
        <v>199</v>
      </c>
      <c r="Z330" s="155"/>
      <c r="AA330" s="156"/>
      <c r="AB330" s="266"/>
      <c r="AC330" s="209"/>
      <c r="AD330" s="209"/>
      <c r="AE330" s="251"/>
      <c r="AF330" s="149"/>
      <c r="AG330" s="149"/>
      <c r="AH330" s="149"/>
      <c r="AI330" s="251"/>
      <c r="AJ330" s="149"/>
      <c r="AK330" s="149"/>
      <c r="AL330" s="149"/>
      <c r="AM330" s="251"/>
      <c r="AN330" s="149"/>
      <c r="AO330" s="149"/>
      <c r="AP330" s="149"/>
      <c r="AQ330" s="251"/>
      <c r="AR330" s="149"/>
      <c r="AS330" s="149"/>
      <c r="AT330" s="149"/>
      <c r="AU330" s="251"/>
      <c r="AV330" s="149"/>
      <c r="AW330" s="149"/>
      <c r="AX330" s="193"/>
      <c r="AY330">
        <f t="shared" ref="AY330:AY331" si="47">$AY$328</f>
        <v>0</v>
      </c>
    </row>
    <row r="331" spans="1:51" ht="39.75" hidden="1" customHeight="1" x14ac:dyDescent="0.15">
      <c r="A331" s="974"/>
      <c r="B331" s="238"/>
      <c r="C331" s="237"/>
      <c r="D331" s="238"/>
      <c r="E331" s="237"/>
      <c r="F331" s="299"/>
      <c r="G331" s="222"/>
      <c r="H331" s="176"/>
      <c r="I331" s="176"/>
      <c r="J331" s="176"/>
      <c r="K331" s="176"/>
      <c r="L331" s="176"/>
      <c r="M331" s="176"/>
      <c r="N331" s="176"/>
      <c r="O331" s="176"/>
      <c r="P331" s="176"/>
      <c r="Q331" s="176"/>
      <c r="R331" s="176"/>
      <c r="S331" s="176"/>
      <c r="T331" s="176"/>
      <c r="U331" s="176"/>
      <c r="V331" s="176"/>
      <c r="W331" s="176"/>
      <c r="X331" s="223"/>
      <c r="Y331" s="194" t="s">
        <v>53</v>
      </c>
      <c r="Z331" s="143"/>
      <c r="AA331" s="144"/>
      <c r="AB331" s="271"/>
      <c r="AC331" s="157"/>
      <c r="AD331" s="157"/>
      <c r="AE331" s="251"/>
      <c r="AF331" s="149"/>
      <c r="AG331" s="149"/>
      <c r="AH331" s="149"/>
      <c r="AI331" s="251"/>
      <c r="AJ331" s="149"/>
      <c r="AK331" s="149"/>
      <c r="AL331" s="149"/>
      <c r="AM331" s="251"/>
      <c r="AN331" s="149"/>
      <c r="AO331" s="149"/>
      <c r="AP331" s="149"/>
      <c r="AQ331" s="251"/>
      <c r="AR331" s="149"/>
      <c r="AS331" s="149"/>
      <c r="AT331" s="149"/>
      <c r="AU331" s="251"/>
      <c r="AV331" s="149"/>
      <c r="AW331" s="149"/>
      <c r="AX331" s="193"/>
      <c r="AY331">
        <f t="shared" si="47"/>
        <v>0</v>
      </c>
    </row>
    <row r="332" spans="1:51" ht="22.5" hidden="1" customHeight="1" x14ac:dyDescent="0.15">
      <c r="A332" s="974"/>
      <c r="B332" s="238"/>
      <c r="C332" s="237"/>
      <c r="D332" s="238"/>
      <c r="E332" s="237"/>
      <c r="F332" s="299"/>
      <c r="G332" s="257" t="s">
        <v>201</v>
      </c>
      <c r="H332" s="181"/>
      <c r="I332" s="181"/>
      <c r="J332" s="181"/>
      <c r="K332" s="181"/>
      <c r="L332" s="181"/>
      <c r="M332" s="181"/>
      <c r="N332" s="181"/>
      <c r="O332" s="181"/>
      <c r="P332" s="182"/>
      <c r="Q332" s="200" t="s">
        <v>256</v>
      </c>
      <c r="R332" s="181"/>
      <c r="S332" s="181"/>
      <c r="T332" s="181"/>
      <c r="U332" s="181"/>
      <c r="V332" s="181"/>
      <c r="W332" s="181"/>
      <c r="X332" s="181"/>
      <c r="Y332" s="181"/>
      <c r="Z332" s="181"/>
      <c r="AA332" s="181"/>
      <c r="AB332" s="272" t="s">
        <v>257</v>
      </c>
      <c r="AC332" s="181"/>
      <c r="AD332" s="182"/>
      <c r="AE332" s="200" t="s">
        <v>202</v>
      </c>
      <c r="AF332" s="181"/>
      <c r="AG332" s="181"/>
      <c r="AH332" s="181"/>
      <c r="AI332" s="181"/>
      <c r="AJ332" s="181"/>
      <c r="AK332" s="181"/>
      <c r="AL332" s="181"/>
      <c r="AM332" s="181"/>
      <c r="AN332" s="181"/>
      <c r="AO332" s="181"/>
      <c r="AP332" s="181"/>
      <c r="AQ332" s="181"/>
      <c r="AR332" s="181"/>
      <c r="AS332" s="181"/>
      <c r="AT332" s="181"/>
      <c r="AU332" s="181"/>
      <c r="AV332" s="181"/>
      <c r="AW332" s="181"/>
      <c r="AX332" s="568"/>
      <c r="AY332">
        <f>COUNTA($G$334)</f>
        <v>0</v>
      </c>
    </row>
    <row r="333" spans="1:51" ht="22.5" hidden="1" customHeight="1" x14ac:dyDescent="0.15">
      <c r="A333" s="974"/>
      <c r="B333" s="238"/>
      <c r="C333" s="237"/>
      <c r="D333" s="238"/>
      <c r="E333" s="237"/>
      <c r="F333" s="299"/>
      <c r="G333" s="183"/>
      <c r="H333" s="161"/>
      <c r="I333" s="161"/>
      <c r="J333" s="161"/>
      <c r="K333" s="161"/>
      <c r="L333" s="161"/>
      <c r="M333" s="161"/>
      <c r="N333" s="161"/>
      <c r="O333" s="161"/>
      <c r="P333" s="184"/>
      <c r="Q333" s="202"/>
      <c r="R333" s="161"/>
      <c r="S333" s="161"/>
      <c r="T333" s="161"/>
      <c r="U333" s="161"/>
      <c r="V333" s="161"/>
      <c r="W333" s="161"/>
      <c r="X333" s="161"/>
      <c r="Y333" s="161"/>
      <c r="Z333" s="161"/>
      <c r="AA333" s="161"/>
      <c r="AB333" s="273"/>
      <c r="AC333" s="161"/>
      <c r="AD333" s="184"/>
      <c r="AE333" s="202"/>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74"/>
      <c r="B334" s="238"/>
      <c r="C334" s="237"/>
      <c r="D334" s="238"/>
      <c r="E334" s="237"/>
      <c r="F334" s="299"/>
      <c r="G334" s="217"/>
      <c r="H334" s="173"/>
      <c r="I334" s="173"/>
      <c r="J334" s="173"/>
      <c r="K334" s="173"/>
      <c r="L334" s="173"/>
      <c r="M334" s="173"/>
      <c r="N334" s="173"/>
      <c r="O334" s="173"/>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74"/>
      <c r="B338" s="238"/>
      <c r="C338" s="237"/>
      <c r="D338" s="238"/>
      <c r="E338" s="237"/>
      <c r="F338" s="299"/>
      <c r="G338" s="222"/>
      <c r="H338" s="176"/>
      <c r="I338" s="176"/>
      <c r="J338" s="176"/>
      <c r="K338" s="176"/>
      <c r="L338" s="176"/>
      <c r="M338" s="176"/>
      <c r="N338" s="176"/>
      <c r="O338" s="176"/>
      <c r="P338" s="223"/>
      <c r="Q338" s="967"/>
      <c r="R338" s="968"/>
      <c r="S338" s="968"/>
      <c r="T338" s="968"/>
      <c r="U338" s="968"/>
      <c r="V338" s="968"/>
      <c r="W338" s="968"/>
      <c r="X338" s="968"/>
      <c r="Y338" s="968"/>
      <c r="Z338" s="968"/>
      <c r="AA338" s="969"/>
      <c r="AB338" s="245"/>
      <c r="AC338" s="246"/>
      <c r="AD338" s="246"/>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74"/>
      <c r="B339" s="238"/>
      <c r="C339" s="237"/>
      <c r="D339" s="238"/>
      <c r="E339" s="237"/>
      <c r="F339" s="299"/>
      <c r="G339" s="257" t="s">
        <v>201</v>
      </c>
      <c r="H339" s="181"/>
      <c r="I339" s="181"/>
      <c r="J339" s="181"/>
      <c r="K339" s="181"/>
      <c r="L339" s="181"/>
      <c r="M339" s="181"/>
      <c r="N339" s="181"/>
      <c r="O339" s="181"/>
      <c r="P339" s="182"/>
      <c r="Q339" s="200" t="s">
        <v>256</v>
      </c>
      <c r="R339" s="181"/>
      <c r="S339" s="181"/>
      <c r="T339" s="181"/>
      <c r="U339" s="181"/>
      <c r="V339" s="181"/>
      <c r="W339" s="181"/>
      <c r="X339" s="181"/>
      <c r="Y339" s="181"/>
      <c r="Z339" s="181"/>
      <c r="AA339" s="181"/>
      <c r="AB339" s="272" t="s">
        <v>257</v>
      </c>
      <c r="AC339" s="181"/>
      <c r="AD339" s="182"/>
      <c r="AE339" s="258"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74"/>
      <c r="B340" s="238"/>
      <c r="C340" s="237"/>
      <c r="D340" s="238"/>
      <c r="E340" s="237"/>
      <c r="F340" s="299"/>
      <c r="G340" s="183"/>
      <c r="H340" s="161"/>
      <c r="I340" s="161"/>
      <c r="J340" s="161"/>
      <c r="K340" s="161"/>
      <c r="L340" s="161"/>
      <c r="M340" s="161"/>
      <c r="N340" s="161"/>
      <c r="O340" s="161"/>
      <c r="P340" s="184"/>
      <c r="Q340" s="202"/>
      <c r="R340" s="161"/>
      <c r="S340" s="161"/>
      <c r="T340" s="161"/>
      <c r="U340" s="161"/>
      <c r="V340" s="161"/>
      <c r="W340" s="161"/>
      <c r="X340" s="161"/>
      <c r="Y340" s="161"/>
      <c r="Z340" s="161"/>
      <c r="AA340" s="161"/>
      <c r="AB340" s="273"/>
      <c r="AC340" s="161"/>
      <c r="AD340" s="184"/>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3"/>
      <c r="I341" s="173"/>
      <c r="J341" s="173"/>
      <c r="K341" s="173"/>
      <c r="L341" s="173"/>
      <c r="M341" s="173"/>
      <c r="N341" s="173"/>
      <c r="O341" s="173"/>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74"/>
      <c r="B345" s="238"/>
      <c r="C345" s="237"/>
      <c r="D345" s="238"/>
      <c r="E345" s="237"/>
      <c r="F345" s="299"/>
      <c r="G345" s="222"/>
      <c r="H345" s="176"/>
      <c r="I345" s="176"/>
      <c r="J345" s="176"/>
      <c r="K345" s="176"/>
      <c r="L345" s="176"/>
      <c r="M345" s="176"/>
      <c r="N345" s="176"/>
      <c r="O345" s="176"/>
      <c r="P345" s="223"/>
      <c r="Q345" s="967"/>
      <c r="R345" s="968"/>
      <c r="S345" s="968"/>
      <c r="T345" s="968"/>
      <c r="U345" s="968"/>
      <c r="V345" s="968"/>
      <c r="W345" s="968"/>
      <c r="X345" s="968"/>
      <c r="Y345" s="968"/>
      <c r="Z345" s="968"/>
      <c r="AA345" s="969"/>
      <c r="AB345" s="245"/>
      <c r="AC345" s="246"/>
      <c r="AD345" s="246"/>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74"/>
      <c r="B346" s="238"/>
      <c r="C346" s="237"/>
      <c r="D346" s="238"/>
      <c r="E346" s="237"/>
      <c r="F346" s="299"/>
      <c r="G346" s="257" t="s">
        <v>201</v>
      </c>
      <c r="H346" s="181"/>
      <c r="I346" s="181"/>
      <c r="J346" s="181"/>
      <c r="K346" s="181"/>
      <c r="L346" s="181"/>
      <c r="M346" s="181"/>
      <c r="N346" s="181"/>
      <c r="O346" s="181"/>
      <c r="P346" s="182"/>
      <c r="Q346" s="200" t="s">
        <v>256</v>
      </c>
      <c r="R346" s="181"/>
      <c r="S346" s="181"/>
      <c r="T346" s="181"/>
      <c r="U346" s="181"/>
      <c r="V346" s="181"/>
      <c r="W346" s="181"/>
      <c r="X346" s="181"/>
      <c r="Y346" s="181"/>
      <c r="Z346" s="181"/>
      <c r="AA346" s="181"/>
      <c r="AB346" s="272" t="s">
        <v>257</v>
      </c>
      <c r="AC346" s="181"/>
      <c r="AD346" s="182"/>
      <c r="AE346" s="258"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74"/>
      <c r="B347" s="238"/>
      <c r="C347" s="237"/>
      <c r="D347" s="238"/>
      <c r="E347" s="237"/>
      <c r="F347" s="299"/>
      <c r="G347" s="183"/>
      <c r="H347" s="161"/>
      <c r="I347" s="161"/>
      <c r="J347" s="161"/>
      <c r="K347" s="161"/>
      <c r="L347" s="161"/>
      <c r="M347" s="161"/>
      <c r="N347" s="161"/>
      <c r="O347" s="161"/>
      <c r="P347" s="184"/>
      <c r="Q347" s="202"/>
      <c r="R347" s="161"/>
      <c r="S347" s="161"/>
      <c r="T347" s="161"/>
      <c r="U347" s="161"/>
      <c r="V347" s="161"/>
      <c r="W347" s="161"/>
      <c r="X347" s="161"/>
      <c r="Y347" s="161"/>
      <c r="Z347" s="161"/>
      <c r="AA347" s="161"/>
      <c r="AB347" s="273"/>
      <c r="AC347" s="161"/>
      <c r="AD347" s="184"/>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3"/>
      <c r="I348" s="173"/>
      <c r="J348" s="173"/>
      <c r="K348" s="173"/>
      <c r="L348" s="173"/>
      <c r="M348" s="173"/>
      <c r="N348" s="173"/>
      <c r="O348" s="173"/>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74"/>
      <c r="B352" s="238"/>
      <c r="C352" s="237"/>
      <c r="D352" s="238"/>
      <c r="E352" s="237"/>
      <c r="F352" s="299"/>
      <c r="G352" s="222"/>
      <c r="H352" s="176"/>
      <c r="I352" s="176"/>
      <c r="J352" s="176"/>
      <c r="K352" s="176"/>
      <c r="L352" s="176"/>
      <c r="M352" s="176"/>
      <c r="N352" s="176"/>
      <c r="O352" s="176"/>
      <c r="P352" s="223"/>
      <c r="Q352" s="967"/>
      <c r="R352" s="968"/>
      <c r="S352" s="968"/>
      <c r="T352" s="968"/>
      <c r="U352" s="968"/>
      <c r="V352" s="968"/>
      <c r="W352" s="968"/>
      <c r="X352" s="968"/>
      <c r="Y352" s="968"/>
      <c r="Z352" s="968"/>
      <c r="AA352" s="969"/>
      <c r="AB352" s="245"/>
      <c r="AC352" s="246"/>
      <c r="AD352" s="246"/>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74"/>
      <c r="B353" s="238"/>
      <c r="C353" s="237"/>
      <c r="D353" s="238"/>
      <c r="E353" s="237"/>
      <c r="F353" s="299"/>
      <c r="G353" s="257" t="s">
        <v>201</v>
      </c>
      <c r="H353" s="181"/>
      <c r="I353" s="181"/>
      <c r="J353" s="181"/>
      <c r="K353" s="181"/>
      <c r="L353" s="181"/>
      <c r="M353" s="181"/>
      <c r="N353" s="181"/>
      <c r="O353" s="181"/>
      <c r="P353" s="182"/>
      <c r="Q353" s="200" t="s">
        <v>256</v>
      </c>
      <c r="R353" s="181"/>
      <c r="S353" s="181"/>
      <c r="T353" s="181"/>
      <c r="U353" s="181"/>
      <c r="V353" s="181"/>
      <c r="W353" s="181"/>
      <c r="X353" s="181"/>
      <c r="Y353" s="181"/>
      <c r="Z353" s="181"/>
      <c r="AA353" s="181"/>
      <c r="AB353" s="272" t="s">
        <v>257</v>
      </c>
      <c r="AC353" s="181"/>
      <c r="AD353" s="182"/>
      <c r="AE353" s="258"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74"/>
      <c r="B354" s="238"/>
      <c r="C354" s="237"/>
      <c r="D354" s="238"/>
      <c r="E354" s="237"/>
      <c r="F354" s="299"/>
      <c r="G354" s="183"/>
      <c r="H354" s="161"/>
      <c r="I354" s="161"/>
      <c r="J354" s="161"/>
      <c r="K354" s="161"/>
      <c r="L354" s="161"/>
      <c r="M354" s="161"/>
      <c r="N354" s="161"/>
      <c r="O354" s="161"/>
      <c r="P354" s="184"/>
      <c r="Q354" s="202"/>
      <c r="R354" s="161"/>
      <c r="S354" s="161"/>
      <c r="T354" s="161"/>
      <c r="U354" s="161"/>
      <c r="V354" s="161"/>
      <c r="W354" s="161"/>
      <c r="X354" s="161"/>
      <c r="Y354" s="161"/>
      <c r="Z354" s="161"/>
      <c r="AA354" s="161"/>
      <c r="AB354" s="273"/>
      <c r="AC354" s="161"/>
      <c r="AD354" s="184"/>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3"/>
      <c r="I355" s="173"/>
      <c r="J355" s="173"/>
      <c r="K355" s="173"/>
      <c r="L355" s="173"/>
      <c r="M355" s="173"/>
      <c r="N355" s="173"/>
      <c r="O355" s="173"/>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9.7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74"/>
      <c r="B359" s="238"/>
      <c r="C359" s="237"/>
      <c r="D359" s="238"/>
      <c r="E359" s="237"/>
      <c r="F359" s="299"/>
      <c r="G359" s="222"/>
      <c r="H359" s="176"/>
      <c r="I359" s="176"/>
      <c r="J359" s="176"/>
      <c r="K359" s="176"/>
      <c r="L359" s="176"/>
      <c r="M359" s="176"/>
      <c r="N359" s="176"/>
      <c r="O359" s="176"/>
      <c r="P359" s="223"/>
      <c r="Q359" s="967"/>
      <c r="R359" s="968"/>
      <c r="S359" s="968"/>
      <c r="T359" s="968"/>
      <c r="U359" s="968"/>
      <c r="V359" s="968"/>
      <c r="W359" s="968"/>
      <c r="X359" s="968"/>
      <c r="Y359" s="968"/>
      <c r="Z359" s="968"/>
      <c r="AA359" s="969"/>
      <c r="AB359" s="245"/>
      <c r="AC359" s="246"/>
      <c r="AD359" s="246"/>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74"/>
      <c r="B360" s="238"/>
      <c r="C360" s="237"/>
      <c r="D360" s="238"/>
      <c r="E360" s="237"/>
      <c r="F360" s="299"/>
      <c r="G360" s="257" t="s">
        <v>201</v>
      </c>
      <c r="H360" s="181"/>
      <c r="I360" s="181"/>
      <c r="J360" s="181"/>
      <c r="K360" s="181"/>
      <c r="L360" s="181"/>
      <c r="M360" s="181"/>
      <c r="N360" s="181"/>
      <c r="O360" s="181"/>
      <c r="P360" s="182"/>
      <c r="Q360" s="200" t="s">
        <v>256</v>
      </c>
      <c r="R360" s="181"/>
      <c r="S360" s="181"/>
      <c r="T360" s="181"/>
      <c r="U360" s="181"/>
      <c r="V360" s="181"/>
      <c r="W360" s="181"/>
      <c r="X360" s="181"/>
      <c r="Y360" s="181"/>
      <c r="Z360" s="181"/>
      <c r="AA360" s="181"/>
      <c r="AB360" s="272" t="s">
        <v>257</v>
      </c>
      <c r="AC360" s="181"/>
      <c r="AD360" s="182"/>
      <c r="AE360" s="258"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74"/>
      <c r="B361" s="238"/>
      <c r="C361" s="237"/>
      <c r="D361" s="238"/>
      <c r="E361" s="237"/>
      <c r="F361" s="299"/>
      <c r="G361" s="183"/>
      <c r="H361" s="161"/>
      <c r="I361" s="161"/>
      <c r="J361" s="161"/>
      <c r="K361" s="161"/>
      <c r="L361" s="161"/>
      <c r="M361" s="161"/>
      <c r="N361" s="161"/>
      <c r="O361" s="161"/>
      <c r="P361" s="184"/>
      <c r="Q361" s="202"/>
      <c r="R361" s="161"/>
      <c r="S361" s="161"/>
      <c r="T361" s="161"/>
      <c r="U361" s="161"/>
      <c r="V361" s="161"/>
      <c r="W361" s="161"/>
      <c r="X361" s="161"/>
      <c r="Y361" s="161"/>
      <c r="Z361" s="161"/>
      <c r="AA361" s="161"/>
      <c r="AB361" s="273"/>
      <c r="AC361" s="161"/>
      <c r="AD361" s="184"/>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3"/>
      <c r="I362" s="173"/>
      <c r="J362" s="173"/>
      <c r="K362" s="173"/>
      <c r="L362" s="173"/>
      <c r="M362" s="173"/>
      <c r="N362" s="173"/>
      <c r="O362" s="173"/>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74"/>
      <c r="B366" s="238"/>
      <c r="C366" s="237"/>
      <c r="D366" s="238"/>
      <c r="E366" s="300"/>
      <c r="F366" s="301"/>
      <c r="G366" s="222"/>
      <c r="H366" s="176"/>
      <c r="I366" s="176"/>
      <c r="J366" s="176"/>
      <c r="K366" s="176"/>
      <c r="L366" s="176"/>
      <c r="M366" s="176"/>
      <c r="N366" s="176"/>
      <c r="O366" s="176"/>
      <c r="P366" s="223"/>
      <c r="Q366" s="967"/>
      <c r="R366" s="968"/>
      <c r="S366" s="968"/>
      <c r="T366" s="968"/>
      <c r="U366" s="968"/>
      <c r="V366" s="968"/>
      <c r="W366" s="968"/>
      <c r="X366" s="968"/>
      <c r="Y366" s="968"/>
      <c r="Z366" s="968"/>
      <c r="AA366" s="969"/>
      <c r="AB366" s="245"/>
      <c r="AC366" s="246"/>
      <c r="AD366" s="246"/>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74"/>
      <c r="B367" s="238"/>
      <c r="C367" s="237"/>
      <c r="D367" s="238"/>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74"/>
      <c r="B368" s="238"/>
      <c r="C368" s="237"/>
      <c r="D368" s="238"/>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x14ac:dyDescent="0.15">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6.7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1"/>
      <c r="AG372" s="181"/>
      <c r="AH372" s="182"/>
      <c r="AI372" s="200" t="s">
        <v>332</v>
      </c>
      <c r="AJ372" s="181"/>
      <c r="AK372" s="181"/>
      <c r="AL372" s="182"/>
      <c r="AM372" s="200" t="s">
        <v>621</v>
      </c>
      <c r="AN372" s="181"/>
      <c r="AO372" s="181"/>
      <c r="AP372" s="182"/>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202"/>
      <c r="AC373" s="161"/>
      <c r="AD373" s="184"/>
      <c r="AE373" s="202"/>
      <c r="AF373" s="161"/>
      <c r="AG373" s="161"/>
      <c r="AH373" s="184"/>
      <c r="AI373" s="202"/>
      <c r="AJ373" s="161"/>
      <c r="AK373" s="161"/>
      <c r="AL373" s="184"/>
      <c r="AM373" s="202"/>
      <c r="AN373" s="161"/>
      <c r="AO373" s="161"/>
      <c r="AP373" s="184"/>
      <c r="AQ373" s="255"/>
      <c r="AR373" s="256"/>
      <c r="AS373" s="161" t="s">
        <v>185</v>
      </c>
      <c r="AT373" s="184"/>
      <c r="AU373" s="160"/>
      <c r="AV373" s="160"/>
      <c r="AW373" s="161" t="s">
        <v>175</v>
      </c>
      <c r="AX373" s="162"/>
      <c r="AY373">
        <f>$AY$372</f>
        <v>0</v>
      </c>
    </row>
    <row r="374" spans="1:51" ht="39.75" hidden="1" customHeight="1" x14ac:dyDescent="0.15">
      <c r="A374" s="974"/>
      <c r="B374" s="238"/>
      <c r="C374" s="237"/>
      <c r="D374" s="238"/>
      <c r="E374" s="237"/>
      <c r="F374" s="299"/>
      <c r="G374" s="217"/>
      <c r="H374" s="173"/>
      <c r="I374" s="173"/>
      <c r="J374" s="173"/>
      <c r="K374" s="173"/>
      <c r="L374" s="173"/>
      <c r="M374" s="173"/>
      <c r="N374" s="173"/>
      <c r="O374" s="173"/>
      <c r="P374" s="173"/>
      <c r="Q374" s="173"/>
      <c r="R374" s="173"/>
      <c r="S374" s="173"/>
      <c r="T374" s="173"/>
      <c r="U374" s="173"/>
      <c r="V374" s="173"/>
      <c r="W374" s="173"/>
      <c r="X374" s="218"/>
      <c r="Y374" s="154" t="s">
        <v>199</v>
      </c>
      <c r="Z374" s="155"/>
      <c r="AA374" s="156"/>
      <c r="AB374" s="266"/>
      <c r="AC374" s="209"/>
      <c r="AD374" s="209"/>
      <c r="AE374" s="251"/>
      <c r="AF374" s="149"/>
      <c r="AG374" s="149"/>
      <c r="AH374" s="149"/>
      <c r="AI374" s="251"/>
      <c r="AJ374" s="149"/>
      <c r="AK374" s="149"/>
      <c r="AL374" s="149"/>
      <c r="AM374" s="251"/>
      <c r="AN374" s="149"/>
      <c r="AO374" s="149"/>
      <c r="AP374" s="149"/>
      <c r="AQ374" s="251"/>
      <c r="AR374" s="149"/>
      <c r="AS374" s="149"/>
      <c r="AT374" s="149"/>
      <c r="AU374" s="251"/>
      <c r="AV374" s="149"/>
      <c r="AW374" s="149"/>
      <c r="AX374" s="193"/>
      <c r="AY374">
        <f t="shared" ref="AY374:AY375" si="53">$AY$372</f>
        <v>0</v>
      </c>
    </row>
    <row r="375" spans="1:51" ht="39.75" hidden="1" customHeight="1" x14ac:dyDescent="0.15">
      <c r="A375" s="974"/>
      <c r="B375" s="238"/>
      <c r="C375" s="237"/>
      <c r="D375" s="238"/>
      <c r="E375" s="237"/>
      <c r="F375" s="299"/>
      <c r="G375" s="222"/>
      <c r="H375" s="176"/>
      <c r="I375" s="176"/>
      <c r="J375" s="176"/>
      <c r="K375" s="176"/>
      <c r="L375" s="176"/>
      <c r="M375" s="176"/>
      <c r="N375" s="176"/>
      <c r="O375" s="176"/>
      <c r="P375" s="176"/>
      <c r="Q375" s="176"/>
      <c r="R375" s="176"/>
      <c r="S375" s="176"/>
      <c r="T375" s="176"/>
      <c r="U375" s="176"/>
      <c r="V375" s="176"/>
      <c r="W375" s="176"/>
      <c r="X375" s="223"/>
      <c r="Y375" s="194" t="s">
        <v>53</v>
      </c>
      <c r="Z375" s="143"/>
      <c r="AA375" s="144"/>
      <c r="AB375" s="271"/>
      <c r="AC375" s="157"/>
      <c r="AD375" s="157"/>
      <c r="AE375" s="251"/>
      <c r="AF375" s="149"/>
      <c r="AG375" s="149"/>
      <c r="AH375" s="149"/>
      <c r="AI375" s="251"/>
      <c r="AJ375" s="149"/>
      <c r="AK375" s="149"/>
      <c r="AL375" s="149"/>
      <c r="AM375" s="251"/>
      <c r="AN375" s="149"/>
      <c r="AO375" s="149"/>
      <c r="AP375" s="149"/>
      <c r="AQ375" s="251"/>
      <c r="AR375" s="149"/>
      <c r="AS375" s="149"/>
      <c r="AT375" s="149"/>
      <c r="AU375" s="251"/>
      <c r="AV375" s="149"/>
      <c r="AW375" s="149"/>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1"/>
      <c r="AG376" s="181"/>
      <c r="AH376" s="182"/>
      <c r="AI376" s="200" t="s">
        <v>332</v>
      </c>
      <c r="AJ376" s="181"/>
      <c r="AK376" s="181"/>
      <c r="AL376" s="182"/>
      <c r="AM376" s="200" t="s">
        <v>621</v>
      </c>
      <c r="AN376" s="181"/>
      <c r="AO376" s="181"/>
      <c r="AP376" s="182"/>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202"/>
      <c r="AC377" s="161"/>
      <c r="AD377" s="184"/>
      <c r="AE377" s="202"/>
      <c r="AF377" s="161"/>
      <c r="AG377" s="161"/>
      <c r="AH377" s="184"/>
      <c r="AI377" s="202"/>
      <c r="AJ377" s="161"/>
      <c r="AK377" s="161"/>
      <c r="AL377" s="184"/>
      <c r="AM377" s="202"/>
      <c r="AN377" s="161"/>
      <c r="AO377" s="161"/>
      <c r="AP377" s="184"/>
      <c r="AQ377" s="255"/>
      <c r="AR377" s="256"/>
      <c r="AS377" s="161" t="s">
        <v>185</v>
      </c>
      <c r="AT377" s="184"/>
      <c r="AU377" s="160"/>
      <c r="AV377" s="160"/>
      <c r="AW377" s="161" t="s">
        <v>175</v>
      </c>
      <c r="AX377" s="162"/>
      <c r="AY377">
        <f>$AY$376</f>
        <v>0</v>
      </c>
    </row>
    <row r="378" spans="1:51" ht="39.75" hidden="1" customHeight="1" x14ac:dyDescent="0.15">
      <c r="A378" s="974"/>
      <c r="B378" s="238"/>
      <c r="C378" s="237"/>
      <c r="D378" s="238"/>
      <c r="E378" s="237"/>
      <c r="F378" s="299"/>
      <c r="G378" s="217"/>
      <c r="H378" s="173"/>
      <c r="I378" s="173"/>
      <c r="J378" s="173"/>
      <c r="K378" s="173"/>
      <c r="L378" s="173"/>
      <c r="M378" s="173"/>
      <c r="N378" s="173"/>
      <c r="O378" s="173"/>
      <c r="P378" s="173"/>
      <c r="Q378" s="173"/>
      <c r="R378" s="173"/>
      <c r="S378" s="173"/>
      <c r="T378" s="173"/>
      <c r="U378" s="173"/>
      <c r="V378" s="173"/>
      <c r="W378" s="173"/>
      <c r="X378" s="218"/>
      <c r="Y378" s="154" t="s">
        <v>199</v>
      </c>
      <c r="Z378" s="155"/>
      <c r="AA378" s="156"/>
      <c r="AB378" s="266"/>
      <c r="AC378" s="209"/>
      <c r="AD378" s="209"/>
      <c r="AE378" s="251"/>
      <c r="AF378" s="149"/>
      <c r="AG378" s="149"/>
      <c r="AH378" s="149"/>
      <c r="AI378" s="251"/>
      <c r="AJ378" s="149"/>
      <c r="AK378" s="149"/>
      <c r="AL378" s="149"/>
      <c r="AM378" s="251"/>
      <c r="AN378" s="149"/>
      <c r="AO378" s="149"/>
      <c r="AP378" s="149"/>
      <c r="AQ378" s="251"/>
      <c r="AR378" s="149"/>
      <c r="AS378" s="149"/>
      <c r="AT378" s="149"/>
      <c r="AU378" s="251"/>
      <c r="AV378" s="149"/>
      <c r="AW378" s="149"/>
      <c r="AX378" s="193"/>
      <c r="AY378">
        <f t="shared" ref="AY378:AY379" si="54">$AY$376</f>
        <v>0</v>
      </c>
    </row>
    <row r="379" spans="1:51" ht="39.75" hidden="1" customHeight="1" x14ac:dyDescent="0.15">
      <c r="A379" s="974"/>
      <c r="B379" s="238"/>
      <c r="C379" s="237"/>
      <c r="D379" s="238"/>
      <c r="E379" s="237"/>
      <c r="F379" s="299"/>
      <c r="G379" s="222"/>
      <c r="H379" s="176"/>
      <c r="I379" s="176"/>
      <c r="J379" s="176"/>
      <c r="K379" s="176"/>
      <c r="L379" s="176"/>
      <c r="M379" s="176"/>
      <c r="N379" s="176"/>
      <c r="O379" s="176"/>
      <c r="P379" s="176"/>
      <c r="Q379" s="176"/>
      <c r="R379" s="176"/>
      <c r="S379" s="176"/>
      <c r="T379" s="176"/>
      <c r="U379" s="176"/>
      <c r="V379" s="176"/>
      <c r="W379" s="176"/>
      <c r="X379" s="223"/>
      <c r="Y379" s="194" t="s">
        <v>53</v>
      </c>
      <c r="Z379" s="143"/>
      <c r="AA379" s="144"/>
      <c r="AB379" s="271"/>
      <c r="AC379" s="157"/>
      <c r="AD379" s="157"/>
      <c r="AE379" s="251"/>
      <c r="AF379" s="149"/>
      <c r="AG379" s="149"/>
      <c r="AH379" s="149"/>
      <c r="AI379" s="251"/>
      <c r="AJ379" s="149"/>
      <c r="AK379" s="149"/>
      <c r="AL379" s="149"/>
      <c r="AM379" s="251"/>
      <c r="AN379" s="149"/>
      <c r="AO379" s="149"/>
      <c r="AP379" s="149"/>
      <c r="AQ379" s="251"/>
      <c r="AR379" s="149"/>
      <c r="AS379" s="149"/>
      <c r="AT379" s="149"/>
      <c r="AU379" s="251"/>
      <c r="AV379" s="149"/>
      <c r="AW379" s="149"/>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1"/>
      <c r="AG380" s="181"/>
      <c r="AH380" s="182"/>
      <c r="AI380" s="200" t="s">
        <v>332</v>
      </c>
      <c r="AJ380" s="181"/>
      <c r="AK380" s="181"/>
      <c r="AL380" s="182"/>
      <c r="AM380" s="200" t="s">
        <v>621</v>
      </c>
      <c r="AN380" s="181"/>
      <c r="AO380" s="181"/>
      <c r="AP380" s="182"/>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202"/>
      <c r="AC381" s="161"/>
      <c r="AD381" s="184"/>
      <c r="AE381" s="202"/>
      <c r="AF381" s="161"/>
      <c r="AG381" s="161"/>
      <c r="AH381" s="184"/>
      <c r="AI381" s="202"/>
      <c r="AJ381" s="161"/>
      <c r="AK381" s="161"/>
      <c r="AL381" s="184"/>
      <c r="AM381" s="202"/>
      <c r="AN381" s="161"/>
      <c r="AO381" s="161"/>
      <c r="AP381" s="184"/>
      <c r="AQ381" s="255"/>
      <c r="AR381" s="256"/>
      <c r="AS381" s="161" t="s">
        <v>185</v>
      </c>
      <c r="AT381" s="184"/>
      <c r="AU381" s="160"/>
      <c r="AV381" s="160"/>
      <c r="AW381" s="161" t="s">
        <v>175</v>
      </c>
      <c r="AX381" s="162"/>
      <c r="AY381">
        <f>$AY$380</f>
        <v>0</v>
      </c>
    </row>
    <row r="382" spans="1:51" ht="39.75" hidden="1" customHeight="1" x14ac:dyDescent="0.15">
      <c r="A382" s="974"/>
      <c r="B382" s="238"/>
      <c r="C382" s="237"/>
      <c r="D382" s="238"/>
      <c r="E382" s="237"/>
      <c r="F382" s="299"/>
      <c r="G382" s="217"/>
      <c r="H382" s="173"/>
      <c r="I382" s="173"/>
      <c r="J382" s="173"/>
      <c r="K382" s="173"/>
      <c r="L382" s="173"/>
      <c r="M382" s="173"/>
      <c r="N382" s="173"/>
      <c r="O382" s="173"/>
      <c r="P382" s="173"/>
      <c r="Q382" s="173"/>
      <c r="R382" s="173"/>
      <c r="S382" s="173"/>
      <c r="T382" s="173"/>
      <c r="U382" s="173"/>
      <c r="V382" s="173"/>
      <c r="W382" s="173"/>
      <c r="X382" s="218"/>
      <c r="Y382" s="154" t="s">
        <v>199</v>
      </c>
      <c r="Z382" s="155"/>
      <c r="AA382" s="156"/>
      <c r="AB382" s="266"/>
      <c r="AC382" s="209"/>
      <c r="AD382" s="209"/>
      <c r="AE382" s="251"/>
      <c r="AF382" s="149"/>
      <c r="AG382" s="149"/>
      <c r="AH382" s="149"/>
      <c r="AI382" s="251"/>
      <c r="AJ382" s="149"/>
      <c r="AK382" s="149"/>
      <c r="AL382" s="149"/>
      <c r="AM382" s="251"/>
      <c r="AN382" s="149"/>
      <c r="AO382" s="149"/>
      <c r="AP382" s="149"/>
      <c r="AQ382" s="251"/>
      <c r="AR382" s="149"/>
      <c r="AS382" s="149"/>
      <c r="AT382" s="149"/>
      <c r="AU382" s="251"/>
      <c r="AV382" s="149"/>
      <c r="AW382" s="149"/>
      <c r="AX382" s="193"/>
      <c r="AY382">
        <f t="shared" ref="AY382:AY383" si="55">$AY$380</f>
        <v>0</v>
      </c>
    </row>
    <row r="383" spans="1:51" ht="39.75" hidden="1" customHeight="1" x14ac:dyDescent="0.15">
      <c r="A383" s="974"/>
      <c r="B383" s="238"/>
      <c r="C383" s="237"/>
      <c r="D383" s="238"/>
      <c r="E383" s="237"/>
      <c r="F383" s="299"/>
      <c r="G383" s="222"/>
      <c r="H383" s="176"/>
      <c r="I383" s="176"/>
      <c r="J383" s="176"/>
      <c r="K383" s="176"/>
      <c r="L383" s="176"/>
      <c r="M383" s="176"/>
      <c r="N383" s="176"/>
      <c r="O383" s="176"/>
      <c r="P383" s="176"/>
      <c r="Q383" s="176"/>
      <c r="R383" s="176"/>
      <c r="S383" s="176"/>
      <c r="T383" s="176"/>
      <c r="U383" s="176"/>
      <c r="V383" s="176"/>
      <c r="W383" s="176"/>
      <c r="X383" s="223"/>
      <c r="Y383" s="194" t="s">
        <v>53</v>
      </c>
      <c r="Z383" s="143"/>
      <c r="AA383" s="144"/>
      <c r="AB383" s="271"/>
      <c r="AC383" s="157"/>
      <c r="AD383" s="157"/>
      <c r="AE383" s="251"/>
      <c r="AF383" s="149"/>
      <c r="AG383" s="149"/>
      <c r="AH383" s="149"/>
      <c r="AI383" s="251"/>
      <c r="AJ383" s="149"/>
      <c r="AK383" s="149"/>
      <c r="AL383" s="149"/>
      <c r="AM383" s="251"/>
      <c r="AN383" s="149"/>
      <c r="AO383" s="149"/>
      <c r="AP383" s="149"/>
      <c r="AQ383" s="251"/>
      <c r="AR383" s="149"/>
      <c r="AS383" s="149"/>
      <c r="AT383" s="149"/>
      <c r="AU383" s="251"/>
      <c r="AV383" s="149"/>
      <c r="AW383" s="149"/>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1"/>
      <c r="AG384" s="181"/>
      <c r="AH384" s="182"/>
      <c r="AI384" s="200" t="s">
        <v>332</v>
      </c>
      <c r="AJ384" s="181"/>
      <c r="AK384" s="181"/>
      <c r="AL384" s="182"/>
      <c r="AM384" s="200" t="s">
        <v>621</v>
      </c>
      <c r="AN384" s="181"/>
      <c r="AO384" s="181"/>
      <c r="AP384" s="182"/>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202"/>
      <c r="AC385" s="161"/>
      <c r="AD385" s="184"/>
      <c r="AE385" s="202"/>
      <c r="AF385" s="161"/>
      <c r="AG385" s="161"/>
      <c r="AH385" s="184"/>
      <c r="AI385" s="202"/>
      <c r="AJ385" s="161"/>
      <c r="AK385" s="161"/>
      <c r="AL385" s="184"/>
      <c r="AM385" s="202"/>
      <c r="AN385" s="161"/>
      <c r="AO385" s="161"/>
      <c r="AP385" s="184"/>
      <c r="AQ385" s="255"/>
      <c r="AR385" s="256"/>
      <c r="AS385" s="161" t="s">
        <v>185</v>
      </c>
      <c r="AT385" s="184"/>
      <c r="AU385" s="160"/>
      <c r="AV385" s="160"/>
      <c r="AW385" s="161" t="s">
        <v>175</v>
      </c>
      <c r="AX385" s="162"/>
      <c r="AY385">
        <f>$AY$384</f>
        <v>0</v>
      </c>
    </row>
    <row r="386" spans="1:51" ht="39.75" hidden="1" customHeight="1" x14ac:dyDescent="0.15">
      <c r="A386" s="974"/>
      <c r="B386" s="238"/>
      <c r="C386" s="237"/>
      <c r="D386" s="238"/>
      <c r="E386" s="237"/>
      <c r="F386" s="299"/>
      <c r="G386" s="217"/>
      <c r="H386" s="173"/>
      <c r="I386" s="173"/>
      <c r="J386" s="173"/>
      <c r="K386" s="173"/>
      <c r="L386" s="173"/>
      <c r="M386" s="173"/>
      <c r="N386" s="173"/>
      <c r="O386" s="173"/>
      <c r="P386" s="173"/>
      <c r="Q386" s="173"/>
      <c r="R386" s="173"/>
      <c r="S386" s="173"/>
      <c r="T386" s="173"/>
      <c r="U386" s="173"/>
      <c r="V386" s="173"/>
      <c r="W386" s="173"/>
      <c r="X386" s="218"/>
      <c r="Y386" s="154" t="s">
        <v>199</v>
      </c>
      <c r="Z386" s="155"/>
      <c r="AA386" s="156"/>
      <c r="AB386" s="266"/>
      <c r="AC386" s="209"/>
      <c r="AD386" s="209"/>
      <c r="AE386" s="251"/>
      <c r="AF386" s="149"/>
      <c r="AG386" s="149"/>
      <c r="AH386" s="149"/>
      <c r="AI386" s="251"/>
      <c r="AJ386" s="149"/>
      <c r="AK386" s="149"/>
      <c r="AL386" s="149"/>
      <c r="AM386" s="251"/>
      <c r="AN386" s="149"/>
      <c r="AO386" s="149"/>
      <c r="AP386" s="149"/>
      <c r="AQ386" s="251"/>
      <c r="AR386" s="149"/>
      <c r="AS386" s="149"/>
      <c r="AT386" s="149"/>
      <c r="AU386" s="251"/>
      <c r="AV386" s="149"/>
      <c r="AW386" s="149"/>
      <c r="AX386" s="193"/>
      <c r="AY386">
        <f t="shared" ref="AY386:AY387" si="56">$AY$384</f>
        <v>0</v>
      </c>
    </row>
    <row r="387" spans="1:51" ht="39.75" hidden="1" customHeight="1" x14ac:dyDescent="0.15">
      <c r="A387" s="974"/>
      <c r="B387" s="238"/>
      <c r="C387" s="237"/>
      <c r="D387" s="238"/>
      <c r="E387" s="237"/>
      <c r="F387" s="299"/>
      <c r="G387" s="222"/>
      <c r="H387" s="176"/>
      <c r="I387" s="176"/>
      <c r="J387" s="176"/>
      <c r="K387" s="176"/>
      <c r="L387" s="176"/>
      <c r="M387" s="176"/>
      <c r="N387" s="176"/>
      <c r="O387" s="176"/>
      <c r="P387" s="176"/>
      <c r="Q387" s="176"/>
      <c r="R387" s="176"/>
      <c r="S387" s="176"/>
      <c r="T387" s="176"/>
      <c r="U387" s="176"/>
      <c r="V387" s="176"/>
      <c r="W387" s="176"/>
      <c r="X387" s="223"/>
      <c r="Y387" s="194" t="s">
        <v>53</v>
      </c>
      <c r="Z387" s="143"/>
      <c r="AA387" s="144"/>
      <c r="AB387" s="271"/>
      <c r="AC387" s="157"/>
      <c r="AD387" s="157"/>
      <c r="AE387" s="251"/>
      <c r="AF387" s="149"/>
      <c r="AG387" s="149"/>
      <c r="AH387" s="149"/>
      <c r="AI387" s="251"/>
      <c r="AJ387" s="149"/>
      <c r="AK387" s="149"/>
      <c r="AL387" s="149"/>
      <c r="AM387" s="251"/>
      <c r="AN387" s="149"/>
      <c r="AO387" s="149"/>
      <c r="AP387" s="149"/>
      <c r="AQ387" s="251"/>
      <c r="AR387" s="149"/>
      <c r="AS387" s="149"/>
      <c r="AT387" s="149"/>
      <c r="AU387" s="251"/>
      <c r="AV387" s="149"/>
      <c r="AW387" s="149"/>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1"/>
      <c r="AG388" s="181"/>
      <c r="AH388" s="182"/>
      <c r="AI388" s="200" t="s">
        <v>332</v>
      </c>
      <c r="AJ388" s="181"/>
      <c r="AK388" s="181"/>
      <c r="AL388" s="182"/>
      <c r="AM388" s="200" t="s">
        <v>621</v>
      </c>
      <c r="AN388" s="181"/>
      <c r="AO388" s="181"/>
      <c r="AP388" s="182"/>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202"/>
      <c r="AC389" s="161"/>
      <c r="AD389" s="184"/>
      <c r="AE389" s="202"/>
      <c r="AF389" s="161"/>
      <c r="AG389" s="161"/>
      <c r="AH389" s="184"/>
      <c r="AI389" s="202"/>
      <c r="AJ389" s="161"/>
      <c r="AK389" s="161"/>
      <c r="AL389" s="184"/>
      <c r="AM389" s="202"/>
      <c r="AN389" s="161"/>
      <c r="AO389" s="161"/>
      <c r="AP389" s="184"/>
      <c r="AQ389" s="255"/>
      <c r="AR389" s="256"/>
      <c r="AS389" s="161" t="s">
        <v>185</v>
      </c>
      <c r="AT389" s="184"/>
      <c r="AU389" s="160"/>
      <c r="AV389" s="160"/>
      <c r="AW389" s="161" t="s">
        <v>175</v>
      </c>
      <c r="AX389" s="162"/>
      <c r="AY389">
        <f>$AY$388</f>
        <v>0</v>
      </c>
    </row>
    <row r="390" spans="1:51" ht="7.5" hidden="1" customHeight="1" x14ac:dyDescent="0.15">
      <c r="A390" s="974"/>
      <c r="B390" s="238"/>
      <c r="C390" s="237"/>
      <c r="D390" s="238"/>
      <c r="E390" s="237"/>
      <c r="F390" s="299"/>
      <c r="G390" s="217"/>
      <c r="H390" s="173"/>
      <c r="I390" s="173"/>
      <c r="J390" s="173"/>
      <c r="K390" s="173"/>
      <c r="L390" s="173"/>
      <c r="M390" s="173"/>
      <c r="N390" s="173"/>
      <c r="O390" s="173"/>
      <c r="P390" s="173"/>
      <c r="Q390" s="173"/>
      <c r="R390" s="173"/>
      <c r="S390" s="173"/>
      <c r="T390" s="173"/>
      <c r="U390" s="173"/>
      <c r="V390" s="173"/>
      <c r="W390" s="173"/>
      <c r="X390" s="218"/>
      <c r="Y390" s="154" t="s">
        <v>199</v>
      </c>
      <c r="Z390" s="155"/>
      <c r="AA390" s="156"/>
      <c r="AB390" s="266"/>
      <c r="AC390" s="209"/>
      <c r="AD390" s="209"/>
      <c r="AE390" s="251"/>
      <c r="AF390" s="149"/>
      <c r="AG390" s="149"/>
      <c r="AH390" s="149"/>
      <c r="AI390" s="251"/>
      <c r="AJ390" s="149"/>
      <c r="AK390" s="149"/>
      <c r="AL390" s="149"/>
      <c r="AM390" s="251"/>
      <c r="AN390" s="149"/>
      <c r="AO390" s="149"/>
      <c r="AP390" s="149"/>
      <c r="AQ390" s="251"/>
      <c r="AR390" s="149"/>
      <c r="AS390" s="149"/>
      <c r="AT390" s="149"/>
      <c r="AU390" s="251"/>
      <c r="AV390" s="149"/>
      <c r="AW390" s="149"/>
      <c r="AX390" s="193"/>
      <c r="AY390">
        <f t="shared" ref="AY390:AY391" si="57">$AY$388</f>
        <v>0</v>
      </c>
    </row>
    <row r="391" spans="1:51" ht="39.75" hidden="1" customHeight="1" x14ac:dyDescent="0.15">
      <c r="A391" s="974"/>
      <c r="B391" s="238"/>
      <c r="C391" s="237"/>
      <c r="D391" s="238"/>
      <c r="E391" s="237"/>
      <c r="F391" s="299"/>
      <c r="G391" s="222"/>
      <c r="H391" s="176"/>
      <c r="I391" s="176"/>
      <c r="J391" s="176"/>
      <c r="K391" s="176"/>
      <c r="L391" s="176"/>
      <c r="M391" s="176"/>
      <c r="N391" s="176"/>
      <c r="O391" s="176"/>
      <c r="P391" s="176"/>
      <c r="Q391" s="176"/>
      <c r="R391" s="176"/>
      <c r="S391" s="176"/>
      <c r="T391" s="176"/>
      <c r="U391" s="176"/>
      <c r="V391" s="176"/>
      <c r="W391" s="176"/>
      <c r="X391" s="223"/>
      <c r="Y391" s="194" t="s">
        <v>53</v>
      </c>
      <c r="Z391" s="143"/>
      <c r="AA391" s="144"/>
      <c r="AB391" s="271"/>
      <c r="AC391" s="157"/>
      <c r="AD391" s="157"/>
      <c r="AE391" s="251"/>
      <c r="AF391" s="149"/>
      <c r="AG391" s="149"/>
      <c r="AH391" s="149"/>
      <c r="AI391" s="251"/>
      <c r="AJ391" s="149"/>
      <c r="AK391" s="149"/>
      <c r="AL391" s="149"/>
      <c r="AM391" s="251"/>
      <c r="AN391" s="149"/>
      <c r="AO391" s="149"/>
      <c r="AP391" s="149"/>
      <c r="AQ391" s="251"/>
      <c r="AR391" s="149"/>
      <c r="AS391" s="149"/>
      <c r="AT391" s="149"/>
      <c r="AU391" s="251"/>
      <c r="AV391" s="149"/>
      <c r="AW391" s="149"/>
      <c r="AX391" s="193"/>
      <c r="AY391">
        <f t="shared" si="57"/>
        <v>0</v>
      </c>
    </row>
    <row r="392" spans="1:51" ht="22.5" hidden="1" customHeight="1" x14ac:dyDescent="0.15">
      <c r="A392" s="974"/>
      <c r="B392" s="238"/>
      <c r="C392" s="237"/>
      <c r="D392" s="238"/>
      <c r="E392" s="237"/>
      <c r="F392" s="299"/>
      <c r="G392" s="257" t="s">
        <v>201</v>
      </c>
      <c r="H392" s="181"/>
      <c r="I392" s="181"/>
      <c r="J392" s="181"/>
      <c r="K392" s="181"/>
      <c r="L392" s="181"/>
      <c r="M392" s="181"/>
      <c r="N392" s="181"/>
      <c r="O392" s="181"/>
      <c r="P392" s="182"/>
      <c r="Q392" s="200" t="s">
        <v>256</v>
      </c>
      <c r="R392" s="181"/>
      <c r="S392" s="181"/>
      <c r="T392" s="181"/>
      <c r="U392" s="181"/>
      <c r="V392" s="181"/>
      <c r="W392" s="181"/>
      <c r="X392" s="181"/>
      <c r="Y392" s="181"/>
      <c r="Z392" s="181"/>
      <c r="AA392" s="181"/>
      <c r="AB392" s="272" t="s">
        <v>257</v>
      </c>
      <c r="AC392" s="181"/>
      <c r="AD392" s="182"/>
      <c r="AE392" s="200" t="s">
        <v>202</v>
      </c>
      <c r="AF392" s="181"/>
      <c r="AG392" s="181"/>
      <c r="AH392" s="181"/>
      <c r="AI392" s="181"/>
      <c r="AJ392" s="181"/>
      <c r="AK392" s="181"/>
      <c r="AL392" s="181"/>
      <c r="AM392" s="181"/>
      <c r="AN392" s="181"/>
      <c r="AO392" s="181"/>
      <c r="AP392" s="181"/>
      <c r="AQ392" s="181"/>
      <c r="AR392" s="181"/>
      <c r="AS392" s="181"/>
      <c r="AT392" s="181"/>
      <c r="AU392" s="181"/>
      <c r="AV392" s="181"/>
      <c r="AW392" s="181"/>
      <c r="AX392" s="568"/>
      <c r="AY392">
        <f>COUNTA($G$394)</f>
        <v>0</v>
      </c>
    </row>
    <row r="393" spans="1:51" ht="22.5" hidden="1" customHeight="1" x14ac:dyDescent="0.15">
      <c r="A393" s="974"/>
      <c r="B393" s="238"/>
      <c r="C393" s="237"/>
      <c r="D393" s="238"/>
      <c r="E393" s="237"/>
      <c r="F393" s="299"/>
      <c r="G393" s="183"/>
      <c r="H393" s="161"/>
      <c r="I393" s="161"/>
      <c r="J393" s="161"/>
      <c r="K393" s="161"/>
      <c r="L393" s="161"/>
      <c r="M393" s="161"/>
      <c r="N393" s="161"/>
      <c r="O393" s="161"/>
      <c r="P393" s="184"/>
      <c r="Q393" s="202"/>
      <c r="R393" s="161"/>
      <c r="S393" s="161"/>
      <c r="T393" s="161"/>
      <c r="U393" s="161"/>
      <c r="V393" s="161"/>
      <c r="W393" s="161"/>
      <c r="X393" s="161"/>
      <c r="Y393" s="161"/>
      <c r="Z393" s="161"/>
      <c r="AA393" s="161"/>
      <c r="AB393" s="273"/>
      <c r="AC393" s="161"/>
      <c r="AD393" s="184"/>
      <c r="AE393" s="202"/>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74"/>
      <c r="B394" s="238"/>
      <c r="C394" s="237"/>
      <c r="D394" s="238"/>
      <c r="E394" s="237"/>
      <c r="F394" s="299"/>
      <c r="G394" s="217"/>
      <c r="H394" s="173"/>
      <c r="I394" s="173"/>
      <c r="J394" s="173"/>
      <c r="K394" s="173"/>
      <c r="L394" s="173"/>
      <c r="M394" s="173"/>
      <c r="N394" s="173"/>
      <c r="O394" s="173"/>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74"/>
      <c r="B398" s="238"/>
      <c r="C398" s="237"/>
      <c r="D398" s="238"/>
      <c r="E398" s="237"/>
      <c r="F398" s="299"/>
      <c r="G398" s="222"/>
      <c r="H398" s="176"/>
      <c r="I398" s="176"/>
      <c r="J398" s="176"/>
      <c r="K398" s="176"/>
      <c r="L398" s="176"/>
      <c r="M398" s="176"/>
      <c r="N398" s="176"/>
      <c r="O398" s="176"/>
      <c r="P398" s="223"/>
      <c r="Q398" s="967"/>
      <c r="R398" s="968"/>
      <c r="S398" s="968"/>
      <c r="T398" s="968"/>
      <c r="U398" s="968"/>
      <c r="V398" s="968"/>
      <c r="W398" s="968"/>
      <c r="X398" s="968"/>
      <c r="Y398" s="968"/>
      <c r="Z398" s="968"/>
      <c r="AA398" s="969"/>
      <c r="AB398" s="245"/>
      <c r="AC398" s="246"/>
      <c r="AD398" s="246"/>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74"/>
      <c r="B399" s="238"/>
      <c r="C399" s="237"/>
      <c r="D399" s="238"/>
      <c r="E399" s="237"/>
      <c r="F399" s="299"/>
      <c r="G399" s="257" t="s">
        <v>201</v>
      </c>
      <c r="H399" s="181"/>
      <c r="I399" s="181"/>
      <c r="J399" s="181"/>
      <c r="K399" s="181"/>
      <c r="L399" s="181"/>
      <c r="M399" s="181"/>
      <c r="N399" s="181"/>
      <c r="O399" s="181"/>
      <c r="P399" s="182"/>
      <c r="Q399" s="200" t="s">
        <v>256</v>
      </c>
      <c r="R399" s="181"/>
      <c r="S399" s="181"/>
      <c r="T399" s="181"/>
      <c r="U399" s="181"/>
      <c r="V399" s="181"/>
      <c r="W399" s="181"/>
      <c r="X399" s="181"/>
      <c r="Y399" s="181"/>
      <c r="Z399" s="181"/>
      <c r="AA399" s="181"/>
      <c r="AB399" s="272" t="s">
        <v>257</v>
      </c>
      <c r="AC399" s="181"/>
      <c r="AD399" s="182"/>
      <c r="AE399" s="258"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74"/>
      <c r="B400" s="238"/>
      <c r="C400" s="237"/>
      <c r="D400" s="238"/>
      <c r="E400" s="237"/>
      <c r="F400" s="299"/>
      <c r="G400" s="183"/>
      <c r="H400" s="161"/>
      <c r="I400" s="161"/>
      <c r="J400" s="161"/>
      <c r="K400" s="161"/>
      <c r="L400" s="161"/>
      <c r="M400" s="161"/>
      <c r="N400" s="161"/>
      <c r="O400" s="161"/>
      <c r="P400" s="184"/>
      <c r="Q400" s="202"/>
      <c r="R400" s="161"/>
      <c r="S400" s="161"/>
      <c r="T400" s="161"/>
      <c r="U400" s="161"/>
      <c r="V400" s="161"/>
      <c r="W400" s="161"/>
      <c r="X400" s="161"/>
      <c r="Y400" s="161"/>
      <c r="Z400" s="161"/>
      <c r="AA400" s="161"/>
      <c r="AB400" s="273"/>
      <c r="AC400" s="161"/>
      <c r="AD400" s="184"/>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3"/>
      <c r="I401" s="173"/>
      <c r="J401" s="173"/>
      <c r="K401" s="173"/>
      <c r="L401" s="173"/>
      <c r="M401" s="173"/>
      <c r="N401" s="173"/>
      <c r="O401" s="173"/>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74"/>
      <c r="B405" s="238"/>
      <c r="C405" s="237"/>
      <c r="D405" s="238"/>
      <c r="E405" s="237"/>
      <c r="F405" s="299"/>
      <c r="G405" s="222"/>
      <c r="H405" s="176"/>
      <c r="I405" s="176"/>
      <c r="J405" s="176"/>
      <c r="K405" s="176"/>
      <c r="L405" s="176"/>
      <c r="M405" s="176"/>
      <c r="N405" s="176"/>
      <c r="O405" s="176"/>
      <c r="P405" s="223"/>
      <c r="Q405" s="967"/>
      <c r="R405" s="968"/>
      <c r="S405" s="968"/>
      <c r="T405" s="968"/>
      <c r="U405" s="968"/>
      <c r="V405" s="968"/>
      <c r="W405" s="968"/>
      <c r="X405" s="968"/>
      <c r="Y405" s="968"/>
      <c r="Z405" s="968"/>
      <c r="AA405" s="969"/>
      <c r="AB405" s="245"/>
      <c r="AC405" s="246"/>
      <c r="AD405" s="246"/>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74"/>
      <c r="B406" s="238"/>
      <c r="C406" s="237"/>
      <c r="D406" s="238"/>
      <c r="E406" s="237"/>
      <c r="F406" s="299"/>
      <c r="G406" s="257" t="s">
        <v>201</v>
      </c>
      <c r="H406" s="181"/>
      <c r="I406" s="181"/>
      <c r="J406" s="181"/>
      <c r="K406" s="181"/>
      <c r="L406" s="181"/>
      <c r="M406" s="181"/>
      <c r="N406" s="181"/>
      <c r="O406" s="181"/>
      <c r="P406" s="182"/>
      <c r="Q406" s="200" t="s">
        <v>256</v>
      </c>
      <c r="R406" s="181"/>
      <c r="S406" s="181"/>
      <c r="T406" s="181"/>
      <c r="U406" s="181"/>
      <c r="V406" s="181"/>
      <c r="W406" s="181"/>
      <c r="X406" s="181"/>
      <c r="Y406" s="181"/>
      <c r="Z406" s="181"/>
      <c r="AA406" s="181"/>
      <c r="AB406" s="272" t="s">
        <v>257</v>
      </c>
      <c r="AC406" s="181"/>
      <c r="AD406" s="182"/>
      <c r="AE406" s="258"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74"/>
      <c r="B407" s="238"/>
      <c r="C407" s="237"/>
      <c r="D407" s="238"/>
      <c r="E407" s="237"/>
      <c r="F407" s="299"/>
      <c r="G407" s="183"/>
      <c r="H407" s="161"/>
      <c r="I407" s="161"/>
      <c r="J407" s="161"/>
      <c r="K407" s="161"/>
      <c r="L407" s="161"/>
      <c r="M407" s="161"/>
      <c r="N407" s="161"/>
      <c r="O407" s="161"/>
      <c r="P407" s="184"/>
      <c r="Q407" s="202"/>
      <c r="R407" s="161"/>
      <c r="S407" s="161"/>
      <c r="T407" s="161"/>
      <c r="U407" s="161"/>
      <c r="V407" s="161"/>
      <c r="W407" s="161"/>
      <c r="X407" s="161"/>
      <c r="Y407" s="161"/>
      <c r="Z407" s="161"/>
      <c r="AA407" s="161"/>
      <c r="AB407" s="273"/>
      <c r="AC407" s="161"/>
      <c r="AD407" s="184"/>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3"/>
      <c r="I408" s="173"/>
      <c r="J408" s="173"/>
      <c r="K408" s="173"/>
      <c r="L408" s="173"/>
      <c r="M408" s="173"/>
      <c r="N408" s="173"/>
      <c r="O408" s="173"/>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9"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74"/>
      <c r="B412" s="238"/>
      <c r="C412" s="237"/>
      <c r="D412" s="238"/>
      <c r="E412" s="237"/>
      <c r="F412" s="299"/>
      <c r="G412" s="222"/>
      <c r="H412" s="176"/>
      <c r="I412" s="176"/>
      <c r="J412" s="176"/>
      <c r="K412" s="176"/>
      <c r="L412" s="176"/>
      <c r="M412" s="176"/>
      <c r="N412" s="176"/>
      <c r="O412" s="176"/>
      <c r="P412" s="223"/>
      <c r="Q412" s="967"/>
      <c r="R412" s="968"/>
      <c r="S412" s="968"/>
      <c r="T412" s="968"/>
      <c r="U412" s="968"/>
      <c r="V412" s="968"/>
      <c r="W412" s="968"/>
      <c r="X412" s="968"/>
      <c r="Y412" s="968"/>
      <c r="Z412" s="968"/>
      <c r="AA412" s="969"/>
      <c r="AB412" s="245"/>
      <c r="AC412" s="246"/>
      <c r="AD412" s="246"/>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74"/>
      <c r="B413" s="238"/>
      <c r="C413" s="237"/>
      <c r="D413" s="238"/>
      <c r="E413" s="237"/>
      <c r="F413" s="299"/>
      <c r="G413" s="257" t="s">
        <v>201</v>
      </c>
      <c r="H413" s="181"/>
      <c r="I413" s="181"/>
      <c r="J413" s="181"/>
      <c r="K413" s="181"/>
      <c r="L413" s="181"/>
      <c r="M413" s="181"/>
      <c r="N413" s="181"/>
      <c r="O413" s="181"/>
      <c r="P413" s="182"/>
      <c r="Q413" s="200" t="s">
        <v>256</v>
      </c>
      <c r="R413" s="181"/>
      <c r="S413" s="181"/>
      <c r="T413" s="181"/>
      <c r="U413" s="181"/>
      <c r="V413" s="181"/>
      <c r="W413" s="181"/>
      <c r="X413" s="181"/>
      <c r="Y413" s="181"/>
      <c r="Z413" s="181"/>
      <c r="AA413" s="181"/>
      <c r="AB413" s="272" t="s">
        <v>257</v>
      </c>
      <c r="AC413" s="181"/>
      <c r="AD413" s="182"/>
      <c r="AE413" s="258"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74"/>
      <c r="B414" s="238"/>
      <c r="C414" s="237"/>
      <c r="D414" s="238"/>
      <c r="E414" s="237"/>
      <c r="F414" s="299"/>
      <c r="G414" s="183"/>
      <c r="H414" s="161"/>
      <c r="I414" s="161"/>
      <c r="J414" s="161"/>
      <c r="K414" s="161"/>
      <c r="L414" s="161"/>
      <c r="M414" s="161"/>
      <c r="N414" s="161"/>
      <c r="O414" s="161"/>
      <c r="P414" s="184"/>
      <c r="Q414" s="202"/>
      <c r="R414" s="161"/>
      <c r="S414" s="161"/>
      <c r="T414" s="161"/>
      <c r="U414" s="161"/>
      <c r="V414" s="161"/>
      <c r="W414" s="161"/>
      <c r="X414" s="161"/>
      <c r="Y414" s="161"/>
      <c r="Z414" s="161"/>
      <c r="AA414" s="161"/>
      <c r="AB414" s="273"/>
      <c r="AC414" s="161"/>
      <c r="AD414" s="184"/>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3"/>
      <c r="I415" s="173"/>
      <c r="J415" s="173"/>
      <c r="K415" s="173"/>
      <c r="L415" s="173"/>
      <c r="M415" s="173"/>
      <c r="N415" s="173"/>
      <c r="O415" s="173"/>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74"/>
      <c r="B419" s="238"/>
      <c r="C419" s="237"/>
      <c r="D419" s="238"/>
      <c r="E419" s="237"/>
      <c r="F419" s="299"/>
      <c r="G419" s="222"/>
      <c r="H419" s="176"/>
      <c r="I419" s="176"/>
      <c r="J419" s="176"/>
      <c r="K419" s="176"/>
      <c r="L419" s="176"/>
      <c r="M419" s="176"/>
      <c r="N419" s="176"/>
      <c r="O419" s="176"/>
      <c r="P419" s="223"/>
      <c r="Q419" s="967"/>
      <c r="R419" s="968"/>
      <c r="S419" s="968"/>
      <c r="T419" s="968"/>
      <c r="U419" s="968"/>
      <c r="V419" s="968"/>
      <c r="W419" s="968"/>
      <c r="X419" s="968"/>
      <c r="Y419" s="968"/>
      <c r="Z419" s="968"/>
      <c r="AA419" s="969"/>
      <c r="AB419" s="245"/>
      <c r="AC419" s="246"/>
      <c r="AD419" s="246"/>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74"/>
      <c r="B420" s="238"/>
      <c r="C420" s="237"/>
      <c r="D420" s="238"/>
      <c r="E420" s="237"/>
      <c r="F420" s="299"/>
      <c r="G420" s="257" t="s">
        <v>201</v>
      </c>
      <c r="H420" s="181"/>
      <c r="I420" s="181"/>
      <c r="J420" s="181"/>
      <c r="K420" s="181"/>
      <c r="L420" s="181"/>
      <c r="M420" s="181"/>
      <c r="N420" s="181"/>
      <c r="O420" s="181"/>
      <c r="P420" s="182"/>
      <c r="Q420" s="200" t="s">
        <v>256</v>
      </c>
      <c r="R420" s="181"/>
      <c r="S420" s="181"/>
      <c r="T420" s="181"/>
      <c r="U420" s="181"/>
      <c r="V420" s="181"/>
      <c r="W420" s="181"/>
      <c r="X420" s="181"/>
      <c r="Y420" s="181"/>
      <c r="Z420" s="181"/>
      <c r="AA420" s="181"/>
      <c r="AB420" s="272" t="s">
        <v>257</v>
      </c>
      <c r="AC420" s="181"/>
      <c r="AD420" s="182"/>
      <c r="AE420" s="258"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74"/>
      <c r="B421" s="238"/>
      <c r="C421" s="237"/>
      <c r="D421" s="238"/>
      <c r="E421" s="237"/>
      <c r="F421" s="299"/>
      <c r="G421" s="183"/>
      <c r="H421" s="161"/>
      <c r="I421" s="161"/>
      <c r="J421" s="161"/>
      <c r="K421" s="161"/>
      <c r="L421" s="161"/>
      <c r="M421" s="161"/>
      <c r="N421" s="161"/>
      <c r="O421" s="161"/>
      <c r="P421" s="184"/>
      <c r="Q421" s="202"/>
      <c r="R421" s="161"/>
      <c r="S421" s="161"/>
      <c r="T421" s="161"/>
      <c r="U421" s="161"/>
      <c r="V421" s="161"/>
      <c r="W421" s="161"/>
      <c r="X421" s="161"/>
      <c r="Y421" s="161"/>
      <c r="Z421" s="161"/>
      <c r="AA421" s="161"/>
      <c r="AB421" s="273"/>
      <c r="AC421" s="161"/>
      <c r="AD421" s="184"/>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3"/>
      <c r="I422" s="173"/>
      <c r="J422" s="173"/>
      <c r="K422" s="173"/>
      <c r="L422" s="173"/>
      <c r="M422" s="173"/>
      <c r="N422" s="173"/>
      <c r="O422" s="173"/>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74"/>
      <c r="B426" s="238"/>
      <c r="C426" s="237"/>
      <c r="D426" s="238"/>
      <c r="E426" s="300"/>
      <c r="F426" s="301"/>
      <c r="G426" s="222"/>
      <c r="H426" s="176"/>
      <c r="I426" s="176"/>
      <c r="J426" s="176"/>
      <c r="K426" s="176"/>
      <c r="L426" s="176"/>
      <c r="M426" s="176"/>
      <c r="N426" s="176"/>
      <c r="O426" s="176"/>
      <c r="P426" s="223"/>
      <c r="Q426" s="967"/>
      <c r="R426" s="968"/>
      <c r="S426" s="968"/>
      <c r="T426" s="968"/>
      <c r="U426" s="968"/>
      <c r="V426" s="968"/>
      <c r="W426" s="968"/>
      <c r="X426" s="968"/>
      <c r="Y426" s="968"/>
      <c r="Z426" s="968"/>
      <c r="AA426" s="969"/>
      <c r="AB426" s="245"/>
      <c r="AC426" s="246"/>
      <c r="AD426" s="246"/>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74"/>
      <c r="B427" s="238"/>
      <c r="C427" s="237"/>
      <c r="D427" s="238"/>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74"/>
      <c r="B428" s="238"/>
      <c r="C428" s="237"/>
      <c r="D428" s="238"/>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74"/>
      <c r="B429" s="238"/>
      <c r="C429" s="300"/>
      <c r="D429" s="972"/>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0</v>
      </c>
    </row>
    <row r="430" spans="1:51" ht="34.5" customHeight="1" x14ac:dyDescent="0.15">
      <c r="A430" s="974"/>
      <c r="B430" s="238"/>
      <c r="C430" s="235" t="s">
        <v>593</v>
      </c>
      <c r="D430" s="236"/>
      <c r="E430" s="224" t="s">
        <v>319</v>
      </c>
      <c r="F430" s="429"/>
      <c r="G430" s="226" t="s">
        <v>204</v>
      </c>
      <c r="H430" s="170"/>
      <c r="I430" s="170"/>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200" t="s">
        <v>11</v>
      </c>
      <c r="AC431" s="181"/>
      <c r="AD431" s="182"/>
      <c r="AE431" s="206" t="s">
        <v>192</v>
      </c>
      <c r="AF431" s="207"/>
      <c r="AG431" s="207"/>
      <c r="AH431" s="208"/>
      <c r="AI431" s="199" t="s">
        <v>465</v>
      </c>
      <c r="AJ431" s="199"/>
      <c r="AK431" s="199"/>
      <c r="AL431" s="200"/>
      <c r="AM431" s="199" t="s">
        <v>466</v>
      </c>
      <c r="AN431" s="199"/>
      <c r="AO431" s="199"/>
      <c r="AP431" s="200"/>
      <c r="AQ431" s="200" t="s">
        <v>184</v>
      </c>
      <c r="AR431" s="181"/>
      <c r="AS431" s="181"/>
      <c r="AT431" s="182"/>
      <c r="AU431" s="158" t="s">
        <v>133</v>
      </c>
      <c r="AV431" s="158"/>
      <c r="AW431" s="158"/>
      <c r="AX431" s="159"/>
      <c r="AY431">
        <f>COUNTA($G$433)</f>
        <v>0</v>
      </c>
    </row>
    <row r="432" spans="1:51" ht="18.75" customHeight="1" x14ac:dyDescent="0.15">
      <c r="A432" s="974"/>
      <c r="B432" s="238"/>
      <c r="C432" s="237"/>
      <c r="D432" s="238"/>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202"/>
      <c r="AC432" s="161"/>
      <c r="AD432" s="184"/>
      <c r="AE432" s="160"/>
      <c r="AF432" s="160"/>
      <c r="AG432" s="161" t="s">
        <v>185</v>
      </c>
      <c r="AH432" s="184"/>
      <c r="AI432" s="201"/>
      <c r="AJ432" s="201"/>
      <c r="AK432" s="201"/>
      <c r="AL432" s="202"/>
      <c r="AM432" s="201"/>
      <c r="AN432" s="201"/>
      <c r="AO432" s="201"/>
      <c r="AP432" s="202"/>
      <c r="AQ432" s="216"/>
      <c r="AR432" s="160"/>
      <c r="AS432" s="161" t="s">
        <v>185</v>
      </c>
      <c r="AT432" s="184"/>
      <c r="AU432" s="160"/>
      <c r="AV432" s="160"/>
      <c r="AW432" s="161" t="s">
        <v>175</v>
      </c>
      <c r="AX432" s="162"/>
      <c r="AY432">
        <f>$AY$431</f>
        <v>0</v>
      </c>
    </row>
    <row r="433" spans="1:51" ht="23.25" customHeight="1" x14ac:dyDescent="0.15">
      <c r="A433" s="974"/>
      <c r="B433" s="238"/>
      <c r="C433" s="237"/>
      <c r="D433" s="238"/>
      <c r="E433" s="178"/>
      <c r="F433" s="179"/>
      <c r="G433" s="217"/>
      <c r="H433" s="173"/>
      <c r="I433" s="173"/>
      <c r="J433" s="173"/>
      <c r="K433" s="173"/>
      <c r="L433" s="173"/>
      <c r="M433" s="173"/>
      <c r="N433" s="173"/>
      <c r="O433" s="173"/>
      <c r="P433" s="173"/>
      <c r="Q433" s="173"/>
      <c r="R433" s="173"/>
      <c r="S433" s="173"/>
      <c r="T433" s="173"/>
      <c r="U433" s="173"/>
      <c r="V433" s="173"/>
      <c r="W433" s="173"/>
      <c r="X433" s="218"/>
      <c r="Y433" s="154" t="s">
        <v>12</v>
      </c>
      <c r="Z433" s="155"/>
      <c r="AA433" s="156"/>
      <c r="AB433" s="157"/>
      <c r="AC433" s="157"/>
      <c r="AD433" s="157"/>
      <c r="AE433" s="148"/>
      <c r="AF433" s="149"/>
      <c r="AG433" s="149"/>
      <c r="AH433" s="149"/>
      <c r="AI433" s="148"/>
      <c r="AJ433" s="149"/>
      <c r="AK433" s="149"/>
      <c r="AL433" s="149"/>
      <c r="AM433" s="148"/>
      <c r="AN433" s="149"/>
      <c r="AO433" s="149"/>
      <c r="AP433" s="150"/>
      <c r="AQ433" s="148"/>
      <c r="AR433" s="149"/>
      <c r="AS433" s="149"/>
      <c r="AT433" s="150"/>
      <c r="AU433" s="149"/>
      <c r="AV433" s="149"/>
      <c r="AW433" s="149"/>
      <c r="AX433" s="193"/>
      <c r="AY433">
        <f t="shared" ref="AY433:AY435" si="63">$AY$431</f>
        <v>0</v>
      </c>
    </row>
    <row r="434" spans="1:51" ht="23.25" customHeight="1" x14ac:dyDescent="0.15">
      <c r="A434" s="974"/>
      <c r="B434" s="238"/>
      <c r="C434" s="237"/>
      <c r="D434" s="238"/>
      <c r="E434" s="178"/>
      <c r="F434" s="179"/>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48"/>
      <c r="AF434" s="149"/>
      <c r="AG434" s="149"/>
      <c r="AH434" s="150"/>
      <c r="AI434" s="148"/>
      <c r="AJ434" s="149"/>
      <c r="AK434" s="149"/>
      <c r="AL434" s="149"/>
      <c r="AM434" s="148"/>
      <c r="AN434" s="149"/>
      <c r="AO434" s="149"/>
      <c r="AP434" s="150"/>
      <c r="AQ434" s="148"/>
      <c r="AR434" s="149"/>
      <c r="AS434" s="149"/>
      <c r="AT434" s="150"/>
      <c r="AU434" s="149"/>
      <c r="AV434" s="149"/>
      <c r="AW434" s="149"/>
      <c r="AX434" s="193"/>
      <c r="AY434">
        <f t="shared" si="63"/>
        <v>0</v>
      </c>
    </row>
    <row r="435" spans="1:51" ht="23.25" customHeight="1" x14ac:dyDescent="0.15">
      <c r="A435" s="974"/>
      <c r="B435" s="238"/>
      <c r="C435" s="237"/>
      <c r="D435" s="238"/>
      <c r="E435" s="178"/>
      <c r="F435" s="179"/>
      <c r="G435" s="222"/>
      <c r="H435" s="176"/>
      <c r="I435" s="176"/>
      <c r="J435" s="176"/>
      <c r="K435" s="176"/>
      <c r="L435" s="176"/>
      <c r="M435" s="176"/>
      <c r="N435" s="176"/>
      <c r="O435" s="176"/>
      <c r="P435" s="176"/>
      <c r="Q435" s="176"/>
      <c r="R435" s="176"/>
      <c r="S435" s="176"/>
      <c r="T435" s="176"/>
      <c r="U435" s="176"/>
      <c r="V435" s="176"/>
      <c r="W435" s="176"/>
      <c r="X435" s="223"/>
      <c r="Y435" s="194" t="s">
        <v>13</v>
      </c>
      <c r="Z435" s="143"/>
      <c r="AA435" s="144"/>
      <c r="AB435" s="195" t="s">
        <v>176</v>
      </c>
      <c r="AC435" s="195"/>
      <c r="AD435" s="195"/>
      <c r="AE435" s="148"/>
      <c r="AF435" s="149"/>
      <c r="AG435" s="149"/>
      <c r="AH435" s="150"/>
      <c r="AI435" s="148"/>
      <c r="AJ435" s="149"/>
      <c r="AK435" s="149"/>
      <c r="AL435" s="149"/>
      <c r="AM435" s="148"/>
      <c r="AN435" s="149"/>
      <c r="AO435" s="149"/>
      <c r="AP435" s="150"/>
      <c r="AQ435" s="148"/>
      <c r="AR435" s="149"/>
      <c r="AS435" s="149"/>
      <c r="AT435" s="150"/>
      <c r="AU435" s="149"/>
      <c r="AV435" s="149"/>
      <c r="AW435" s="149"/>
      <c r="AX435" s="193"/>
      <c r="AY435">
        <f t="shared" si="63"/>
        <v>0</v>
      </c>
    </row>
    <row r="436" spans="1:51" ht="0.75" customHeight="1" x14ac:dyDescent="0.15">
      <c r="A436" s="974"/>
      <c r="B436" s="238"/>
      <c r="C436" s="237"/>
      <c r="D436" s="238"/>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200" t="s">
        <v>11</v>
      </c>
      <c r="AC436" s="181"/>
      <c r="AD436" s="182"/>
      <c r="AE436" s="206" t="s">
        <v>192</v>
      </c>
      <c r="AF436" s="207"/>
      <c r="AG436" s="207"/>
      <c r="AH436" s="208"/>
      <c r="AI436" s="199" t="s">
        <v>465</v>
      </c>
      <c r="AJ436" s="199"/>
      <c r="AK436" s="199"/>
      <c r="AL436" s="200"/>
      <c r="AM436" s="199" t="s">
        <v>466</v>
      </c>
      <c r="AN436" s="199"/>
      <c r="AO436" s="199"/>
      <c r="AP436" s="200"/>
      <c r="AQ436" s="200" t="s">
        <v>184</v>
      </c>
      <c r="AR436" s="181"/>
      <c r="AS436" s="181"/>
      <c r="AT436" s="182"/>
      <c r="AU436" s="158" t="s">
        <v>133</v>
      </c>
      <c r="AV436" s="158"/>
      <c r="AW436" s="158"/>
      <c r="AX436" s="159"/>
      <c r="AY436">
        <f>COUNTA($G$438)</f>
        <v>0</v>
      </c>
    </row>
    <row r="437" spans="1:51" ht="18.75" hidden="1" customHeight="1" x14ac:dyDescent="0.15">
      <c r="A437" s="974"/>
      <c r="B437" s="238"/>
      <c r="C437" s="237"/>
      <c r="D437" s="238"/>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202"/>
      <c r="AC437" s="161"/>
      <c r="AD437" s="184"/>
      <c r="AE437" s="160"/>
      <c r="AF437" s="160"/>
      <c r="AG437" s="161" t="s">
        <v>185</v>
      </c>
      <c r="AH437" s="184"/>
      <c r="AI437" s="201"/>
      <c r="AJ437" s="201"/>
      <c r="AK437" s="201"/>
      <c r="AL437" s="202"/>
      <c r="AM437" s="201"/>
      <c r="AN437" s="201"/>
      <c r="AO437" s="201"/>
      <c r="AP437" s="202"/>
      <c r="AQ437" s="216"/>
      <c r="AR437" s="160"/>
      <c r="AS437" s="161" t="s">
        <v>185</v>
      </c>
      <c r="AT437" s="184"/>
      <c r="AU437" s="160"/>
      <c r="AV437" s="160"/>
      <c r="AW437" s="161" t="s">
        <v>175</v>
      </c>
      <c r="AX437" s="162"/>
      <c r="AY437">
        <f>$AY$436</f>
        <v>0</v>
      </c>
    </row>
    <row r="438" spans="1:51" ht="23.25" hidden="1" customHeight="1" x14ac:dyDescent="0.15">
      <c r="A438" s="974"/>
      <c r="B438" s="238"/>
      <c r="C438" s="237"/>
      <c r="D438" s="238"/>
      <c r="E438" s="178"/>
      <c r="F438" s="179"/>
      <c r="G438" s="217"/>
      <c r="H438" s="173"/>
      <c r="I438" s="173"/>
      <c r="J438" s="173"/>
      <c r="K438" s="173"/>
      <c r="L438" s="173"/>
      <c r="M438" s="173"/>
      <c r="N438" s="173"/>
      <c r="O438" s="173"/>
      <c r="P438" s="173"/>
      <c r="Q438" s="173"/>
      <c r="R438" s="173"/>
      <c r="S438" s="173"/>
      <c r="T438" s="173"/>
      <c r="U438" s="173"/>
      <c r="V438" s="173"/>
      <c r="W438" s="173"/>
      <c r="X438" s="218"/>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3"/>
      <c r="AY438">
        <f t="shared" ref="AY438:AY440" si="64">$AY$436</f>
        <v>0</v>
      </c>
    </row>
    <row r="439" spans="1:51" ht="23.25" hidden="1" customHeight="1" x14ac:dyDescent="0.15">
      <c r="A439" s="974"/>
      <c r="B439" s="238"/>
      <c r="C439" s="237"/>
      <c r="D439" s="238"/>
      <c r="E439" s="178"/>
      <c r="F439" s="179"/>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48"/>
      <c r="AF439" s="149"/>
      <c r="AG439" s="149"/>
      <c r="AH439" s="150"/>
      <c r="AI439" s="148"/>
      <c r="AJ439" s="149"/>
      <c r="AK439" s="149"/>
      <c r="AL439" s="149"/>
      <c r="AM439" s="148"/>
      <c r="AN439" s="149"/>
      <c r="AO439" s="149"/>
      <c r="AP439" s="150"/>
      <c r="AQ439" s="148"/>
      <c r="AR439" s="149"/>
      <c r="AS439" s="149"/>
      <c r="AT439" s="150"/>
      <c r="AU439" s="149"/>
      <c r="AV439" s="149"/>
      <c r="AW439" s="149"/>
      <c r="AX439" s="193"/>
      <c r="AY439">
        <f t="shared" si="64"/>
        <v>0</v>
      </c>
    </row>
    <row r="440" spans="1:51" ht="23.25" hidden="1" customHeight="1" x14ac:dyDescent="0.15">
      <c r="A440" s="974"/>
      <c r="B440" s="238"/>
      <c r="C440" s="237"/>
      <c r="D440" s="238"/>
      <c r="E440" s="178"/>
      <c r="F440" s="179"/>
      <c r="G440" s="222"/>
      <c r="H440" s="176"/>
      <c r="I440" s="176"/>
      <c r="J440" s="176"/>
      <c r="K440" s="176"/>
      <c r="L440" s="176"/>
      <c r="M440" s="176"/>
      <c r="N440" s="176"/>
      <c r="O440" s="176"/>
      <c r="P440" s="176"/>
      <c r="Q440" s="176"/>
      <c r="R440" s="176"/>
      <c r="S440" s="176"/>
      <c r="T440" s="176"/>
      <c r="U440" s="176"/>
      <c r="V440" s="176"/>
      <c r="W440" s="176"/>
      <c r="X440" s="223"/>
      <c r="Y440" s="194" t="s">
        <v>13</v>
      </c>
      <c r="Z440" s="143"/>
      <c r="AA440" s="144"/>
      <c r="AB440" s="195" t="s">
        <v>176</v>
      </c>
      <c r="AC440" s="195"/>
      <c r="AD440" s="195"/>
      <c r="AE440" s="148"/>
      <c r="AF440" s="149"/>
      <c r="AG440" s="149"/>
      <c r="AH440" s="150"/>
      <c r="AI440" s="148"/>
      <c r="AJ440" s="149"/>
      <c r="AK440" s="149"/>
      <c r="AL440" s="149"/>
      <c r="AM440" s="148"/>
      <c r="AN440" s="149"/>
      <c r="AO440" s="149"/>
      <c r="AP440" s="150"/>
      <c r="AQ440" s="148"/>
      <c r="AR440" s="149"/>
      <c r="AS440" s="149"/>
      <c r="AT440" s="150"/>
      <c r="AU440" s="149"/>
      <c r="AV440" s="149"/>
      <c r="AW440" s="149"/>
      <c r="AX440" s="193"/>
      <c r="AY440">
        <f t="shared" si="64"/>
        <v>0</v>
      </c>
    </row>
    <row r="441" spans="1:51" ht="18.75" hidden="1" customHeight="1" x14ac:dyDescent="0.15">
      <c r="A441" s="974"/>
      <c r="B441" s="238"/>
      <c r="C441" s="237"/>
      <c r="D441" s="238"/>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200" t="s">
        <v>11</v>
      </c>
      <c r="AC441" s="181"/>
      <c r="AD441" s="182"/>
      <c r="AE441" s="206" t="s">
        <v>192</v>
      </c>
      <c r="AF441" s="207"/>
      <c r="AG441" s="207"/>
      <c r="AH441" s="208"/>
      <c r="AI441" s="199" t="s">
        <v>465</v>
      </c>
      <c r="AJ441" s="199"/>
      <c r="AK441" s="199"/>
      <c r="AL441" s="200"/>
      <c r="AM441" s="199" t="s">
        <v>466</v>
      </c>
      <c r="AN441" s="199"/>
      <c r="AO441" s="199"/>
      <c r="AP441" s="200"/>
      <c r="AQ441" s="200" t="s">
        <v>184</v>
      </c>
      <c r="AR441" s="181"/>
      <c r="AS441" s="181"/>
      <c r="AT441" s="182"/>
      <c r="AU441" s="158" t="s">
        <v>133</v>
      </c>
      <c r="AV441" s="158"/>
      <c r="AW441" s="158"/>
      <c r="AX441" s="159"/>
      <c r="AY441">
        <f>COUNTA($G$443)</f>
        <v>0</v>
      </c>
    </row>
    <row r="442" spans="1:51" ht="15" hidden="1" customHeight="1" x14ac:dyDescent="0.15">
      <c r="A442" s="974"/>
      <c r="B442" s="238"/>
      <c r="C442" s="237"/>
      <c r="D442" s="238"/>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202"/>
      <c r="AC442" s="161"/>
      <c r="AD442" s="184"/>
      <c r="AE442" s="160"/>
      <c r="AF442" s="160"/>
      <c r="AG442" s="161" t="s">
        <v>185</v>
      </c>
      <c r="AH442" s="184"/>
      <c r="AI442" s="201"/>
      <c r="AJ442" s="201"/>
      <c r="AK442" s="201"/>
      <c r="AL442" s="202"/>
      <c r="AM442" s="201"/>
      <c r="AN442" s="201"/>
      <c r="AO442" s="201"/>
      <c r="AP442" s="202"/>
      <c r="AQ442" s="216"/>
      <c r="AR442" s="160"/>
      <c r="AS442" s="161" t="s">
        <v>185</v>
      </c>
      <c r="AT442" s="184"/>
      <c r="AU442" s="160"/>
      <c r="AV442" s="160"/>
      <c r="AW442" s="161" t="s">
        <v>175</v>
      </c>
      <c r="AX442" s="162"/>
      <c r="AY442">
        <f>$AY$441</f>
        <v>0</v>
      </c>
    </row>
    <row r="443" spans="1:51" ht="23.25" hidden="1" customHeight="1" x14ac:dyDescent="0.15">
      <c r="A443" s="974"/>
      <c r="B443" s="238"/>
      <c r="C443" s="237"/>
      <c r="D443" s="238"/>
      <c r="E443" s="178"/>
      <c r="F443" s="179"/>
      <c r="G443" s="217"/>
      <c r="H443" s="173"/>
      <c r="I443" s="173"/>
      <c r="J443" s="173"/>
      <c r="K443" s="173"/>
      <c r="L443" s="173"/>
      <c r="M443" s="173"/>
      <c r="N443" s="173"/>
      <c r="O443" s="173"/>
      <c r="P443" s="173"/>
      <c r="Q443" s="173"/>
      <c r="R443" s="173"/>
      <c r="S443" s="173"/>
      <c r="T443" s="173"/>
      <c r="U443" s="173"/>
      <c r="V443" s="173"/>
      <c r="W443" s="173"/>
      <c r="X443" s="218"/>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3"/>
      <c r="AY443">
        <f t="shared" ref="AY443:AY445" si="65">$AY$441</f>
        <v>0</v>
      </c>
    </row>
    <row r="444" spans="1:51" ht="23.25" hidden="1" customHeight="1" x14ac:dyDescent="0.15">
      <c r="A444" s="974"/>
      <c r="B444" s="238"/>
      <c r="C444" s="237"/>
      <c r="D444" s="238"/>
      <c r="E444" s="178"/>
      <c r="F444" s="179"/>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48"/>
      <c r="AF444" s="149"/>
      <c r="AG444" s="149"/>
      <c r="AH444" s="150"/>
      <c r="AI444" s="148"/>
      <c r="AJ444" s="149"/>
      <c r="AK444" s="149"/>
      <c r="AL444" s="149"/>
      <c r="AM444" s="148"/>
      <c r="AN444" s="149"/>
      <c r="AO444" s="149"/>
      <c r="AP444" s="150"/>
      <c r="AQ444" s="148"/>
      <c r="AR444" s="149"/>
      <c r="AS444" s="149"/>
      <c r="AT444" s="150"/>
      <c r="AU444" s="149"/>
      <c r="AV444" s="149"/>
      <c r="AW444" s="149"/>
      <c r="AX444" s="193"/>
      <c r="AY444">
        <f t="shared" si="65"/>
        <v>0</v>
      </c>
    </row>
    <row r="445" spans="1:51" ht="23.25" hidden="1" customHeight="1" x14ac:dyDescent="0.15">
      <c r="A445" s="974"/>
      <c r="B445" s="238"/>
      <c r="C445" s="237"/>
      <c r="D445" s="238"/>
      <c r="E445" s="178"/>
      <c r="F445" s="179"/>
      <c r="G445" s="222"/>
      <c r="H445" s="176"/>
      <c r="I445" s="176"/>
      <c r="J445" s="176"/>
      <c r="K445" s="176"/>
      <c r="L445" s="176"/>
      <c r="M445" s="176"/>
      <c r="N445" s="176"/>
      <c r="O445" s="176"/>
      <c r="P445" s="176"/>
      <c r="Q445" s="176"/>
      <c r="R445" s="176"/>
      <c r="S445" s="176"/>
      <c r="T445" s="176"/>
      <c r="U445" s="176"/>
      <c r="V445" s="176"/>
      <c r="W445" s="176"/>
      <c r="X445" s="223"/>
      <c r="Y445" s="194" t="s">
        <v>13</v>
      </c>
      <c r="Z445" s="143"/>
      <c r="AA445" s="144"/>
      <c r="AB445" s="195" t="s">
        <v>176</v>
      </c>
      <c r="AC445" s="195"/>
      <c r="AD445" s="195"/>
      <c r="AE445" s="148"/>
      <c r="AF445" s="149"/>
      <c r="AG445" s="149"/>
      <c r="AH445" s="150"/>
      <c r="AI445" s="148"/>
      <c r="AJ445" s="149"/>
      <c r="AK445" s="149"/>
      <c r="AL445" s="149"/>
      <c r="AM445" s="148"/>
      <c r="AN445" s="149"/>
      <c r="AO445" s="149"/>
      <c r="AP445" s="150"/>
      <c r="AQ445" s="148"/>
      <c r="AR445" s="149"/>
      <c r="AS445" s="149"/>
      <c r="AT445" s="150"/>
      <c r="AU445" s="149"/>
      <c r="AV445" s="149"/>
      <c r="AW445" s="149"/>
      <c r="AX445" s="193"/>
      <c r="AY445">
        <f t="shared" si="65"/>
        <v>0</v>
      </c>
    </row>
    <row r="446" spans="1:51" ht="18.75" hidden="1" customHeight="1" x14ac:dyDescent="0.15">
      <c r="A446" s="974"/>
      <c r="B446" s="238"/>
      <c r="C446" s="237"/>
      <c r="D446" s="238"/>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200" t="s">
        <v>11</v>
      </c>
      <c r="AC446" s="181"/>
      <c r="AD446" s="182"/>
      <c r="AE446" s="206" t="s">
        <v>192</v>
      </c>
      <c r="AF446" s="207"/>
      <c r="AG446" s="207"/>
      <c r="AH446" s="208"/>
      <c r="AI446" s="199" t="s">
        <v>465</v>
      </c>
      <c r="AJ446" s="199"/>
      <c r="AK446" s="199"/>
      <c r="AL446" s="200"/>
      <c r="AM446" s="199" t="s">
        <v>466</v>
      </c>
      <c r="AN446" s="199"/>
      <c r="AO446" s="199"/>
      <c r="AP446" s="200"/>
      <c r="AQ446" s="200" t="s">
        <v>184</v>
      </c>
      <c r="AR446" s="181"/>
      <c r="AS446" s="181"/>
      <c r="AT446" s="182"/>
      <c r="AU446" s="158" t="s">
        <v>133</v>
      </c>
      <c r="AV446" s="158"/>
      <c r="AW446" s="158"/>
      <c r="AX446" s="159"/>
      <c r="AY446">
        <f>COUNTA($G$448)</f>
        <v>0</v>
      </c>
    </row>
    <row r="447" spans="1:51" ht="18.75" hidden="1" customHeight="1" x14ac:dyDescent="0.15">
      <c r="A447" s="974"/>
      <c r="B447" s="238"/>
      <c r="C447" s="237"/>
      <c r="D447" s="238"/>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202"/>
      <c r="AC447" s="161"/>
      <c r="AD447" s="184"/>
      <c r="AE447" s="160"/>
      <c r="AF447" s="160"/>
      <c r="AG447" s="161" t="s">
        <v>185</v>
      </c>
      <c r="AH447" s="184"/>
      <c r="AI447" s="201"/>
      <c r="AJ447" s="201"/>
      <c r="AK447" s="201"/>
      <c r="AL447" s="202"/>
      <c r="AM447" s="201"/>
      <c r="AN447" s="201"/>
      <c r="AO447" s="201"/>
      <c r="AP447" s="202"/>
      <c r="AQ447" s="216"/>
      <c r="AR447" s="160"/>
      <c r="AS447" s="161" t="s">
        <v>185</v>
      </c>
      <c r="AT447" s="184"/>
      <c r="AU447" s="160"/>
      <c r="AV447" s="160"/>
      <c r="AW447" s="161" t="s">
        <v>175</v>
      </c>
      <c r="AX447" s="162"/>
      <c r="AY447">
        <f>$AY$446</f>
        <v>0</v>
      </c>
    </row>
    <row r="448" spans="1:51" ht="23.25" hidden="1" customHeight="1" x14ac:dyDescent="0.15">
      <c r="A448" s="974"/>
      <c r="B448" s="238"/>
      <c r="C448" s="237"/>
      <c r="D448" s="238"/>
      <c r="E448" s="178"/>
      <c r="F448" s="179"/>
      <c r="G448" s="217"/>
      <c r="H448" s="173"/>
      <c r="I448" s="173"/>
      <c r="J448" s="173"/>
      <c r="K448" s="173"/>
      <c r="L448" s="173"/>
      <c r="M448" s="173"/>
      <c r="N448" s="173"/>
      <c r="O448" s="173"/>
      <c r="P448" s="173"/>
      <c r="Q448" s="173"/>
      <c r="R448" s="173"/>
      <c r="S448" s="173"/>
      <c r="T448" s="173"/>
      <c r="U448" s="173"/>
      <c r="V448" s="173"/>
      <c r="W448" s="173"/>
      <c r="X448" s="218"/>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3"/>
      <c r="AY448">
        <f t="shared" ref="AY448:AY450" si="66">$AY$446</f>
        <v>0</v>
      </c>
    </row>
    <row r="449" spans="1:51" ht="23.25" hidden="1" customHeight="1" x14ac:dyDescent="0.15">
      <c r="A449" s="974"/>
      <c r="B449" s="238"/>
      <c r="C449" s="237"/>
      <c r="D449" s="238"/>
      <c r="E449" s="178"/>
      <c r="F449" s="179"/>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48"/>
      <c r="AF449" s="149"/>
      <c r="AG449" s="149"/>
      <c r="AH449" s="150"/>
      <c r="AI449" s="148"/>
      <c r="AJ449" s="149"/>
      <c r="AK449" s="149"/>
      <c r="AL449" s="149"/>
      <c r="AM449" s="148"/>
      <c r="AN449" s="149"/>
      <c r="AO449" s="149"/>
      <c r="AP449" s="150"/>
      <c r="AQ449" s="148"/>
      <c r="AR449" s="149"/>
      <c r="AS449" s="149"/>
      <c r="AT449" s="150"/>
      <c r="AU449" s="149"/>
      <c r="AV449" s="149"/>
      <c r="AW449" s="149"/>
      <c r="AX449" s="193"/>
      <c r="AY449">
        <f t="shared" si="66"/>
        <v>0</v>
      </c>
    </row>
    <row r="450" spans="1:51" ht="23.25" hidden="1" customHeight="1" x14ac:dyDescent="0.15">
      <c r="A450" s="974"/>
      <c r="B450" s="238"/>
      <c r="C450" s="237"/>
      <c r="D450" s="238"/>
      <c r="E450" s="178"/>
      <c r="F450" s="179"/>
      <c r="G450" s="222"/>
      <c r="H450" s="176"/>
      <c r="I450" s="176"/>
      <c r="J450" s="176"/>
      <c r="K450" s="176"/>
      <c r="L450" s="176"/>
      <c r="M450" s="176"/>
      <c r="N450" s="176"/>
      <c r="O450" s="176"/>
      <c r="P450" s="176"/>
      <c r="Q450" s="176"/>
      <c r="R450" s="176"/>
      <c r="S450" s="176"/>
      <c r="T450" s="176"/>
      <c r="U450" s="176"/>
      <c r="V450" s="176"/>
      <c r="W450" s="176"/>
      <c r="X450" s="223"/>
      <c r="Y450" s="194" t="s">
        <v>13</v>
      </c>
      <c r="Z450" s="143"/>
      <c r="AA450" s="144"/>
      <c r="AB450" s="195" t="s">
        <v>176</v>
      </c>
      <c r="AC450" s="195"/>
      <c r="AD450" s="195"/>
      <c r="AE450" s="148"/>
      <c r="AF450" s="149"/>
      <c r="AG450" s="149"/>
      <c r="AH450" s="150"/>
      <c r="AI450" s="148"/>
      <c r="AJ450" s="149"/>
      <c r="AK450" s="149"/>
      <c r="AL450" s="149"/>
      <c r="AM450" s="148"/>
      <c r="AN450" s="149"/>
      <c r="AO450" s="149"/>
      <c r="AP450" s="150"/>
      <c r="AQ450" s="148"/>
      <c r="AR450" s="149"/>
      <c r="AS450" s="149"/>
      <c r="AT450" s="150"/>
      <c r="AU450" s="149"/>
      <c r="AV450" s="149"/>
      <c r="AW450" s="149"/>
      <c r="AX450" s="193"/>
      <c r="AY450">
        <f t="shared" si="66"/>
        <v>0</v>
      </c>
    </row>
    <row r="451" spans="1:51" ht="18.75" hidden="1" customHeight="1" x14ac:dyDescent="0.15">
      <c r="A451" s="974"/>
      <c r="B451" s="238"/>
      <c r="C451" s="237"/>
      <c r="D451" s="238"/>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200" t="s">
        <v>11</v>
      </c>
      <c r="AC451" s="181"/>
      <c r="AD451" s="182"/>
      <c r="AE451" s="206" t="s">
        <v>192</v>
      </c>
      <c r="AF451" s="207"/>
      <c r="AG451" s="207"/>
      <c r="AH451" s="208"/>
      <c r="AI451" s="199" t="s">
        <v>465</v>
      </c>
      <c r="AJ451" s="199"/>
      <c r="AK451" s="199"/>
      <c r="AL451" s="200"/>
      <c r="AM451" s="199" t="s">
        <v>466</v>
      </c>
      <c r="AN451" s="199"/>
      <c r="AO451" s="199"/>
      <c r="AP451" s="200"/>
      <c r="AQ451" s="200" t="s">
        <v>184</v>
      </c>
      <c r="AR451" s="181"/>
      <c r="AS451" s="181"/>
      <c r="AT451" s="182"/>
      <c r="AU451" s="158" t="s">
        <v>133</v>
      </c>
      <c r="AV451" s="158"/>
      <c r="AW451" s="158"/>
      <c r="AX451" s="159"/>
      <c r="AY451">
        <f>COUNTA($G$453)</f>
        <v>0</v>
      </c>
    </row>
    <row r="452" spans="1:51" ht="18.75" hidden="1" customHeight="1" x14ac:dyDescent="0.15">
      <c r="A452" s="974"/>
      <c r="B452" s="238"/>
      <c r="C452" s="237"/>
      <c r="D452" s="238"/>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202"/>
      <c r="AC452" s="161"/>
      <c r="AD452" s="184"/>
      <c r="AE452" s="160"/>
      <c r="AF452" s="160"/>
      <c r="AG452" s="161" t="s">
        <v>185</v>
      </c>
      <c r="AH452" s="184"/>
      <c r="AI452" s="201"/>
      <c r="AJ452" s="201"/>
      <c r="AK452" s="201"/>
      <c r="AL452" s="202"/>
      <c r="AM452" s="201"/>
      <c r="AN452" s="201"/>
      <c r="AO452" s="201"/>
      <c r="AP452" s="202"/>
      <c r="AQ452" s="216"/>
      <c r="AR452" s="160"/>
      <c r="AS452" s="161" t="s">
        <v>185</v>
      </c>
      <c r="AT452" s="184"/>
      <c r="AU452" s="160"/>
      <c r="AV452" s="160"/>
      <c r="AW452" s="161" t="s">
        <v>175</v>
      </c>
      <c r="AX452" s="162"/>
      <c r="AY452">
        <f>$AY$451</f>
        <v>0</v>
      </c>
    </row>
    <row r="453" spans="1:51" ht="23.25" hidden="1" customHeight="1" x14ac:dyDescent="0.15">
      <c r="A453" s="974"/>
      <c r="B453" s="238"/>
      <c r="C453" s="237"/>
      <c r="D453" s="238"/>
      <c r="E453" s="178"/>
      <c r="F453" s="179"/>
      <c r="G453" s="217"/>
      <c r="H453" s="173"/>
      <c r="I453" s="173"/>
      <c r="J453" s="173"/>
      <c r="K453" s="173"/>
      <c r="L453" s="173"/>
      <c r="M453" s="173"/>
      <c r="N453" s="173"/>
      <c r="O453" s="173"/>
      <c r="P453" s="173"/>
      <c r="Q453" s="173"/>
      <c r="R453" s="173"/>
      <c r="S453" s="173"/>
      <c r="T453" s="173"/>
      <c r="U453" s="173"/>
      <c r="V453" s="173"/>
      <c r="W453" s="173"/>
      <c r="X453" s="218"/>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3"/>
      <c r="AY453">
        <f t="shared" ref="AY453:AY455" si="67">$AY$451</f>
        <v>0</v>
      </c>
    </row>
    <row r="454" spans="1:51" ht="23.25" hidden="1" customHeight="1" x14ac:dyDescent="0.15">
      <c r="A454" s="974"/>
      <c r="B454" s="238"/>
      <c r="C454" s="237"/>
      <c r="D454" s="238"/>
      <c r="E454" s="178"/>
      <c r="F454" s="179"/>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48"/>
      <c r="AF454" s="149"/>
      <c r="AG454" s="149"/>
      <c r="AH454" s="150"/>
      <c r="AI454" s="148"/>
      <c r="AJ454" s="149"/>
      <c r="AK454" s="149"/>
      <c r="AL454" s="149"/>
      <c r="AM454" s="148"/>
      <c r="AN454" s="149"/>
      <c r="AO454" s="149"/>
      <c r="AP454" s="150"/>
      <c r="AQ454" s="148"/>
      <c r="AR454" s="149"/>
      <c r="AS454" s="149"/>
      <c r="AT454" s="150"/>
      <c r="AU454" s="149"/>
      <c r="AV454" s="149"/>
      <c r="AW454" s="149"/>
      <c r="AX454" s="193"/>
      <c r="AY454">
        <f t="shared" si="67"/>
        <v>0</v>
      </c>
    </row>
    <row r="455" spans="1:51" ht="23.25" hidden="1" customHeight="1" x14ac:dyDescent="0.15">
      <c r="A455" s="974"/>
      <c r="B455" s="238"/>
      <c r="C455" s="237"/>
      <c r="D455" s="238"/>
      <c r="E455" s="178"/>
      <c r="F455" s="179"/>
      <c r="G455" s="222"/>
      <c r="H455" s="176"/>
      <c r="I455" s="176"/>
      <c r="J455" s="176"/>
      <c r="K455" s="176"/>
      <c r="L455" s="176"/>
      <c r="M455" s="176"/>
      <c r="N455" s="176"/>
      <c r="O455" s="176"/>
      <c r="P455" s="176"/>
      <c r="Q455" s="176"/>
      <c r="R455" s="176"/>
      <c r="S455" s="176"/>
      <c r="T455" s="176"/>
      <c r="U455" s="176"/>
      <c r="V455" s="176"/>
      <c r="W455" s="176"/>
      <c r="X455" s="223"/>
      <c r="Y455" s="194" t="s">
        <v>13</v>
      </c>
      <c r="Z455" s="143"/>
      <c r="AA455" s="144"/>
      <c r="AB455" s="195" t="s">
        <v>176</v>
      </c>
      <c r="AC455" s="195"/>
      <c r="AD455" s="195"/>
      <c r="AE455" s="148"/>
      <c r="AF455" s="149"/>
      <c r="AG455" s="149"/>
      <c r="AH455" s="150"/>
      <c r="AI455" s="148"/>
      <c r="AJ455" s="149"/>
      <c r="AK455" s="149"/>
      <c r="AL455" s="149"/>
      <c r="AM455" s="148"/>
      <c r="AN455" s="149"/>
      <c r="AO455" s="149"/>
      <c r="AP455" s="150"/>
      <c r="AQ455" s="148"/>
      <c r="AR455" s="149"/>
      <c r="AS455" s="149"/>
      <c r="AT455" s="150"/>
      <c r="AU455" s="149"/>
      <c r="AV455" s="149"/>
      <c r="AW455" s="149"/>
      <c r="AX455" s="193"/>
      <c r="AY455">
        <f t="shared" si="67"/>
        <v>0</v>
      </c>
    </row>
    <row r="456" spans="1:51" ht="18.75" customHeight="1" x14ac:dyDescent="0.15">
      <c r="A456" s="974"/>
      <c r="B456" s="238"/>
      <c r="C456" s="237"/>
      <c r="D456" s="238"/>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200" t="s">
        <v>11</v>
      </c>
      <c r="AC456" s="181"/>
      <c r="AD456" s="182"/>
      <c r="AE456" s="206" t="s">
        <v>192</v>
      </c>
      <c r="AF456" s="207"/>
      <c r="AG456" s="207"/>
      <c r="AH456" s="208"/>
      <c r="AI456" s="199" t="s">
        <v>465</v>
      </c>
      <c r="AJ456" s="199"/>
      <c r="AK456" s="199"/>
      <c r="AL456" s="200"/>
      <c r="AM456" s="199" t="s">
        <v>466</v>
      </c>
      <c r="AN456" s="199"/>
      <c r="AO456" s="199"/>
      <c r="AP456" s="200"/>
      <c r="AQ456" s="200" t="s">
        <v>184</v>
      </c>
      <c r="AR456" s="181"/>
      <c r="AS456" s="181"/>
      <c r="AT456" s="182"/>
      <c r="AU456" s="158" t="s">
        <v>133</v>
      </c>
      <c r="AV456" s="158"/>
      <c r="AW456" s="158"/>
      <c r="AX456" s="159"/>
      <c r="AY456">
        <f>COUNTA($G$458)</f>
        <v>0</v>
      </c>
    </row>
    <row r="457" spans="1:51" ht="18.75" customHeight="1" x14ac:dyDescent="0.15">
      <c r="A457" s="974"/>
      <c r="B457" s="238"/>
      <c r="C457" s="237"/>
      <c r="D457" s="238"/>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202"/>
      <c r="AC457" s="161"/>
      <c r="AD457" s="184"/>
      <c r="AE457" s="160"/>
      <c r="AF457" s="160"/>
      <c r="AG457" s="161" t="s">
        <v>185</v>
      </c>
      <c r="AH457" s="184"/>
      <c r="AI457" s="201"/>
      <c r="AJ457" s="201"/>
      <c r="AK457" s="201"/>
      <c r="AL457" s="202"/>
      <c r="AM457" s="201"/>
      <c r="AN457" s="201"/>
      <c r="AO457" s="201"/>
      <c r="AP457" s="202"/>
      <c r="AQ457" s="216"/>
      <c r="AR457" s="160"/>
      <c r="AS457" s="161" t="s">
        <v>185</v>
      </c>
      <c r="AT457" s="184"/>
      <c r="AU457" s="160"/>
      <c r="AV457" s="160"/>
      <c r="AW457" s="161" t="s">
        <v>175</v>
      </c>
      <c r="AX457" s="162"/>
      <c r="AY457">
        <f>$AY$456</f>
        <v>0</v>
      </c>
    </row>
    <row r="458" spans="1:51" ht="23.25" customHeight="1" x14ac:dyDescent="0.15">
      <c r="A458" s="974"/>
      <c r="B458" s="238"/>
      <c r="C458" s="237"/>
      <c r="D458" s="238"/>
      <c r="E458" s="178"/>
      <c r="F458" s="179"/>
      <c r="G458" s="217"/>
      <c r="H458" s="173"/>
      <c r="I458" s="173"/>
      <c r="J458" s="173"/>
      <c r="K458" s="173"/>
      <c r="L458" s="173"/>
      <c r="M458" s="173"/>
      <c r="N458" s="173"/>
      <c r="O458" s="173"/>
      <c r="P458" s="173"/>
      <c r="Q458" s="173"/>
      <c r="R458" s="173"/>
      <c r="S458" s="173"/>
      <c r="T458" s="173"/>
      <c r="U458" s="173"/>
      <c r="V458" s="173"/>
      <c r="W458" s="173"/>
      <c r="X458" s="218"/>
      <c r="Y458" s="154" t="s">
        <v>12</v>
      </c>
      <c r="Z458" s="155"/>
      <c r="AA458" s="156"/>
      <c r="AB458" s="157"/>
      <c r="AC458" s="157"/>
      <c r="AD458" s="157"/>
      <c r="AE458" s="148"/>
      <c r="AF458" s="149"/>
      <c r="AG458" s="149"/>
      <c r="AH458" s="149"/>
      <c r="AI458" s="148"/>
      <c r="AJ458" s="149"/>
      <c r="AK458" s="149"/>
      <c r="AL458" s="149"/>
      <c r="AM458" s="148"/>
      <c r="AN458" s="149"/>
      <c r="AO458" s="149"/>
      <c r="AP458" s="150"/>
      <c r="AQ458" s="148"/>
      <c r="AR458" s="149"/>
      <c r="AS458" s="149"/>
      <c r="AT458" s="150"/>
      <c r="AU458" s="149"/>
      <c r="AV458" s="149"/>
      <c r="AW458" s="149"/>
      <c r="AX458" s="193"/>
      <c r="AY458">
        <f t="shared" ref="AY458:AY460" si="68">$AY$456</f>
        <v>0</v>
      </c>
    </row>
    <row r="459" spans="1:51" ht="23.25" customHeight="1" x14ac:dyDescent="0.15">
      <c r="A459" s="974"/>
      <c r="B459" s="238"/>
      <c r="C459" s="237"/>
      <c r="D459" s="238"/>
      <c r="E459" s="178"/>
      <c r="F459" s="179"/>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48"/>
      <c r="AF459" s="149"/>
      <c r="AG459" s="149"/>
      <c r="AH459" s="150"/>
      <c r="AI459" s="148"/>
      <c r="AJ459" s="149"/>
      <c r="AK459" s="149"/>
      <c r="AL459" s="149"/>
      <c r="AM459" s="148"/>
      <c r="AN459" s="149"/>
      <c r="AO459" s="149"/>
      <c r="AP459" s="150"/>
      <c r="AQ459" s="148"/>
      <c r="AR459" s="149"/>
      <c r="AS459" s="149"/>
      <c r="AT459" s="150"/>
      <c r="AU459" s="149"/>
      <c r="AV459" s="149"/>
      <c r="AW459" s="149"/>
      <c r="AX459" s="193"/>
      <c r="AY459">
        <f t="shared" si="68"/>
        <v>0</v>
      </c>
    </row>
    <row r="460" spans="1:51" ht="23.25" customHeight="1" x14ac:dyDescent="0.15">
      <c r="A460" s="974"/>
      <c r="B460" s="238"/>
      <c r="C460" s="237"/>
      <c r="D460" s="238"/>
      <c r="E460" s="178"/>
      <c r="F460" s="179"/>
      <c r="G460" s="222"/>
      <c r="H460" s="176"/>
      <c r="I460" s="176"/>
      <c r="J460" s="176"/>
      <c r="K460" s="176"/>
      <c r="L460" s="176"/>
      <c r="M460" s="176"/>
      <c r="N460" s="176"/>
      <c r="O460" s="176"/>
      <c r="P460" s="176"/>
      <c r="Q460" s="176"/>
      <c r="R460" s="176"/>
      <c r="S460" s="176"/>
      <c r="T460" s="176"/>
      <c r="U460" s="176"/>
      <c r="V460" s="176"/>
      <c r="W460" s="176"/>
      <c r="X460" s="223"/>
      <c r="Y460" s="194" t="s">
        <v>13</v>
      </c>
      <c r="Z460" s="143"/>
      <c r="AA460" s="144"/>
      <c r="AB460" s="195" t="s">
        <v>14</v>
      </c>
      <c r="AC460" s="195"/>
      <c r="AD460" s="195"/>
      <c r="AE460" s="148"/>
      <c r="AF460" s="149"/>
      <c r="AG460" s="149"/>
      <c r="AH460" s="150"/>
      <c r="AI460" s="148"/>
      <c r="AJ460" s="149"/>
      <c r="AK460" s="149"/>
      <c r="AL460" s="149"/>
      <c r="AM460" s="148"/>
      <c r="AN460" s="149"/>
      <c r="AO460" s="149"/>
      <c r="AP460" s="150"/>
      <c r="AQ460" s="148"/>
      <c r="AR460" s="149"/>
      <c r="AS460" s="149"/>
      <c r="AT460" s="150"/>
      <c r="AU460" s="149"/>
      <c r="AV460" s="149"/>
      <c r="AW460" s="149"/>
      <c r="AX460" s="193"/>
      <c r="AY460">
        <f t="shared" si="68"/>
        <v>0</v>
      </c>
    </row>
    <row r="461" spans="1:51" ht="0.75" customHeight="1" thickBot="1" x14ac:dyDescent="0.2">
      <c r="A461" s="974"/>
      <c r="B461" s="238"/>
      <c r="C461" s="237"/>
      <c r="D461" s="238"/>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200" t="s">
        <v>11</v>
      </c>
      <c r="AC461" s="181"/>
      <c r="AD461" s="182"/>
      <c r="AE461" s="206" t="s">
        <v>192</v>
      </c>
      <c r="AF461" s="207"/>
      <c r="AG461" s="207"/>
      <c r="AH461" s="208"/>
      <c r="AI461" s="199" t="s">
        <v>465</v>
      </c>
      <c r="AJ461" s="199"/>
      <c r="AK461" s="199"/>
      <c r="AL461" s="200"/>
      <c r="AM461" s="199" t="s">
        <v>466</v>
      </c>
      <c r="AN461" s="199"/>
      <c r="AO461" s="199"/>
      <c r="AP461" s="200"/>
      <c r="AQ461" s="200" t="s">
        <v>184</v>
      </c>
      <c r="AR461" s="181"/>
      <c r="AS461" s="181"/>
      <c r="AT461" s="182"/>
      <c r="AU461" s="158" t="s">
        <v>133</v>
      </c>
      <c r="AV461" s="158"/>
      <c r="AW461" s="158"/>
      <c r="AX461" s="159"/>
      <c r="AY461">
        <f>COUNTA($G$463)</f>
        <v>0</v>
      </c>
    </row>
    <row r="462" spans="1:51" ht="18.75" hidden="1" customHeight="1" thickBot="1" x14ac:dyDescent="0.2">
      <c r="A462" s="974"/>
      <c r="B462" s="238"/>
      <c r="C462" s="237"/>
      <c r="D462" s="238"/>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202"/>
      <c r="AC462" s="161"/>
      <c r="AD462" s="184"/>
      <c r="AE462" s="160"/>
      <c r="AF462" s="160"/>
      <c r="AG462" s="161" t="s">
        <v>185</v>
      </c>
      <c r="AH462" s="184"/>
      <c r="AI462" s="201"/>
      <c r="AJ462" s="201"/>
      <c r="AK462" s="201"/>
      <c r="AL462" s="202"/>
      <c r="AM462" s="201"/>
      <c r="AN462" s="201"/>
      <c r="AO462" s="201"/>
      <c r="AP462" s="202"/>
      <c r="AQ462" s="216"/>
      <c r="AR462" s="160"/>
      <c r="AS462" s="161" t="s">
        <v>185</v>
      </c>
      <c r="AT462" s="184"/>
      <c r="AU462" s="160"/>
      <c r="AV462" s="160"/>
      <c r="AW462" s="161" t="s">
        <v>175</v>
      </c>
      <c r="AX462" s="162"/>
      <c r="AY462">
        <f>$AY$461</f>
        <v>0</v>
      </c>
    </row>
    <row r="463" spans="1:51" ht="23.25" hidden="1" customHeight="1" thickBot="1" x14ac:dyDescent="0.2">
      <c r="A463" s="974"/>
      <c r="B463" s="238"/>
      <c r="C463" s="237"/>
      <c r="D463" s="238"/>
      <c r="E463" s="178"/>
      <c r="F463" s="179"/>
      <c r="G463" s="217"/>
      <c r="H463" s="173"/>
      <c r="I463" s="173"/>
      <c r="J463" s="173"/>
      <c r="K463" s="173"/>
      <c r="L463" s="173"/>
      <c r="M463" s="173"/>
      <c r="N463" s="173"/>
      <c r="O463" s="173"/>
      <c r="P463" s="173"/>
      <c r="Q463" s="173"/>
      <c r="R463" s="173"/>
      <c r="S463" s="173"/>
      <c r="T463" s="173"/>
      <c r="U463" s="173"/>
      <c r="V463" s="173"/>
      <c r="W463" s="173"/>
      <c r="X463" s="218"/>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3"/>
      <c r="AY463">
        <f t="shared" ref="AY463:AY465" si="69">$AY$461</f>
        <v>0</v>
      </c>
    </row>
    <row r="464" spans="1:51" ht="23.25" hidden="1" customHeight="1" thickBot="1" x14ac:dyDescent="0.2">
      <c r="A464" s="974"/>
      <c r="B464" s="238"/>
      <c r="C464" s="237"/>
      <c r="D464" s="238"/>
      <c r="E464" s="178"/>
      <c r="F464" s="179"/>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48"/>
      <c r="AF464" s="149"/>
      <c r="AG464" s="149"/>
      <c r="AH464" s="150"/>
      <c r="AI464" s="148"/>
      <c r="AJ464" s="149"/>
      <c r="AK464" s="149"/>
      <c r="AL464" s="149"/>
      <c r="AM464" s="148"/>
      <c r="AN464" s="149"/>
      <c r="AO464" s="149"/>
      <c r="AP464" s="150"/>
      <c r="AQ464" s="148"/>
      <c r="AR464" s="149"/>
      <c r="AS464" s="149"/>
      <c r="AT464" s="150"/>
      <c r="AU464" s="149"/>
      <c r="AV464" s="149"/>
      <c r="AW464" s="149"/>
      <c r="AX464" s="193"/>
      <c r="AY464">
        <f t="shared" si="69"/>
        <v>0</v>
      </c>
    </row>
    <row r="465" spans="1:51" ht="9.75" hidden="1" customHeight="1" thickBot="1" x14ac:dyDescent="0.2">
      <c r="A465" s="974"/>
      <c r="B465" s="238"/>
      <c r="C465" s="237"/>
      <c r="D465" s="238"/>
      <c r="E465" s="178"/>
      <c r="F465" s="179"/>
      <c r="G465" s="222"/>
      <c r="H465" s="176"/>
      <c r="I465" s="176"/>
      <c r="J465" s="176"/>
      <c r="K465" s="176"/>
      <c r="L465" s="176"/>
      <c r="M465" s="176"/>
      <c r="N465" s="176"/>
      <c r="O465" s="176"/>
      <c r="P465" s="176"/>
      <c r="Q465" s="176"/>
      <c r="R465" s="176"/>
      <c r="S465" s="176"/>
      <c r="T465" s="176"/>
      <c r="U465" s="176"/>
      <c r="V465" s="176"/>
      <c r="W465" s="176"/>
      <c r="X465" s="223"/>
      <c r="Y465" s="194" t="s">
        <v>13</v>
      </c>
      <c r="Z465" s="143"/>
      <c r="AA465" s="144"/>
      <c r="AB465" s="195" t="s">
        <v>14</v>
      </c>
      <c r="AC465" s="195"/>
      <c r="AD465" s="195"/>
      <c r="AE465" s="148"/>
      <c r="AF465" s="149"/>
      <c r="AG465" s="149"/>
      <c r="AH465" s="150"/>
      <c r="AI465" s="148"/>
      <c r="AJ465" s="149"/>
      <c r="AK465" s="149"/>
      <c r="AL465" s="149"/>
      <c r="AM465" s="148"/>
      <c r="AN465" s="149"/>
      <c r="AO465" s="149"/>
      <c r="AP465" s="150"/>
      <c r="AQ465" s="148"/>
      <c r="AR465" s="149"/>
      <c r="AS465" s="149"/>
      <c r="AT465" s="150"/>
      <c r="AU465" s="149"/>
      <c r="AV465" s="149"/>
      <c r="AW465" s="149"/>
      <c r="AX465" s="193"/>
      <c r="AY465">
        <f t="shared" si="69"/>
        <v>0</v>
      </c>
    </row>
    <row r="466" spans="1:51" ht="18.75" hidden="1" customHeight="1" thickBot="1" x14ac:dyDescent="0.2">
      <c r="A466" s="974"/>
      <c r="B466" s="238"/>
      <c r="C466" s="237"/>
      <c r="D466" s="238"/>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200" t="s">
        <v>11</v>
      </c>
      <c r="AC466" s="181"/>
      <c r="AD466" s="182"/>
      <c r="AE466" s="206" t="s">
        <v>192</v>
      </c>
      <c r="AF466" s="207"/>
      <c r="AG466" s="207"/>
      <c r="AH466" s="208"/>
      <c r="AI466" s="199" t="s">
        <v>465</v>
      </c>
      <c r="AJ466" s="199"/>
      <c r="AK466" s="199"/>
      <c r="AL466" s="200"/>
      <c r="AM466" s="199" t="s">
        <v>466</v>
      </c>
      <c r="AN466" s="199"/>
      <c r="AO466" s="199"/>
      <c r="AP466" s="200"/>
      <c r="AQ466" s="200" t="s">
        <v>184</v>
      </c>
      <c r="AR466" s="181"/>
      <c r="AS466" s="181"/>
      <c r="AT466" s="182"/>
      <c r="AU466" s="158" t="s">
        <v>133</v>
      </c>
      <c r="AV466" s="158"/>
      <c r="AW466" s="158"/>
      <c r="AX466" s="159"/>
      <c r="AY466">
        <f>COUNTA($G$468)</f>
        <v>0</v>
      </c>
    </row>
    <row r="467" spans="1:51" ht="18.75" hidden="1" customHeight="1" thickBot="1" x14ac:dyDescent="0.2">
      <c r="A467" s="974"/>
      <c r="B467" s="238"/>
      <c r="C467" s="237"/>
      <c r="D467" s="238"/>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202"/>
      <c r="AC467" s="161"/>
      <c r="AD467" s="184"/>
      <c r="AE467" s="160"/>
      <c r="AF467" s="160"/>
      <c r="AG467" s="161" t="s">
        <v>185</v>
      </c>
      <c r="AH467" s="184"/>
      <c r="AI467" s="201"/>
      <c r="AJ467" s="201"/>
      <c r="AK467" s="201"/>
      <c r="AL467" s="202"/>
      <c r="AM467" s="201"/>
      <c r="AN467" s="201"/>
      <c r="AO467" s="201"/>
      <c r="AP467" s="202"/>
      <c r="AQ467" s="216"/>
      <c r="AR467" s="160"/>
      <c r="AS467" s="161" t="s">
        <v>185</v>
      </c>
      <c r="AT467" s="184"/>
      <c r="AU467" s="160"/>
      <c r="AV467" s="160"/>
      <c r="AW467" s="161" t="s">
        <v>175</v>
      </c>
      <c r="AX467" s="162"/>
      <c r="AY467">
        <f>$AY$466</f>
        <v>0</v>
      </c>
    </row>
    <row r="468" spans="1:51" ht="23.25" hidden="1" customHeight="1" thickBot="1" x14ac:dyDescent="0.2">
      <c r="A468" s="974"/>
      <c r="B468" s="238"/>
      <c r="C468" s="237"/>
      <c r="D468" s="238"/>
      <c r="E468" s="178"/>
      <c r="F468" s="179"/>
      <c r="G468" s="217"/>
      <c r="H468" s="173"/>
      <c r="I468" s="173"/>
      <c r="J468" s="173"/>
      <c r="K468" s="173"/>
      <c r="L468" s="173"/>
      <c r="M468" s="173"/>
      <c r="N468" s="173"/>
      <c r="O468" s="173"/>
      <c r="P468" s="173"/>
      <c r="Q468" s="173"/>
      <c r="R468" s="173"/>
      <c r="S468" s="173"/>
      <c r="T468" s="173"/>
      <c r="U468" s="173"/>
      <c r="V468" s="173"/>
      <c r="W468" s="173"/>
      <c r="X468" s="218"/>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3"/>
      <c r="AY468">
        <f t="shared" ref="AY468:AY470" si="70">$AY$466</f>
        <v>0</v>
      </c>
    </row>
    <row r="469" spans="1:51" ht="23.25" hidden="1" customHeight="1" thickBot="1" x14ac:dyDescent="0.2">
      <c r="A469" s="974"/>
      <c r="B469" s="238"/>
      <c r="C469" s="237"/>
      <c r="D469" s="238"/>
      <c r="E469" s="178"/>
      <c r="F469" s="179"/>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48"/>
      <c r="AF469" s="149"/>
      <c r="AG469" s="149"/>
      <c r="AH469" s="150"/>
      <c r="AI469" s="148"/>
      <c r="AJ469" s="149"/>
      <c r="AK469" s="149"/>
      <c r="AL469" s="149"/>
      <c r="AM469" s="148"/>
      <c r="AN469" s="149"/>
      <c r="AO469" s="149"/>
      <c r="AP469" s="150"/>
      <c r="AQ469" s="148"/>
      <c r="AR469" s="149"/>
      <c r="AS469" s="149"/>
      <c r="AT469" s="150"/>
      <c r="AU469" s="149"/>
      <c r="AV469" s="149"/>
      <c r="AW469" s="149"/>
      <c r="AX469" s="193"/>
      <c r="AY469">
        <f t="shared" si="70"/>
        <v>0</v>
      </c>
    </row>
    <row r="470" spans="1:51" ht="23.25" hidden="1" customHeight="1" thickBot="1" x14ac:dyDescent="0.2">
      <c r="A470" s="974"/>
      <c r="B470" s="238"/>
      <c r="C470" s="237"/>
      <c r="D470" s="238"/>
      <c r="E470" s="178"/>
      <c r="F470" s="179"/>
      <c r="G470" s="222"/>
      <c r="H470" s="176"/>
      <c r="I470" s="176"/>
      <c r="J470" s="176"/>
      <c r="K470" s="176"/>
      <c r="L470" s="176"/>
      <c r="M470" s="176"/>
      <c r="N470" s="176"/>
      <c r="O470" s="176"/>
      <c r="P470" s="176"/>
      <c r="Q470" s="176"/>
      <c r="R470" s="176"/>
      <c r="S470" s="176"/>
      <c r="T470" s="176"/>
      <c r="U470" s="176"/>
      <c r="V470" s="176"/>
      <c r="W470" s="176"/>
      <c r="X470" s="223"/>
      <c r="Y470" s="194" t="s">
        <v>13</v>
      </c>
      <c r="Z470" s="143"/>
      <c r="AA470" s="144"/>
      <c r="AB470" s="195" t="s">
        <v>14</v>
      </c>
      <c r="AC470" s="195"/>
      <c r="AD470" s="195"/>
      <c r="AE470" s="148"/>
      <c r="AF470" s="149"/>
      <c r="AG470" s="149"/>
      <c r="AH470" s="150"/>
      <c r="AI470" s="148"/>
      <c r="AJ470" s="149"/>
      <c r="AK470" s="149"/>
      <c r="AL470" s="149"/>
      <c r="AM470" s="148"/>
      <c r="AN470" s="149"/>
      <c r="AO470" s="149"/>
      <c r="AP470" s="150"/>
      <c r="AQ470" s="148"/>
      <c r="AR470" s="149"/>
      <c r="AS470" s="149"/>
      <c r="AT470" s="150"/>
      <c r="AU470" s="149"/>
      <c r="AV470" s="149"/>
      <c r="AW470" s="149"/>
      <c r="AX470" s="193"/>
      <c r="AY470">
        <f t="shared" si="70"/>
        <v>0</v>
      </c>
    </row>
    <row r="471" spans="1:51" ht="18.75" hidden="1" customHeight="1" thickBot="1" x14ac:dyDescent="0.2">
      <c r="A471" s="974"/>
      <c r="B471" s="238"/>
      <c r="C471" s="237"/>
      <c r="D471" s="238"/>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200" t="s">
        <v>11</v>
      </c>
      <c r="AC471" s="181"/>
      <c r="AD471" s="182"/>
      <c r="AE471" s="206" t="s">
        <v>192</v>
      </c>
      <c r="AF471" s="207"/>
      <c r="AG471" s="207"/>
      <c r="AH471" s="208"/>
      <c r="AI471" s="199" t="s">
        <v>465</v>
      </c>
      <c r="AJ471" s="199"/>
      <c r="AK471" s="199"/>
      <c r="AL471" s="200"/>
      <c r="AM471" s="199" t="s">
        <v>466</v>
      </c>
      <c r="AN471" s="199"/>
      <c r="AO471" s="199"/>
      <c r="AP471" s="200"/>
      <c r="AQ471" s="200" t="s">
        <v>184</v>
      </c>
      <c r="AR471" s="181"/>
      <c r="AS471" s="181"/>
      <c r="AT471" s="182"/>
      <c r="AU471" s="158" t="s">
        <v>133</v>
      </c>
      <c r="AV471" s="158"/>
      <c r="AW471" s="158"/>
      <c r="AX471" s="159"/>
      <c r="AY471">
        <f>COUNTA($G$473)</f>
        <v>0</v>
      </c>
    </row>
    <row r="472" spans="1:51" ht="18.75" hidden="1" customHeight="1" thickBot="1" x14ac:dyDescent="0.2">
      <c r="A472" s="974"/>
      <c r="B472" s="238"/>
      <c r="C472" s="237"/>
      <c r="D472" s="238"/>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202"/>
      <c r="AC472" s="161"/>
      <c r="AD472" s="184"/>
      <c r="AE472" s="160"/>
      <c r="AF472" s="160"/>
      <c r="AG472" s="161" t="s">
        <v>185</v>
      </c>
      <c r="AH472" s="184"/>
      <c r="AI472" s="201"/>
      <c r="AJ472" s="201"/>
      <c r="AK472" s="201"/>
      <c r="AL472" s="202"/>
      <c r="AM472" s="201"/>
      <c r="AN472" s="201"/>
      <c r="AO472" s="201"/>
      <c r="AP472" s="202"/>
      <c r="AQ472" s="216"/>
      <c r="AR472" s="160"/>
      <c r="AS472" s="161" t="s">
        <v>185</v>
      </c>
      <c r="AT472" s="184"/>
      <c r="AU472" s="160"/>
      <c r="AV472" s="160"/>
      <c r="AW472" s="161" t="s">
        <v>175</v>
      </c>
      <c r="AX472" s="162"/>
      <c r="AY472">
        <f>$AY$471</f>
        <v>0</v>
      </c>
    </row>
    <row r="473" spans="1:51" ht="23.25" hidden="1" customHeight="1" thickBot="1" x14ac:dyDescent="0.2">
      <c r="A473" s="974"/>
      <c r="B473" s="238"/>
      <c r="C473" s="237"/>
      <c r="D473" s="238"/>
      <c r="E473" s="178"/>
      <c r="F473" s="179"/>
      <c r="G473" s="217"/>
      <c r="H473" s="173"/>
      <c r="I473" s="173"/>
      <c r="J473" s="173"/>
      <c r="K473" s="173"/>
      <c r="L473" s="173"/>
      <c r="M473" s="173"/>
      <c r="N473" s="173"/>
      <c r="O473" s="173"/>
      <c r="P473" s="173"/>
      <c r="Q473" s="173"/>
      <c r="R473" s="173"/>
      <c r="S473" s="173"/>
      <c r="T473" s="173"/>
      <c r="U473" s="173"/>
      <c r="V473" s="173"/>
      <c r="W473" s="173"/>
      <c r="X473" s="218"/>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3"/>
      <c r="AY473">
        <f t="shared" ref="AY473:AY475" si="71">$AY$471</f>
        <v>0</v>
      </c>
    </row>
    <row r="474" spans="1:51" ht="23.25" hidden="1" customHeight="1" thickBot="1" x14ac:dyDescent="0.2">
      <c r="A474" s="974"/>
      <c r="B474" s="238"/>
      <c r="C474" s="237"/>
      <c r="D474" s="238"/>
      <c r="E474" s="178"/>
      <c r="F474" s="179"/>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48"/>
      <c r="AF474" s="149"/>
      <c r="AG474" s="149"/>
      <c r="AH474" s="150"/>
      <c r="AI474" s="148"/>
      <c r="AJ474" s="149"/>
      <c r="AK474" s="149"/>
      <c r="AL474" s="149"/>
      <c r="AM474" s="148"/>
      <c r="AN474" s="149"/>
      <c r="AO474" s="149"/>
      <c r="AP474" s="150"/>
      <c r="AQ474" s="148"/>
      <c r="AR474" s="149"/>
      <c r="AS474" s="149"/>
      <c r="AT474" s="150"/>
      <c r="AU474" s="149"/>
      <c r="AV474" s="149"/>
      <c r="AW474" s="149"/>
      <c r="AX474" s="193"/>
      <c r="AY474">
        <f t="shared" si="71"/>
        <v>0</v>
      </c>
    </row>
    <row r="475" spans="1:51" ht="23.25" hidden="1" customHeight="1" thickBot="1" x14ac:dyDescent="0.2">
      <c r="A475" s="974"/>
      <c r="B475" s="238"/>
      <c r="C475" s="237"/>
      <c r="D475" s="238"/>
      <c r="E475" s="178"/>
      <c r="F475" s="179"/>
      <c r="G475" s="222"/>
      <c r="H475" s="176"/>
      <c r="I475" s="176"/>
      <c r="J475" s="176"/>
      <c r="K475" s="176"/>
      <c r="L475" s="176"/>
      <c r="M475" s="176"/>
      <c r="N475" s="176"/>
      <c r="O475" s="176"/>
      <c r="P475" s="176"/>
      <c r="Q475" s="176"/>
      <c r="R475" s="176"/>
      <c r="S475" s="176"/>
      <c r="T475" s="176"/>
      <c r="U475" s="176"/>
      <c r="V475" s="176"/>
      <c r="W475" s="176"/>
      <c r="X475" s="223"/>
      <c r="Y475" s="194" t="s">
        <v>13</v>
      </c>
      <c r="Z475" s="143"/>
      <c r="AA475" s="144"/>
      <c r="AB475" s="195" t="s">
        <v>14</v>
      </c>
      <c r="AC475" s="195"/>
      <c r="AD475" s="195"/>
      <c r="AE475" s="148"/>
      <c r="AF475" s="149"/>
      <c r="AG475" s="149"/>
      <c r="AH475" s="150"/>
      <c r="AI475" s="148"/>
      <c r="AJ475" s="149"/>
      <c r="AK475" s="149"/>
      <c r="AL475" s="149"/>
      <c r="AM475" s="148"/>
      <c r="AN475" s="149"/>
      <c r="AO475" s="149"/>
      <c r="AP475" s="150"/>
      <c r="AQ475" s="148"/>
      <c r="AR475" s="149"/>
      <c r="AS475" s="149"/>
      <c r="AT475" s="150"/>
      <c r="AU475" s="149"/>
      <c r="AV475" s="149"/>
      <c r="AW475" s="149"/>
      <c r="AX475" s="193"/>
      <c r="AY475">
        <f t="shared" si="71"/>
        <v>0</v>
      </c>
    </row>
    <row r="476" spans="1:51" ht="18.75" hidden="1" customHeight="1" thickBot="1" x14ac:dyDescent="0.2">
      <c r="A476" s="974"/>
      <c r="B476" s="238"/>
      <c r="C476" s="237"/>
      <c r="D476" s="238"/>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200" t="s">
        <v>11</v>
      </c>
      <c r="AC476" s="181"/>
      <c r="AD476" s="182"/>
      <c r="AE476" s="206" t="s">
        <v>192</v>
      </c>
      <c r="AF476" s="207"/>
      <c r="AG476" s="207"/>
      <c r="AH476" s="208"/>
      <c r="AI476" s="199" t="s">
        <v>465</v>
      </c>
      <c r="AJ476" s="199"/>
      <c r="AK476" s="199"/>
      <c r="AL476" s="200"/>
      <c r="AM476" s="199" t="s">
        <v>466</v>
      </c>
      <c r="AN476" s="199"/>
      <c r="AO476" s="199"/>
      <c r="AP476" s="200"/>
      <c r="AQ476" s="200" t="s">
        <v>184</v>
      </c>
      <c r="AR476" s="181"/>
      <c r="AS476" s="181"/>
      <c r="AT476" s="182"/>
      <c r="AU476" s="158" t="s">
        <v>133</v>
      </c>
      <c r="AV476" s="158"/>
      <c r="AW476" s="158"/>
      <c r="AX476" s="159"/>
      <c r="AY476">
        <f>COUNTA($G$478)</f>
        <v>0</v>
      </c>
    </row>
    <row r="477" spans="1:51" ht="18.75" hidden="1" customHeight="1" thickBot="1" x14ac:dyDescent="0.2">
      <c r="A477" s="974"/>
      <c r="B477" s="238"/>
      <c r="C477" s="237"/>
      <c r="D477" s="238"/>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202"/>
      <c r="AC477" s="161"/>
      <c r="AD477" s="184"/>
      <c r="AE477" s="160"/>
      <c r="AF477" s="160"/>
      <c r="AG477" s="161" t="s">
        <v>185</v>
      </c>
      <c r="AH477" s="184"/>
      <c r="AI477" s="201"/>
      <c r="AJ477" s="201"/>
      <c r="AK477" s="201"/>
      <c r="AL477" s="202"/>
      <c r="AM477" s="201"/>
      <c r="AN477" s="201"/>
      <c r="AO477" s="201"/>
      <c r="AP477" s="202"/>
      <c r="AQ477" s="216"/>
      <c r="AR477" s="160"/>
      <c r="AS477" s="161" t="s">
        <v>185</v>
      </c>
      <c r="AT477" s="184"/>
      <c r="AU477" s="160"/>
      <c r="AV477" s="160"/>
      <c r="AW477" s="161" t="s">
        <v>175</v>
      </c>
      <c r="AX477" s="162"/>
      <c r="AY477">
        <f>$AY$476</f>
        <v>0</v>
      </c>
    </row>
    <row r="478" spans="1:51" ht="23.25" hidden="1" customHeight="1" thickBot="1" x14ac:dyDescent="0.2">
      <c r="A478" s="974"/>
      <c r="B478" s="238"/>
      <c r="C478" s="237"/>
      <c r="D478" s="238"/>
      <c r="E478" s="178"/>
      <c r="F478" s="179"/>
      <c r="G478" s="217"/>
      <c r="H478" s="173"/>
      <c r="I478" s="173"/>
      <c r="J478" s="173"/>
      <c r="K478" s="173"/>
      <c r="L478" s="173"/>
      <c r="M478" s="173"/>
      <c r="N478" s="173"/>
      <c r="O478" s="173"/>
      <c r="P478" s="173"/>
      <c r="Q478" s="173"/>
      <c r="R478" s="173"/>
      <c r="S478" s="173"/>
      <c r="T478" s="173"/>
      <c r="U478" s="173"/>
      <c r="V478" s="173"/>
      <c r="W478" s="173"/>
      <c r="X478" s="218"/>
      <c r="Y478" s="154" t="s">
        <v>12</v>
      </c>
      <c r="Z478" s="155"/>
      <c r="AA478" s="156"/>
      <c r="AB478" s="157"/>
      <c r="AC478" s="157"/>
      <c r="AD478" s="157"/>
      <c r="AE478" s="148"/>
      <c r="AF478" s="149"/>
      <c r="AG478" s="149"/>
      <c r="AH478" s="149"/>
      <c r="AI478" s="148"/>
      <c r="AJ478" s="149"/>
      <c r="AK478" s="149"/>
      <c r="AL478" s="149"/>
      <c r="AM478" s="148"/>
      <c r="AN478" s="149"/>
      <c r="AO478" s="149"/>
      <c r="AP478" s="150"/>
      <c r="AQ478" s="148"/>
      <c r="AR478" s="149"/>
      <c r="AS478" s="149"/>
      <c r="AT478" s="150"/>
      <c r="AU478" s="149"/>
      <c r="AV478" s="149"/>
      <c r="AW478" s="149"/>
      <c r="AX478" s="193"/>
      <c r="AY478">
        <f t="shared" ref="AY478:AY480" si="72">$AY$476</f>
        <v>0</v>
      </c>
    </row>
    <row r="479" spans="1:51" ht="23.25" hidden="1" customHeight="1" thickBot="1" x14ac:dyDescent="0.2">
      <c r="A479" s="974"/>
      <c r="B479" s="238"/>
      <c r="C479" s="237"/>
      <c r="D479" s="238"/>
      <c r="E479" s="178"/>
      <c r="F479" s="179"/>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48"/>
      <c r="AF479" s="149"/>
      <c r="AG479" s="149"/>
      <c r="AH479" s="150"/>
      <c r="AI479" s="148"/>
      <c r="AJ479" s="149"/>
      <c r="AK479" s="149"/>
      <c r="AL479" s="149"/>
      <c r="AM479" s="148"/>
      <c r="AN479" s="149"/>
      <c r="AO479" s="149"/>
      <c r="AP479" s="150"/>
      <c r="AQ479" s="148"/>
      <c r="AR479" s="149"/>
      <c r="AS479" s="149"/>
      <c r="AT479" s="150"/>
      <c r="AU479" s="149"/>
      <c r="AV479" s="149"/>
      <c r="AW479" s="149"/>
      <c r="AX479" s="193"/>
      <c r="AY479">
        <f t="shared" si="72"/>
        <v>0</v>
      </c>
    </row>
    <row r="480" spans="1:51" ht="23.25" hidden="1" customHeight="1" thickBot="1" x14ac:dyDescent="0.2">
      <c r="A480" s="974"/>
      <c r="B480" s="238"/>
      <c r="C480" s="237"/>
      <c r="D480" s="238"/>
      <c r="E480" s="178"/>
      <c r="F480" s="179"/>
      <c r="G480" s="222"/>
      <c r="H480" s="176"/>
      <c r="I480" s="176"/>
      <c r="J480" s="176"/>
      <c r="K480" s="176"/>
      <c r="L480" s="176"/>
      <c r="M480" s="176"/>
      <c r="N480" s="176"/>
      <c r="O480" s="176"/>
      <c r="P480" s="176"/>
      <c r="Q480" s="176"/>
      <c r="R480" s="176"/>
      <c r="S480" s="176"/>
      <c r="T480" s="176"/>
      <c r="U480" s="176"/>
      <c r="V480" s="176"/>
      <c r="W480" s="176"/>
      <c r="X480" s="223"/>
      <c r="Y480" s="194" t="s">
        <v>13</v>
      </c>
      <c r="Z480" s="143"/>
      <c r="AA480" s="144"/>
      <c r="AB480" s="195" t="s">
        <v>14</v>
      </c>
      <c r="AC480" s="195"/>
      <c r="AD480" s="195"/>
      <c r="AE480" s="148"/>
      <c r="AF480" s="149"/>
      <c r="AG480" s="149"/>
      <c r="AH480" s="150"/>
      <c r="AI480" s="148"/>
      <c r="AJ480" s="149"/>
      <c r="AK480" s="149"/>
      <c r="AL480" s="149"/>
      <c r="AM480" s="148"/>
      <c r="AN480" s="149"/>
      <c r="AO480" s="149"/>
      <c r="AP480" s="150"/>
      <c r="AQ480" s="148"/>
      <c r="AR480" s="149"/>
      <c r="AS480" s="149"/>
      <c r="AT480" s="150"/>
      <c r="AU480" s="149"/>
      <c r="AV480" s="149"/>
      <c r="AW480" s="149"/>
      <c r="AX480" s="193"/>
      <c r="AY480">
        <f t="shared" si="72"/>
        <v>0</v>
      </c>
    </row>
    <row r="481" spans="1:51" ht="23.25" hidden="1" customHeight="1" thickBot="1" x14ac:dyDescent="0.2">
      <c r="A481" s="974"/>
      <c r="B481" s="238"/>
      <c r="C481" s="237"/>
      <c r="D481" s="238"/>
      <c r="E481" s="169" t="s">
        <v>327</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0</v>
      </c>
    </row>
    <row r="482" spans="1:51" ht="24.75" hidden="1" customHeight="1" thickBot="1" x14ac:dyDescent="0.2">
      <c r="A482" s="974"/>
      <c r="B482" s="238"/>
      <c r="C482" s="237"/>
      <c r="D482" s="238"/>
      <c r="E482" s="172"/>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0</v>
      </c>
    </row>
    <row r="483" spans="1:51" ht="24.75" hidden="1" customHeight="1" thickBot="1" x14ac:dyDescent="0.2">
      <c r="A483" s="974"/>
      <c r="B483" s="238"/>
      <c r="C483" s="237"/>
      <c r="D483" s="238"/>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0</v>
      </c>
    </row>
    <row r="484" spans="1:51" ht="34.5" hidden="1" customHeight="1" thickBot="1" x14ac:dyDescent="0.2">
      <c r="A484" s="974"/>
      <c r="B484" s="238"/>
      <c r="C484" s="237"/>
      <c r="D484" s="238"/>
      <c r="E484" s="224" t="s">
        <v>322</v>
      </c>
      <c r="F484" s="225"/>
      <c r="G484" s="226" t="s">
        <v>204</v>
      </c>
      <c r="H484" s="170"/>
      <c r="I484" s="170"/>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thickBot="1" x14ac:dyDescent="0.2">
      <c r="A485" s="974"/>
      <c r="B485" s="238"/>
      <c r="C485" s="237"/>
      <c r="D485" s="238"/>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200" t="s">
        <v>11</v>
      </c>
      <c r="AC485" s="181"/>
      <c r="AD485" s="182"/>
      <c r="AE485" s="206" t="s">
        <v>192</v>
      </c>
      <c r="AF485" s="207"/>
      <c r="AG485" s="207"/>
      <c r="AH485" s="208"/>
      <c r="AI485" s="199" t="s">
        <v>465</v>
      </c>
      <c r="AJ485" s="199"/>
      <c r="AK485" s="199"/>
      <c r="AL485" s="200"/>
      <c r="AM485" s="199" t="s">
        <v>466</v>
      </c>
      <c r="AN485" s="199"/>
      <c r="AO485" s="199"/>
      <c r="AP485" s="200"/>
      <c r="AQ485" s="200" t="s">
        <v>184</v>
      </c>
      <c r="AR485" s="181"/>
      <c r="AS485" s="181"/>
      <c r="AT485" s="182"/>
      <c r="AU485" s="158" t="s">
        <v>133</v>
      </c>
      <c r="AV485" s="158"/>
      <c r="AW485" s="158"/>
      <c r="AX485" s="159"/>
      <c r="AY485">
        <f>COUNTA($G$487)</f>
        <v>0</v>
      </c>
    </row>
    <row r="486" spans="1:51" ht="18.75" hidden="1" customHeight="1" thickBot="1" x14ac:dyDescent="0.2">
      <c r="A486" s="974"/>
      <c r="B486" s="238"/>
      <c r="C486" s="237"/>
      <c r="D486" s="238"/>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202"/>
      <c r="AC486" s="161"/>
      <c r="AD486" s="184"/>
      <c r="AE486" s="160"/>
      <c r="AF486" s="160"/>
      <c r="AG486" s="161" t="s">
        <v>185</v>
      </c>
      <c r="AH486" s="184"/>
      <c r="AI486" s="201"/>
      <c r="AJ486" s="201"/>
      <c r="AK486" s="201"/>
      <c r="AL486" s="202"/>
      <c r="AM486" s="201"/>
      <c r="AN486" s="201"/>
      <c r="AO486" s="201"/>
      <c r="AP486" s="202"/>
      <c r="AQ486" s="216"/>
      <c r="AR486" s="160"/>
      <c r="AS486" s="161" t="s">
        <v>185</v>
      </c>
      <c r="AT486" s="184"/>
      <c r="AU486" s="160"/>
      <c r="AV486" s="160"/>
      <c r="AW486" s="161" t="s">
        <v>175</v>
      </c>
      <c r="AX486" s="162"/>
      <c r="AY486">
        <f>$AY$485</f>
        <v>0</v>
      </c>
    </row>
    <row r="487" spans="1:51" ht="23.25" hidden="1" customHeight="1" thickBot="1" x14ac:dyDescent="0.2">
      <c r="A487" s="974"/>
      <c r="B487" s="238"/>
      <c r="C487" s="237"/>
      <c r="D487" s="238"/>
      <c r="E487" s="178"/>
      <c r="F487" s="179"/>
      <c r="G487" s="217"/>
      <c r="H487" s="173"/>
      <c r="I487" s="173"/>
      <c r="J487" s="173"/>
      <c r="K487" s="173"/>
      <c r="L487" s="173"/>
      <c r="M487" s="173"/>
      <c r="N487" s="173"/>
      <c r="O487" s="173"/>
      <c r="P487" s="173"/>
      <c r="Q487" s="173"/>
      <c r="R487" s="173"/>
      <c r="S487" s="173"/>
      <c r="T487" s="173"/>
      <c r="U487" s="173"/>
      <c r="V487" s="173"/>
      <c r="W487" s="173"/>
      <c r="X487" s="218"/>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3"/>
      <c r="AY487">
        <f t="shared" ref="AY487:AY489" si="73">$AY$485</f>
        <v>0</v>
      </c>
    </row>
    <row r="488" spans="1:51" ht="23.25" hidden="1" customHeight="1" thickBot="1" x14ac:dyDescent="0.2">
      <c r="A488" s="974"/>
      <c r="B488" s="238"/>
      <c r="C488" s="237"/>
      <c r="D488" s="238"/>
      <c r="E488" s="178"/>
      <c r="F488" s="179"/>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48"/>
      <c r="AF488" s="149"/>
      <c r="AG488" s="149"/>
      <c r="AH488" s="150"/>
      <c r="AI488" s="148"/>
      <c r="AJ488" s="149"/>
      <c r="AK488" s="149"/>
      <c r="AL488" s="149"/>
      <c r="AM488" s="148"/>
      <c r="AN488" s="149"/>
      <c r="AO488" s="149"/>
      <c r="AP488" s="150"/>
      <c r="AQ488" s="148"/>
      <c r="AR488" s="149"/>
      <c r="AS488" s="149"/>
      <c r="AT488" s="150"/>
      <c r="AU488" s="149"/>
      <c r="AV488" s="149"/>
      <c r="AW488" s="149"/>
      <c r="AX488" s="193"/>
      <c r="AY488">
        <f t="shared" si="73"/>
        <v>0</v>
      </c>
    </row>
    <row r="489" spans="1:51" ht="23.25" hidden="1" customHeight="1" thickBot="1" x14ac:dyDescent="0.2">
      <c r="A489" s="974"/>
      <c r="B489" s="238"/>
      <c r="C489" s="237"/>
      <c r="D489" s="238"/>
      <c r="E489" s="178"/>
      <c r="F489" s="179"/>
      <c r="G489" s="222"/>
      <c r="H489" s="176"/>
      <c r="I489" s="176"/>
      <c r="J489" s="176"/>
      <c r="K489" s="176"/>
      <c r="L489" s="176"/>
      <c r="M489" s="176"/>
      <c r="N489" s="176"/>
      <c r="O489" s="176"/>
      <c r="P489" s="176"/>
      <c r="Q489" s="176"/>
      <c r="R489" s="176"/>
      <c r="S489" s="176"/>
      <c r="T489" s="176"/>
      <c r="U489" s="176"/>
      <c r="V489" s="176"/>
      <c r="W489" s="176"/>
      <c r="X489" s="223"/>
      <c r="Y489" s="194" t="s">
        <v>13</v>
      </c>
      <c r="Z489" s="143"/>
      <c r="AA489" s="144"/>
      <c r="AB489" s="195" t="s">
        <v>176</v>
      </c>
      <c r="AC489" s="195"/>
      <c r="AD489" s="195"/>
      <c r="AE489" s="148"/>
      <c r="AF489" s="149"/>
      <c r="AG489" s="149"/>
      <c r="AH489" s="150"/>
      <c r="AI489" s="148"/>
      <c r="AJ489" s="149"/>
      <c r="AK489" s="149"/>
      <c r="AL489" s="149"/>
      <c r="AM489" s="148"/>
      <c r="AN489" s="149"/>
      <c r="AO489" s="149"/>
      <c r="AP489" s="150"/>
      <c r="AQ489" s="148"/>
      <c r="AR489" s="149"/>
      <c r="AS489" s="149"/>
      <c r="AT489" s="150"/>
      <c r="AU489" s="149"/>
      <c r="AV489" s="149"/>
      <c r="AW489" s="149"/>
      <c r="AX489" s="193"/>
      <c r="AY489">
        <f t="shared" si="73"/>
        <v>0</v>
      </c>
    </row>
    <row r="490" spans="1:51" ht="12" hidden="1" customHeight="1" thickBot="1" x14ac:dyDescent="0.2">
      <c r="A490" s="974"/>
      <c r="B490" s="238"/>
      <c r="C490" s="237"/>
      <c r="D490" s="238"/>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200" t="s">
        <v>11</v>
      </c>
      <c r="AC490" s="181"/>
      <c r="AD490" s="182"/>
      <c r="AE490" s="206" t="s">
        <v>192</v>
      </c>
      <c r="AF490" s="207"/>
      <c r="AG490" s="207"/>
      <c r="AH490" s="208"/>
      <c r="AI490" s="199" t="s">
        <v>465</v>
      </c>
      <c r="AJ490" s="199"/>
      <c r="AK490" s="199"/>
      <c r="AL490" s="200"/>
      <c r="AM490" s="199" t="s">
        <v>466</v>
      </c>
      <c r="AN490" s="199"/>
      <c r="AO490" s="199"/>
      <c r="AP490" s="200"/>
      <c r="AQ490" s="200" t="s">
        <v>184</v>
      </c>
      <c r="AR490" s="181"/>
      <c r="AS490" s="181"/>
      <c r="AT490" s="182"/>
      <c r="AU490" s="158" t="s">
        <v>133</v>
      </c>
      <c r="AV490" s="158"/>
      <c r="AW490" s="158"/>
      <c r="AX490" s="159"/>
      <c r="AY490">
        <f>COUNTA($G$492)</f>
        <v>0</v>
      </c>
    </row>
    <row r="491" spans="1:51" ht="18.75" hidden="1" customHeight="1" thickBot="1" x14ac:dyDescent="0.2">
      <c r="A491" s="974"/>
      <c r="B491" s="238"/>
      <c r="C491" s="237"/>
      <c r="D491" s="238"/>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202"/>
      <c r="AC491" s="161"/>
      <c r="AD491" s="184"/>
      <c r="AE491" s="160"/>
      <c r="AF491" s="160"/>
      <c r="AG491" s="161" t="s">
        <v>185</v>
      </c>
      <c r="AH491" s="184"/>
      <c r="AI491" s="201"/>
      <c r="AJ491" s="201"/>
      <c r="AK491" s="201"/>
      <c r="AL491" s="202"/>
      <c r="AM491" s="201"/>
      <c r="AN491" s="201"/>
      <c r="AO491" s="201"/>
      <c r="AP491" s="202"/>
      <c r="AQ491" s="216"/>
      <c r="AR491" s="160"/>
      <c r="AS491" s="161" t="s">
        <v>185</v>
      </c>
      <c r="AT491" s="184"/>
      <c r="AU491" s="160"/>
      <c r="AV491" s="160"/>
      <c r="AW491" s="161" t="s">
        <v>175</v>
      </c>
      <c r="AX491" s="162"/>
      <c r="AY491">
        <f>$AY$490</f>
        <v>0</v>
      </c>
    </row>
    <row r="492" spans="1:51" ht="23.25" hidden="1" customHeight="1" thickBot="1" x14ac:dyDescent="0.2">
      <c r="A492" s="974"/>
      <c r="B492" s="238"/>
      <c r="C492" s="237"/>
      <c r="D492" s="238"/>
      <c r="E492" s="178"/>
      <c r="F492" s="179"/>
      <c r="G492" s="217"/>
      <c r="H492" s="173"/>
      <c r="I492" s="173"/>
      <c r="J492" s="173"/>
      <c r="K492" s="173"/>
      <c r="L492" s="173"/>
      <c r="M492" s="173"/>
      <c r="N492" s="173"/>
      <c r="O492" s="173"/>
      <c r="P492" s="173"/>
      <c r="Q492" s="173"/>
      <c r="R492" s="173"/>
      <c r="S492" s="173"/>
      <c r="T492" s="173"/>
      <c r="U492" s="173"/>
      <c r="V492" s="173"/>
      <c r="W492" s="173"/>
      <c r="X492" s="218"/>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3"/>
      <c r="AY492">
        <f t="shared" ref="AY492:AY494" si="74">$AY$490</f>
        <v>0</v>
      </c>
    </row>
    <row r="493" spans="1:51" ht="23.25" hidden="1" customHeight="1" thickBot="1" x14ac:dyDescent="0.2">
      <c r="A493" s="974"/>
      <c r="B493" s="238"/>
      <c r="C493" s="237"/>
      <c r="D493" s="238"/>
      <c r="E493" s="178"/>
      <c r="F493" s="179"/>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48"/>
      <c r="AF493" s="149"/>
      <c r="AG493" s="149"/>
      <c r="AH493" s="150"/>
      <c r="AI493" s="148"/>
      <c r="AJ493" s="149"/>
      <c r="AK493" s="149"/>
      <c r="AL493" s="149"/>
      <c r="AM493" s="148"/>
      <c r="AN493" s="149"/>
      <c r="AO493" s="149"/>
      <c r="AP493" s="150"/>
      <c r="AQ493" s="148"/>
      <c r="AR493" s="149"/>
      <c r="AS493" s="149"/>
      <c r="AT493" s="150"/>
      <c r="AU493" s="149"/>
      <c r="AV493" s="149"/>
      <c r="AW493" s="149"/>
      <c r="AX493" s="193"/>
      <c r="AY493">
        <f t="shared" si="74"/>
        <v>0</v>
      </c>
    </row>
    <row r="494" spans="1:51" ht="23.25" hidden="1" customHeight="1" thickBot="1" x14ac:dyDescent="0.2">
      <c r="A494" s="974"/>
      <c r="B494" s="238"/>
      <c r="C494" s="237"/>
      <c r="D494" s="238"/>
      <c r="E494" s="178"/>
      <c r="F494" s="179"/>
      <c r="G494" s="222"/>
      <c r="H494" s="176"/>
      <c r="I494" s="176"/>
      <c r="J494" s="176"/>
      <c r="K494" s="176"/>
      <c r="L494" s="176"/>
      <c r="M494" s="176"/>
      <c r="N494" s="176"/>
      <c r="O494" s="176"/>
      <c r="P494" s="176"/>
      <c r="Q494" s="176"/>
      <c r="R494" s="176"/>
      <c r="S494" s="176"/>
      <c r="T494" s="176"/>
      <c r="U494" s="176"/>
      <c r="V494" s="176"/>
      <c r="W494" s="176"/>
      <c r="X494" s="223"/>
      <c r="Y494" s="194" t="s">
        <v>13</v>
      </c>
      <c r="Z494" s="143"/>
      <c r="AA494" s="144"/>
      <c r="AB494" s="195" t="s">
        <v>176</v>
      </c>
      <c r="AC494" s="195"/>
      <c r="AD494" s="195"/>
      <c r="AE494" s="148"/>
      <c r="AF494" s="149"/>
      <c r="AG494" s="149"/>
      <c r="AH494" s="150"/>
      <c r="AI494" s="148"/>
      <c r="AJ494" s="149"/>
      <c r="AK494" s="149"/>
      <c r="AL494" s="149"/>
      <c r="AM494" s="148"/>
      <c r="AN494" s="149"/>
      <c r="AO494" s="149"/>
      <c r="AP494" s="150"/>
      <c r="AQ494" s="148"/>
      <c r="AR494" s="149"/>
      <c r="AS494" s="149"/>
      <c r="AT494" s="150"/>
      <c r="AU494" s="149"/>
      <c r="AV494" s="149"/>
      <c r="AW494" s="149"/>
      <c r="AX494" s="193"/>
      <c r="AY494">
        <f t="shared" si="74"/>
        <v>0</v>
      </c>
    </row>
    <row r="495" spans="1:51" ht="18.75" hidden="1" customHeight="1" thickBot="1" x14ac:dyDescent="0.2">
      <c r="A495" s="974"/>
      <c r="B495" s="238"/>
      <c r="C495" s="237"/>
      <c r="D495" s="238"/>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200" t="s">
        <v>11</v>
      </c>
      <c r="AC495" s="181"/>
      <c r="AD495" s="182"/>
      <c r="AE495" s="206" t="s">
        <v>192</v>
      </c>
      <c r="AF495" s="207"/>
      <c r="AG495" s="207"/>
      <c r="AH495" s="208"/>
      <c r="AI495" s="199" t="s">
        <v>465</v>
      </c>
      <c r="AJ495" s="199"/>
      <c r="AK495" s="199"/>
      <c r="AL495" s="200"/>
      <c r="AM495" s="199" t="s">
        <v>466</v>
      </c>
      <c r="AN495" s="199"/>
      <c r="AO495" s="199"/>
      <c r="AP495" s="200"/>
      <c r="AQ495" s="200" t="s">
        <v>184</v>
      </c>
      <c r="AR495" s="181"/>
      <c r="AS495" s="181"/>
      <c r="AT495" s="182"/>
      <c r="AU495" s="158" t="s">
        <v>133</v>
      </c>
      <c r="AV495" s="158"/>
      <c r="AW495" s="158"/>
      <c r="AX495" s="159"/>
      <c r="AY495">
        <f>COUNTA($G$497)</f>
        <v>0</v>
      </c>
    </row>
    <row r="496" spans="1:51" ht="18.75" hidden="1" customHeight="1" thickBot="1" x14ac:dyDescent="0.2">
      <c r="A496" s="974"/>
      <c r="B496" s="238"/>
      <c r="C496" s="237"/>
      <c r="D496" s="238"/>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202"/>
      <c r="AC496" s="161"/>
      <c r="AD496" s="184"/>
      <c r="AE496" s="160"/>
      <c r="AF496" s="160"/>
      <c r="AG496" s="161" t="s">
        <v>185</v>
      </c>
      <c r="AH496" s="184"/>
      <c r="AI496" s="201"/>
      <c r="AJ496" s="201"/>
      <c r="AK496" s="201"/>
      <c r="AL496" s="202"/>
      <c r="AM496" s="201"/>
      <c r="AN496" s="201"/>
      <c r="AO496" s="201"/>
      <c r="AP496" s="202"/>
      <c r="AQ496" s="216"/>
      <c r="AR496" s="160"/>
      <c r="AS496" s="161" t="s">
        <v>185</v>
      </c>
      <c r="AT496" s="184"/>
      <c r="AU496" s="160"/>
      <c r="AV496" s="160"/>
      <c r="AW496" s="161" t="s">
        <v>175</v>
      </c>
      <c r="AX496" s="162"/>
      <c r="AY496">
        <f>$AY$495</f>
        <v>0</v>
      </c>
    </row>
    <row r="497" spans="1:51" ht="23.25" hidden="1" customHeight="1" thickBot="1" x14ac:dyDescent="0.2">
      <c r="A497" s="974"/>
      <c r="B497" s="238"/>
      <c r="C497" s="237"/>
      <c r="D497" s="238"/>
      <c r="E497" s="178"/>
      <c r="F497" s="179"/>
      <c r="G497" s="217"/>
      <c r="H497" s="173"/>
      <c r="I497" s="173"/>
      <c r="J497" s="173"/>
      <c r="K497" s="173"/>
      <c r="L497" s="173"/>
      <c r="M497" s="173"/>
      <c r="N497" s="173"/>
      <c r="O497" s="173"/>
      <c r="P497" s="173"/>
      <c r="Q497" s="173"/>
      <c r="R497" s="173"/>
      <c r="S497" s="173"/>
      <c r="T497" s="173"/>
      <c r="U497" s="173"/>
      <c r="V497" s="173"/>
      <c r="W497" s="173"/>
      <c r="X497" s="218"/>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3"/>
      <c r="AY497">
        <f t="shared" ref="AY497:AY499" si="75">$AY$495</f>
        <v>0</v>
      </c>
    </row>
    <row r="498" spans="1:51" ht="23.25" hidden="1" customHeight="1" thickBot="1" x14ac:dyDescent="0.2">
      <c r="A498" s="974"/>
      <c r="B498" s="238"/>
      <c r="C498" s="237"/>
      <c r="D498" s="238"/>
      <c r="E498" s="178"/>
      <c r="F498" s="179"/>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48"/>
      <c r="AF498" s="149"/>
      <c r="AG498" s="149"/>
      <c r="AH498" s="150"/>
      <c r="AI498" s="148"/>
      <c r="AJ498" s="149"/>
      <c r="AK498" s="149"/>
      <c r="AL498" s="149"/>
      <c r="AM498" s="148"/>
      <c r="AN498" s="149"/>
      <c r="AO498" s="149"/>
      <c r="AP498" s="150"/>
      <c r="AQ498" s="148"/>
      <c r="AR498" s="149"/>
      <c r="AS498" s="149"/>
      <c r="AT498" s="150"/>
      <c r="AU498" s="149"/>
      <c r="AV498" s="149"/>
      <c r="AW498" s="149"/>
      <c r="AX498" s="193"/>
      <c r="AY498">
        <f t="shared" si="75"/>
        <v>0</v>
      </c>
    </row>
    <row r="499" spans="1:51" ht="23.25" hidden="1" customHeight="1" thickBot="1" x14ac:dyDescent="0.2">
      <c r="A499" s="974"/>
      <c r="B499" s="238"/>
      <c r="C499" s="237"/>
      <c r="D499" s="238"/>
      <c r="E499" s="178"/>
      <c r="F499" s="179"/>
      <c r="G499" s="222"/>
      <c r="H499" s="176"/>
      <c r="I499" s="176"/>
      <c r="J499" s="176"/>
      <c r="K499" s="176"/>
      <c r="L499" s="176"/>
      <c r="M499" s="176"/>
      <c r="N499" s="176"/>
      <c r="O499" s="176"/>
      <c r="P499" s="176"/>
      <c r="Q499" s="176"/>
      <c r="R499" s="176"/>
      <c r="S499" s="176"/>
      <c r="T499" s="176"/>
      <c r="U499" s="176"/>
      <c r="V499" s="176"/>
      <c r="W499" s="176"/>
      <c r="X499" s="223"/>
      <c r="Y499" s="194" t="s">
        <v>13</v>
      </c>
      <c r="Z499" s="143"/>
      <c r="AA499" s="144"/>
      <c r="AB499" s="195" t="s">
        <v>176</v>
      </c>
      <c r="AC499" s="195"/>
      <c r="AD499" s="195"/>
      <c r="AE499" s="148"/>
      <c r="AF499" s="149"/>
      <c r="AG499" s="149"/>
      <c r="AH499" s="150"/>
      <c r="AI499" s="148"/>
      <c r="AJ499" s="149"/>
      <c r="AK499" s="149"/>
      <c r="AL499" s="149"/>
      <c r="AM499" s="148"/>
      <c r="AN499" s="149"/>
      <c r="AO499" s="149"/>
      <c r="AP499" s="150"/>
      <c r="AQ499" s="148"/>
      <c r="AR499" s="149"/>
      <c r="AS499" s="149"/>
      <c r="AT499" s="150"/>
      <c r="AU499" s="149"/>
      <c r="AV499" s="149"/>
      <c r="AW499" s="149"/>
      <c r="AX499" s="193"/>
      <c r="AY499">
        <f t="shared" si="75"/>
        <v>0</v>
      </c>
    </row>
    <row r="500" spans="1:51" ht="18.75" hidden="1" customHeight="1" thickBot="1" x14ac:dyDescent="0.2">
      <c r="A500" s="974"/>
      <c r="B500" s="238"/>
      <c r="C500" s="237"/>
      <c r="D500" s="238"/>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200" t="s">
        <v>11</v>
      </c>
      <c r="AC500" s="181"/>
      <c r="AD500" s="182"/>
      <c r="AE500" s="206" t="s">
        <v>192</v>
      </c>
      <c r="AF500" s="207"/>
      <c r="AG500" s="207"/>
      <c r="AH500" s="208"/>
      <c r="AI500" s="199" t="s">
        <v>465</v>
      </c>
      <c r="AJ500" s="199"/>
      <c r="AK500" s="199"/>
      <c r="AL500" s="200"/>
      <c r="AM500" s="199" t="s">
        <v>466</v>
      </c>
      <c r="AN500" s="199"/>
      <c r="AO500" s="199"/>
      <c r="AP500" s="200"/>
      <c r="AQ500" s="200" t="s">
        <v>184</v>
      </c>
      <c r="AR500" s="181"/>
      <c r="AS500" s="181"/>
      <c r="AT500" s="182"/>
      <c r="AU500" s="158" t="s">
        <v>133</v>
      </c>
      <c r="AV500" s="158"/>
      <c r="AW500" s="158"/>
      <c r="AX500" s="159"/>
      <c r="AY500">
        <f>COUNTA($G$502)</f>
        <v>0</v>
      </c>
    </row>
    <row r="501" spans="1:51" ht="18.75" hidden="1" customHeight="1" thickBot="1" x14ac:dyDescent="0.2">
      <c r="A501" s="974"/>
      <c r="B501" s="238"/>
      <c r="C501" s="237"/>
      <c r="D501" s="238"/>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202"/>
      <c r="AC501" s="161"/>
      <c r="AD501" s="184"/>
      <c r="AE501" s="160"/>
      <c r="AF501" s="160"/>
      <c r="AG501" s="161" t="s">
        <v>185</v>
      </c>
      <c r="AH501" s="184"/>
      <c r="AI501" s="201"/>
      <c r="AJ501" s="201"/>
      <c r="AK501" s="201"/>
      <c r="AL501" s="202"/>
      <c r="AM501" s="201"/>
      <c r="AN501" s="201"/>
      <c r="AO501" s="201"/>
      <c r="AP501" s="202"/>
      <c r="AQ501" s="216"/>
      <c r="AR501" s="160"/>
      <c r="AS501" s="161" t="s">
        <v>185</v>
      </c>
      <c r="AT501" s="184"/>
      <c r="AU501" s="160"/>
      <c r="AV501" s="160"/>
      <c r="AW501" s="161" t="s">
        <v>175</v>
      </c>
      <c r="AX501" s="162"/>
      <c r="AY501">
        <f>$AY$500</f>
        <v>0</v>
      </c>
    </row>
    <row r="502" spans="1:51" ht="23.25" hidden="1" customHeight="1" thickBot="1" x14ac:dyDescent="0.2">
      <c r="A502" s="974"/>
      <c r="B502" s="238"/>
      <c r="C502" s="237"/>
      <c r="D502" s="238"/>
      <c r="E502" s="178"/>
      <c r="F502" s="179"/>
      <c r="G502" s="217"/>
      <c r="H502" s="173"/>
      <c r="I502" s="173"/>
      <c r="J502" s="173"/>
      <c r="K502" s="173"/>
      <c r="L502" s="173"/>
      <c r="M502" s="173"/>
      <c r="N502" s="173"/>
      <c r="O502" s="173"/>
      <c r="P502" s="173"/>
      <c r="Q502" s="173"/>
      <c r="R502" s="173"/>
      <c r="S502" s="173"/>
      <c r="T502" s="173"/>
      <c r="U502" s="173"/>
      <c r="V502" s="173"/>
      <c r="W502" s="173"/>
      <c r="X502" s="218"/>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3"/>
      <c r="AY502">
        <f t="shared" ref="AY502:AY504" si="76">$AY$500</f>
        <v>0</v>
      </c>
    </row>
    <row r="503" spans="1:51" ht="23.25" hidden="1" customHeight="1" thickBot="1" x14ac:dyDescent="0.2">
      <c r="A503" s="974"/>
      <c r="B503" s="238"/>
      <c r="C503" s="237"/>
      <c r="D503" s="238"/>
      <c r="E503" s="178"/>
      <c r="F503" s="179"/>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48"/>
      <c r="AF503" s="149"/>
      <c r="AG503" s="149"/>
      <c r="AH503" s="150"/>
      <c r="AI503" s="148"/>
      <c r="AJ503" s="149"/>
      <c r="AK503" s="149"/>
      <c r="AL503" s="149"/>
      <c r="AM503" s="148"/>
      <c r="AN503" s="149"/>
      <c r="AO503" s="149"/>
      <c r="AP503" s="150"/>
      <c r="AQ503" s="148"/>
      <c r="AR503" s="149"/>
      <c r="AS503" s="149"/>
      <c r="AT503" s="150"/>
      <c r="AU503" s="149"/>
      <c r="AV503" s="149"/>
      <c r="AW503" s="149"/>
      <c r="AX503" s="193"/>
      <c r="AY503">
        <f t="shared" si="76"/>
        <v>0</v>
      </c>
    </row>
    <row r="504" spans="1:51" ht="23.25" hidden="1" customHeight="1" thickBot="1" x14ac:dyDescent="0.2">
      <c r="A504" s="974"/>
      <c r="B504" s="238"/>
      <c r="C504" s="237"/>
      <c r="D504" s="238"/>
      <c r="E504" s="178"/>
      <c r="F504" s="179"/>
      <c r="G504" s="222"/>
      <c r="H504" s="176"/>
      <c r="I504" s="176"/>
      <c r="J504" s="176"/>
      <c r="K504" s="176"/>
      <c r="L504" s="176"/>
      <c r="M504" s="176"/>
      <c r="N504" s="176"/>
      <c r="O504" s="176"/>
      <c r="P504" s="176"/>
      <c r="Q504" s="176"/>
      <c r="R504" s="176"/>
      <c r="S504" s="176"/>
      <c r="T504" s="176"/>
      <c r="U504" s="176"/>
      <c r="V504" s="176"/>
      <c r="W504" s="176"/>
      <c r="X504" s="223"/>
      <c r="Y504" s="194" t="s">
        <v>13</v>
      </c>
      <c r="Z504" s="143"/>
      <c r="AA504" s="144"/>
      <c r="AB504" s="195" t="s">
        <v>176</v>
      </c>
      <c r="AC504" s="195"/>
      <c r="AD504" s="195"/>
      <c r="AE504" s="148"/>
      <c r="AF504" s="149"/>
      <c r="AG504" s="149"/>
      <c r="AH504" s="150"/>
      <c r="AI504" s="148"/>
      <c r="AJ504" s="149"/>
      <c r="AK504" s="149"/>
      <c r="AL504" s="149"/>
      <c r="AM504" s="148"/>
      <c r="AN504" s="149"/>
      <c r="AO504" s="149"/>
      <c r="AP504" s="150"/>
      <c r="AQ504" s="148"/>
      <c r="AR504" s="149"/>
      <c r="AS504" s="149"/>
      <c r="AT504" s="150"/>
      <c r="AU504" s="149"/>
      <c r="AV504" s="149"/>
      <c r="AW504" s="149"/>
      <c r="AX504" s="193"/>
      <c r="AY504">
        <f t="shared" si="76"/>
        <v>0</v>
      </c>
    </row>
    <row r="505" spans="1:51" ht="18.75" hidden="1" customHeight="1" thickBot="1" x14ac:dyDescent="0.2">
      <c r="A505" s="974"/>
      <c r="B505" s="238"/>
      <c r="C505" s="237"/>
      <c r="D505" s="238"/>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200" t="s">
        <v>11</v>
      </c>
      <c r="AC505" s="181"/>
      <c r="AD505" s="182"/>
      <c r="AE505" s="206" t="s">
        <v>192</v>
      </c>
      <c r="AF505" s="207"/>
      <c r="AG505" s="207"/>
      <c r="AH505" s="208"/>
      <c r="AI505" s="199" t="s">
        <v>465</v>
      </c>
      <c r="AJ505" s="199"/>
      <c r="AK505" s="199"/>
      <c r="AL505" s="200"/>
      <c r="AM505" s="199" t="s">
        <v>466</v>
      </c>
      <c r="AN505" s="199"/>
      <c r="AO505" s="199"/>
      <c r="AP505" s="200"/>
      <c r="AQ505" s="200" t="s">
        <v>184</v>
      </c>
      <c r="AR505" s="181"/>
      <c r="AS505" s="181"/>
      <c r="AT505" s="182"/>
      <c r="AU505" s="158" t="s">
        <v>133</v>
      </c>
      <c r="AV505" s="158"/>
      <c r="AW505" s="158"/>
      <c r="AX505" s="159"/>
      <c r="AY505">
        <f>COUNTA($G$507)</f>
        <v>0</v>
      </c>
    </row>
    <row r="506" spans="1:51" ht="18.75" hidden="1" customHeight="1" thickBot="1" x14ac:dyDescent="0.2">
      <c r="A506" s="974"/>
      <c r="B506" s="238"/>
      <c r="C506" s="237"/>
      <c r="D506" s="238"/>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202"/>
      <c r="AC506" s="161"/>
      <c r="AD506" s="184"/>
      <c r="AE506" s="160"/>
      <c r="AF506" s="160"/>
      <c r="AG506" s="161" t="s">
        <v>185</v>
      </c>
      <c r="AH506" s="184"/>
      <c r="AI506" s="201"/>
      <c r="AJ506" s="201"/>
      <c r="AK506" s="201"/>
      <c r="AL506" s="202"/>
      <c r="AM506" s="201"/>
      <c r="AN506" s="201"/>
      <c r="AO506" s="201"/>
      <c r="AP506" s="202"/>
      <c r="AQ506" s="216"/>
      <c r="AR506" s="160"/>
      <c r="AS506" s="161" t="s">
        <v>185</v>
      </c>
      <c r="AT506" s="184"/>
      <c r="AU506" s="160"/>
      <c r="AV506" s="160"/>
      <c r="AW506" s="161" t="s">
        <v>175</v>
      </c>
      <c r="AX506" s="162"/>
      <c r="AY506">
        <f>$AY$505</f>
        <v>0</v>
      </c>
    </row>
    <row r="507" spans="1:51" ht="23.25" hidden="1" customHeight="1" thickBot="1" x14ac:dyDescent="0.2">
      <c r="A507" s="974"/>
      <c r="B507" s="238"/>
      <c r="C507" s="237"/>
      <c r="D507" s="238"/>
      <c r="E507" s="178"/>
      <c r="F507" s="179"/>
      <c r="G507" s="217"/>
      <c r="H507" s="173"/>
      <c r="I507" s="173"/>
      <c r="J507" s="173"/>
      <c r="K507" s="173"/>
      <c r="L507" s="173"/>
      <c r="M507" s="173"/>
      <c r="N507" s="173"/>
      <c r="O507" s="173"/>
      <c r="P507" s="173"/>
      <c r="Q507" s="173"/>
      <c r="R507" s="173"/>
      <c r="S507" s="173"/>
      <c r="T507" s="173"/>
      <c r="U507" s="173"/>
      <c r="V507" s="173"/>
      <c r="W507" s="173"/>
      <c r="X507" s="218"/>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3"/>
      <c r="AY507">
        <f t="shared" ref="AY507:AY509" si="77">$AY$505</f>
        <v>0</v>
      </c>
    </row>
    <row r="508" spans="1:51" ht="23.25" hidden="1" customHeight="1" thickBot="1" x14ac:dyDescent="0.2">
      <c r="A508" s="974"/>
      <c r="B508" s="238"/>
      <c r="C508" s="237"/>
      <c r="D508" s="238"/>
      <c r="E508" s="178"/>
      <c r="F508" s="179"/>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48"/>
      <c r="AF508" s="149"/>
      <c r="AG508" s="149"/>
      <c r="AH508" s="150"/>
      <c r="AI508" s="148"/>
      <c r="AJ508" s="149"/>
      <c r="AK508" s="149"/>
      <c r="AL508" s="149"/>
      <c r="AM508" s="148"/>
      <c r="AN508" s="149"/>
      <c r="AO508" s="149"/>
      <c r="AP508" s="150"/>
      <c r="AQ508" s="148"/>
      <c r="AR508" s="149"/>
      <c r="AS508" s="149"/>
      <c r="AT508" s="150"/>
      <c r="AU508" s="149"/>
      <c r="AV508" s="149"/>
      <c r="AW508" s="149"/>
      <c r="AX508" s="193"/>
      <c r="AY508">
        <f t="shared" si="77"/>
        <v>0</v>
      </c>
    </row>
    <row r="509" spans="1:51" ht="23.25" hidden="1" customHeight="1" thickBot="1" x14ac:dyDescent="0.2">
      <c r="A509" s="974"/>
      <c r="B509" s="238"/>
      <c r="C509" s="237"/>
      <c r="D509" s="238"/>
      <c r="E509" s="178"/>
      <c r="F509" s="179"/>
      <c r="G509" s="222"/>
      <c r="H509" s="176"/>
      <c r="I509" s="176"/>
      <c r="J509" s="176"/>
      <c r="K509" s="176"/>
      <c r="L509" s="176"/>
      <c r="M509" s="176"/>
      <c r="N509" s="176"/>
      <c r="O509" s="176"/>
      <c r="P509" s="176"/>
      <c r="Q509" s="176"/>
      <c r="R509" s="176"/>
      <c r="S509" s="176"/>
      <c r="T509" s="176"/>
      <c r="U509" s="176"/>
      <c r="V509" s="176"/>
      <c r="W509" s="176"/>
      <c r="X509" s="223"/>
      <c r="Y509" s="194" t="s">
        <v>13</v>
      </c>
      <c r="Z509" s="143"/>
      <c r="AA509" s="144"/>
      <c r="AB509" s="195" t="s">
        <v>176</v>
      </c>
      <c r="AC509" s="195"/>
      <c r="AD509" s="195"/>
      <c r="AE509" s="148"/>
      <c r="AF509" s="149"/>
      <c r="AG509" s="149"/>
      <c r="AH509" s="150"/>
      <c r="AI509" s="148"/>
      <c r="AJ509" s="149"/>
      <c r="AK509" s="149"/>
      <c r="AL509" s="149"/>
      <c r="AM509" s="148"/>
      <c r="AN509" s="149"/>
      <c r="AO509" s="149"/>
      <c r="AP509" s="150"/>
      <c r="AQ509" s="148"/>
      <c r="AR509" s="149"/>
      <c r="AS509" s="149"/>
      <c r="AT509" s="150"/>
      <c r="AU509" s="149"/>
      <c r="AV509" s="149"/>
      <c r="AW509" s="149"/>
      <c r="AX509" s="193"/>
      <c r="AY509">
        <f t="shared" si="77"/>
        <v>0</v>
      </c>
    </row>
    <row r="510" spans="1:51" ht="18.75" hidden="1" customHeight="1" thickBot="1" x14ac:dyDescent="0.2">
      <c r="A510" s="974"/>
      <c r="B510" s="238"/>
      <c r="C510" s="237"/>
      <c r="D510" s="238"/>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200" t="s">
        <v>11</v>
      </c>
      <c r="AC510" s="181"/>
      <c r="AD510" s="182"/>
      <c r="AE510" s="206" t="s">
        <v>192</v>
      </c>
      <c r="AF510" s="207"/>
      <c r="AG510" s="207"/>
      <c r="AH510" s="208"/>
      <c r="AI510" s="199" t="s">
        <v>465</v>
      </c>
      <c r="AJ510" s="199"/>
      <c r="AK510" s="199"/>
      <c r="AL510" s="200"/>
      <c r="AM510" s="199" t="s">
        <v>466</v>
      </c>
      <c r="AN510" s="199"/>
      <c r="AO510" s="199"/>
      <c r="AP510" s="200"/>
      <c r="AQ510" s="200" t="s">
        <v>184</v>
      </c>
      <c r="AR510" s="181"/>
      <c r="AS510" s="181"/>
      <c r="AT510" s="182"/>
      <c r="AU510" s="158" t="s">
        <v>133</v>
      </c>
      <c r="AV510" s="158"/>
      <c r="AW510" s="158"/>
      <c r="AX510" s="159"/>
      <c r="AY510">
        <f>COUNTA($G$512)</f>
        <v>0</v>
      </c>
    </row>
    <row r="511" spans="1:51" ht="1.5" hidden="1" customHeight="1" thickBot="1" x14ac:dyDescent="0.2">
      <c r="A511" s="974"/>
      <c r="B511" s="238"/>
      <c r="C511" s="237"/>
      <c r="D511" s="238"/>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202"/>
      <c r="AC511" s="161"/>
      <c r="AD511" s="184"/>
      <c r="AE511" s="160"/>
      <c r="AF511" s="160"/>
      <c r="AG511" s="161" t="s">
        <v>185</v>
      </c>
      <c r="AH511" s="184"/>
      <c r="AI511" s="201"/>
      <c r="AJ511" s="201"/>
      <c r="AK511" s="201"/>
      <c r="AL511" s="202"/>
      <c r="AM511" s="201"/>
      <c r="AN511" s="201"/>
      <c r="AO511" s="201"/>
      <c r="AP511" s="202"/>
      <c r="AQ511" s="216"/>
      <c r="AR511" s="160"/>
      <c r="AS511" s="161" t="s">
        <v>185</v>
      </c>
      <c r="AT511" s="184"/>
      <c r="AU511" s="160"/>
      <c r="AV511" s="160"/>
      <c r="AW511" s="161" t="s">
        <v>175</v>
      </c>
      <c r="AX511" s="162"/>
      <c r="AY511">
        <f>$AY$510</f>
        <v>0</v>
      </c>
    </row>
    <row r="512" spans="1:51" ht="23.25" hidden="1" customHeight="1" x14ac:dyDescent="0.15">
      <c r="A512" s="974"/>
      <c r="B512" s="238"/>
      <c r="C512" s="237"/>
      <c r="D512" s="238"/>
      <c r="E512" s="178"/>
      <c r="F512" s="179"/>
      <c r="G512" s="217"/>
      <c r="H512" s="173"/>
      <c r="I512" s="173"/>
      <c r="J512" s="173"/>
      <c r="K512" s="173"/>
      <c r="L512" s="173"/>
      <c r="M512" s="173"/>
      <c r="N512" s="173"/>
      <c r="O512" s="173"/>
      <c r="P512" s="173"/>
      <c r="Q512" s="173"/>
      <c r="R512" s="173"/>
      <c r="S512" s="173"/>
      <c r="T512" s="173"/>
      <c r="U512" s="173"/>
      <c r="V512" s="173"/>
      <c r="W512" s="173"/>
      <c r="X512" s="218"/>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3"/>
      <c r="AY512">
        <f t="shared" ref="AY512:AY514" si="78">$AY$510</f>
        <v>0</v>
      </c>
    </row>
    <row r="513" spans="1:51" ht="23.25" hidden="1" customHeight="1" x14ac:dyDescent="0.15">
      <c r="A513" s="974"/>
      <c r="B513" s="238"/>
      <c r="C513" s="237"/>
      <c r="D513" s="238"/>
      <c r="E513" s="178"/>
      <c r="F513" s="179"/>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48"/>
      <c r="AF513" s="149"/>
      <c r="AG513" s="149"/>
      <c r="AH513" s="150"/>
      <c r="AI513" s="148"/>
      <c r="AJ513" s="149"/>
      <c r="AK513" s="149"/>
      <c r="AL513" s="149"/>
      <c r="AM513" s="148"/>
      <c r="AN513" s="149"/>
      <c r="AO513" s="149"/>
      <c r="AP513" s="150"/>
      <c r="AQ513" s="148"/>
      <c r="AR513" s="149"/>
      <c r="AS513" s="149"/>
      <c r="AT513" s="150"/>
      <c r="AU513" s="149"/>
      <c r="AV513" s="149"/>
      <c r="AW513" s="149"/>
      <c r="AX513" s="193"/>
      <c r="AY513">
        <f t="shared" si="78"/>
        <v>0</v>
      </c>
    </row>
    <row r="514" spans="1:51" ht="23.25" hidden="1" customHeight="1" x14ac:dyDescent="0.15">
      <c r="A514" s="974"/>
      <c r="B514" s="238"/>
      <c r="C514" s="237"/>
      <c r="D514" s="238"/>
      <c r="E514" s="178"/>
      <c r="F514" s="179"/>
      <c r="G514" s="222"/>
      <c r="H514" s="176"/>
      <c r="I514" s="176"/>
      <c r="J514" s="176"/>
      <c r="K514" s="176"/>
      <c r="L514" s="176"/>
      <c r="M514" s="176"/>
      <c r="N514" s="176"/>
      <c r="O514" s="176"/>
      <c r="P514" s="176"/>
      <c r="Q514" s="176"/>
      <c r="R514" s="176"/>
      <c r="S514" s="176"/>
      <c r="T514" s="176"/>
      <c r="U514" s="176"/>
      <c r="V514" s="176"/>
      <c r="W514" s="176"/>
      <c r="X514" s="223"/>
      <c r="Y514" s="194" t="s">
        <v>13</v>
      </c>
      <c r="Z514" s="143"/>
      <c r="AA514" s="144"/>
      <c r="AB514" s="195" t="s">
        <v>14</v>
      </c>
      <c r="AC514" s="195"/>
      <c r="AD514" s="195"/>
      <c r="AE514" s="148"/>
      <c r="AF514" s="149"/>
      <c r="AG514" s="149"/>
      <c r="AH514" s="150"/>
      <c r="AI514" s="148"/>
      <c r="AJ514" s="149"/>
      <c r="AK514" s="149"/>
      <c r="AL514" s="149"/>
      <c r="AM514" s="148"/>
      <c r="AN514" s="149"/>
      <c r="AO514" s="149"/>
      <c r="AP514" s="150"/>
      <c r="AQ514" s="148"/>
      <c r="AR514" s="149"/>
      <c r="AS514" s="149"/>
      <c r="AT514" s="150"/>
      <c r="AU514" s="149"/>
      <c r="AV514" s="149"/>
      <c r="AW514" s="149"/>
      <c r="AX514" s="193"/>
      <c r="AY514">
        <f t="shared" si="78"/>
        <v>0</v>
      </c>
    </row>
    <row r="515" spans="1:51" ht="18.75" hidden="1" customHeight="1" x14ac:dyDescent="0.15">
      <c r="A515" s="974"/>
      <c r="B515" s="238"/>
      <c r="C515" s="237"/>
      <c r="D515" s="238"/>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200" t="s">
        <v>11</v>
      </c>
      <c r="AC515" s="181"/>
      <c r="AD515" s="182"/>
      <c r="AE515" s="206" t="s">
        <v>192</v>
      </c>
      <c r="AF515" s="207"/>
      <c r="AG515" s="207"/>
      <c r="AH515" s="208"/>
      <c r="AI515" s="199" t="s">
        <v>465</v>
      </c>
      <c r="AJ515" s="199"/>
      <c r="AK515" s="199"/>
      <c r="AL515" s="200"/>
      <c r="AM515" s="199" t="s">
        <v>466</v>
      </c>
      <c r="AN515" s="199"/>
      <c r="AO515" s="199"/>
      <c r="AP515" s="200"/>
      <c r="AQ515" s="200" t="s">
        <v>184</v>
      </c>
      <c r="AR515" s="181"/>
      <c r="AS515" s="181"/>
      <c r="AT515" s="182"/>
      <c r="AU515" s="158" t="s">
        <v>133</v>
      </c>
      <c r="AV515" s="158"/>
      <c r="AW515" s="158"/>
      <c r="AX515" s="159"/>
      <c r="AY515">
        <f>COUNTA($G$517)</f>
        <v>0</v>
      </c>
    </row>
    <row r="516" spans="1:51" ht="18.75" hidden="1" customHeight="1" x14ac:dyDescent="0.15">
      <c r="A516" s="974"/>
      <c r="B516" s="238"/>
      <c r="C516" s="237"/>
      <c r="D516" s="238"/>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202"/>
      <c r="AC516" s="161"/>
      <c r="AD516" s="184"/>
      <c r="AE516" s="160"/>
      <c r="AF516" s="160"/>
      <c r="AG516" s="161" t="s">
        <v>185</v>
      </c>
      <c r="AH516" s="184"/>
      <c r="AI516" s="201"/>
      <c r="AJ516" s="201"/>
      <c r="AK516" s="201"/>
      <c r="AL516" s="202"/>
      <c r="AM516" s="201"/>
      <c r="AN516" s="201"/>
      <c r="AO516" s="201"/>
      <c r="AP516" s="202"/>
      <c r="AQ516" s="216"/>
      <c r="AR516" s="160"/>
      <c r="AS516" s="161" t="s">
        <v>185</v>
      </c>
      <c r="AT516" s="184"/>
      <c r="AU516" s="160"/>
      <c r="AV516" s="160"/>
      <c r="AW516" s="161" t="s">
        <v>175</v>
      </c>
      <c r="AX516" s="162"/>
      <c r="AY516">
        <f>$AY$515</f>
        <v>0</v>
      </c>
    </row>
    <row r="517" spans="1:51" ht="23.25" hidden="1" customHeight="1" x14ac:dyDescent="0.15">
      <c r="A517" s="974"/>
      <c r="B517" s="238"/>
      <c r="C517" s="237"/>
      <c r="D517" s="238"/>
      <c r="E517" s="178"/>
      <c r="F517" s="179"/>
      <c r="G517" s="217"/>
      <c r="H517" s="173"/>
      <c r="I517" s="173"/>
      <c r="J517" s="173"/>
      <c r="K517" s="173"/>
      <c r="L517" s="173"/>
      <c r="M517" s="173"/>
      <c r="N517" s="173"/>
      <c r="O517" s="173"/>
      <c r="P517" s="173"/>
      <c r="Q517" s="173"/>
      <c r="R517" s="173"/>
      <c r="S517" s="173"/>
      <c r="T517" s="173"/>
      <c r="U517" s="173"/>
      <c r="V517" s="173"/>
      <c r="W517" s="173"/>
      <c r="X517" s="218"/>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3"/>
      <c r="AY517">
        <f t="shared" ref="AY517:AY519" si="79">$AY$515</f>
        <v>0</v>
      </c>
    </row>
    <row r="518" spans="1:51" ht="23.25" hidden="1" customHeight="1" x14ac:dyDescent="0.15">
      <c r="A518" s="974"/>
      <c r="B518" s="238"/>
      <c r="C518" s="237"/>
      <c r="D518" s="238"/>
      <c r="E518" s="178"/>
      <c r="F518" s="179"/>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48"/>
      <c r="AF518" s="149"/>
      <c r="AG518" s="149"/>
      <c r="AH518" s="150"/>
      <c r="AI518" s="148"/>
      <c r="AJ518" s="149"/>
      <c r="AK518" s="149"/>
      <c r="AL518" s="149"/>
      <c r="AM518" s="148"/>
      <c r="AN518" s="149"/>
      <c r="AO518" s="149"/>
      <c r="AP518" s="150"/>
      <c r="AQ518" s="148"/>
      <c r="AR518" s="149"/>
      <c r="AS518" s="149"/>
      <c r="AT518" s="150"/>
      <c r="AU518" s="149"/>
      <c r="AV518" s="149"/>
      <c r="AW518" s="149"/>
      <c r="AX518" s="193"/>
      <c r="AY518">
        <f t="shared" si="79"/>
        <v>0</v>
      </c>
    </row>
    <row r="519" spans="1:51" ht="23.25" hidden="1" customHeight="1" x14ac:dyDescent="0.15">
      <c r="A519" s="974"/>
      <c r="B519" s="238"/>
      <c r="C519" s="237"/>
      <c r="D519" s="238"/>
      <c r="E519" s="178"/>
      <c r="F519" s="179"/>
      <c r="G519" s="222"/>
      <c r="H519" s="176"/>
      <c r="I519" s="176"/>
      <c r="J519" s="176"/>
      <c r="K519" s="176"/>
      <c r="L519" s="176"/>
      <c r="M519" s="176"/>
      <c r="N519" s="176"/>
      <c r="O519" s="176"/>
      <c r="P519" s="176"/>
      <c r="Q519" s="176"/>
      <c r="R519" s="176"/>
      <c r="S519" s="176"/>
      <c r="T519" s="176"/>
      <c r="U519" s="176"/>
      <c r="V519" s="176"/>
      <c r="W519" s="176"/>
      <c r="X519" s="223"/>
      <c r="Y519" s="194" t="s">
        <v>13</v>
      </c>
      <c r="Z519" s="143"/>
      <c r="AA519" s="144"/>
      <c r="AB519" s="195" t="s">
        <v>14</v>
      </c>
      <c r="AC519" s="195"/>
      <c r="AD519" s="195"/>
      <c r="AE519" s="148"/>
      <c r="AF519" s="149"/>
      <c r="AG519" s="149"/>
      <c r="AH519" s="150"/>
      <c r="AI519" s="148"/>
      <c r="AJ519" s="149"/>
      <c r="AK519" s="149"/>
      <c r="AL519" s="149"/>
      <c r="AM519" s="148"/>
      <c r="AN519" s="149"/>
      <c r="AO519" s="149"/>
      <c r="AP519" s="150"/>
      <c r="AQ519" s="148"/>
      <c r="AR519" s="149"/>
      <c r="AS519" s="149"/>
      <c r="AT519" s="150"/>
      <c r="AU519" s="149"/>
      <c r="AV519" s="149"/>
      <c r="AW519" s="149"/>
      <c r="AX519" s="193"/>
      <c r="AY519">
        <f t="shared" si="79"/>
        <v>0</v>
      </c>
    </row>
    <row r="520" spans="1:51" ht="18.75" hidden="1" customHeight="1" x14ac:dyDescent="0.15">
      <c r="A520" s="974"/>
      <c r="B520" s="238"/>
      <c r="C520" s="237"/>
      <c r="D520" s="238"/>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200" t="s">
        <v>11</v>
      </c>
      <c r="AC520" s="181"/>
      <c r="AD520" s="182"/>
      <c r="AE520" s="206" t="s">
        <v>192</v>
      </c>
      <c r="AF520" s="207"/>
      <c r="AG520" s="207"/>
      <c r="AH520" s="208"/>
      <c r="AI520" s="199" t="s">
        <v>465</v>
      </c>
      <c r="AJ520" s="199"/>
      <c r="AK520" s="199"/>
      <c r="AL520" s="200"/>
      <c r="AM520" s="199" t="s">
        <v>466</v>
      </c>
      <c r="AN520" s="199"/>
      <c r="AO520" s="199"/>
      <c r="AP520" s="200"/>
      <c r="AQ520" s="200" t="s">
        <v>184</v>
      </c>
      <c r="AR520" s="181"/>
      <c r="AS520" s="181"/>
      <c r="AT520" s="182"/>
      <c r="AU520" s="158" t="s">
        <v>133</v>
      </c>
      <c r="AV520" s="158"/>
      <c r="AW520" s="158"/>
      <c r="AX520" s="159"/>
      <c r="AY520">
        <f>COUNTA($G$522)</f>
        <v>0</v>
      </c>
    </row>
    <row r="521" spans="1:51" ht="18.75" hidden="1" customHeight="1" x14ac:dyDescent="0.15">
      <c r="A521" s="974"/>
      <c r="B521" s="238"/>
      <c r="C521" s="237"/>
      <c r="D521" s="238"/>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202"/>
      <c r="AC521" s="161"/>
      <c r="AD521" s="184"/>
      <c r="AE521" s="160"/>
      <c r="AF521" s="160"/>
      <c r="AG521" s="161" t="s">
        <v>185</v>
      </c>
      <c r="AH521" s="184"/>
      <c r="AI521" s="201"/>
      <c r="AJ521" s="201"/>
      <c r="AK521" s="201"/>
      <c r="AL521" s="202"/>
      <c r="AM521" s="201"/>
      <c r="AN521" s="201"/>
      <c r="AO521" s="201"/>
      <c r="AP521" s="202"/>
      <c r="AQ521" s="216"/>
      <c r="AR521" s="160"/>
      <c r="AS521" s="161" t="s">
        <v>185</v>
      </c>
      <c r="AT521" s="184"/>
      <c r="AU521" s="160"/>
      <c r="AV521" s="160"/>
      <c r="AW521" s="161" t="s">
        <v>175</v>
      </c>
      <c r="AX521" s="162"/>
      <c r="AY521">
        <f>$AY$520</f>
        <v>0</v>
      </c>
    </row>
    <row r="522" spans="1:51" ht="23.25" hidden="1" customHeight="1" x14ac:dyDescent="0.15">
      <c r="A522" s="974"/>
      <c r="B522" s="238"/>
      <c r="C522" s="237"/>
      <c r="D522" s="238"/>
      <c r="E522" s="178"/>
      <c r="F522" s="179"/>
      <c r="G522" s="217"/>
      <c r="H522" s="173"/>
      <c r="I522" s="173"/>
      <c r="J522" s="173"/>
      <c r="K522" s="173"/>
      <c r="L522" s="173"/>
      <c r="M522" s="173"/>
      <c r="N522" s="173"/>
      <c r="O522" s="173"/>
      <c r="P522" s="173"/>
      <c r="Q522" s="173"/>
      <c r="R522" s="173"/>
      <c r="S522" s="173"/>
      <c r="T522" s="173"/>
      <c r="U522" s="173"/>
      <c r="V522" s="173"/>
      <c r="W522" s="173"/>
      <c r="X522" s="218"/>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3"/>
      <c r="AY522">
        <f t="shared" ref="AY522:AY524" si="80">$AY$520</f>
        <v>0</v>
      </c>
    </row>
    <row r="523" spans="1:51" ht="23.25" hidden="1" customHeight="1" x14ac:dyDescent="0.15">
      <c r="A523" s="974"/>
      <c r="B523" s="238"/>
      <c r="C523" s="237"/>
      <c r="D523" s="238"/>
      <c r="E523" s="178"/>
      <c r="F523" s="179"/>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48"/>
      <c r="AF523" s="149"/>
      <c r="AG523" s="149"/>
      <c r="AH523" s="150"/>
      <c r="AI523" s="148"/>
      <c r="AJ523" s="149"/>
      <c r="AK523" s="149"/>
      <c r="AL523" s="149"/>
      <c r="AM523" s="148"/>
      <c r="AN523" s="149"/>
      <c r="AO523" s="149"/>
      <c r="AP523" s="150"/>
      <c r="AQ523" s="148"/>
      <c r="AR523" s="149"/>
      <c r="AS523" s="149"/>
      <c r="AT523" s="150"/>
      <c r="AU523" s="149"/>
      <c r="AV523" s="149"/>
      <c r="AW523" s="149"/>
      <c r="AX523" s="193"/>
      <c r="AY523">
        <f t="shared" si="80"/>
        <v>0</v>
      </c>
    </row>
    <row r="524" spans="1:51" ht="23.25" hidden="1" customHeight="1" x14ac:dyDescent="0.15">
      <c r="A524" s="974"/>
      <c r="B524" s="238"/>
      <c r="C524" s="237"/>
      <c r="D524" s="238"/>
      <c r="E524" s="178"/>
      <c r="F524" s="179"/>
      <c r="G524" s="222"/>
      <c r="H524" s="176"/>
      <c r="I524" s="176"/>
      <c r="J524" s="176"/>
      <c r="K524" s="176"/>
      <c r="L524" s="176"/>
      <c r="M524" s="176"/>
      <c r="N524" s="176"/>
      <c r="O524" s="176"/>
      <c r="P524" s="176"/>
      <c r="Q524" s="176"/>
      <c r="R524" s="176"/>
      <c r="S524" s="176"/>
      <c r="T524" s="176"/>
      <c r="U524" s="176"/>
      <c r="V524" s="176"/>
      <c r="W524" s="176"/>
      <c r="X524" s="223"/>
      <c r="Y524" s="194" t="s">
        <v>13</v>
      </c>
      <c r="Z524" s="143"/>
      <c r="AA524" s="144"/>
      <c r="AB524" s="195" t="s">
        <v>14</v>
      </c>
      <c r="AC524" s="195"/>
      <c r="AD524" s="195"/>
      <c r="AE524" s="148"/>
      <c r="AF524" s="149"/>
      <c r="AG524" s="149"/>
      <c r="AH524" s="150"/>
      <c r="AI524" s="148"/>
      <c r="AJ524" s="149"/>
      <c r="AK524" s="149"/>
      <c r="AL524" s="149"/>
      <c r="AM524" s="148"/>
      <c r="AN524" s="149"/>
      <c r="AO524" s="149"/>
      <c r="AP524" s="150"/>
      <c r="AQ524" s="148"/>
      <c r="AR524" s="149"/>
      <c r="AS524" s="149"/>
      <c r="AT524" s="150"/>
      <c r="AU524" s="149"/>
      <c r="AV524" s="149"/>
      <c r="AW524" s="149"/>
      <c r="AX524" s="193"/>
      <c r="AY524">
        <f t="shared" si="80"/>
        <v>0</v>
      </c>
    </row>
    <row r="525" spans="1:51" ht="18.75" hidden="1" customHeight="1" x14ac:dyDescent="0.15">
      <c r="A525" s="974"/>
      <c r="B525" s="238"/>
      <c r="C525" s="237"/>
      <c r="D525" s="238"/>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200" t="s">
        <v>11</v>
      </c>
      <c r="AC525" s="181"/>
      <c r="AD525" s="182"/>
      <c r="AE525" s="206" t="s">
        <v>192</v>
      </c>
      <c r="AF525" s="207"/>
      <c r="AG525" s="207"/>
      <c r="AH525" s="208"/>
      <c r="AI525" s="199" t="s">
        <v>465</v>
      </c>
      <c r="AJ525" s="199"/>
      <c r="AK525" s="199"/>
      <c r="AL525" s="200"/>
      <c r="AM525" s="199" t="s">
        <v>466</v>
      </c>
      <c r="AN525" s="199"/>
      <c r="AO525" s="199"/>
      <c r="AP525" s="200"/>
      <c r="AQ525" s="200" t="s">
        <v>184</v>
      </c>
      <c r="AR525" s="181"/>
      <c r="AS525" s="181"/>
      <c r="AT525" s="182"/>
      <c r="AU525" s="158" t="s">
        <v>133</v>
      </c>
      <c r="AV525" s="158"/>
      <c r="AW525" s="158"/>
      <c r="AX525" s="159"/>
      <c r="AY525">
        <f>COUNTA($G$527)</f>
        <v>0</v>
      </c>
    </row>
    <row r="526" spans="1:51" ht="18.75" hidden="1" customHeight="1" x14ac:dyDescent="0.15">
      <c r="A526" s="974"/>
      <c r="B526" s="238"/>
      <c r="C526" s="237"/>
      <c r="D526" s="238"/>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202"/>
      <c r="AC526" s="161"/>
      <c r="AD526" s="184"/>
      <c r="AE526" s="160"/>
      <c r="AF526" s="160"/>
      <c r="AG526" s="161" t="s">
        <v>185</v>
      </c>
      <c r="AH526" s="184"/>
      <c r="AI526" s="201"/>
      <c r="AJ526" s="201"/>
      <c r="AK526" s="201"/>
      <c r="AL526" s="202"/>
      <c r="AM526" s="201"/>
      <c r="AN526" s="201"/>
      <c r="AO526" s="201"/>
      <c r="AP526" s="202"/>
      <c r="AQ526" s="216"/>
      <c r="AR526" s="160"/>
      <c r="AS526" s="161" t="s">
        <v>185</v>
      </c>
      <c r="AT526" s="184"/>
      <c r="AU526" s="160"/>
      <c r="AV526" s="160"/>
      <c r="AW526" s="161" t="s">
        <v>175</v>
      </c>
      <c r="AX526" s="162"/>
      <c r="AY526">
        <f>$AY$525</f>
        <v>0</v>
      </c>
    </row>
    <row r="527" spans="1:51" ht="23.25" hidden="1" customHeight="1" x14ac:dyDescent="0.15">
      <c r="A527" s="974"/>
      <c r="B527" s="238"/>
      <c r="C527" s="237"/>
      <c r="D527" s="238"/>
      <c r="E527" s="178"/>
      <c r="F527" s="179"/>
      <c r="G527" s="217"/>
      <c r="H527" s="173"/>
      <c r="I527" s="173"/>
      <c r="J527" s="173"/>
      <c r="K527" s="173"/>
      <c r="L527" s="173"/>
      <c r="M527" s="173"/>
      <c r="N527" s="173"/>
      <c r="O527" s="173"/>
      <c r="P527" s="173"/>
      <c r="Q527" s="173"/>
      <c r="R527" s="173"/>
      <c r="S527" s="173"/>
      <c r="T527" s="173"/>
      <c r="U527" s="173"/>
      <c r="V527" s="173"/>
      <c r="W527" s="173"/>
      <c r="X527" s="218"/>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3"/>
      <c r="AY527">
        <f t="shared" ref="AY527:AY529" si="81">$AY$525</f>
        <v>0</v>
      </c>
    </row>
    <row r="528" spans="1:51" ht="23.25" hidden="1" customHeight="1" x14ac:dyDescent="0.15">
      <c r="A528" s="974"/>
      <c r="B528" s="238"/>
      <c r="C528" s="237"/>
      <c r="D528" s="238"/>
      <c r="E528" s="178"/>
      <c r="F528" s="179"/>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48"/>
      <c r="AF528" s="149"/>
      <c r="AG528" s="149"/>
      <c r="AH528" s="150"/>
      <c r="AI528" s="148"/>
      <c r="AJ528" s="149"/>
      <c r="AK528" s="149"/>
      <c r="AL528" s="149"/>
      <c r="AM528" s="148"/>
      <c r="AN528" s="149"/>
      <c r="AO528" s="149"/>
      <c r="AP528" s="150"/>
      <c r="AQ528" s="148"/>
      <c r="AR528" s="149"/>
      <c r="AS528" s="149"/>
      <c r="AT528" s="150"/>
      <c r="AU528" s="149"/>
      <c r="AV528" s="149"/>
      <c r="AW528" s="149"/>
      <c r="AX528" s="193"/>
      <c r="AY528">
        <f t="shared" si="81"/>
        <v>0</v>
      </c>
    </row>
    <row r="529" spans="1:51" ht="23.25" hidden="1" customHeight="1" x14ac:dyDescent="0.15">
      <c r="A529" s="974"/>
      <c r="B529" s="238"/>
      <c r="C529" s="237"/>
      <c r="D529" s="238"/>
      <c r="E529" s="178"/>
      <c r="F529" s="179"/>
      <c r="G529" s="222"/>
      <c r="H529" s="176"/>
      <c r="I529" s="176"/>
      <c r="J529" s="176"/>
      <c r="K529" s="176"/>
      <c r="L529" s="176"/>
      <c r="M529" s="176"/>
      <c r="N529" s="176"/>
      <c r="O529" s="176"/>
      <c r="P529" s="176"/>
      <c r="Q529" s="176"/>
      <c r="R529" s="176"/>
      <c r="S529" s="176"/>
      <c r="T529" s="176"/>
      <c r="U529" s="176"/>
      <c r="V529" s="176"/>
      <c r="W529" s="176"/>
      <c r="X529" s="223"/>
      <c r="Y529" s="194" t="s">
        <v>13</v>
      </c>
      <c r="Z529" s="143"/>
      <c r="AA529" s="144"/>
      <c r="AB529" s="195" t="s">
        <v>14</v>
      </c>
      <c r="AC529" s="195"/>
      <c r="AD529" s="195"/>
      <c r="AE529" s="148"/>
      <c r="AF529" s="149"/>
      <c r="AG529" s="149"/>
      <c r="AH529" s="150"/>
      <c r="AI529" s="148"/>
      <c r="AJ529" s="149"/>
      <c r="AK529" s="149"/>
      <c r="AL529" s="149"/>
      <c r="AM529" s="148"/>
      <c r="AN529" s="149"/>
      <c r="AO529" s="149"/>
      <c r="AP529" s="150"/>
      <c r="AQ529" s="148"/>
      <c r="AR529" s="149"/>
      <c r="AS529" s="149"/>
      <c r="AT529" s="150"/>
      <c r="AU529" s="149"/>
      <c r="AV529" s="149"/>
      <c r="AW529" s="149"/>
      <c r="AX529" s="193"/>
      <c r="AY529">
        <f t="shared" si="81"/>
        <v>0</v>
      </c>
    </row>
    <row r="530" spans="1:51" ht="18.75" hidden="1" customHeight="1" x14ac:dyDescent="0.15">
      <c r="A530" s="974"/>
      <c r="B530" s="238"/>
      <c r="C530" s="237"/>
      <c r="D530" s="238"/>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200" t="s">
        <v>11</v>
      </c>
      <c r="AC530" s="181"/>
      <c r="AD530" s="182"/>
      <c r="AE530" s="206" t="s">
        <v>192</v>
      </c>
      <c r="AF530" s="207"/>
      <c r="AG530" s="207"/>
      <c r="AH530" s="208"/>
      <c r="AI530" s="199" t="s">
        <v>465</v>
      </c>
      <c r="AJ530" s="199"/>
      <c r="AK530" s="199"/>
      <c r="AL530" s="200"/>
      <c r="AM530" s="199" t="s">
        <v>466</v>
      </c>
      <c r="AN530" s="199"/>
      <c r="AO530" s="199"/>
      <c r="AP530" s="200"/>
      <c r="AQ530" s="200" t="s">
        <v>184</v>
      </c>
      <c r="AR530" s="181"/>
      <c r="AS530" s="181"/>
      <c r="AT530" s="182"/>
      <c r="AU530" s="158" t="s">
        <v>133</v>
      </c>
      <c r="AV530" s="158"/>
      <c r="AW530" s="158"/>
      <c r="AX530" s="159"/>
      <c r="AY530">
        <f>COUNTA($G$532)</f>
        <v>0</v>
      </c>
    </row>
    <row r="531" spans="1:51" ht="18.75" hidden="1" customHeight="1" x14ac:dyDescent="0.15">
      <c r="A531" s="974"/>
      <c r="B531" s="238"/>
      <c r="C531" s="237"/>
      <c r="D531" s="238"/>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202"/>
      <c r="AC531" s="161"/>
      <c r="AD531" s="184"/>
      <c r="AE531" s="160"/>
      <c r="AF531" s="160"/>
      <c r="AG531" s="161" t="s">
        <v>185</v>
      </c>
      <c r="AH531" s="184"/>
      <c r="AI531" s="201"/>
      <c r="AJ531" s="201"/>
      <c r="AK531" s="201"/>
      <c r="AL531" s="202"/>
      <c r="AM531" s="201"/>
      <c r="AN531" s="201"/>
      <c r="AO531" s="201"/>
      <c r="AP531" s="202"/>
      <c r="AQ531" s="216"/>
      <c r="AR531" s="160"/>
      <c r="AS531" s="161" t="s">
        <v>185</v>
      </c>
      <c r="AT531" s="184"/>
      <c r="AU531" s="160"/>
      <c r="AV531" s="160"/>
      <c r="AW531" s="161" t="s">
        <v>175</v>
      </c>
      <c r="AX531" s="162"/>
      <c r="AY531">
        <f>$AY$530</f>
        <v>0</v>
      </c>
    </row>
    <row r="532" spans="1:51" ht="23.25" hidden="1" customHeight="1" x14ac:dyDescent="0.15">
      <c r="A532" s="974"/>
      <c r="B532" s="238"/>
      <c r="C532" s="237"/>
      <c r="D532" s="238"/>
      <c r="E532" s="178"/>
      <c r="F532" s="179"/>
      <c r="G532" s="217"/>
      <c r="H532" s="173"/>
      <c r="I532" s="173"/>
      <c r="J532" s="173"/>
      <c r="K532" s="173"/>
      <c r="L532" s="173"/>
      <c r="M532" s="173"/>
      <c r="N532" s="173"/>
      <c r="O532" s="173"/>
      <c r="P532" s="173"/>
      <c r="Q532" s="173"/>
      <c r="R532" s="173"/>
      <c r="S532" s="173"/>
      <c r="T532" s="173"/>
      <c r="U532" s="173"/>
      <c r="V532" s="173"/>
      <c r="W532" s="173"/>
      <c r="X532" s="218"/>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3"/>
      <c r="AY532">
        <f t="shared" ref="AY532:AY534" si="82">$AY$530</f>
        <v>0</v>
      </c>
    </row>
    <row r="533" spans="1:51" ht="23.25" hidden="1" customHeight="1" x14ac:dyDescent="0.15">
      <c r="A533" s="974"/>
      <c r="B533" s="238"/>
      <c r="C533" s="237"/>
      <c r="D533" s="238"/>
      <c r="E533" s="178"/>
      <c r="F533" s="179"/>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48"/>
      <c r="AF533" s="149"/>
      <c r="AG533" s="149"/>
      <c r="AH533" s="150"/>
      <c r="AI533" s="148"/>
      <c r="AJ533" s="149"/>
      <c r="AK533" s="149"/>
      <c r="AL533" s="149"/>
      <c r="AM533" s="148"/>
      <c r="AN533" s="149"/>
      <c r="AO533" s="149"/>
      <c r="AP533" s="150"/>
      <c r="AQ533" s="148"/>
      <c r="AR533" s="149"/>
      <c r="AS533" s="149"/>
      <c r="AT533" s="150"/>
      <c r="AU533" s="149"/>
      <c r="AV533" s="149"/>
      <c r="AW533" s="149"/>
      <c r="AX533" s="193"/>
      <c r="AY533">
        <f t="shared" si="82"/>
        <v>0</v>
      </c>
    </row>
    <row r="534" spans="1:51" ht="17.25" hidden="1" customHeight="1" x14ac:dyDescent="0.15">
      <c r="A534" s="974"/>
      <c r="B534" s="238"/>
      <c r="C534" s="237"/>
      <c r="D534" s="238"/>
      <c r="E534" s="178"/>
      <c r="F534" s="179"/>
      <c r="G534" s="222"/>
      <c r="H534" s="176"/>
      <c r="I534" s="176"/>
      <c r="J534" s="176"/>
      <c r="K534" s="176"/>
      <c r="L534" s="176"/>
      <c r="M534" s="176"/>
      <c r="N534" s="176"/>
      <c r="O534" s="176"/>
      <c r="P534" s="176"/>
      <c r="Q534" s="176"/>
      <c r="R534" s="176"/>
      <c r="S534" s="176"/>
      <c r="T534" s="176"/>
      <c r="U534" s="176"/>
      <c r="V534" s="176"/>
      <c r="W534" s="176"/>
      <c r="X534" s="223"/>
      <c r="Y534" s="194" t="s">
        <v>13</v>
      </c>
      <c r="Z534" s="143"/>
      <c r="AA534" s="144"/>
      <c r="AB534" s="195" t="s">
        <v>14</v>
      </c>
      <c r="AC534" s="195"/>
      <c r="AD534" s="195"/>
      <c r="AE534" s="148"/>
      <c r="AF534" s="149"/>
      <c r="AG534" s="149"/>
      <c r="AH534" s="150"/>
      <c r="AI534" s="148"/>
      <c r="AJ534" s="149"/>
      <c r="AK534" s="149"/>
      <c r="AL534" s="149"/>
      <c r="AM534" s="148"/>
      <c r="AN534" s="149"/>
      <c r="AO534" s="149"/>
      <c r="AP534" s="150"/>
      <c r="AQ534" s="148"/>
      <c r="AR534" s="149"/>
      <c r="AS534" s="149"/>
      <c r="AT534" s="150"/>
      <c r="AU534" s="149"/>
      <c r="AV534" s="149"/>
      <c r="AW534" s="149"/>
      <c r="AX534" s="193"/>
      <c r="AY534">
        <f t="shared" si="82"/>
        <v>0</v>
      </c>
    </row>
    <row r="535" spans="1:51" ht="23.25" hidden="1" customHeight="1" x14ac:dyDescent="0.15">
      <c r="A535" s="974"/>
      <c r="B535" s="238"/>
      <c r="C535" s="237"/>
      <c r="D535" s="238"/>
      <c r="E535" s="169" t="s">
        <v>328</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974"/>
      <c r="B536" s="238"/>
      <c r="C536" s="237"/>
      <c r="D536" s="238"/>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974"/>
      <c r="B537" s="238"/>
      <c r="C537" s="237"/>
      <c r="D537" s="238"/>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34.5" hidden="1" customHeight="1" x14ac:dyDescent="0.15">
      <c r="A538" s="974"/>
      <c r="B538" s="238"/>
      <c r="C538" s="237"/>
      <c r="D538" s="238"/>
      <c r="E538" s="224" t="s">
        <v>323</v>
      </c>
      <c r="F538" s="225"/>
      <c r="G538" s="226" t="s">
        <v>204</v>
      </c>
      <c r="H538" s="170"/>
      <c r="I538" s="170"/>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200" t="s">
        <v>11</v>
      </c>
      <c r="AC539" s="181"/>
      <c r="AD539" s="182"/>
      <c r="AE539" s="206" t="s">
        <v>192</v>
      </c>
      <c r="AF539" s="207"/>
      <c r="AG539" s="207"/>
      <c r="AH539" s="208"/>
      <c r="AI539" s="199" t="s">
        <v>465</v>
      </c>
      <c r="AJ539" s="199"/>
      <c r="AK539" s="199"/>
      <c r="AL539" s="200"/>
      <c r="AM539" s="199" t="s">
        <v>466</v>
      </c>
      <c r="AN539" s="199"/>
      <c r="AO539" s="199"/>
      <c r="AP539" s="200"/>
      <c r="AQ539" s="200" t="s">
        <v>184</v>
      </c>
      <c r="AR539" s="181"/>
      <c r="AS539" s="181"/>
      <c r="AT539" s="182"/>
      <c r="AU539" s="158" t="s">
        <v>133</v>
      </c>
      <c r="AV539" s="158"/>
      <c r="AW539" s="158"/>
      <c r="AX539" s="159"/>
      <c r="AY539">
        <f>COUNTA($G$541)</f>
        <v>0</v>
      </c>
    </row>
    <row r="540" spans="1:51" ht="18.75" hidden="1" customHeight="1" x14ac:dyDescent="0.15">
      <c r="A540" s="974"/>
      <c r="B540" s="238"/>
      <c r="C540" s="237"/>
      <c r="D540" s="238"/>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202"/>
      <c r="AC540" s="161"/>
      <c r="AD540" s="184"/>
      <c r="AE540" s="160"/>
      <c r="AF540" s="160"/>
      <c r="AG540" s="161" t="s">
        <v>185</v>
      </c>
      <c r="AH540" s="184"/>
      <c r="AI540" s="201"/>
      <c r="AJ540" s="201"/>
      <c r="AK540" s="201"/>
      <c r="AL540" s="202"/>
      <c r="AM540" s="201"/>
      <c r="AN540" s="201"/>
      <c r="AO540" s="201"/>
      <c r="AP540" s="202"/>
      <c r="AQ540" s="216"/>
      <c r="AR540" s="160"/>
      <c r="AS540" s="161" t="s">
        <v>185</v>
      </c>
      <c r="AT540" s="184"/>
      <c r="AU540" s="160"/>
      <c r="AV540" s="160"/>
      <c r="AW540" s="161" t="s">
        <v>175</v>
      </c>
      <c r="AX540" s="162"/>
      <c r="AY540">
        <f>$AY$539</f>
        <v>0</v>
      </c>
    </row>
    <row r="541" spans="1:51" ht="23.25" hidden="1" customHeight="1" x14ac:dyDescent="0.15">
      <c r="A541" s="974"/>
      <c r="B541" s="238"/>
      <c r="C541" s="237"/>
      <c r="D541" s="238"/>
      <c r="E541" s="178"/>
      <c r="F541" s="179"/>
      <c r="G541" s="217"/>
      <c r="H541" s="173"/>
      <c r="I541" s="173"/>
      <c r="J541" s="173"/>
      <c r="K541" s="173"/>
      <c r="L541" s="173"/>
      <c r="M541" s="173"/>
      <c r="N541" s="173"/>
      <c r="O541" s="173"/>
      <c r="P541" s="173"/>
      <c r="Q541" s="173"/>
      <c r="R541" s="173"/>
      <c r="S541" s="173"/>
      <c r="T541" s="173"/>
      <c r="U541" s="173"/>
      <c r="V541" s="173"/>
      <c r="W541" s="173"/>
      <c r="X541" s="218"/>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3"/>
      <c r="AY541">
        <f t="shared" ref="AY541:AY543" si="83">$AY$539</f>
        <v>0</v>
      </c>
    </row>
    <row r="542" spans="1:51" ht="23.25" hidden="1" customHeight="1" x14ac:dyDescent="0.15">
      <c r="A542" s="974"/>
      <c r="B542" s="238"/>
      <c r="C542" s="237"/>
      <c r="D542" s="238"/>
      <c r="E542" s="178"/>
      <c r="F542" s="179"/>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48"/>
      <c r="AF542" s="149"/>
      <c r="AG542" s="149"/>
      <c r="AH542" s="150"/>
      <c r="AI542" s="148"/>
      <c r="AJ542" s="149"/>
      <c r="AK542" s="149"/>
      <c r="AL542" s="149"/>
      <c r="AM542" s="148"/>
      <c r="AN542" s="149"/>
      <c r="AO542" s="149"/>
      <c r="AP542" s="150"/>
      <c r="AQ542" s="148"/>
      <c r="AR542" s="149"/>
      <c r="AS542" s="149"/>
      <c r="AT542" s="150"/>
      <c r="AU542" s="149"/>
      <c r="AV542" s="149"/>
      <c r="AW542" s="149"/>
      <c r="AX542" s="193"/>
      <c r="AY542">
        <f t="shared" si="83"/>
        <v>0</v>
      </c>
    </row>
    <row r="543" spans="1:51" ht="23.25" hidden="1" customHeight="1" x14ac:dyDescent="0.15">
      <c r="A543" s="974"/>
      <c r="B543" s="238"/>
      <c r="C543" s="237"/>
      <c r="D543" s="238"/>
      <c r="E543" s="178"/>
      <c r="F543" s="179"/>
      <c r="G543" s="222"/>
      <c r="H543" s="176"/>
      <c r="I543" s="176"/>
      <c r="J543" s="176"/>
      <c r="K543" s="176"/>
      <c r="L543" s="176"/>
      <c r="M543" s="176"/>
      <c r="N543" s="176"/>
      <c r="O543" s="176"/>
      <c r="P543" s="176"/>
      <c r="Q543" s="176"/>
      <c r="R543" s="176"/>
      <c r="S543" s="176"/>
      <c r="T543" s="176"/>
      <c r="U543" s="176"/>
      <c r="V543" s="176"/>
      <c r="W543" s="176"/>
      <c r="X543" s="223"/>
      <c r="Y543" s="194" t="s">
        <v>13</v>
      </c>
      <c r="Z543" s="143"/>
      <c r="AA543" s="144"/>
      <c r="AB543" s="195" t="s">
        <v>176</v>
      </c>
      <c r="AC543" s="195"/>
      <c r="AD543" s="195"/>
      <c r="AE543" s="148"/>
      <c r="AF543" s="149"/>
      <c r="AG543" s="149"/>
      <c r="AH543" s="150"/>
      <c r="AI543" s="148"/>
      <c r="AJ543" s="149"/>
      <c r="AK543" s="149"/>
      <c r="AL543" s="149"/>
      <c r="AM543" s="148"/>
      <c r="AN543" s="149"/>
      <c r="AO543" s="149"/>
      <c r="AP543" s="150"/>
      <c r="AQ543" s="148"/>
      <c r="AR543" s="149"/>
      <c r="AS543" s="149"/>
      <c r="AT543" s="150"/>
      <c r="AU543" s="149"/>
      <c r="AV543" s="149"/>
      <c r="AW543" s="149"/>
      <c r="AX543" s="193"/>
      <c r="AY543">
        <f t="shared" si="83"/>
        <v>0</v>
      </c>
    </row>
    <row r="544" spans="1:51" ht="18.75" hidden="1" customHeight="1" x14ac:dyDescent="0.15">
      <c r="A544" s="974"/>
      <c r="B544" s="238"/>
      <c r="C544" s="237"/>
      <c r="D544" s="238"/>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200" t="s">
        <v>11</v>
      </c>
      <c r="AC544" s="181"/>
      <c r="AD544" s="182"/>
      <c r="AE544" s="206" t="s">
        <v>192</v>
      </c>
      <c r="AF544" s="207"/>
      <c r="AG544" s="207"/>
      <c r="AH544" s="208"/>
      <c r="AI544" s="199" t="s">
        <v>465</v>
      </c>
      <c r="AJ544" s="199"/>
      <c r="AK544" s="199"/>
      <c r="AL544" s="200"/>
      <c r="AM544" s="199" t="s">
        <v>466</v>
      </c>
      <c r="AN544" s="199"/>
      <c r="AO544" s="199"/>
      <c r="AP544" s="200"/>
      <c r="AQ544" s="200" t="s">
        <v>184</v>
      </c>
      <c r="AR544" s="181"/>
      <c r="AS544" s="181"/>
      <c r="AT544" s="182"/>
      <c r="AU544" s="158" t="s">
        <v>133</v>
      </c>
      <c r="AV544" s="158"/>
      <c r="AW544" s="158"/>
      <c r="AX544" s="159"/>
      <c r="AY544">
        <f>COUNTA($G$546)</f>
        <v>0</v>
      </c>
    </row>
    <row r="545" spans="1:51" ht="18.75" hidden="1" customHeight="1" x14ac:dyDescent="0.15">
      <c r="A545" s="974"/>
      <c r="B545" s="238"/>
      <c r="C545" s="237"/>
      <c r="D545" s="238"/>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202"/>
      <c r="AC545" s="161"/>
      <c r="AD545" s="184"/>
      <c r="AE545" s="160"/>
      <c r="AF545" s="160"/>
      <c r="AG545" s="161" t="s">
        <v>185</v>
      </c>
      <c r="AH545" s="184"/>
      <c r="AI545" s="201"/>
      <c r="AJ545" s="201"/>
      <c r="AK545" s="201"/>
      <c r="AL545" s="202"/>
      <c r="AM545" s="201"/>
      <c r="AN545" s="201"/>
      <c r="AO545" s="201"/>
      <c r="AP545" s="202"/>
      <c r="AQ545" s="216"/>
      <c r="AR545" s="160"/>
      <c r="AS545" s="161" t="s">
        <v>185</v>
      </c>
      <c r="AT545" s="184"/>
      <c r="AU545" s="160"/>
      <c r="AV545" s="160"/>
      <c r="AW545" s="161" t="s">
        <v>175</v>
      </c>
      <c r="AX545" s="162"/>
      <c r="AY545">
        <f>$AY$544</f>
        <v>0</v>
      </c>
    </row>
    <row r="546" spans="1:51" ht="23.25" hidden="1" customHeight="1" x14ac:dyDescent="0.15">
      <c r="A546" s="974"/>
      <c r="B546" s="238"/>
      <c r="C546" s="237"/>
      <c r="D546" s="238"/>
      <c r="E546" s="178"/>
      <c r="F546" s="179"/>
      <c r="G546" s="217"/>
      <c r="H546" s="173"/>
      <c r="I546" s="173"/>
      <c r="J546" s="173"/>
      <c r="K546" s="173"/>
      <c r="L546" s="173"/>
      <c r="M546" s="173"/>
      <c r="N546" s="173"/>
      <c r="O546" s="173"/>
      <c r="P546" s="173"/>
      <c r="Q546" s="173"/>
      <c r="R546" s="173"/>
      <c r="S546" s="173"/>
      <c r="T546" s="173"/>
      <c r="U546" s="173"/>
      <c r="V546" s="173"/>
      <c r="W546" s="173"/>
      <c r="X546" s="218"/>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3"/>
      <c r="AY546">
        <f t="shared" ref="AY546:AY548" si="84">$AY$544</f>
        <v>0</v>
      </c>
    </row>
    <row r="547" spans="1:51" ht="23.25" hidden="1" customHeight="1" x14ac:dyDescent="0.15">
      <c r="A547" s="974"/>
      <c r="B547" s="238"/>
      <c r="C547" s="237"/>
      <c r="D547" s="238"/>
      <c r="E547" s="178"/>
      <c r="F547" s="179"/>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48"/>
      <c r="AF547" s="149"/>
      <c r="AG547" s="149"/>
      <c r="AH547" s="150"/>
      <c r="AI547" s="148"/>
      <c r="AJ547" s="149"/>
      <c r="AK547" s="149"/>
      <c r="AL547" s="149"/>
      <c r="AM547" s="148"/>
      <c r="AN547" s="149"/>
      <c r="AO547" s="149"/>
      <c r="AP547" s="150"/>
      <c r="AQ547" s="148"/>
      <c r="AR547" s="149"/>
      <c r="AS547" s="149"/>
      <c r="AT547" s="150"/>
      <c r="AU547" s="149"/>
      <c r="AV547" s="149"/>
      <c r="AW547" s="149"/>
      <c r="AX547" s="193"/>
      <c r="AY547">
        <f t="shared" si="84"/>
        <v>0</v>
      </c>
    </row>
    <row r="548" spans="1:51" ht="23.25" hidden="1" customHeight="1" x14ac:dyDescent="0.15">
      <c r="A548" s="974"/>
      <c r="B548" s="238"/>
      <c r="C548" s="237"/>
      <c r="D548" s="238"/>
      <c r="E548" s="178"/>
      <c r="F548" s="179"/>
      <c r="G548" s="222"/>
      <c r="H548" s="176"/>
      <c r="I548" s="176"/>
      <c r="J548" s="176"/>
      <c r="K548" s="176"/>
      <c r="L548" s="176"/>
      <c r="M548" s="176"/>
      <c r="N548" s="176"/>
      <c r="O548" s="176"/>
      <c r="P548" s="176"/>
      <c r="Q548" s="176"/>
      <c r="R548" s="176"/>
      <c r="S548" s="176"/>
      <c r="T548" s="176"/>
      <c r="U548" s="176"/>
      <c r="V548" s="176"/>
      <c r="W548" s="176"/>
      <c r="X548" s="223"/>
      <c r="Y548" s="194" t="s">
        <v>13</v>
      </c>
      <c r="Z548" s="143"/>
      <c r="AA548" s="144"/>
      <c r="AB548" s="195" t="s">
        <v>176</v>
      </c>
      <c r="AC548" s="195"/>
      <c r="AD548" s="195"/>
      <c r="AE548" s="148"/>
      <c r="AF548" s="149"/>
      <c r="AG548" s="149"/>
      <c r="AH548" s="150"/>
      <c r="AI548" s="148"/>
      <c r="AJ548" s="149"/>
      <c r="AK548" s="149"/>
      <c r="AL548" s="149"/>
      <c r="AM548" s="148"/>
      <c r="AN548" s="149"/>
      <c r="AO548" s="149"/>
      <c r="AP548" s="150"/>
      <c r="AQ548" s="148"/>
      <c r="AR548" s="149"/>
      <c r="AS548" s="149"/>
      <c r="AT548" s="150"/>
      <c r="AU548" s="149"/>
      <c r="AV548" s="149"/>
      <c r="AW548" s="149"/>
      <c r="AX548" s="193"/>
      <c r="AY548">
        <f t="shared" si="84"/>
        <v>0</v>
      </c>
    </row>
    <row r="549" spans="1:51" ht="18.75" hidden="1" customHeight="1" x14ac:dyDescent="0.15">
      <c r="A549" s="974"/>
      <c r="B549" s="238"/>
      <c r="C549" s="237"/>
      <c r="D549" s="238"/>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200" t="s">
        <v>11</v>
      </c>
      <c r="AC549" s="181"/>
      <c r="AD549" s="182"/>
      <c r="AE549" s="206" t="s">
        <v>192</v>
      </c>
      <c r="AF549" s="207"/>
      <c r="AG549" s="207"/>
      <c r="AH549" s="208"/>
      <c r="AI549" s="199" t="s">
        <v>465</v>
      </c>
      <c r="AJ549" s="199"/>
      <c r="AK549" s="199"/>
      <c r="AL549" s="200"/>
      <c r="AM549" s="199" t="s">
        <v>466</v>
      </c>
      <c r="AN549" s="199"/>
      <c r="AO549" s="199"/>
      <c r="AP549" s="200"/>
      <c r="AQ549" s="200" t="s">
        <v>184</v>
      </c>
      <c r="AR549" s="181"/>
      <c r="AS549" s="181"/>
      <c r="AT549" s="182"/>
      <c r="AU549" s="158" t="s">
        <v>133</v>
      </c>
      <c r="AV549" s="158"/>
      <c r="AW549" s="158"/>
      <c r="AX549" s="159"/>
      <c r="AY549">
        <f>COUNTA($G$551)</f>
        <v>0</v>
      </c>
    </row>
    <row r="550" spans="1:51" ht="18.75" hidden="1" customHeight="1" x14ac:dyDescent="0.15">
      <c r="A550" s="974"/>
      <c r="B550" s="238"/>
      <c r="C550" s="237"/>
      <c r="D550" s="238"/>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202"/>
      <c r="AC550" s="161"/>
      <c r="AD550" s="184"/>
      <c r="AE550" s="160"/>
      <c r="AF550" s="160"/>
      <c r="AG550" s="161" t="s">
        <v>185</v>
      </c>
      <c r="AH550" s="184"/>
      <c r="AI550" s="201"/>
      <c r="AJ550" s="201"/>
      <c r="AK550" s="201"/>
      <c r="AL550" s="202"/>
      <c r="AM550" s="201"/>
      <c r="AN550" s="201"/>
      <c r="AO550" s="201"/>
      <c r="AP550" s="202"/>
      <c r="AQ550" s="216"/>
      <c r="AR550" s="160"/>
      <c r="AS550" s="161" t="s">
        <v>185</v>
      </c>
      <c r="AT550" s="184"/>
      <c r="AU550" s="160"/>
      <c r="AV550" s="160"/>
      <c r="AW550" s="161" t="s">
        <v>175</v>
      </c>
      <c r="AX550" s="162"/>
      <c r="AY550">
        <f>$AY$549</f>
        <v>0</v>
      </c>
    </row>
    <row r="551" spans="1:51" ht="23.25" hidden="1" customHeight="1" x14ac:dyDescent="0.15">
      <c r="A551" s="974"/>
      <c r="B551" s="238"/>
      <c r="C551" s="237"/>
      <c r="D551" s="238"/>
      <c r="E551" s="178"/>
      <c r="F551" s="179"/>
      <c r="G551" s="217"/>
      <c r="H551" s="173"/>
      <c r="I551" s="173"/>
      <c r="J551" s="173"/>
      <c r="K551" s="173"/>
      <c r="L551" s="173"/>
      <c r="M551" s="173"/>
      <c r="N551" s="173"/>
      <c r="O551" s="173"/>
      <c r="P551" s="173"/>
      <c r="Q551" s="173"/>
      <c r="R551" s="173"/>
      <c r="S551" s="173"/>
      <c r="T551" s="173"/>
      <c r="U551" s="173"/>
      <c r="V551" s="173"/>
      <c r="W551" s="173"/>
      <c r="X551" s="218"/>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3"/>
      <c r="AY551">
        <f t="shared" ref="AY551:AY553" si="85">$AY$549</f>
        <v>0</v>
      </c>
    </row>
    <row r="552" spans="1:51" ht="23.25" hidden="1" customHeight="1" x14ac:dyDescent="0.15">
      <c r="A552" s="974"/>
      <c r="B552" s="238"/>
      <c r="C552" s="237"/>
      <c r="D552" s="238"/>
      <c r="E552" s="178"/>
      <c r="F552" s="179"/>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48"/>
      <c r="AF552" s="149"/>
      <c r="AG552" s="149"/>
      <c r="AH552" s="150"/>
      <c r="AI552" s="148"/>
      <c r="AJ552" s="149"/>
      <c r="AK552" s="149"/>
      <c r="AL552" s="149"/>
      <c r="AM552" s="148"/>
      <c r="AN552" s="149"/>
      <c r="AO552" s="149"/>
      <c r="AP552" s="150"/>
      <c r="AQ552" s="148"/>
      <c r="AR552" s="149"/>
      <c r="AS552" s="149"/>
      <c r="AT552" s="150"/>
      <c r="AU552" s="149"/>
      <c r="AV552" s="149"/>
      <c r="AW552" s="149"/>
      <c r="AX552" s="193"/>
      <c r="AY552">
        <f t="shared" si="85"/>
        <v>0</v>
      </c>
    </row>
    <row r="553" spans="1:51" ht="23.25" hidden="1" customHeight="1" x14ac:dyDescent="0.15">
      <c r="A553" s="974"/>
      <c r="B553" s="238"/>
      <c r="C553" s="237"/>
      <c r="D553" s="238"/>
      <c r="E553" s="178"/>
      <c r="F553" s="179"/>
      <c r="G553" s="222"/>
      <c r="H553" s="176"/>
      <c r="I553" s="176"/>
      <c r="J553" s="176"/>
      <c r="K553" s="176"/>
      <c r="L553" s="176"/>
      <c r="M553" s="176"/>
      <c r="N553" s="176"/>
      <c r="O553" s="176"/>
      <c r="P553" s="176"/>
      <c r="Q553" s="176"/>
      <c r="R553" s="176"/>
      <c r="S553" s="176"/>
      <c r="T553" s="176"/>
      <c r="U553" s="176"/>
      <c r="V553" s="176"/>
      <c r="W553" s="176"/>
      <c r="X553" s="223"/>
      <c r="Y553" s="194" t="s">
        <v>13</v>
      </c>
      <c r="Z553" s="143"/>
      <c r="AA553" s="144"/>
      <c r="AB553" s="195" t="s">
        <v>176</v>
      </c>
      <c r="AC553" s="195"/>
      <c r="AD553" s="195"/>
      <c r="AE553" s="148"/>
      <c r="AF553" s="149"/>
      <c r="AG553" s="149"/>
      <c r="AH553" s="150"/>
      <c r="AI553" s="148"/>
      <c r="AJ553" s="149"/>
      <c r="AK553" s="149"/>
      <c r="AL553" s="149"/>
      <c r="AM553" s="148"/>
      <c r="AN553" s="149"/>
      <c r="AO553" s="149"/>
      <c r="AP553" s="150"/>
      <c r="AQ553" s="148"/>
      <c r="AR553" s="149"/>
      <c r="AS553" s="149"/>
      <c r="AT553" s="150"/>
      <c r="AU553" s="149"/>
      <c r="AV553" s="149"/>
      <c r="AW553" s="149"/>
      <c r="AX553" s="193"/>
      <c r="AY553">
        <f t="shared" si="85"/>
        <v>0</v>
      </c>
    </row>
    <row r="554" spans="1:51" ht="18.75" hidden="1" customHeight="1" x14ac:dyDescent="0.15">
      <c r="A554" s="974"/>
      <c r="B554" s="238"/>
      <c r="C554" s="237"/>
      <c r="D554" s="238"/>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200" t="s">
        <v>11</v>
      </c>
      <c r="AC554" s="181"/>
      <c r="AD554" s="182"/>
      <c r="AE554" s="206" t="s">
        <v>192</v>
      </c>
      <c r="AF554" s="207"/>
      <c r="AG554" s="207"/>
      <c r="AH554" s="208"/>
      <c r="AI554" s="199" t="s">
        <v>465</v>
      </c>
      <c r="AJ554" s="199"/>
      <c r="AK554" s="199"/>
      <c r="AL554" s="200"/>
      <c r="AM554" s="199" t="s">
        <v>466</v>
      </c>
      <c r="AN554" s="199"/>
      <c r="AO554" s="199"/>
      <c r="AP554" s="200"/>
      <c r="AQ554" s="200" t="s">
        <v>184</v>
      </c>
      <c r="AR554" s="181"/>
      <c r="AS554" s="181"/>
      <c r="AT554" s="182"/>
      <c r="AU554" s="158" t="s">
        <v>133</v>
      </c>
      <c r="AV554" s="158"/>
      <c r="AW554" s="158"/>
      <c r="AX554" s="159"/>
      <c r="AY554">
        <f>COUNTA($G$556)</f>
        <v>0</v>
      </c>
    </row>
    <row r="555" spans="1:51" ht="18.75" hidden="1" customHeight="1" x14ac:dyDescent="0.15">
      <c r="A555" s="974"/>
      <c r="B555" s="238"/>
      <c r="C555" s="237"/>
      <c r="D555" s="238"/>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202"/>
      <c r="AC555" s="161"/>
      <c r="AD555" s="184"/>
      <c r="AE555" s="160"/>
      <c r="AF555" s="160"/>
      <c r="AG555" s="161" t="s">
        <v>185</v>
      </c>
      <c r="AH555" s="184"/>
      <c r="AI555" s="201"/>
      <c r="AJ555" s="201"/>
      <c r="AK555" s="201"/>
      <c r="AL555" s="202"/>
      <c r="AM555" s="201"/>
      <c r="AN555" s="201"/>
      <c r="AO555" s="201"/>
      <c r="AP555" s="202"/>
      <c r="AQ555" s="216"/>
      <c r="AR555" s="160"/>
      <c r="AS555" s="161" t="s">
        <v>185</v>
      </c>
      <c r="AT555" s="184"/>
      <c r="AU555" s="160"/>
      <c r="AV555" s="160"/>
      <c r="AW555" s="161" t="s">
        <v>175</v>
      </c>
      <c r="AX555" s="162"/>
      <c r="AY555">
        <f>$AY$554</f>
        <v>0</v>
      </c>
    </row>
    <row r="556" spans="1:51" ht="23.25" hidden="1" customHeight="1" x14ac:dyDescent="0.15">
      <c r="A556" s="974"/>
      <c r="B556" s="238"/>
      <c r="C556" s="237"/>
      <c r="D556" s="238"/>
      <c r="E556" s="178"/>
      <c r="F556" s="179"/>
      <c r="G556" s="217"/>
      <c r="H556" s="173"/>
      <c r="I556" s="173"/>
      <c r="J556" s="173"/>
      <c r="K556" s="173"/>
      <c r="L556" s="173"/>
      <c r="M556" s="173"/>
      <c r="N556" s="173"/>
      <c r="O556" s="173"/>
      <c r="P556" s="173"/>
      <c r="Q556" s="173"/>
      <c r="R556" s="173"/>
      <c r="S556" s="173"/>
      <c r="T556" s="173"/>
      <c r="U556" s="173"/>
      <c r="V556" s="173"/>
      <c r="W556" s="173"/>
      <c r="X556" s="218"/>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3"/>
      <c r="AY556">
        <f t="shared" ref="AY556:AY558" si="86">$AY$554</f>
        <v>0</v>
      </c>
    </row>
    <row r="557" spans="1:51" ht="9" hidden="1" customHeight="1" x14ac:dyDescent="0.15">
      <c r="A557" s="974"/>
      <c r="B557" s="238"/>
      <c r="C557" s="237"/>
      <c r="D557" s="238"/>
      <c r="E557" s="178"/>
      <c r="F557" s="179"/>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48"/>
      <c r="AF557" s="149"/>
      <c r="AG557" s="149"/>
      <c r="AH557" s="150"/>
      <c r="AI557" s="148"/>
      <c r="AJ557" s="149"/>
      <c r="AK557" s="149"/>
      <c r="AL557" s="149"/>
      <c r="AM557" s="148"/>
      <c r="AN557" s="149"/>
      <c r="AO557" s="149"/>
      <c r="AP557" s="150"/>
      <c r="AQ557" s="148"/>
      <c r="AR557" s="149"/>
      <c r="AS557" s="149"/>
      <c r="AT557" s="150"/>
      <c r="AU557" s="149"/>
      <c r="AV557" s="149"/>
      <c r="AW557" s="149"/>
      <c r="AX557" s="193"/>
      <c r="AY557">
        <f t="shared" si="86"/>
        <v>0</v>
      </c>
    </row>
    <row r="558" spans="1:51" ht="23.25" hidden="1" customHeight="1" x14ac:dyDescent="0.15">
      <c r="A558" s="974"/>
      <c r="B558" s="238"/>
      <c r="C558" s="237"/>
      <c r="D558" s="238"/>
      <c r="E558" s="178"/>
      <c r="F558" s="179"/>
      <c r="G558" s="222"/>
      <c r="H558" s="176"/>
      <c r="I558" s="176"/>
      <c r="J558" s="176"/>
      <c r="K558" s="176"/>
      <c r="L558" s="176"/>
      <c r="M558" s="176"/>
      <c r="N558" s="176"/>
      <c r="O558" s="176"/>
      <c r="P558" s="176"/>
      <c r="Q558" s="176"/>
      <c r="R558" s="176"/>
      <c r="S558" s="176"/>
      <c r="T558" s="176"/>
      <c r="U558" s="176"/>
      <c r="V558" s="176"/>
      <c r="W558" s="176"/>
      <c r="X558" s="223"/>
      <c r="Y558" s="194" t="s">
        <v>13</v>
      </c>
      <c r="Z558" s="143"/>
      <c r="AA558" s="144"/>
      <c r="AB558" s="195" t="s">
        <v>176</v>
      </c>
      <c r="AC558" s="195"/>
      <c r="AD558" s="195"/>
      <c r="AE558" s="148"/>
      <c r="AF558" s="149"/>
      <c r="AG558" s="149"/>
      <c r="AH558" s="150"/>
      <c r="AI558" s="148"/>
      <c r="AJ558" s="149"/>
      <c r="AK558" s="149"/>
      <c r="AL558" s="149"/>
      <c r="AM558" s="148"/>
      <c r="AN558" s="149"/>
      <c r="AO558" s="149"/>
      <c r="AP558" s="150"/>
      <c r="AQ558" s="148"/>
      <c r="AR558" s="149"/>
      <c r="AS558" s="149"/>
      <c r="AT558" s="150"/>
      <c r="AU558" s="149"/>
      <c r="AV558" s="149"/>
      <c r="AW558" s="149"/>
      <c r="AX558" s="193"/>
      <c r="AY558">
        <f t="shared" si="86"/>
        <v>0</v>
      </c>
    </row>
    <row r="559" spans="1:51" ht="18.75" hidden="1" customHeight="1" x14ac:dyDescent="0.15">
      <c r="A559" s="974"/>
      <c r="B559" s="238"/>
      <c r="C559" s="237"/>
      <c r="D559" s="238"/>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200" t="s">
        <v>11</v>
      </c>
      <c r="AC559" s="181"/>
      <c r="AD559" s="182"/>
      <c r="AE559" s="206" t="s">
        <v>192</v>
      </c>
      <c r="AF559" s="207"/>
      <c r="AG559" s="207"/>
      <c r="AH559" s="208"/>
      <c r="AI559" s="199" t="s">
        <v>465</v>
      </c>
      <c r="AJ559" s="199"/>
      <c r="AK559" s="199"/>
      <c r="AL559" s="200"/>
      <c r="AM559" s="199" t="s">
        <v>466</v>
      </c>
      <c r="AN559" s="199"/>
      <c r="AO559" s="199"/>
      <c r="AP559" s="200"/>
      <c r="AQ559" s="200" t="s">
        <v>184</v>
      </c>
      <c r="AR559" s="181"/>
      <c r="AS559" s="181"/>
      <c r="AT559" s="182"/>
      <c r="AU559" s="158" t="s">
        <v>133</v>
      </c>
      <c r="AV559" s="158"/>
      <c r="AW559" s="158"/>
      <c r="AX559" s="159"/>
      <c r="AY559">
        <f>COUNTA($G$561)</f>
        <v>0</v>
      </c>
    </row>
    <row r="560" spans="1:51" ht="18.75" hidden="1" customHeight="1" x14ac:dyDescent="0.15">
      <c r="A560" s="974"/>
      <c r="B560" s="238"/>
      <c r="C560" s="237"/>
      <c r="D560" s="238"/>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202"/>
      <c r="AC560" s="161"/>
      <c r="AD560" s="184"/>
      <c r="AE560" s="160"/>
      <c r="AF560" s="160"/>
      <c r="AG560" s="161" t="s">
        <v>185</v>
      </c>
      <c r="AH560" s="184"/>
      <c r="AI560" s="201"/>
      <c r="AJ560" s="201"/>
      <c r="AK560" s="201"/>
      <c r="AL560" s="202"/>
      <c r="AM560" s="201"/>
      <c r="AN560" s="201"/>
      <c r="AO560" s="201"/>
      <c r="AP560" s="202"/>
      <c r="AQ560" s="216"/>
      <c r="AR560" s="160"/>
      <c r="AS560" s="161" t="s">
        <v>185</v>
      </c>
      <c r="AT560" s="184"/>
      <c r="AU560" s="160"/>
      <c r="AV560" s="160"/>
      <c r="AW560" s="161" t="s">
        <v>175</v>
      </c>
      <c r="AX560" s="162"/>
      <c r="AY560">
        <f>$AY$559</f>
        <v>0</v>
      </c>
    </row>
    <row r="561" spans="1:51" ht="23.25" hidden="1" customHeight="1" x14ac:dyDescent="0.15">
      <c r="A561" s="974"/>
      <c r="B561" s="238"/>
      <c r="C561" s="237"/>
      <c r="D561" s="238"/>
      <c r="E561" s="178"/>
      <c r="F561" s="179"/>
      <c r="G561" s="217"/>
      <c r="H561" s="173"/>
      <c r="I561" s="173"/>
      <c r="J561" s="173"/>
      <c r="K561" s="173"/>
      <c r="L561" s="173"/>
      <c r="M561" s="173"/>
      <c r="N561" s="173"/>
      <c r="O561" s="173"/>
      <c r="P561" s="173"/>
      <c r="Q561" s="173"/>
      <c r="R561" s="173"/>
      <c r="S561" s="173"/>
      <c r="T561" s="173"/>
      <c r="U561" s="173"/>
      <c r="V561" s="173"/>
      <c r="W561" s="173"/>
      <c r="X561" s="218"/>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3"/>
      <c r="AY561">
        <f t="shared" ref="AY561:AY563" si="87">$AY$559</f>
        <v>0</v>
      </c>
    </row>
    <row r="562" spans="1:51" ht="23.25" hidden="1" customHeight="1" x14ac:dyDescent="0.15">
      <c r="A562" s="974"/>
      <c r="B562" s="238"/>
      <c r="C562" s="237"/>
      <c r="D562" s="238"/>
      <c r="E562" s="178"/>
      <c r="F562" s="179"/>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48"/>
      <c r="AF562" s="149"/>
      <c r="AG562" s="149"/>
      <c r="AH562" s="150"/>
      <c r="AI562" s="148"/>
      <c r="AJ562" s="149"/>
      <c r="AK562" s="149"/>
      <c r="AL562" s="149"/>
      <c r="AM562" s="148"/>
      <c r="AN562" s="149"/>
      <c r="AO562" s="149"/>
      <c r="AP562" s="150"/>
      <c r="AQ562" s="148"/>
      <c r="AR562" s="149"/>
      <c r="AS562" s="149"/>
      <c r="AT562" s="150"/>
      <c r="AU562" s="149"/>
      <c r="AV562" s="149"/>
      <c r="AW562" s="149"/>
      <c r="AX562" s="193"/>
      <c r="AY562">
        <f t="shared" si="87"/>
        <v>0</v>
      </c>
    </row>
    <row r="563" spans="1:51" ht="23.25" hidden="1" customHeight="1" x14ac:dyDescent="0.15">
      <c r="A563" s="974"/>
      <c r="B563" s="238"/>
      <c r="C563" s="237"/>
      <c r="D563" s="238"/>
      <c r="E563" s="178"/>
      <c r="F563" s="179"/>
      <c r="G563" s="222"/>
      <c r="H563" s="176"/>
      <c r="I563" s="176"/>
      <c r="J563" s="176"/>
      <c r="K563" s="176"/>
      <c r="L563" s="176"/>
      <c r="M563" s="176"/>
      <c r="N563" s="176"/>
      <c r="O563" s="176"/>
      <c r="P563" s="176"/>
      <c r="Q563" s="176"/>
      <c r="R563" s="176"/>
      <c r="S563" s="176"/>
      <c r="T563" s="176"/>
      <c r="U563" s="176"/>
      <c r="V563" s="176"/>
      <c r="W563" s="176"/>
      <c r="X563" s="223"/>
      <c r="Y563" s="194" t="s">
        <v>13</v>
      </c>
      <c r="Z563" s="143"/>
      <c r="AA563" s="144"/>
      <c r="AB563" s="195" t="s">
        <v>176</v>
      </c>
      <c r="AC563" s="195"/>
      <c r="AD563" s="195"/>
      <c r="AE563" s="148"/>
      <c r="AF563" s="149"/>
      <c r="AG563" s="149"/>
      <c r="AH563" s="150"/>
      <c r="AI563" s="148"/>
      <c r="AJ563" s="149"/>
      <c r="AK563" s="149"/>
      <c r="AL563" s="149"/>
      <c r="AM563" s="148"/>
      <c r="AN563" s="149"/>
      <c r="AO563" s="149"/>
      <c r="AP563" s="150"/>
      <c r="AQ563" s="148"/>
      <c r="AR563" s="149"/>
      <c r="AS563" s="149"/>
      <c r="AT563" s="150"/>
      <c r="AU563" s="149"/>
      <c r="AV563" s="149"/>
      <c r="AW563" s="149"/>
      <c r="AX563" s="193"/>
      <c r="AY563">
        <f t="shared" si="87"/>
        <v>0</v>
      </c>
    </row>
    <row r="564" spans="1:51" ht="18.75" hidden="1" customHeight="1" x14ac:dyDescent="0.15">
      <c r="A564" s="974"/>
      <c r="B564" s="238"/>
      <c r="C564" s="237"/>
      <c r="D564" s="238"/>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200" t="s">
        <v>11</v>
      </c>
      <c r="AC564" s="181"/>
      <c r="AD564" s="182"/>
      <c r="AE564" s="206" t="s">
        <v>192</v>
      </c>
      <c r="AF564" s="207"/>
      <c r="AG564" s="207"/>
      <c r="AH564" s="208"/>
      <c r="AI564" s="199" t="s">
        <v>465</v>
      </c>
      <c r="AJ564" s="199"/>
      <c r="AK564" s="199"/>
      <c r="AL564" s="200"/>
      <c r="AM564" s="199" t="s">
        <v>466</v>
      </c>
      <c r="AN564" s="199"/>
      <c r="AO564" s="199"/>
      <c r="AP564" s="200"/>
      <c r="AQ564" s="200" t="s">
        <v>184</v>
      </c>
      <c r="AR564" s="181"/>
      <c r="AS564" s="181"/>
      <c r="AT564" s="182"/>
      <c r="AU564" s="158" t="s">
        <v>133</v>
      </c>
      <c r="AV564" s="158"/>
      <c r="AW564" s="158"/>
      <c r="AX564" s="159"/>
      <c r="AY564">
        <f>COUNTA($G$566)</f>
        <v>0</v>
      </c>
    </row>
    <row r="565" spans="1:51" ht="18.75" hidden="1" customHeight="1" x14ac:dyDescent="0.15">
      <c r="A565" s="974"/>
      <c r="B565" s="238"/>
      <c r="C565" s="237"/>
      <c r="D565" s="238"/>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202"/>
      <c r="AC565" s="161"/>
      <c r="AD565" s="184"/>
      <c r="AE565" s="160"/>
      <c r="AF565" s="160"/>
      <c r="AG565" s="161" t="s">
        <v>185</v>
      </c>
      <c r="AH565" s="184"/>
      <c r="AI565" s="201"/>
      <c r="AJ565" s="201"/>
      <c r="AK565" s="201"/>
      <c r="AL565" s="202"/>
      <c r="AM565" s="201"/>
      <c r="AN565" s="201"/>
      <c r="AO565" s="201"/>
      <c r="AP565" s="202"/>
      <c r="AQ565" s="216"/>
      <c r="AR565" s="160"/>
      <c r="AS565" s="161" t="s">
        <v>185</v>
      </c>
      <c r="AT565" s="184"/>
      <c r="AU565" s="160"/>
      <c r="AV565" s="160"/>
      <c r="AW565" s="161" t="s">
        <v>175</v>
      </c>
      <c r="AX565" s="162"/>
      <c r="AY565">
        <f>$AY$564</f>
        <v>0</v>
      </c>
    </row>
    <row r="566" spans="1:51" ht="23.25" hidden="1" customHeight="1" x14ac:dyDescent="0.15">
      <c r="A566" s="974"/>
      <c r="B566" s="238"/>
      <c r="C566" s="237"/>
      <c r="D566" s="238"/>
      <c r="E566" s="178"/>
      <c r="F566" s="179"/>
      <c r="G566" s="217"/>
      <c r="H566" s="173"/>
      <c r="I566" s="173"/>
      <c r="J566" s="173"/>
      <c r="K566" s="173"/>
      <c r="L566" s="173"/>
      <c r="M566" s="173"/>
      <c r="N566" s="173"/>
      <c r="O566" s="173"/>
      <c r="P566" s="173"/>
      <c r="Q566" s="173"/>
      <c r="R566" s="173"/>
      <c r="S566" s="173"/>
      <c r="T566" s="173"/>
      <c r="U566" s="173"/>
      <c r="V566" s="173"/>
      <c r="W566" s="173"/>
      <c r="X566" s="218"/>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3"/>
      <c r="AY566">
        <f t="shared" ref="AY566:AY568" si="88">$AY$564</f>
        <v>0</v>
      </c>
    </row>
    <row r="567" spans="1:51" ht="23.25" hidden="1" customHeight="1" x14ac:dyDescent="0.15">
      <c r="A567" s="974"/>
      <c r="B567" s="238"/>
      <c r="C567" s="237"/>
      <c r="D567" s="238"/>
      <c r="E567" s="178"/>
      <c r="F567" s="179"/>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48"/>
      <c r="AF567" s="149"/>
      <c r="AG567" s="149"/>
      <c r="AH567" s="150"/>
      <c r="AI567" s="148"/>
      <c r="AJ567" s="149"/>
      <c r="AK567" s="149"/>
      <c r="AL567" s="149"/>
      <c r="AM567" s="148"/>
      <c r="AN567" s="149"/>
      <c r="AO567" s="149"/>
      <c r="AP567" s="150"/>
      <c r="AQ567" s="148"/>
      <c r="AR567" s="149"/>
      <c r="AS567" s="149"/>
      <c r="AT567" s="150"/>
      <c r="AU567" s="149"/>
      <c r="AV567" s="149"/>
      <c r="AW567" s="149"/>
      <c r="AX567" s="193"/>
      <c r="AY567">
        <f t="shared" si="88"/>
        <v>0</v>
      </c>
    </row>
    <row r="568" spans="1:51" ht="23.25" hidden="1" customHeight="1" x14ac:dyDescent="0.15">
      <c r="A568" s="974"/>
      <c r="B568" s="238"/>
      <c r="C568" s="237"/>
      <c r="D568" s="238"/>
      <c r="E568" s="178"/>
      <c r="F568" s="179"/>
      <c r="G568" s="222"/>
      <c r="H568" s="176"/>
      <c r="I568" s="176"/>
      <c r="J568" s="176"/>
      <c r="K568" s="176"/>
      <c r="L568" s="176"/>
      <c r="M568" s="176"/>
      <c r="N568" s="176"/>
      <c r="O568" s="176"/>
      <c r="P568" s="176"/>
      <c r="Q568" s="176"/>
      <c r="R568" s="176"/>
      <c r="S568" s="176"/>
      <c r="T568" s="176"/>
      <c r="U568" s="176"/>
      <c r="V568" s="176"/>
      <c r="W568" s="176"/>
      <c r="X568" s="223"/>
      <c r="Y568" s="194" t="s">
        <v>13</v>
      </c>
      <c r="Z568" s="143"/>
      <c r="AA568" s="144"/>
      <c r="AB568" s="195" t="s">
        <v>14</v>
      </c>
      <c r="AC568" s="195"/>
      <c r="AD568" s="195"/>
      <c r="AE568" s="148"/>
      <c r="AF568" s="149"/>
      <c r="AG568" s="149"/>
      <c r="AH568" s="150"/>
      <c r="AI568" s="148"/>
      <c r="AJ568" s="149"/>
      <c r="AK568" s="149"/>
      <c r="AL568" s="149"/>
      <c r="AM568" s="148"/>
      <c r="AN568" s="149"/>
      <c r="AO568" s="149"/>
      <c r="AP568" s="150"/>
      <c r="AQ568" s="148"/>
      <c r="AR568" s="149"/>
      <c r="AS568" s="149"/>
      <c r="AT568" s="150"/>
      <c r="AU568" s="149"/>
      <c r="AV568" s="149"/>
      <c r="AW568" s="149"/>
      <c r="AX568" s="193"/>
      <c r="AY568">
        <f t="shared" si="88"/>
        <v>0</v>
      </c>
    </row>
    <row r="569" spans="1:51" ht="18.75" hidden="1" customHeight="1" x14ac:dyDescent="0.15">
      <c r="A569" s="974"/>
      <c r="B569" s="238"/>
      <c r="C569" s="237"/>
      <c r="D569" s="238"/>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200" t="s">
        <v>11</v>
      </c>
      <c r="AC569" s="181"/>
      <c r="AD569" s="182"/>
      <c r="AE569" s="206" t="s">
        <v>192</v>
      </c>
      <c r="AF569" s="207"/>
      <c r="AG569" s="207"/>
      <c r="AH569" s="208"/>
      <c r="AI569" s="199" t="s">
        <v>465</v>
      </c>
      <c r="AJ569" s="199"/>
      <c r="AK569" s="199"/>
      <c r="AL569" s="200"/>
      <c r="AM569" s="199" t="s">
        <v>466</v>
      </c>
      <c r="AN569" s="199"/>
      <c r="AO569" s="199"/>
      <c r="AP569" s="200"/>
      <c r="AQ569" s="200" t="s">
        <v>184</v>
      </c>
      <c r="AR569" s="181"/>
      <c r="AS569" s="181"/>
      <c r="AT569" s="182"/>
      <c r="AU569" s="158" t="s">
        <v>133</v>
      </c>
      <c r="AV569" s="158"/>
      <c r="AW569" s="158"/>
      <c r="AX569" s="159"/>
      <c r="AY569">
        <f>COUNTA($G$571)</f>
        <v>0</v>
      </c>
    </row>
    <row r="570" spans="1:51" ht="18.75" hidden="1" customHeight="1" x14ac:dyDescent="0.15">
      <c r="A570" s="974"/>
      <c r="B570" s="238"/>
      <c r="C570" s="237"/>
      <c r="D570" s="238"/>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202"/>
      <c r="AC570" s="161"/>
      <c r="AD570" s="184"/>
      <c r="AE570" s="160"/>
      <c r="AF570" s="160"/>
      <c r="AG570" s="161" t="s">
        <v>185</v>
      </c>
      <c r="AH570" s="184"/>
      <c r="AI570" s="201"/>
      <c r="AJ570" s="201"/>
      <c r="AK570" s="201"/>
      <c r="AL570" s="202"/>
      <c r="AM570" s="201"/>
      <c r="AN570" s="201"/>
      <c r="AO570" s="201"/>
      <c r="AP570" s="202"/>
      <c r="AQ570" s="216"/>
      <c r="AR570" s="160"/>
      <c r="AS570" s="161" t="s">
        <v>185</v>
      </c>
      <c r="AT570" s="184"/>
      <c r="AU570" s="160"/>
      <c r="AV570" s="160"/>
      <c r="AW570" s="161" t="s">
        <v>175</v>
      </c>
      <c r="AX570" s="162"/>
      <c r="AY570">
        <f>$AY$569</f>
        <v>0</v>
      </c>
    </row>
    <row r="571" spans="1:51" ht="23.25" hidden="1" customHeight="1" x14ac:dyDescent="0.15">
      <c r="A571" s="974"/>
      <c r="B571" s="238"/>
      <c r="C571" s="237"/>
      <c r="D571" s="238"/>
      <c r="E571" s="178"/>
      <c r="F571" s="179"/>
      <c r="G571" s="217"/>
      <c r="H571" s="173"/>
      <c r="I571" s="173"/>
      <c r="J571" s="173"/>
      <c r="K571" s="173"/>
      <c r="L571" s="173"/>
      <c r="M571" s="173"/>
      <c r="N571" s="173"/>
      <c r="O571" s="173"/>
      <c r="P571" s="173"/>
      <c r="Q571" s="173"/>
      <c r="R571" s="173"/>
      <c r="S571" s="173"/>
      <c r="T571" s="173"/>
      <c r="U571" s="173"/>
      <c r="V571" s="173"/>
      <c r="W571" s="173"/>
      <c r="X571" s="218"/>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3"/>
      <c r="AY571">
        <f t="shared" ref="AY571:AY573" si="89">$AY$569</f>
        <v>0</v>
      </c>
    </row>
    <row r="572" spans="1:51" ht="23.25" hidden="1" customHeight="1" x14ac:dyDescent="0.15">
      <c r="A572" s="974"/>
      <c r="B572" s="238"/>
      <c r="C572" s="237"/>
      <c r="D572" s="238"/>
      <c r="E572" s="178"/>
      <c r="F572" s="179"/>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48"/>
      <c r="AF572" s="149"/>
      <c r="AG572" s="149"/>
      <c r="AH572" s="150"/>
      <c r="AI572" s="148"/>
      <c r="AJ572" s="149"/>
      <c r="AK572" s="149"/>
      <c r="AL572" s="149"/>
      <c r="AM572" s="148"/>
      <c r="AN572" s="149"/>
      <c r="AO572" s="149"/>
      <c r="AP572" s="150"/>
      <c r="AQ572" s="148"/>
      <c r="AR572" s="149"/>
      <c r="AS572" s="149"/>
      <c r="AT572" s="150"/>
      <c r="AU572" s="149"/>
      <c r="AV572" s="149"/>
      <c r="AW572" s="149"/>
      <c r="AX572" s="193"/>
      <c r="AY572">
        <f t="shared" si="89"/>
        <v>0</v>
      </c>
    </row>
    <row r="573" spans="1:51" ht="23.25" hidden="1" customHeight="1" x14ac:dyDescent="0.15">
      <c r="A573" s="974"/>
      <c r="B573" s="238"/>
      <c r="C573" s="237"/>
      <c r="D573" s="238"/>
      <c r="E573" s="178"/>
      <c r="F573" s="179"/>
      <c r="G573" s="222"/>
      <c r="H573" s="176"/>
      <c r="I573" s="176"/>
      <c r="J573" s="176"/>
      <c r="K573" s="176"/>
      <c r="L573" s="176"/>
      <c r="M573" s="176"/>
      <c r="N573" s="176"/>
      <c r="O573" s="176"/>
      <c r="P573" s="176"/>
      <c r="Q573" s="176"/>
      <c r="R573" s="176"/>
      <c r="S573" s="176"/>
      <c r="T573" s="176"/>
      <c r="U573" s="176"/>
      <c r="V573" s="176"/>
      <c r="W573" s="176"/>
      <c r="X573" s="223"/>
      <c r="Y573" s="194" t="s">
        <v>13</v>
      </c>
      <c r="Z573" s="143"/>
      <c r="AA573" s="144"/>
      <c r="AB573" s="195" t="s">
        <v>14</v>
      </c>
      <c r="AC573" s="195"/>
      <c r="AD573" s="195"/>
      <c r="AE573" s="148"/>
      <c r="AF573" s="149"/>
      <c r="AG573" s="149"/>
      <c r="AH573" s="150"/>
      <c r="AI573" s="148"/>
      <c r="AJ573" s="149"/>
      <c r="AK573" s="149"/>
      <c r="AL573" s="149"/>
      <c r="AM573" s="148"/>
      <c r="AN573" s="149"/>
      <c r="AO573" s="149"/>
      <c r="AP573" s="150"/>
      <c r="AQ573" s="148"/>
      <c r="AR573" s="149"/>
      <c r="AS573" s="149"/>
      <c r="AT573" s="150"/>
      <c r="AU573" s="149"/>
      <c r="AV573" s="149"/>
      <c r="AW573" s="149"/>
      <c r="AX573" s="193"/>
      <c r="AY573">
        <f t="shared" si="89"/>
        <v>0</v>
      </c>
    </row>
    <row r="574" spans="1:51" ht="18.75" hidden="1" customHeight="1" x14ac:dyDescent="0.15">
      <c r="A574" s="974"/>
      <c r="B574" s="238"/>
      <c r="C574" s="237"/>
      <c r="D574" s="238"/>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200" t="s">
        <v>11</v>
      </c>
      <c r="AC574" s="181"/>
      <c r="AD574" s="182"/>
      <c r="AE574" s="206" t="s">
        <v>192</v>
      </c>
      <c r="AF574" s="207"/>
      <c r="AG574" s="207"/>
      <c r="AH574" s="208"/>
      <c r="AI574" s="199" t="s">
        <v>465</v>
      </c>
      <c r="AJ574" s="199"/>
      <c r="AK574" s="199"/>
      <c r="AL574" s="200"/>
      <c r="AM574" s="199" t="s">
        <v>466</v>
      </c>
      <c r="AN574" s="199"/>
      <c r="AO574" s="199"/>
      <c r="AP574" s="200"/>
      <c r="AQ574" s="200" t="s">
        <v>184</v>
      </c>
      <c r="AR574" s="181"/>
      <c r="AS574" s="181"/>
      <c r="AT574" s="182"/>
      <c r="AU574" s="158" t="s">
        <v>133</v>
      </c>
      <c r="AV574" s="158"/>
      <c r="AW574" s="158"/>
      <c r="AX574" s="159"/>
      <c r="AY574">
        <f>COUNTA($G$576)</f>
        <v>0</v>
      </c>
    </row>
    <row r="575" spans="1:51" ht="18.75" hidden="1" customHeight="1" x14ac:dyDescent="0.15">
      <c r="A575" s="974"/>
      <c r="B575" s="238"/>
      <c r="C575" s="237"/>
      <c r="D575" s="238"/>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202"/>
      <c r="AC575" s="161"/>
      <c r="AD575" s="184"/>
      <c r="AE575" s="160"/>
      <c r="AF575" s="160"/>
      <c r="AG575" s="161" t="s">
        <v>185</v>
      </c>
      <c r="AH575" s="184"/>
      <c r="AI575" s="201"/>
      <c r="AJ575" s="201"/>
      <c r="AK575" s="201"/>
      <c r="AL575" s="202"/>
      <c r="AM575" s="201"/>
      <c r="AN575" s="201"/>
      <c r="AO575" s="201"/>
      <c r="AP575" s="202"/>
      <c r="AQ575" s="216"/>
      <c r="AR575" s="160"/>
      <c r="AS575" s="161" t="s">
        <v>185</v>
      </c>
      <c r="AT575" s="184"/>
      <c r="AU575" s="160"/>
      <c r="AV575" s="160"/>
      <c r="AW575" s="161" t="s">
        <v>175</v>
      </c>
      <c r="AX575" s="162"/>
      <c r="AY575">
        <f>$AY$574</f>
        <v>0</v>
      </c>
    </row>
    <row r="576" spans="1:51" ht="23.25" hidden="1" customHeight="1" x14ac:dyDescent="0.15">
      <c r="A576" s="974"/>
      <c r="B576" s="238"/>
      <c r="C576" s="237"/>
      <c r="D576" s="238"/>
      <c r="E576" s="178"/>
      <c r="F576" s="179"/>
      <c r="G576" s="217"/>
      <c r="H576" s="173"/>
      <c r="I576" s="173"/>
      <c r="J576" s="173"/>
      <c r="K576" s="173"/>
      <c r="L576" s="173"/>
      <c r="M576" s="173"/>
      <c r="N576" s="173"/>
      <c r="O576" s="173"/>
      <c r="P576" s="173"/>
      <c r="Q576" s="173"/>
      <c r="R576" s="173"/>
      <c r="S576" s="173"/>
      <c r="T576" s="173"/>
      <c r="U576" s="173"/>
      <c r="V576" s="173"/>
      <c r="W576" s="173"/>
      <c r="X576" s="218"/>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3"/>
      <c r="AY576">
        <f t="shared" ref="AY576:AY578" si="90">$AY$574</f>
        <v>0</v>
      </c>
    </row>
    <row r="577" spans="1:51" ht="23.25" hidden="1" customHeight="1" x14ac:dyDescent="0.15">
      <c r="A577" s="974"/>
      <c r="B577" s="238"/>
      <c r="C577" s="237"/>
      <c r="D577" s="238"/>
      <c r="E577" s="178"/>
      <c r="F577" s="179"/>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48"/>
      <c r="AF577" s="149"/>
      <c r="AG577" s="149"/>
      <c r="AH577" s="150"/>
      <c r="AI577" s="148"/>
      <c r="AJ577" s="149"/>
      <c r="AK577" s="149"/>
      <c r="AL577" s="149"/>
      <c r="AM577" s="148"/>
      <c r="AN577" s="149"/>
      <c r="AO577" s="149"/>
      <c r="AP577" s="150"/>
      <c r="AQ577" s="148"/>
      <c r="AR577" s="149"/>
      <c r="AS577" s="149"/>
      <c r="AT577" s="150"/>
      <c r="AU577" s="149"/>
      <c r="AV577" s="149"/>
      <c r="AW577" s="149"/>
      <c r="AX577" s="193"/>
      <c r="AY577">
        <f t="shared" si="90"/>
        <v>0</v>
      </c>
    </row>
    <row r="578" spans="1:51" ht="23.25" hidden="1" customHeight="1" x14ac:dyDescent="0.15">
      <c r="A578" s="974"/>
      <c r="B578" s="238"/>
      <c r="C578" s="237"/>
      <c r="D578" s="238"/>
      <c r="E578" s="178"/>
      <c r="F578" s="179"/>
      <c r="G578" s="222"/>
      <c r="H578" s="176"/>
      <c r="I578" s="176"/>
      <c r="J578" s="176"/>
      <c r="K578" s="176"/>
      <c r="L578" s="176"/>
      <c r="M578" s="176"/>
      <c r="N578" s="176"/>
      <c r="O578" s="176"/>
      <c r="P578" s="176"/>
      <c r="Q578" s="176"/>
      <c r="R578" s="176"/>
      <c r="S578" s="176"/>
      <c r="T578" s="176"/>
      <c r="U578" s="176"/>
      <c r="V578" s="176"/>
      <c r="W578" s="176"/>
      <c r="X578" s="223"/>
      <c r="Y578" s="194" t="s">
        <v>13</v>
      </c>
      <c r="Z578" s="143"/>
      <c r="AA578" s="144"/>
      <c r="AB578" s="195" t="s">
        <v>14</v>
      </c>
      <c r="AC578" s="195"/>
      <c r="AD578" s="195"/>
      <c r="AE578" s="148"/>
      <c r="AF578" s="149"/>
      <c r="AG578" s="149"/>
      <c r="AH578" s="150"/>
      <c r="AI578" s="148"/>
      <c r="AJ578" s="149"/>
      <c r="AK578" s="149"/>
      <c r="AL578" s="149"/>
      <c r="AM578" s="148"/>
      <c r="AN578" s="149"/>
      <c r="AO578" s="149"/>
      <c r="AP578" s="150"/>
      <c r="AQ578" s="148"/>
      <c r="AR578" s="149"/>
      <c r="AS578" s="149"/>
      <c r="AT578" s="150"/>
      <c r="AU578" s="149"/>
      <c r="AV578" s="149"/>
      <c r="AW578" s="149"/>
      <c r="AX578" s="193"/>
      <c r="AY578">
        <f t="shared" si="90"/>
        <v>0</v>
      </c>
    </row>
    <row r="579" spans="1:51" ht="18.75" hidden="1" customHeight="1" x14ac:dyDescent="0.15">
      <c r="A579" s="974"/>
      <c r="B579" s="238"/>
      <c r="C579" s="237"/>
      <c r="D579" s="238"/>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200" t="s">
        <v>11</v>
      </c>
      <c r="AC579" s="181"/>
      <c r="AD579" s="182"/>
      <c r="AE579" s="206" t="s">
        <v>192</v>
      </c>
      <c r="AF579" s="207"/>
      <c r="AG579" s="207"/>
      <c r="AH579" s="208"/>
      <c r="AI579" s="199" t="s">
        <v>465</v>
      </c>
      <c r="AJ579" s="199"/>
      <c r="AK579" s="199"/>
      <c r="AL579" s="200"/>
      <c r="AM579" s="199" t="s">
        <v>466</v>
      </c>
      <c r="AN579" s="199"/>
      <c r="AO579" s="199"/>
      <c r="AP579" s="200"/>
      <c r="AQ579" s="200" t="s">
        <v>184</v>
      </c>
      <c r="AR579" s="181"/>
      <c r="AS579" s="181"/>
      <c r="AT579" s="182"/>
      <c r="AU579" s="158" t="s">
        <v>133</v>
      </c>
      <c r="AV579" s="158"/>
      <c r="AW579" s="158"/>
      <c r="AX579" s="159"/>
      <c r="AY579">
        <f>COUNTA($G$581)</f>
        <v>0</v>
      </c>
    </row>
    <row r="580" spans="1:51" ht="18.75" hidden="1" customHeight="1" x14ac:dyDescent="0.15">
      <c r="A580" s="974"/>
      <c r="B580" s="238"/>
      <c r="C580" s="237"/>
      <c r="D580" s="238"/>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202"/>
      <c r="AC580" s="161"/>
      <c r="AD580" s="184"/>
      <c r="AE580" s="160"/>
      <c r="AF580" s="160"/>
      <c r="AG580" s="161" t="s">
        <v>185</v>
      </c>
      <c r="AH580" s="184"/>
      <c r="AI580" s="201"/>
      <c r="AJ580" s="201"/>
      <c r="AK580" s="201"/>
      <c r="AL580" s="202"/>
      <c r="AM580" s="201"/>
      <c r="AN580" s="201"/>
      <c r="AO580" s="201"/>
      <c r="AP580" s="202"/>
      <c r="AQ580" s="216"/>
      <c r="AR580" s="160"/>
      <c r="AS580" s="161" t="s">
        <v>185</v>
      </c>
      <c r="AT580" s="184"/>
      <c r="AU580" s="160"/>
      <c r="AV580" s="160"/>
      <c r="AW580" s="161" t="s">
        <v>175</v>
      </c>
      <c r="AX580" s="162"/>
      <c r="AY580">
        <f>$AY$579</f>
        <v>0</v>
      </c>
    </row>
    <row r="581" spans="1:51" ht="23.25" hidden="1" customHeight="1" x14ac:dyDescent="0.15">
      <c r="A581" s="974"/>
      <c r="B581" s="238"/>
      <c r="C581" s="237"/>
      <c r="D581" s="238"/>
      <c r="E581" s="178"/>
      <c r="F581" s="179"/>
      <c r="G581" s="217"/>
      <c r="H581" s="173"/>
      <c r="I581" s="173"/>
      <c r="J581" s="173"/>
      <c r="K581" s="173"/>
      <c r="L581" s="173"/>
      <c r="M581" s="173"/>
      <c r="N581" s="173"/>
      <c r="O581" s="173"/>
      <c r="P581" s="173"/>
      <c r="Q581" s="173"/>
      <c r="R581" s="173"/>
      <c r="S581" s="173"/>
      <c r="T581" s="173"/>
      <c r="U581" s="173"/>
      <c r="V581" s="173"/>
      <c r="W581" s="173"/>
      <c r="X581" s="218"/>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3"/>
      <c r="AY581">
        <f t="shared" ref="AY581:AY583" si="91">$AY$579</f>
        <v>0</v>
      </c>
    </row>
    <row r="582" spans="1:51" ht="23.25" hidden="1" customHeight="1" x14ac:dyDescent="0.15">
      <c r="A582" s="974"/>
      <c r="B582" s="238"/>
      <c r="C582" s="237"/>
      <c r="D582" s="238"/>
      <c r="E582" s="178"/>
      <c r="F582" s="179"/>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48"/>
      <c r="AF582" s="149"/>
      <c r="AG582" s="149"/>
      <c r="AH582" s="150"/>
      <c r="AI582" s="148"/>
      <c r="AJ582" s="149"/>
      <c r="AK582" s="149"/>
      <c r="AL582" s="149"/>
      <c r="AM582" s="148"/>
      <c r="AN582" s="149"/>
      <c r="AO582" s="149"/>
      <c r="AP582" s="150"/>
      <c r="AQ582" s="148"/>
      <c r="AR582" s="149"/>
      <c r="AS582" s="149"/>
      <c r="AT582" s="150"/>
      <c r="AU582" s="149"/>
      <c r="AV582" s="149"/>
      <c r="AW582" s="149"/>
      <c r="AX582" s="193"/>
      <c r="AY582">
        <f t="shared" si="91"/>
        <v>0</v>
      </c>
    </row>
    <row r="583" spans="1:51" ht="23.25" hidden="1" customHeight="1" x14ac:dyDescent="0.15">
      <c r="A583" s="974"/>
      <c r="B583" s="238"/>
      <c r="C583" s="237"/>
      <c r="D583" s="238"/>
      <c r="E583" s="178"/>
      <c r="F583" s="179"/>
      <c r="G583" s="222"/>
      <c r="H583" s="176"/>
      <c r="I583" s="176"/>
      <c r="J583" s="176"/>
      <c r="K583" s="176"/>
      <c r="L583" s="176"/>
      <c r="M583" s="176"/>
      <c r="N583" s="176"/>
      <c r="O583" s="176"/>
      <c r="P583" s="176"/>
      <c r="Q583" s="176"/>
      <c r="R583" s="176"/>
      <c r="S583" s="176"/>
      <c r="T583" s="176"/>
      <c r="U583" s="176"/>
      <c r="V583" s="176"/>
      <c r="W583" s="176"/>
      <c r="X583" s="223"/>
      <c r="Y583" s="194" t="s">
        <v>13</v>
      </c>
      <c r="Z583" s="143"/>
      <c r="AA583" s="144"/>
      <c r="AB583" s="195" t="s">
        <v>14</v>
      </c>
      <c r="AC583" s="195"/>
      <c r="AD583" s="195"/>
      <c r="AE583" s="148"/>
      <c r="AF583" s="149"/>
      <c r="AG583" s="149"/>
      <c r="AH583" s="150"/>
      <c r="AI583" s="148"/>
      <c r="AJ583" s="149"/>
      <c r="AK583" s="149"/>
      <c r="AL583" s="149"/>
      <c r="AM583" s="148"/>
      <c r="AN583" s="149"/>
      <c r="AO583" s="149"/>
      <c r="AP583" s="150"/>
      <c r="AQ583" s="148"/>
      <c r="AR583" s="149"/>
      <c r="AS583" s="149"/>
      <c r="AT583" s="150"/>
      <c r="AU583" s="149"/>
      <c r="AV583" s="149"/>
      <c r="AW583" s="149"/>
      <c r="AX583" s="193"/>
      <c r="AY583">
        <f t="shared" si="91"/>
        <v>0</v>
      </c>
    </row>
    <row r="584" spans="1:51" ht="3.75" hidden="1" customHeight="1" x14ac:dyDescent="0.15">
      <c r="A584" s="974"/>
      <c r="B584" s="238"/>
      <c r="C584" s="237"/>
      <c r="D584" s="238"/>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200" t="s">
        <v>11</v>
      </c>
      <c r="AC584" s="181"/>
      <c r="AD584" s="182"/>
      <c r="AE584" s="206" t="s">
        <v>192</v>
      </c>
      <c r="AF584" s="207"/>
      <c r="AG584" s="207"/>
      <c r="AH584" s="208"/>
      <c r="AI584" s="199" t="s">
        <v>465</v>
      </c>
      <c r="AJ584" s="199"/>
      <c r="AK584" s="199"/>
      <c r="AL584" s="200"/>
      <c r="AM584" s="199" t="s">
        <v>466</v>
      </c>
      <c r="AN584" s="199"/>
      <c r="AO584" s="199"/>
      <c r="AP584" s="200"/>
      <c r="AQ584" s="200" t="s">
        <v>184</v>
      </c>
      <c r="AR584" s="181"/>
      <c r="AS584" s="181"/>
      <c r="AT584" s="182"/>
      <c r="AU584" s="158" t="s">
        <v>133</v>
      </c>
      <c r="AV584" s="158"/>
      <c r="AW584" s="158"/>
      <c r="AX584" s="159"/>
      <c r="AY584">
        <f>COUNTA($G$586)</f>
        <v>0</v>
      </c>
    </row>
    <row r="585" spans="1:51" ht="18.75" hidden="1" customHeight="1" x14ac:dyDescent="0.15">
      <c r="A585" s="974"/>
      <c r="B585" s="238"/>
      <c r="C585" s="237"/>
      <c r="D585" s="238"/>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202"/>
      <c r="AC585" s="161"/>
      <c r="AD585" s="184"/>
      <c r="AE585" s="160"/>
      <c r="AF585" s="160"/>
      <c r="AG585" s="161" t="s">
        <v>185</v>
      </c>
      <c r="AH585" s="184"/>
      <c r="AI585" s="201"/>
      <c r="AJ585" s="201"/>
      <c r="AK585" s="201"/>
      <c r="AL585" s="202"/>
      <c r="AM585" s="201"/>
      <c r="AN585" s="201"/>
      <c r="AO585" s="201"/>
      <c r="AP585" s="202"/>
      <c r="AQ585" s="216"/>
      <c r="AR585" s="160"/>
      <c r="AS585" s="161" t="s">
        <v>185</v>
      </c>
      <c r="AT585" s="184"/>
      <c r="AU585" s="160"/>
      <c r="AV585" s="160"/>
      <c r="AW585" s="161" t="s">
        <v>175</v>
      </c>
      <c r="AX585" s="162"/>
      <c r="AY585">
        <f>$AY$584</f>
        <v>0</v>
      </c>
    </row>
    <row r="586" spans="1:51" ht="23.25" hidden="1" customHeight="1" x14ac:dyDescent="0.15">
      <c r="A586" s="974"/>
      <c r="B586" s="238"/>
      <c r="C586" s="237"/>
      <c r="D586" s="238"/>
      <c r="E586" s="178"/>
      <c r="F586" s="179"/>
      <c r="G586" s="217"/>
      <c r="H586" s="173"/>
      <c r="I586" s="173"/>
      <c r="J586" s="173"/>
      <c r="K586" s="173"/>
      <c r="L586" s="173"/>
      <c r="M586" s="173"/>
      <c r="N586" s="173"/>
      <c r="O586" s="173"/>
      <c r="P586" s="173"/>
      <c r="Q586" s="173"/>
      <c r="R586" s="173"/>
      <c r="S586" s="173"/>
      <c r="T586" s="173"/>
      <c r="U586" s="173"/>
      <c r="V586" s="173"/>
      <c r="W586" s="173"/>
      <c r="X586" s="218"/>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3"/>
      <c r="AY586">
        <f t="shared" ref="AY586:AY588" si="92">$AY$584</f>
        <v>0</v>
      </c>
    </row>
    <row r="587" spans="1:51" ht="23.25" hidden="1" customHeight="1" x14ac:dyDescent="0.15">
      <c r="A587" s="974"/>
      <c r="B587" s="238"/>
      <c r="C587" s="237"/>
      <c r="D587" s="238"/>
      <c r="E587" s="178"/>
      <c r="F587" s="179"/>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48"/>
      <c r="AF587" s="149"/>
      <c r="AG587" s="149"/>
      <c r="AH587" s="150"/>
      <c r="AI587" s="148"/>
      <c r="AJ587" s="149"/>
      <c r="AK587" s="149"/>
      <c r="AL587" s="149"/>
      <c r="AM587" s="148"/>
      <c r="AN587" s="149"/>
      <c r="AO587" s="149"/>
      <c r="AP587" s="150"/>
      <c r="AQ587" s="148"/>
      <c r="AR587" s="149"/>
      <c r="AS587" s="149"/>
      <c r="AT587" s="150"/>
      <c r="AU587" s="149"/>
      <c r="AV587" s="149"/>
      <c r="AW587" s="149"/>
      <c r="AX587" s="193"/>
      <c r="AY587">
        <f t="shared" si="92"/>
        <v>0</v>
      </c>
    </row>
    <row r="588" spans="1:51" ht="23.25" hidden="1" customHeight="1" x14ac:dyDescent="0.15">
      <c r="A588" s="974"/>
      <c r="B588" s="238"/>
      <c r="C588" s="237"/>
      <c r="D588" s="238"/>
      <c r="E588" s="178"/>
      <c r="F588" s="179"/>
      <c r="G588" s="222"/>
      <c r="H588" s="176"/>
      <c r="I588" s="176"/>
      <c r="J588" s="176"/>
      <c r="K588" s="176"/>
      <c r="L588" s="176"/>
      <c r="M588" s="176"/>
      <c r="N588" s="176"/>
      <c r="O588" s="176"/>
      <c r="P588" s="176"/>
      <c r="Q588" s="176"/>
      <c r="R588" s="176"/>
      <c r="S588" s="176"/>
      <c r="T588" s="176"/>
      <c r="U588" s="176"/>
      <c r="V588" s="176"/>
      <c r="W588" s="176"/>
      <c r="X588" s="223"/>
      <c r="Y588" s="194" t="s">
        <v>13</v>
      </c>
      <c r="Z588" s="143"/>
      <c r="AA588" s="144"/>
      <c r="AB588" s="195" t="s">
        <v>14</v>
      </c>
      <c r="AC588" s="195"/>
      <c r="AD588" s="195"/>
      <c r="AE588" s="148"/>
      <c r="AF588" s="149"/>
      <c r="AG588" s="149"/>
      <c r="AH588" s="150"/>
      <c r="AI588" s="148"/>
      <c r="AJ588" s="149"/>
      <c r="AK588" s="149"/>
      <c r="AL588" s="149"/>
      <c r="AM588" s="148"/>
      <c r="AN588" s="149"/>
      <c r="AO588" s="149"/>
      <c r="AP588" s="150"/>
      <c r="AQ588" s="148"/>
      <c r="AR588" s="149"/>
      <c r="AS588" s="149"/>
      <c r="AT588" s="150"/>
      <c r="AU588" s="149"/>
      <c r="AV588" s="149"/>
      <c r="AW588" s="149"/>
      <c r="AX588" s="193"/>
      <c r="AY588">
        <f t="shared" si="92"/>
        <v>0</v>
      </c>
    </row>
    <row r="589" spans="1:51" ht="23.25" hidden="1" customHeight="1" x14ac:dyDescent="0.15">
      <c r="A589" s="974"/>
      <c r="B589" s="238"/>
      <c r="C589" s="237"/>
      <c r="D589" s="238"/>
      <c r="E589" s="169" t="s">
        <v>328</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974"/>
      <c r="B590" s="238"/>
      <c r="C590" s="237"/>
      <c r="D590" s="238"/>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974"/>
      <c r="B591" s="238"/>
      <c r="C591" s="237"/>
      <c r="D591" s="238"/>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34.5" hidden="1" customHeight="1" x14ac:dyDescent="0.15">
      <c r="A592" s="974"/>
      <c r="B592" s="238"/>
      <c r="C592" s="237"/>
      <c r="D592" s="238"/>
      <c r="E592" s="224" t="s">
        <v>322</v>
      </c>
      <c r="F592" s="225"/>
      <c r="G592" s="226" t="s">
        <v>204</v>
      </c>
      <c r="H592" s="170"/>
      <c r="I592" s="170"/>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200" t="s">
        <v>11</v>
      </c>
      <c r="AC593" s="181"/>
      <c r="AD593" s="182"/>
      <c r="AE593" s="206" t="s">
        <v>192</v>
      </c>
      <c r="AF593" s="207"/>
      <c r="AG593" s="207"/>
      <c r="AH593" s="208"/>
      <c r="AI593" s="199" t="s">
        <v>465</v>
      </c>
      <c r="AJ593" s="199"/>
      <c r="AK593" s="199"/>
      <c r="AL593" s="200"/>
      <c r="AM593" s="199" t="s">
        <v>466</v>
      </c>
      <c r="AN593" s="199"/>
      <c r="AO593" s="199"/>
      <c r="AP593" s="200"/>
      <c r="AQ593" s="200" t="s">
        <v>184</v>
      </c>
      <c r="AR593" s="181"/>
      <c r="AS593" s="181"/>
      <c r="AT593" s="182"/>
      <c r="AU593" s="158" t="s">
        <v>133</v>
      </c>
      <c r="AV593" s="158"/>
      <c r="AW593" s="158"/>
      <c r="AX593" s="159"/>
      <c r="AY593">
        <f>COUNTA($G$595)</f>
        <v>0</v>
      </c>
    </row>
    <row r="594" spans="1:51" ht="10.5" hidden="1" customHeight="1" x14ac:dyDescent="0.15">
      <c r="A594" s="974"/>
      <c r="B594" s="238"/>
      <c r="C594" s="237"/>
      <c r="D594" s="238"/>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202"/>
      <c r="AC594" s="161"/>
      <c r="AD594" s="184"/>
      <c r="AE594" s="160"/>
      <c r="AF594" s="160"/>
      <c r="AG594" s="161" t="s">
        <v>185</v>
      </c>
      <c r="AH594" s="184"/>
      <c r="AI594" s="201"/>
      <c r="AJ594" s="201"/>
      <c r="AK594" s="201"/>
      <c r="AL594" s="202"/>
      <c r="AM594" s="201"/>
      <c r="AN594" s="201"/>
      <c r="AO594" s="201"/>
      <c r="AP594" s="202"/>
      <c r="AQ594" s="216"/>
      <c r="AR594" s="160"/>
      <c r="AS594" s="161" t="s">
        <v>185</v>
      </c>
      <c r="AT594" s="184"/>
      <c r="AU594" s="160"/>
      <c r="AV594" s="160"/>
      <c r="AW594" s="161" t="s">
        <v>175</v>
      </c>
      <c r="AX594" s="162"/>
      <c r="AY594">
        <f>$AY$593</f>
        <v>0</v>
      </c>
    </row>
    <row r="595" spans="1:51" ht="23.25" hidden="1" customHeight="1" x14ac:dyDescent="0.15">
      <c r="A595" s="974"/>
      <c r="B595" s="238"/>
      <c r="C595" s="237"/>
      <c r="D595" s="238"/>
      <c r="E595" s="178"/>
      <c r="F595" s="179"/>
      <c r="G595" s="217"/>
      <c r="H595" s="173"/>
      <c r="I595" s="173"/>
      <c r="J595" s="173"/>
      <c r="K595" s="173"/>
      <c r="L595" s="173"/>
      <c r="M595" s="173"/>
      <c r="N595" s="173"/>
      <c r="O595" s="173"/>
      <c r="P595" s="173"/>
      <c r="Q595" s="173"/>
      <c r="R595" s="173"/>
      <c r="S595" s="173"/>
      <c r="T595" s="173"/>
      <c r="U595" s="173"/>
      <c r="V595" s="173"/>
      <c r="W595" s="173"/>
      <c r="X595" s="218"/>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3"/>
      <c r="AY595">
        <f t="shared" ref="AY595:AY597" si="93">$AY$593</f>
        <v>0</v>
      </c>
    </row>
    <row r="596" spans="1:51" ht="23.25" hidden="1" customHeight="1" x14ac:dyDescent="0.15">
      <c r="A596" s="974"/>
      <c r="B596" s="238"/>
      <c r="C596" s="237"/>
      <c r="D596" s="238"/>
      <c r="E596" s="178"/>
      <c r="F596" s="179"/>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48"/>
      <c r="AF596" s="149"/>
      <c r="AG596" s="149"/>
      <c r="AH596" s="150"/>
      <c r="AI596" s="148"/>
      <c r="AJ596" s="149"/>
      <c r="AK596" s="149"/>
      <c r="AL596" s="149"/>
      <c r="AM596" s="148"/>
      <c r="AN596" s="149"/>
      <c r="AO596" s="149"/>
      <c r="AP596" s="150"/>
      <c r="AQ596" s="148"/>
      <c r="AR596" s="149"/>
      <c r="AS596" s="149"/>
      <c r="AT596" s="150"/>
      <c r="AU596" s="149"/>
      <c r="AV596" s="149"/>
      <c r="AW596" s="149"/>
      <c r="AX596" s="193"/>
      <c r="AY596">
        <f t="shared" si="93"/>
        <v>0</v>
      </c>
    </row>
    <row r="597" spans="1:51" ht="23.25" hidden="1" customHeight="1" x14ac:dyDescent="0.15">
      <c r="A597" s="974"/>
      <c r="B597" s="238"/>
      <c r="C597" s="237"/>
      <c r="D597" s="238"/>
      <c r="E597" s="178"/>
      <c r="F597" s="179"/>
      <c r="G597" s="222"/>
      <c r="H597" s="176"/>
      <c r="I597" s="176"/>
      <c r="J597" s="176"/>
      <c r="K597" s="176"/>
      <c r="L597" s="176"/>
      <c r="M597" s="176"/>
      <c r="N597" s="176"/>
      <c r="O597" s="176"/>
      <c r="P597" s="176"/>
      <c r="Q597" s="176"/>
      <c r="R597" s="176"/>
      <c r="S597" s="176"/>
      <c r="T597" s="176"/>
      <c r="U597" s="176"/>
      <c r="V597" s="176"/>
      <c r="W597" s="176"/>
      <c r="X597" s="223"/>
      <c r="Y597" s="194" t="s">
        <v>13</v>
      </c>
      <c r="Z597" s="143"/>
      <c r="AA597" s="144"/>
      <c r="AB597" s="195" t="s">
        <v>176</v>
      </c>
      <c r="AC597" s="195"/>
      <c r="AD597" s="195"/>
      <c r="AE597" s="148"/>
      <c r="AF597" s="149"/>
      <c r="AG597" s="149"/>
      <c r="AH597" s="150"/>
      <c r="AI597" s="148"/>
      <c r="AJ597" s="149"/>
      <c r="AK597" s="149"/>
      <c r="AL597" s="149"/>
      <c r="AM597" s="148"/>
      <c r="AN597" s="149"/>
      <c r="AO597" s="149"/>
      <c r="AP597" s="150"/>
      <c r="AQ597" s="148"/>
      <c r="AR597" s="149"/>
      <c r="AS597" s="149"/>
      <c r="AT597" s="150"/>
      <c r="AU597" s="149"/>
      <c r="AV597" s="149"/>
      <c r="AW597" s="149"/>
      <c r="AX597" s="193"/>
      <c r="AY597">
        <f t="shared" si="93"/>
        <v>0</v>
      </c>
    </row>
    <row r="598" spans="1:51" ht="18.75" hidden="1" customHeight="1" x14ac:dyDescent="0.15">
      <c r="A598" s="974"/>
      <c r="B598" s="238"/>
      <c r="C598" s="237"/>
      <c r="D598" s="238"/>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200" t="s">
        <v>11</v>
      </c>
      <c r="AC598" s="181"/>
      <c r="AD598" s="182"/>
      <c r="AE598" s="206" t="s">
        <v>192</v>
      </c>
      <c r="AF598" s="207"/>
      <c r="AG598" s="207"/>
      <c r="AH598" s="208"/>
      <c r="AI598" s="199" t="s">
        <v>465</v>
      </c>
      <c r="AJ598" s="199"/>
      <c r="AK598" s="199"/>
      <c r="AL598" s="200"/>
      <c r="AM598" s="199" t="s">
        <v>466</v>
      </c>
      <c r="AN598" s="199"/>
      <c r="AO598" s="199"/>
      <c r="AP598" s="200"/>
      <c r="AQ598" s="200" t="s">
        <v>184</v>
      </c>
      <c r="AR598" s="181"/>
      <c r="AS598" s="181"/>
      <c r="AT598" s="182"/>
      <c r="AU598" s="158" t="s">
        <v>133</v>
      </c>
      <c r="AV598" s="158"/>
      <c r="AW598" s="158"/>
      <c r="AX598" s="159"/>
      <c r="AY598">
        <f>COUNTA($G$600)</f>
        <v>0</v>
      </c>
    </row>
    <row r="599" spans="1:51" ht="18.75" hidden="1" customHeight="1" x14ac:dyDescent="0.15">
      <c r="A599" s="974"/>
      <c r="B599" s="238"/>
      <c r="C599" s="237"/>
      <c r="D599" s="238"/>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202"/>
      <c r="AC599" s="161"/>
      <c r="AD599" s="184"/>
      <c r="AE599" s="160"/>
      <c r="AF599" s="160"/>
      <c r="AG599" s="161" t="s">
        <v>185</v>
      </c>
      <c r="AH599" s="184"/>
      <c r="AI599" s="201"/>
      <c r="AJ599" s="201"/>
      <c r="AK599" s="201"/>
      <c r="AL599" s="202"/>
      <c r="AM599" s="201"/>
      <c r="AN599" s="201"/>
      <c r="AO599" s="201"/>
      <c r="AP599" s="202"/>
      <c r="AQ599" s="216"/>
      <c r="AR599" s="160"/>
      <c r="AS599" s="161" t="s">
        <v>185</v>
      </c>
      <c r="AT599" s="184"/>
      <c r="AU599" s="160"/>
      <c r="AV599" s="160"/>
      <c r="AW599" s="161" t="s">
        <v>175</v>
      </c>
      <c r="AX599" s="162"/>
      <c r="AY599">
        <f>$AY$598</f>
        <v>0</v>
      </c>
    </row>
    <row r="600" spans="1:51" ht="23.25" hidden="1" customHeight="1" x14ac:dyDescent="0.15">
      <c r="A600" s="974"/>
      <c r="B600" s="238"/>
      <c r="C600" s="237"/>
      <c r="D600" s="238"/>
      <c r="E600" s="178"/>
      <c r="F600" s="179"/>
      <c r="G600" s="217"/>
      <c r="H600" s="173"/>
      <c r="I600" s="173"/>
      <c r="J600" s="173"/>
      <c r="K600" s="173"/>
      <c r="L600" s="173"/>
      <c r="M600" s="173"/>
      <c r="N600" s="173"/>
      <c r="O600" s="173"/>
      <c r="P600" s="173"/>
      <c r="Q600" s="173"/>
      <c r="R600" s="173"/>
      <c r="S600" s="173"/>
      <c r="T600" s="173"/>
      <c r="U600" s="173"/>
      <c r="V600" s="173"/>
      <c r="W600" s="173"/>
      <c r="X600" s="218"/>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3"/>
      <c r="AY600">
        <f t="shared" ref="AY600:AY602" si="94">$AY$598</f>
        <v>0</v>
      </c>
    </row>
    <row r="601" spans="1:51" ht="23.25" hidden="1" customHeight="1" x14ac:dyDescent="0.15">
      <c r="A601" s="974"/>
      <c r="B601" s="238"/>
      <c r="C601" s="237"/>
      <c r="D601" s="238"/>
      <c r="E601" s="178"/>
      <c r="F601" s="179"/>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48"/>
      <c r="AF601" s="149"/>
      <c r="AG601" s="149"/>
      <c r="AH601" s="150"/>
      <c r="AI601" s="148"/>
      <c r="AJ601" s="149"/>
      <c r="AK601" s="149"/>
      <c r="AL601" s="149"/>
      <c r="AM601" s="148"/>
      <c r="AN601" s="149"/>
      <c r="AO601" s="149"/>
      <c r="AP601" s="150"/>
      <c r="AQ601" s="148"/>
      <c r="AR601" s="149"/>
      <c r="AS601" s="149"/>
      <c r="AT601" s="150"/>
      <c r="AU601" s="149"/>
      <c r="AV601" s="149"/>
      <c r="AW601" s="149"/>
      <c r="AX601" s="193"/>
      <c r="AY601">
        <f t="shared" si="94"/>
        <v>0</v>
      </c>
    </row>
    <row r="602" spans="1:51" ht="23.25" hidden="1" customHeight="1" x14ac:dyDescent="0.15">
      <c r="A602" s="974"/>
      <c r="B602" s="238"/>
      <c r="C602" s="237"/>
      <c r="D602" s="238"/>
      <c r="E602" s="178"/>
      <c r="F602" s="179"/>
      <c r="G602" s="222"/>
      <c r="H602" s="176"/>
      <c r="I602" s="176"/>
      <c r="J602" s="176"/>
      <c r="K602" s="176"/>
      <c r="L602" s="176"/>
      <c r="M602" s="176"/>
      <c r="N602" s="176"/>
      <c r="O602" s="176"/>
      <c r="P602" s="176"/>
      <c r="Q602" s="176"/>
      <c r="R602" s="176"/>
      <c r="S602" s="176"/>
      <c r="T602" s="176"/>
      <c r="U602" s="176"/>
      <c r="V602" s="176"/>
      <c r="W602" s="176"/>
      <c r="X602" s="223"/>
      <c r="Y602" s="194" t="s">
        <v>13</v>
      </c>
      <c r="Z602" s="143"/>
      <c r="AA602" s="144"/>
      <c r="AB602" s="195" t="s">
        <v>176</v>
      </c>
      <c r="AC602" s="195"/>
      <c r="AD602" s="195"/>
      <c r="AE602" s="148"/>
      <c r="AF602" s="149"/>
      <c r="AG602" s="149"/>
      <c r="AH602" s="150"/>
      <c r="AI602" s="148"/>
      <c r="AJ602" s="149"/>
      <c r="AK602" s="149"/>
      <c r="AL602" s="149"/>
      <c r="AM602" s="148"/>
      <c r="AN602" s="149"/>
      <c r="AO602" s="149"/>
      <c r="AP602" s="150"/>
      <c r="AQ602" s="148"/>
      <c r="AR602" s="149"/>
      <c r="AS602" s="149"/>
      <c r="AT602" s="150"/>
      <c r="AU602" s="149"/>
      <c r="AV602" s="149"/>
      <c r="AW602" s="149"/>
      <c r="AX602" s="193"/>
      <c r="AY602">
        <f t="shared" si="94"/>
        <v>0</v>
      </c>
    </row>
    <row r="603" spans="1:51" ht="18.75" hidden="1" customHeight="1" x14ac:dyDescent="0.15">
      <c r="A603" s="974"/>
      <c r="B603" s="238"/>
      <c r="C603" s="237"/>
      <c r="D603" s="238"/>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200" t="s">
        <v>11</v>
      </c>
      <c r="AC603" s="181"/>
      <c r="AD603" s="182"/>
      <c r="AE603" s="206" t="s">
        <v>192</v>
      </c>
      <c r="AF603" s="207"/>
      <c r="AG603" s="207"/>
      <c r="AH603" s="208"/>
      <c r="AI603" s="199" t="s">
        <v>465</v>
      </c>
      <c r="AJ603" s="199"/>
      <c r="AK603" s="199"/>
      <c r="AL603" s="200"/>
      <c r="AM603" s="199" t="s">
        <v>466</v>
      </c>
      <c r="AN603" s="199"/>
      <c r="AO603" s="199"/>
      <c r="AP603" s="200"/>
      <c r="AQ603" s="200" t="s">
        <v>184</v>
      </c>
      <c r="AR603" s="181"/>
      <c r="AS603" s="181"/>
      <c r="AT603" s="182"/>
      <c r="AU603" s="158" t="s">
        <v>133</v>
      </c>
      <c r="AV603" s="158"/>
      <c r="AW603" s="158"/>
      <c r="AX603" s="159"/>
      <c r="AY603">
        <f>COUNTA($G$605)</f>
        <v>0</v>
      </c>
    </row>
    <row r="604" spans="1:51" ht="18.75" hidden="1" customHeight="1" x14ac:dyDescent="0.15">
      <c r="A604" s="974"/>
      <c r="B604" s="238"/>
      <c r="C604" s="237"/>
      <c r="D604" s="238"/>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202"/>
      <c r="AC604" s="161"/>
      <c r="AD604" s="184"/>
      <c r="AE604" s="160"/>
      <c r="AF604" s="160"/>
      <c r="AG604" s="161" t="s">
        <v>185</v>
      </c>
      <c r="AH604" s="184"/>
      <c r="AI604" s="201"/>
      <c r="AJ604" s="201"/>
      <c r="AK604" s="201"/>
      <c r="AL604" s="202"/>
      <c r="AM604" s="201"/>
      <c r="AN604" s="201"/>
      <c r="AO604" s="201"/>
      <c r="AP604" s="202"/>
      <c r="AQ604" s="216"/>
      <c r="AR604" s="160"/>
      <c r="AS604" s="161" t="s">
        <v>185</v>
      </c>
      <c r="AT604" s="184"/>
      <c r="AU604" s="160"/>
      <c r="AV604" s="160"/>
      <c r="AW604" s="161" t="s">
        <v>175</v>
      </c>
      <c r="AX604" s="162"/>
      <c r="AY604">
        <f>$AY$603</f>
        <v>0</v>
      </c>
    </row>
    <row r="605" spans="1:51" ht="23.25" hidden="1" customHeight="1" x14ac:dyDescent="0.15">
      <c r="A605" s="974"/>
      <c r="B605" s="238"/>
      <c r="C605" s="237"/>
      <c r="D605" s="238"/>
      <c r="E605" s="178"/>
      <c r="F605" s="179"/>
      <c r="G605" s="217"/>
      <c r="H605" s="173"/>
      <c r="I605" s="173"/>
      <c r="J605" s="173"/>
      <c r="K605" s="173"/>
      <c r="L605" s="173"/>
      <c r="M605" s="173"/>
      <c r="N605" s="173"/>
      <c r="O605" s="173"/>
      <c r="P605" s="173"/>
      <c r="Q605" s="173"/>
      <c r="R605" s="173"/>
      <c r="S605" s="173"/>
      <c r="T605" s="173"/>
      <c r="U605" s="173"/>
      <c r="V605" s="173"/>
      <c r="W605" s="173"/>
      <c r="X605" s="218"/>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3"/>
      <c r="AY605">
        <f t="shared" ref="AY605:AY607" si="95">$AY$603</f>
        <v>0</v>
      </c>
    </row>
    <row r="606" spans="1:51" ht="23.25" hidden="1" customHeight="1" x14ac:dyDescent="0.15">
      <c r="A606" s="974"/>
      <c r="B606" s="238"/>
      <c r="C606" s="237"/>
      <c r="D606" s="238"/>
      <c r="E606" s="178"/>
      <c r="F606" s="179"/>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48"/>
      <c r="AF606" s="149"/>
      <c r="AG606" s="149"/>
      <c r="AH606" s="150"/>
      <c r="AI606" s="148"/>
      <c r="AJ606" s="149"/>
      <c r="AK606" s="149"/>
      <c r="AL606" s="149"/>
      <c r="AM606" s="148"/>
      <c r="AN606" s="149"/>
      <c r="AO606" s="149"/>
      <c r="AP606" s="150"/>
      <c r="AQ606" s="148"/>
      <c r="AR606" s="149"/>
      <c r="AS606" s="149"/>
      <c r="AT606" s="150"/>
      <c r="AU606" s="149"/>
      <c r="AV606" s="149"/>
      <c r="AW606" s="149"/>
      <c r="AX606" s="193"/>
      <c r="AY606">
        <f t="shared" si="95"/>
        <v>0</v>
      </c>
    </row>
    <row r="607" spans="1:51" ht="23.25" hidden="1" customHeight="1" x14ac:dyDescent="0.15">
      <c r="A607" s="974"/>
      <c r="B607" s="238"/>
      <c r="C607" s="237"/>
      <c r="D607" s="238"/>
      <c r="E607" s="178"/>
      <c r="F607" s="179"/>
      <c r="G607" s="222"/>
      <c r="H607" s="176"/>
      <c r="I607" s="176"/>
      <c r="J607" s="176"/>
      <c r="K607" s="176"/>
      <c r="L607" s="176"/>
      <c r="M607" s="176"/>
      <c r="N607" s="176"/>
      <c r="O607" s="176"/>
      <c r="P607" s="176"/>
      <c r="Q607" s="176"/>
      <c r="R607" s="176"/>
      <c r="S607" s="176"/>
      <c r="T607" s="176"/>
      <c r="U607" s="176"/>
      <c r="V607" s="176"/>
      <c r="W607" s="176"/>
      <c r="X607" s="223"/>
      <c r="Y607" s="194" t="s">
        <v>13</v>
      </c>
      <c r="Z607" s="143"/>
      <c r="AA607" s="144"/>
      <c r="AB607" s="195" t="s">
        <v>176</v>
      </c>
      <c r="AC607" s="195"/>
      <c r="AD607" s="195"/>
      <c r="AE607" s="148"/>
      <c r="AF607" s="149"/>
      <c r="AG607" s="149"/>
      <c r="AH607" s="150"/>
      <c r="AI607" s="148"/>
      <c r="AJ607" s="149"/>
      <c r="AK607" s="149"/>
      <c r="AL607" s="149"/>
      <c r="AM607" s="148"/>
      <c r="AN607" s="149"/>
      <c r="AO607" s="149"/>
      <c r="AP607" s="150"/>
      <c r="AQ607" s="148"/>
      <c r="AR607" s="149"/>
      <c r="AS607" s="149"/>
      <c r="AT607" s="150"/>
      <c r="AU607" s="149"/>
      <c r="AV607" s="149"/>
      <c r="AW607" s="149"/>
      <c r="AX607" s="193"/>
      <c r="AY607">
        <f t="shared" si="95"/>
        <v>0</v>
      </c>
    </row>
    <row r="608" spans="1:51" ht="18.75" hidden="1" customHeight="1" x14ac:dyDescent="0.15">
      <c r="A608" s="974"/>
      <c r="B608" s="238"/>
      <c r="C608" s="237"/>
      <c r="D608" s="238"/>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200" t="s">
        <v>11</v>
      </c>
      <c r="AC608" s="181"/>
      <c r="AD608" s="182"/>
      <c r="AE608" s="206" t="s">
        <v>192</v>
      </c>
      <c r="AF608" s="207"/>
      <c r="AG608" s="207"/>
      <c r="AH608" s="208"/>
      <c r="AI608" s="199" t="s">
        <v>465</v>
      </c>
      <c r="AJ608" s="199"/>
      <c r="AK608" s="199"/>
      <c r="AL608" s="200"/>
      <c r="AM608" s="199" t="s">
        <v>466</v>
      </c>
      <c r="AN608" s="199"/>
      <c r="AO608" s="199"/>
      <c r="AP608" s="200"/>
      <c r="AQ608" s="200" t="s">
        <v>184</v>
      </c>
      <c r="AR608" s="181"/>
      <c r="AS608" s="181"/>
      <c r="AT608" s="182"/>
      <c r="AU608" s="158" t="s">
        <v>133</v>
      </c>
      <c r="AV608" s="158"/>
      <c r="AW608" s="158"/>
      <c r="AX608" s="159"/>
      <c r="AY608">
        <f>COUNTA($G$610)</f>
        <v>0</v>
      </c>
    </row>
    <row r="609" spans="1:51" ht="5.25" hidden="1" customHeight="1" x14ac:dyDescent="0.15">
      <c r="A609" s="974"/>
      <c r="B609" s="238"/>
      <c r="C609" s="237"/>
      <c r="D609" s="238"/>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202"/>
      <c r="AC609" s="161"/>
      <c r="AD609" s="184"/>
      <c r="AE609" s="160"/>
      <c r="AF609" s="160"/>
      <c r="AG609" s="161" t="s">
        <v>185</v>
      </c>
      <c r="AH609" s="184"/>
      <c r="AI609" s="201"/>
      <c r="AJ609" s="201"/>
      <c r="AK609" s="201"/>
      <c r="AL609" s="202"/>
      <c r="AM609" s="201"/>
      <c r="AN609" s="201"/>
      <c r="AO609" s="201"/>
      <c r="AP609" s="202"/>
      <c r="AQ609" s="216"/>
      <c r="AR609" s="160"/>
      <c r="AS609" s="161" t="s">
        <v>185</v>
      </c>
      <c r="AT609" s="184"/>
      <c r="AU609" s="160"/>
      <c r="AV609" s="160"/>
      <c r="AW609" s="161" t="s">
        <v>175</v>
      </c>
      <c r="AX609" s="162"/>
      <c r="AY609">
        <f>$AY$608</f>
        <v>0</v>
      </c>
    </row>
    <row r="610" spans="1:51" ht="23.25" hidden="1" customHeight="1" x14ac:dyDescent="0.15">
      <c r="A610" s="974"/>
      <c r="B610" s="238"/>
      <c r="C610" s="237"/>
      <c r="D610" s="238"/>
      <c r="E610" s="178"/>
      <c r="F610" s="179"/>
      <c r="G610" s="217"/>
      <c r="H610" s="173"/>
      <c r="I610" s="173"/>
      <c r="J610" s="173"/>
      <c r="K610" s="173"/>
      <c r="L610" s="173"/>
      <c r="M610" s="173"/>
      <c r="N610" s="173"/>
      <c r="O610" s="173"/>
      <c r="P610" s="173"/>
      <c r="Q610" s="173"/>
      <c r="R610" s="173"/>
      <c r="S610" s="173"/>
      <c r="T610" s="173"/>
      <c r="U610" s="173"/>
      <c r="V610" s="173"/>
      <c r="W610" s="173"/>
      <c r="X610" s="218"/>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3"/>
      <c r="AY610">
        <f t="shared" ref="AY610:AY612" si="96">$AY$608</f>
        <v>0</v>
      </c>
    </row>
    <row r="611" spans="1:51" ht="23.25" hidden="1" customHeight="1" x14ac:dyDescent="0.15">
      <c r="A611" s="974"/>
      <c r="B611" s="238"/>
      <c r="C611" s="237"/>
      <c r="D611" s="238"/>
      <c r="E611" s="178"/>
      <c r="F611" s="179"/>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48"/>
      <c r="AF611" s="149"/>
      <c r="AG611" s="149"/>
      <c r="AH611" s="150"/>
      <c r="AI611" s="148"/>
      <c r="AJ611" s="149"/>
      <c r="AK611" s="149"/>
      <c r="AL611" s="149"/>
      <c r="AM611" s="148"/>
      <c r="AN611" s="149"/>
      <c r="AO611" s="149"/>
      <c r="AP611" s="150"/>
      <c r="AQ611" s="148"/>
      <c r="AR611" s="149"/>
      <c r="AS611" s="149"/>
      <c r="AT611" s="150"/>
      <c r="AU611" s="149"/>
      <c r="AV611" s="149"/>
      <c r="AW611" s="149"/>
      <c r="AX611" s="193"/>
      <c r="AY611">
        <f t="shared" si="96"/>
        <v>0</v>
      </c>
    </row>
    <row r="612" spans="1:51" ht="23.25" hidden="1" customHeight="1" x14ac:dyDescent="0.15">
      <c r="A612" s="974"/>
      <c r="B612" s="238"/>
      <c r="C612" s="237"/>
      <c r="D612" s="238"/>
      <c r="E612" s="178"/>
      <c r="F612" s="179"/>
      <c r="G612" s="222"/>
      <c r="H612" s="176"/>
      <c r="I612" s="176"/>
      <c r="J612" s="176"/>
      <c r="K612" s="176"/>
      <c r="L612" s="176"/>
      <c r="M612" s="176"/>
      <c r="N612" s="176"/>
      <c r="O612" s="176"/>
      <c r="P612" s="176"/>
      <c r="Q612" s="176"/>
      <c r="R612" s="176"/>
      <c r="S612" s="176"/>
      <c r="T612" s="176"/>
      <c r="U612" s="176"/>
      <c r="V612" s="176"/>
      <c r="W612" s="176"/>
      <c r="X612" s="223"/>
      <c r="Y612" s="194" t="s">
        <v>13</v>
      </c>
      <c r="Z612" s="143"/>
      <c r="AA612" s="144"/>
      <c r="AB612" s="195" t="s">
        <v>176</v>
      </c>
      <c r="AC612" s="195"/>
      <c r="AD612" s="195"/>
      <c r="AE612" s="148"/>
      <c r="AF612" s="149"/>
      <c r="AG612" s="149"/>
      <c r="AH612" s="150"/>
      <c r="AI612" s="148"/>
      <c r="AJ612" s="149"/>
      <c r="AK612" s="149"/>
      <c r="AL612" s="149"/>
      <c r="AM612" s="148"/>
      <c r="AN612" s="149"/>
      <c r="AO612" s="149"/>
      <c r="AP612" s="150"/>
      <c r="AQ612" s="148"/>
      <c r="AR612" s="149"/>
      <c r="AS612" s="149"/>
      <c r="AT612" s="150"/>
      <c r="AU612" s="149"/>
      <c r="AV612" s="149"/>
      <c r="AW612" s="149"/>
      <c r="AX612" s="193"/>
      <c r="AY612">
        <f t="shared" si="96"/>
        <v>0</v>
      </c>
    </row>
    <row r="613" spans="1:51" ht="18.75" hidden="1" customHeight="1" x14ac:dyDescent="0.15">
      <c r="A613" s="974"/>
      <c r="B613" s="238"/>
      <c r="C613" s="237"/>
      <c r="D613" s="238"/>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200" t="s">
        <v>11</v>
      </c>
      <c r="AC613" s="181"/>
      <c r="AD613" s="182"/>
      <c r="AE613" s="206" t="s">
        <v>192</v>
      </c>
      <c r="AF613" s="207"/>
      <c r="AG613" s="207"/>
      <c r="AH613" s="208"/>
      <c r="AI613" s="199" t="s">
        <v>465</v>
      </c>
      <c r="AJ613" s="199"/>
      <c r="AK613" s="199"/>
      <c r="AL613" s="200"/>
      <c r="AM613" s="199" t="s">
        <v>466</v>
      </c>
      <c r="AN613" s="199"/>
      <c r="AO613" s="199"/>
      <c r="AP613" s="200"/>
      <c r="AQ613" s="200" t="s">
        <v>184</v>
      </c>
      <c r="AR613" s="181"/>
      <c r="AS613" s="181"/>
      <c r="AT613" s="182"/>
      <c r="AU613" s="158" t="s">
        <v>133</v>
      </c>
      <c r="AV613" s="158"/>
      <c r="AW613" s="158"/>
      <c r="AX613" s="159"/>
      <c r="AY613">
        <f>COUNTA($G$615)</f>
        <v>0</v>
      </c>
    </row>
    <row r="614" spans="1:51" ht="18.75" hidden="1" customHeight="1" x14ac:dyDescent="0.15">
      <c r="A614" s="974"/>
      <c r="B614" s="238"/>
      <c r="C614" s="237"/>
      <c r="D614" s="238"/>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202"/>
      <c r="AC614" s="161"/>
      <c r="AD614" s="184"/>
      <c r="AE614" s="160"/>
      <c r="AF614" s="160"/>
      <c r="AG614" s="161" t="s">
        <v>185</v>
      </c>
      <c r="AH614" s="184"/>
      <c r="AI614" s="201"/>
      <c r="AJ614" s="201"/>
      <c r="AK614" s="201"/>
      <c r="AL614" s="202"/>
      <c r="AM614" s="201"/>
      <c r="AN614" s="201"/>
      <c r="AO614" s="201"/>
      <c r="AP614" s="202"/>
      <c r="AQ614" s="216"/>
      <c r="AR614" s="160"/>
      <c r="AS614" s="161" t="s">
        <v>185</v>
      </c>
      <c r="AT614" s="184"/>
      <c r="AU614" s="160"/>
      <c r="AV614" s="160"/>
      <c r="AW614" s="161" t="s">
        <v>175</v>
      </c>
      <c r="AX614" s="162"/>
      <c r="AY614">
        <f>$AY$613</f>
        <v>0</v>
      </c>
    </row>
    <row r="615" spans="1:51" ht="23.25" hidden="1" customHeight="1" x14ac:dyDescent="0.15">
      <c r="A615" s="974"/>
      <c r="B615" s="238"/>
      <c r="C615" s="237"/>
      <c r="D615" s="238"/>
      <c r="E615" s="178"/>
      <c r="F615" s="179"/>
      <c r="G615" s="217"/>
      <c r="H615" s="173"/>
      <c r="I615" s="173"/>
      <c r="J615" s="173"/>
      <c r="K615" s="173"/>
      <c r="L615" s="173"/>
      <c r="M615" s="173"/>
      <c r="N615" s="173"/>
      <c r="O615" s="173"/>
      <c r="P615" s="173"/>
      <c r="Q615" s="173"/>
      <c r="R615" s="173"/>
      <c r="S615" s="173"/>
      <c r="T615" s="173"/>
      <c r="U615" s="173"/>
      <c r="V615" s="173"/>
      <c r="W615" s="173"/>
      <c r="X615" s="218"/>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3"/>
      <c r="AY615">
        <f t="shared" ref="AY615:AY617" si="97">$AY$613</f>
        <v>0</v>
      </c>
    </row>
    <row r="616" spans="1:51" ht="23.25" hidden="1" customHeight="1" x14ac:dyDescent="0.15">
      <c r="A616" s="974"/>
      <c r="B616" s="238"/>
      <c r="C616" s="237"/>
      <c r="D616" s="238"/>
      <c r="E616" s="178"/>
      <c r="F616" s="179"/>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48"/>
      <c r="AF616" s="149"/>
      <c r="AG616" s="149"/>
      <c r="AH616" s="150"/>
      <c r="AI616" s="148"/>
      <c r="AJ616" s="149"/>
      <c r="AK616" s="149"/>
      <c r="AL616" s="149"/>
      <c r="AM616" s="148"/>
      <c r="AN616" s="149"/>
      <c r="AO616" s="149"/>
      <c r="AP616" s="150"/>
      <c r="AQ616" s="148"/>
      <c r="AR616" s="149"/>
      <c r="AS616" s="149"/>
      <c r="AT616" s="150"/>
      <c r="AU616" s="149"/>
      <c r="AV616" s="149"/>
      <c r="AW616" s="149"/>
      <c r="AX616" s="193"/>
      <c r="AY616">
        <f t="shared" si="97"/>
        <v>0</v>
      </c>
    </row>
    <row r="617" spans="1:51" ht="23.25" hidden="1" customHeight="1" x14ac:dyDescent="0.15">
      <c r="A617" s="974"/>
      <c r="B617" s="238"/>
      <c r="C617" s="237"/>
      <c r="D617" s="238"/>
      <c r="E617" s="178"/>
      <c r="F617" s="179"/>
      <c r="G617" s="222"/>
      <c r="H617" s="176"/>
      <c r="I617" s="176"/>
      <c r="J617" s="176"/>
      <c r="K617" s="176"/>
      <c r="L617" s="176"/>
      <c r="M617" s="176"/>
      <c r="N617" s="176"/>
      <c r="O617" s="176"/>
      <c r="P617" s="176"/>
      <c r="Q617" s="176"/>
      <c r="R617" s="176"/>
      <c r="S617" s="176"/>
      <c r="T617" s="176"/>
      <c r="U617" s="176"/>
      <c r="V617" s="176"/>
      <c r="W617" s="176"/>
      <c r="X617" s="223"/>
      <c r="Y617" s="194" t="s">
        <v>13</v>
      </c>
      <c r="Z617" s="143"/>
      <c r="AA617" s="144"/>
      <c r="AB617" s="195" t="s">
        <v>176</v>
      </c>
      <c r="AC617" s="195"/>
      <c r="AD617" s="195"/>
      <c r="AE617" s="148"/>
      <c r="AF617" s="149"/>
      <c r="AG617" s="149"/>
      <c r="AH617" s="150"/>
      <c r="AI617" s="148"/>
      <c r="AJ617" s="149"/>
      <c r="AK617" s="149"/>
      <c r="AL617" s="149"/>
      <c r="AM617" s="148"/>
      <c r="AN617" s="149"/>
      <c r="AO617" s="149"/>
      <c r="AP617" s="150"/>
      <c r="AQ617" s="148"/>
      <c r="AR617" s="149"/>
      <c r="AS617" s="149"/>
      <c r="AT617" s="150"/>
      <c r="AU617" s="149"/>
      <c r="AV617" s="149"/>
      <c r="AW617" s="149"/>
      <c r="AX617" s="193"/>
      <c r="AY617">
        <f t="shared" si="97"/>
        <v>0</v>
      </c>
    </row>
    <row r="618" spans="1:51" ht="18.75" hidden="1" customHeight="1" x14ac:dyDescent="0.15">
      <c r="A618" s="974"/>
      <c r="B618" s="238"/>
      <c r="C618" s="237"/>
      <c r="D618" s="238"/>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200" t="s">
        <v>11</v>
      </c>
      <c r="AC618" s="181"/>
      <c r="AD618" s="182"/>
      <c r="AE618" s="206" t="s">
        <v>192</v>
      </c>
      <c r="AF618" s="207"/>
      <c r="AG618" s="207"/>
      <c r="AH618" s="208"/>
      <c r="AI618" s="199" t="s">
        <v>465</v>
      </c>
      <c r="AJ618" s="199"/>
      <c r="AK618" s="199"/>
      <c r="AL618" s="200"/>
      <c r="AM618" s="199" t="s">
        <v>466</v>
      </c>
      <c r="AN618" s="199"/>
      <c r="AO618" s="199"/>
      <c r="AP618" s="200"/>
      <c r="AQ618" s="200" t="s">
        <v>184</v>
      </c>
      <c r="AR618" s="181"/>
      <c r="AS618" s="181"/>
      <c r="AT618" s="182"/>
      <c r="AU618" s="158" t="s">
        <v>133</v>
      </c>
      <c r="AV618" s="158"/>
      <c r="AW618" s="158"/>
      <c r="AX618" s="159"/>
      <c r="AY618">
        <f>COUNTA($G$620)</f>
        <v>0</v>
      </c>
    </row>
    <row r="619" spans="1:51" ht="18.75" hidden="1" customHeight="1" x14ac:dyDescent="0.15">
      <c r="A619" s="974"/>
      <c r="B619" s="238"/>
      <c r="C619" s="237"/>
      <c r="D619" s="238"/>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202"/>
      <c r="AC619" s="161"/>
      <c r="AD619" s="184"/>
      <c r="AE619" s="160"/>
      <c r="AF619" s="160"/>
      <c r="AG619" s="161" t="s">
        <v>185</v>
      </c>
      <c r="AH619" s="184"/>
      <c r="AI619" s="201"/>
      <c r="AJ619" s="201"/>
      <c r="AK619" s="201"/>
      <c r="AL619" s="202"/>
      <c r="AM619" s="201"/>
      <c r="AN619" s="201"/>
      <c r="AO619" s="201"/>
      <c r="AP619" s="202"/>
      <c r="AQ619" s="216"/>
      <c r="AR619" s="160"/>
      <c r="AS619" s="161" t="s">
        <v>185</v>
      </c>
      <c r="AT619" s="184"/>
      <c r="AU619" s="160"/>
      <c r="AV619" s="160"/>
      <c r="AW619" s="161" t="s">
        <v>175</v>
      </c>
      <c r="AX619" s="162"/>
      <c r="AY619">
        <f>$AY$618</f>
        <v>0</v>
      </c>
    </row>
    <row r="620" spans="1:51" ht="23.25" hidden="1" customHeight="1" x14ac:dyDescent="0.15">
      <c r="A620" s="974"/>
      <c r="B620" s="238"/>
      <c r="C620" s="237"/>
      <c r="D620" s="238"/>
      <c r="E620" s="178"/>
      <c r="F620" s="179"/>
      <c r="G620" s="217"/>
      <c r="H620" s="173"/>
      <c r="I620" s="173"/>
      <c r="J620" s="173"/>
      <c r="K620" s="173"/>
      <c r="L620" s="173"/>
      <c r="M620" s="173"/>
      <c r="N620" s="173"/>
      <c r="O620" s="173"/>
      <c r="P620" s="173"/>
      <c r="Q620" s="173"/>
      <c r="R620" s="173"/>
      <c r="S620" s="173"/>
      <c r="T620" s="173"/>
      <c r="U620" s="173"/>
      <c r="V620" s="173"/>
      <c r="W620" s="173"/>
      <c r="X620" s="218"/>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3"/>
      <c r="AY620">
        <f t="shared" ref="AY620:AY622" si="98">$AY$618</f>
        <v>0</v>
      </c>
    </row>
    <row r="621" spans="1:51" ht="23.25" hidden="1" customHeight="1" x14ac:dyDescent="0.15">
      <c r="A621" s="974"/>
      <c r="B621" s="238"/>
      <c r="C621" s="237"/>
      <c r="D621" s="238"/>
      <c r="E621" s="178"/>
      <c r="F621" s="179"/>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48"/>
      <c r="AF621" s="149"/>
      <c r="AG621" s="149"/>
      <c r="AH621" s="150"/>
      <c r="AI621" s="148"/>
      <c r="AJ621" s="149"/>
      <c r="AK621" s="149"/>
      <c r="AL621" s="149"/>
      <c r="AM621" s="148"/>
      <c r="AN621" s="149"/>
      <c r="AO621" s="149"/>
      <c r="AP621" s="150"/>
      <c r="AQ621" s="148"/>
      <c r="AR621" s="149"/>
      <c r="AS621" s="149"/>
      <c r="AT621" s="150"/>
      <c r="AU621" s="149"/>
      <c r="AV621" s="149"/>
      <c r="AW621" s="149"/>
      <c r="AX621" s="193"/>
      <c r="AY621">
        <f t="shared" si="98"/>
        <v>0</v>
      </c>
    </row>
    <row r="622" spans="1:51" ht="23.25" hidden="1" customHeight="1" x14ac:dyDescent="0.15">
      <c r="A622" s="974"/>
      <c r="B622" s="238"/>
      <c r="C622" s="237"/>
      <c r="D622" s="238"/>
      <c r="E622" s="178"/>
      <c r="F622" s="179"/>
      <c r="G622" s="222"/>
      <c r="H622" s="176"/>
      <c r="I622" s="176"/>
      <c r="J622" s="176"/>
      <c r="K622" s="176"/>
      <c r="L622" s="176"/>
      <c r="M622" s="176"/>
      <c r="N622" s="176"/>
      <c r="O622" s="176"/>
      <c r="P622" s="176"/>
      <c r="Q622" s="176"/>
      <c r="R622" s="176"/>
      <c r="S622" s="176"/>
      <c r="T622" s="176"/>
      <c r="U622" s="176"/>
      <c r="V622" s="176"/>
      <c r="W622" s="176"/>
      <c r="X622" s="223"/>
      <c r="Y622" s="194" t="s">
        <v>13</v>
      </c>
      <c r="Z622" s="143"/>
      <c r="AA622" s="144"/>
      <c r="AB622" s="195" t="s">
        <v>14</v>
      </c>
      <c r="AC622" s="195"/>
      <c r="AD622" s="195"/>
      <c r="AE622" s="148"/>
      <c r="AF622" s="149"/>
      <c r="AG622" s="149"/>
      <c r="AH622" s="150"/>
      <c r="AI622" s="148"/>
      <c r="AJ622" s="149"/>
      <c r="AK622" s="149"/>
      <c r="AL622" s="149"/>
      <c r="AM622" s="148"/>
      <c r="AN622" s="149"/>
      <c r="AO622" s="149"/>
      <c r="AP622" s="150"/>
      <c r="AQ622" s="148"/>
      <c r="AR622" s="149"/>
      <c r="AS622" s="149"/>
      <c r="AT622" s="150"/>
      <c r="AU622" s="149"/>
      <c r="AV622" s="149"/>
      <c r="AW622" s="149"/>
      <c r="AX622" s="193"/>
      <c r="AY622">
        <f t="shared" si="98"/>
        <v>0</v>
      </c>
    </row>
    <row r="623" spans="1:51" ht="18.75" hidden="1" customHeight="1" x14ac:dyDescent="0.15">
      <c r="A623" s="974"/>
      <c r="B623" s="238"/>
      <c r="C623" s="237"/>
      <c r="D623" s="238"/>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200" t="s">
        <v>11</v>
      </c>
      <c r="AC623" s="181"/>
      <c r="AD623" s="182"/>
      <c r="AE623" s="206" t="s">
        <v>192</v>
      </c>
      <c r="AF623" s="207"/>
      <c r="AG623" s="207"/>
      <c r="AH623" s="208"/>
      <c r="AI623" s="199" t="s">
        <v>465</v>
      </c>
      <c r="AJ623" s="199"/>
      <c r="AK623" s="199"/>
      <c r="AL623" s="200"/>
      <c r="AM623" s="199" t="s">
        <v>466</v>
      </c>
      <c r="AN623" s="199"/>
      <c r="AO623" s="199"/>
      <c r="AP623" s="200"/>
      <c r="AQ623" s="200" t="s">
        <v>184</v>
      </c>
      <c r="AR623" s="181"/>
      <c r="AS623" s="181"/>
      <c r="AT623" s="182"/>
      <c r="AU623" s="158" t="s">
        <v>133</v>
      </c>
      <c r="AV623" s="158"/>
      <c r="AW623" s="158"/>
      <c r="AX623" s="159"/>
      <c r="AY623">
        <f>COUNTA($G$625)</f>
        <v>0</v>
      </c>
    </row>
    <row r="624" spans="1:51" ht="18.75" hidden="1" customHeight="1" x14ac:dyDescent="0.15">
      <c r="A624" s="974"/>
      <c r="B624" s="238"/>
      <c r="C624" s="237"/>
      <c r="D624" s="238"/>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202"/>
      <c r="AC624" s="161"/>
      <c r="AD624" s="184"/>
      <c r="AE624" s="160"/>
      <c r="AF624" s="160"/>
      <c r="AG624" s="161" t="s">
        <v>185</v>
      </c>
      <c r="AH624" s="184"/>
      <c r="AI624" s="201"/>
      <c r="AJ624" s="201"/>
      <c r="AK624" s="201"/>
      <c r="AL624" s="202"/>
      <c r="AM624" s="201"/>
      <c r="AN624" s="201"/>
      <c r="AO624" s="201"/>
      <c r="AP624" s="202"/>
      <c r="AQ624" s="216"/>
      <c r="AR624" s="160"/>
      <c r="AS624" s="161" t="s">
        <v>185</v>
      </c>
      <c r="AT624" s="184"/>
      <c r="AU624" s="160"/>
      <c r="AV624" s="160"/>
      <c r="AW624" s="161" t="s">
        <v>175</v>
      </c>
      <c r="AX624" s="162"/>
      <c r="AY624">
        <f>$AY$623</f>
        <v>0</v>
      </c>
    </row>
    <row r="625" spans="1:51" ht="23.25" hidden="1" customHeight="1" x14ac:dyDescent="0.15">
      <c r="A625" s="974"/>
      <c r="B625" s="238"/>
      <c r="C625" s="237"/>
      <c r="D625" s="238"/>
      <c r="E625" s="178"/>
      <c r="F625" s="179"/>
      <c r="G625" s="217"/>
      <c r="H625" s="173"/>
      <c r="I625" s="173"/>
      <c r="J625" s="173"/>
      <c r="K625" s="173"/>
      <c r="L625" s="173"/>
      <c r="M625" s="173"/>
      <c r="N625" s="173"/>
      <c r="O625" s="173"/>
      <c r="P625" s="173"/>
      <c r="Q625" s="173"/>
      <c r="R625" s="173"/>
      <c r="S625" s="173"/>
      <c r="T625" s="173"/>
      <c r="U625" s="173"/>
      <c r="V625" s="173"/>
      <c r="W625" s="173"/>
      <c r="X625" s="218"/>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3"/>
      <c r="AY625">
        <f t="shared" ref="AY625:AY627" si="99">$AY$623</f>
        <v>0</v>
      </c>
    </row>
    <row r="626" spans="1:51" ht="23.25" hidden="1" customHeight="1" x14ac:dyDescent="0.15">
      <c r="A626" s="974"/>
      <c r="B626" s="238"/>
      <c r="C626" s="237"/>
      <c r="D626" s="238"/>
      <c r="E626" s="178"/>
      <c r="F626" s="179"/>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48"/>
      <c r="AF626" s="149"/>
      <c r="AG626" s="149"/>
      <c r="AH626" s="150"/>
      <c r="AI626" s="148"/>
      <c r="AJ626" s="149"/>
      <c r="AK626" s="149"/>
      <c r="AL626" s="149"/>
      <c r="AM626" s="148"/>
      <c r="AN626" s="149"/>
      <c r="AO626" s="149"/>
      <c r="AP626" s="150"/>
      <c r="AQ626" s="148"/>
      <c r="AR626" s="149"/>
      <c r="AS626" s="149"/>
      <c r="AT626" s="150"/>
      <c r="AU626" s="149"/>
      <c r="AV626" s="149"/>
      <c r="AW626" s="149"/>
      <c r="AX626" s="193"/>
      <c r="AY626">
        <f t="shared" si="99"/>
        <v>0</v>
      </c>
    </row>
    <row r="627" spans="1:51" ht="23.25" hidden="1" customHeight="1" x14ac:dyDescent="0.15">
      <c r="A627" s="974"/>
      <c r="B627" s="238"/>
      <c r="C627" s="237"/>
      <c r="D627" s="238"/>
      <c r="E627" s="178"/>
      <c r="F627" s="179"/>
      <c r="G627" s="222"/>
      <c r="H627" s="176"/>
      <c r="I627" s="176"/>
      <c r="J627" s="176"/>
      <c r="K627" s="176"/>
      <c r="L627" s="176"/>
      <c r="M627" s="176"/>
      <c r="N627" s="176"/>
      <c r="O627" s="176"/>
      <c r="P627" s="176"/>
      <c r="Q627" s="176"/>
      <c r="R627" s="176"/>
      <c r="S627" s="176"/>
      <c r="T627" s="176"/>
      <c r="U627" s="176"/>
      <c r="V627" s="176"/>
      <c r="W627" s="176"/>
      <c r="X627" s="223"/>
      <c r="Y627" s="194" t="s">
        <v>13</v>
      </c>
      <c r="Z627" s="143"/>
      <c r="AA627" s="144"/>
      <c r="AB627" s="195" t="s">
        <v>14</v>
      </c>
      <c r="AC627" s="195"/>
      <c r="AD627" s="195"/>
      <c r="AE627" s="148"/>
      <c r="AF627" s="149"/>
      <c r="AG627" s="149"/>
      <c r="AH627" s="150"/>
      <c r="AI627" s="148"/>
      <c r="AJ627" s="149"/>
      <c r="AK627" s="149"/>
      <c r="AL627" s="149"/>
      <c r="AM627" s="148"/>
      <c r="AN627" s="149"/>
      <c r="AO627" s="149"/>
      <c r="AP627" s="150"/>
      <c r="AQ627" s="148"/>
      <c r="AR627" s="149"/>
      <c r="AS627" s="149"/>
      <c r="AT627" s="150"/>
      <c r="AU627" s="149"/>
      <c r="AV627" s="149"/>
      <c r="AW627" s="149"/>
      <c r="AX627" s="193"/>
      <c r="AY627">
        <f t="shared" si="99"/>
        <v>0</v>
      </c>
    </row>
    <row r="628" spans="1:51" ht="18.75" hidden="1" customHeight="1" x14ac:dyDescent="0.15">
      <c r="A628" s="974"/>
      <c r="B628" s="238"/>
      <c r="C628" s="237"/>
      <c r="D628" s="238"/>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200" t="s">
        <v>11</v>
      </c>
      <c r="AC628" s="181"/>
      <c r="AD628" s="182"/>
      <c r="AE628" s="206" t="s">
        <v>192</v>
      </c>
      <c r="AF628" s="207"/>
      <c r="AG628" s="207"/>
      <c r="AH628" s="208"/>
      <c r="AI628" s="199" t="s">
        <v>465</v>
      </c>
      <c r="AJ628" s="199"/>
      <c r="AK628" s="199"/>
      <c r="AL628" s="200"/>
      <c r="AM628" s="199" t="s">
        <v>466</v>
      </c>
      <c r="AN628" s="199"/>
      <c r="AO628" s="199"/>
      <c r="AP628" s="200"/>
      <c r="AQ628" s="200" t="s">
        <v>184</v>
      </c>
      <c r="AR628" s="181"/>
      <c r="AS628" s="181"/>
      <c r="AT628" s="182"/>
      <c r="AU628" s="158" t="s">
        <v>133</v>
      </c>
      <c r="AV628" s="158"/>
      <c r="AW628" s="158"/>
      <c r="AX628" s="159"/>
      <c r="AY628">
        <f>COUNTA($G$630)</f>
        <v>0</v>
      </c>
    </row>
    <row r="629" spans="1:51" ht="18.75" hidden="1" customHeight="1" x14ac:dyDescent="0.15">
      <c r="A629" s="974"/>
      <c r="B629" s="238"/>
      <c r="C629" s="237"/>
      <c r="D629" s="238"/>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202"/>
      <c r="AC629" s="161"/>
      <c r="AD629" s="184"/>
      <c r="AE629" s="160"/>
      <c r="AF629" s="160"/>
      <c r="AG629" s="161" t="s">
        <v>185</v>
      </c>
      <c r="AH629" s="184"/>
      <c r="AI629" s="201"/>
      <c r="AJ629" s="201"/>
      <c r="AK629" s="201"/>
      <c r="AL629" s="202"/>
      <c r="AM629" s="201"/>
      <c r="AN629" s="201"/>
      <c r="AO629" s="201"/>
      <c r="AP629" s="202"/>
      <c r="AQ629" s="216"/>
      <c r="AR629" s="160"/>
      <c r="AS629" s="161" t="s">
        <v>185</v>
      </c>
      <c r="AT629" s="184"/>
      <c r="AU629" s="160"/>
      <c r="AV629" s="160"/>
      <c r="AW629" s="161" t="s">
        <v>175</v>
      </c>
      <c r="AX629" s="162"/>
      <c r="AY629">
        <f>$AY$628</f>
        <v>0</v>
      </c>
    </row>
    <row r="630" spans="1:51" ht="23.25" hidden="1" customHeight="1" x14ac:dyDescent="0.15">
      <c r="A630" s="974"/>
      <c r="B630" s="238"/>
      <c r="C630" s="237"/>
      <c r="D630" s="238"/>
      <c r="E630" s="178"/>
      <c r="F630" s="179"/>
      <c r="G630" s="217"/>
      <c r="H630" s="173"/>
      <c r="I630" s="173"/>
      <c r="J630" s="173"/>
      <c r="K630" s="173"/>
      <c r="L630" s="173"/>
      <c r="M630" s="173"/>
      <c r="N630" s="173"/>
      <c r="O630" s="173"/>
      <c r="P630" s="173"/>
      <c r="Q630" s="173"/>
      <c r="R630" s="173"/>
      <c r="S630" s="173"/>
      <c r="T630" s="173"/>
      <c r="U630" s="173"/>
      <c r="V630" s="173"/>
      <c r="W630" s="173"/>
      <c r="X630" s="218"/>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3"/>
      <c r="AY630">
        <f t="shared" ref="AY630:AY632" si="100">$AY$628</f>
        <v>0</v>
      </c>
    </row>
    <row r="631" spans="1:51" ht="23.25" hidden="1" customHeight="1" x14ac:dyDescent="0.15">
      <c r="A631" s="974"/>
      <c r="B631" s="238"/>
      <c r="C631" s="237"/>
      <c r="D631" s="238"/>
      <c r="E631" s="178"/>
      <c r="F631" s="179"/>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48"/>
      <c r="AF631" s="149"/>
      <c r="AG631" s="149"/>
      <c r="AH631" s="150"/>
      <c r="AI631" s="148"/>
      <c r="AJ631" s="149"/>
      <c r="AK631" s="149"/>
      <c r="AL631" s="149"/>
      <c r="AM631" s="148"/>
      <c r="AN631" s="149"/>
      <c r="AO631" s="149"/>
      <c r="AP631" s="150"/>
      <c r="AQ631" s="148"/>
      <c r="AR631" s="149"/>
      <c r="AS631" s="149"/>
      <c r="AT631" s="150"/>
      <c r="AU631" s="149"/>
      <c r="AV631" s="149"/>
      <c r="AW631" s="149"/>
      <c r="AX631" s="193"/>
      <c r="AY631">
        <f t="shared" si="100"/>
        <v>0</v>
      </c>
    </row>
    <row r="632" spans="1:51" ht="23.25" hidden="1" customHeight="1" x14ac:dyDescent="0.15">
      <c r="A632" s="974"/>
      <c r="B632" s="238"/>
      <c r="C632" s="237"/>
      <c r="D632" s="238"/>
      <c r="E632" s="178"/>
      <c r="F632" s="179"/>
      <c r="G632" s="222"/>
      <c r="H632" s="176"/>
      <c r="I632" s="176"/>
      <c r="J632" s="176"/>
      <c r="K632" s="176"/>
      <c r="L632" s="176"/>
      <c r="M632" s="176"/>
      <c r="N632" s="176"/>
      <c r="O632" s="176"/>
      <c r="P632" s="176"/>
      <c r="Q632" s="176"/>
      <c r="R632" s="176"/>
      <c r="S632" s="176"/>
      <c r="T632" s="176"/>
      <c r="U632" s="176"/>
      <c r="V632" s="176"/>
      <c r="W632" s="176"/>
      <c r="X632" s="223"/>
      <c r="Y632" s="194" t="s">
        <v>13</v>
      </c>
      <c r="Z632" s="143"/>
      <c r="AA632" s="144"/>
      <c r="AB632" s="195" t="s">
        <v>14</v>
      </c>
      <c r="AC632" s="195"/>
      <c r="AD632" s="195"/>
      <c r="AE632" s="148"/>
      <c r="AF632" s="149"/>
      <c r="AG632" s="149"/>
      <c r="AH632" s="150"/>
      <c r="AI632" s="148"/>
      <c r="AJ632" s="149"/>
      <c r="AK632" s="149"/>
      <c r="AL632" s="149"/>
      <c r="AM632" s="148"/>
      <c r="AN632" s="149"/>
      <c r="AO632" s="149"/>
      <c r="AP632" s="150"/>
      <c r="AQ632" s="148"/>
      <c r="AR632" s="149"/>
      <c r="AS632" s="149"/>
      <c r="AT632" s="150"/>
      <c r="AU632" s="149"/>
      <c r="AV632" s="149"/>
      <c r="AW632" s="149"/>
      <c r="AX632" s="193"/>
      <c r="AY632">
        <f t="shared" si="100"/>
        <v>0</v>
      </c>
    </row>
    <row r="633" spans="1:51" ht="18.75" hidden="1" customHeight="1" x14ac:dyDescent="0.15">
      <c r="A633" s="974"/>
      <c r="B633" s="238"/>
      <c r="C633" s="237"/>
      <c r="D633" s="238"/>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200" t="s">
        <v>11</v>
      </c>
      <c r="AC633" s="181"/>
      <c r="AD633" s="182"/>
      <c r="AE633" s="206" t="s">
        <v>192</v>
      </c>
      <c r="AF633" s="207"/>
      <c r="AG633" s="207"/>
      <c r="AH633" s="208"/>
      <c r="AI633" s="199" t="s">
        <v>465</v>
      </c>
      <c r="AJ633" s="199"/>
      <c r="AK633" s="199"/>
      <c r="AL633" s="200"/>
      <c r="AM633" s="199" t="s">
        <v>466</v>
      </c>
      <c r="AN633" s="199"/>
      <c r="AO633" s="199"/>
      <c r="AP633" s="200"/>
      <c r="AQ633" s="200" t="s">
        <v>184</v>
      </c>
      <c r="AR633" s="181"/>
      <c r="AS633" s="181"/>
      <c r="AT633" s="182"/>
      <c r="AU633" s="158" t="s">
        <v>133</v>
      </c>
      <c r="AV633" s="158"/>
      <c r="AW633" s="158"/>
      <c r="AX633" s="159"/>
      <c r="AY633">
        <f>COUNTA($G$635)</f>
        <v>0</v>
      </c>
    </row>
    <row r="634" spans="1:51" ht="18.75" hidden="1" customHeight="1" x14ac:dyDescent="0.15">
      <c r="A634" s="974"/>
      <c r="B634" s="238"/>
      <c r="C634" s="237"/>
      <c r="D634" s="238"/>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202"/>
      <c r="AC634" s="161"/>
      <c r="AD634" s="184"/>
      <c r="AE634" s="160"/>
      <c r="AF634" s="160"/>
      <c r="AG634" s="161" t="s">
        <v>185</v>
      </c>
      <c r="AH634" s="184"/>
      <c r="AI634" s="201"/>
      <c r="AJ634" s="201"/>
      <c r="AK634" s="201"/>
      <c r="AL634" s="202"/>
      <c r="AM634" s="201"/>
      <c r="AN634" s="201"/>
      <c r="AO634" s="201"/>
      <c r="AP634" s="202"/>
      <c r="AQ634" s="216"/>
      <c r="AR634" s="160"/>
      <c r="AS634" s="161" t="s">
        <v>185</v>
      </c>
      <c r="AT634" s="184"/>
      <c r="AU634" s="160"/>
      <c r="AV634" s="160"/>
      <c r="AW634" s="161" t="s">
        <v>175</v>
      </c>
      <c r="AX634" s="162"/>
      <c r="AY634">
        <f>$AY$633</f>
        <v>0</v>
      </c>
    </row>
    <row r="635" spans="1:51" ht="15" hidden="1" customHeight="1" x14ac:dyDescent="0.15">
      <c r="A635" s="974"/>
      <c r="B635" s="238"/>
      <c r="C635" s="237"/>
      <c r="D635" s="238"/>
      <c r="E635" s="178"/>
      <c r="F635" s="179"/>
      <c r="G635" s="217"/>
      <c r="H635" s="173"/>
      <c r="I635" s="173"/>
      <c r="J635" s="173"/>
      <c r="K635" s="173"/>
      <c r="L635" s="173"/>
      <c r="M635" s="173"/>
      <c r="N635" s="173"/>
      <c r="O635" s="173"/>
      <c r="P635" s="173"/>
      <c r="Q635" s="173"/>
      <c r="R635" s="173"/>
      <c r="S635" s="173"/>
      <c r="T635" s="173"/>
      <c r="U635" s="173"/>
      <c r="V635" s="173"/>
      <c r="W635" s="173"/>
      <c r="X635" s="218"/>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3"/>
      <c r="AY635">
        <f t="shared" ref="AY635:AY637" si="101">$AY$633</f>
        <v>0</v>
      </c>
    </row>
    <row r="636" spans="1:51" ht="23.25" hidden="1" customHeight="1" x14ac:dyDescent="0.15">
      <c r="A636" s="974"/>
      <c r="B636" s="238"/>
      <c r="C636" s="237"/>
      <c r="D636" s="238"/>
      <c r="E636" s="178"/>
      <c r="F636" s="179"/>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48"/>
      <c r="AF636" s="149"/>
      <c r="AG636" s="149"/>
      <c r="AH636" s="150"/>
      <c r="AI636" s="148"/>
      <c r="AJ636" s="149"/>
      <c r="AK636" s="149"/>
      <c r="AL636" s="149"/>
      <c r="AM636" s="148"/>
      <c r="AN636" s="149"/>
      <c r="AO636" s="149"/>
      <c r="AP636" s="150"/>
      <c r="AQ636" s="148"/>
      <c r="AR636" s="149"/>
      <c r="AS636" s="149"/>
      <c r="AT636" s="150"/>
      <c r="AU636" s="149"/>
      <c r="AV636" s="149"/>
      <c r="AW636" s="149"/>
      <c r="AX636" s="193"/>
      <c r="AY636">
        <f t="shared" si="101"/>
        <v>0</v>
      </c>
    </row>
    <row r="637" spans="1:51" ht="23.25" hidden="1" customHeight="1" x14ac:dyDescent="0.15">
      <c r="A637" s="974"/>
      <c r="B637" s="238"/>
      <c r="C637" s="237"/>
      <c r="D637" s="238"/>
      <c r="E637" s="178"/>
      <c r="F637" s="179"/>
      <c r="G637" s="222"/>
      <c r="H637" s="176"/>
      <c r="I637" s="176"/>
      <c r="J637" s="176"/>
      <c r="K637" s="176"/>
      <c r="L637" s="176"/>
      <c r="M637" s="176"/>
      <c r="N637" s="176"/>
      <c r="O637" s="176"/>
      <c r="P637" s="176"/>
      <c r="Q637" s="176"/>
      <c r="R637" s="176"/>
      <c r="S637" s="176"/>
      <c r="T637" s="176"/>
      <c r="U637" s="176"/>
      <c r="V637" s="176"/>
      <c r="W637" s="176"/>
      <c r="X637" s="223"/>
      <c r="Y637" s="194" t="s">
        <v>13</v>
      </c>
      <c r="Z637" s="143"/>
      <c r="AA637" s="144"/>
      <c r="AB637" s="195" t="s">
        <v>14</v>
      </c>
      <c r="AC637" s="195"/>
      <c r="AD637" s="195"/>
      <c r="AE637" s="148"/>
      <c r="AF637" s="149"/>
      <c r="AG637" s="149"/>
      <c r="AH637" s="150"/>
      <c r="AI637" s="148"/>
      <c r="AJ637" s="149"/>
      <c r="AK637" s="149"/>
      <c r="AL637" s="149"/>
      <c r="AM637" s="148"/>
      <c r="AN637" s="149"/>
      <c r="AO637" s="149"/>
      <c r="AP637" s="150"/>
      <c r="AQ637" s="148"/>
      <c r="AR637" s="149"/>
      <c r="AS637" s="149"/>
      <c r="AT637" s="150"/>
      <c r="AU637" s="149"/>
      <c r="AV637" s="149"/>
      <c r="AW637" s="149"/>
      <c r="AX637" s="193"/>
      <c r="AY637">
        <f t="shared" si="101"/>
        <v>0</v>
      </c>
    </row>
    <row r="638" spans="1:51" ht="18.75" hidden="1" customHeight="1" x14ac:dyDescent="0.15">
      <c r="A638" s="974"/>
      <c r="B638" s="238"/>
      <c r="C638" s="237"/>
      <c r="D638" s="238"/>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200" t="s">
        <v>11</v>
      </c>
      <c r="AC638" s="181"/>
      <c r="AD638" s="182"/>
      <c r="AE638" s="206" t="s">
        <v>192</v>
      </c>
      <c r="AF638" s="207"/>
      <c r="AG638" s="207"/>
      <c r="AH638" s="208"/>
      <c r="AI638" s="199" t="s">
        <v>465</v>
      </c>
      <c r="AJ638" s="199"/>
      <c r="AK638" s="199"/>
      <c r="AL638" s="200"/>
      <c r="AM638" s="199" t="s">
        <v>466</v>
      </c>
      <c r="AN638" s="199"/>
      <c r="AO638" s="199"/>
      <c r="AP638" s="200"/>
      <c r="AQ638" s="200" t="s">
        <v>184</v>
      </c>
      <c r="AR638" s="181"/>
      <c r="AS638" s="181"/>
      <c r="AT638" s="182"/>
      <c r="AU638" s="158" t="s">
        <v>133</v>
      </c>
      <c r="AV638" s="158"/>
      <c r="AW638" s="158"/>
      <c r="AX638" s="159"/>
      <c r="AY638">
        <f>COUNTA($G$640)</f>
        <v>0</v>
      </c>
    </row>
    <row r="639" spans="1:51" ht="18.75" hidden="1" customHeight="1" x14ac:dyDescent="0.15">
      <c r="A639" s="974"/>
      <c r="B639" s="238"/>
      <c r="C639" s="237"/>
      <c r="D639" s="238"/>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202"/>
      <c r="AC639" s="161"/>
      <c r="AD639" s="184"/>
      <c r="AE639" s="160"/>
      <c r="AF639" s="160"/>
      <c r="AG639" s="161" t="s">
        <v>185</v>
      </c>
      <c r="AH639" s="184"/>
      <c r="AI639" s="201"/>
      <c r="AJ639" s="201"/>
      <c r="AK639" s="201"/>
      <c r="AL639" s="202"/>
      <c r="AM639" s="201"/>
      <c r="AN639" s="201"/>
      <c r="AO639" s="201"/>
      <c r="AP639" s="202"/>
      <c r="AQ639" s="216"/>
      <c r="AR639" s="160"/>
      <c r="AS639" s="161" t="s">
        <v>185</v>
      </c>
      <c r="AT639" s="184"/>
      <c r="AU639" s="160"/>
      <c r="AV639" s="160"/>
      <c r="AW639" s="161" t="s">
        <v>175</v>
      </c>
      <c r="AX639" s="162"/>
      <c r="AY639">
        <f>$AY$638</f>
        <v>0</v>
      </c>
    </row>
    <row r="640" spans="1:51" ht="23.25" hidden="1" customHeight="1" x14ac:dyDescent="0.15">
      <c r="A640" s="974"/>
      <c r="B640" s="238"/>
      <c r="C640" s="237"/>
      <c r="D640" s="238"/>
      <c r="E640" s="178"/>
      <c r="F640" s="179"/>
      <c r="G640" s="217"/>
      <c r="H640" s="173"/>
      <c r="I640" s="173"/>
      <c r="J640" s="173"/>
      <c r="K640" s="173"/>
      <c r="L640" s="173"/>
      <c r="M640" s="173"/>
      <c r="N640" s="173"/>
      <c r="O640" s="173"/>
      <c r="P640" s="173"/>
      <c r="Q640" s="173"/>
      <c r="R640" s="173"/>
      <c r="S640" s="173"/>
      <c r="T640" s="173"/>
      <c r="U640" s="173"/>
      <c r="V640" s="173"/>
      <c r="W640" s="173"/>
      <c r="X640" s="218"/>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3"/>
      <c r="AY640">
        <f t="shared" ref="AY640:AY642" si="102">$AY$638</f>
        <v>0</v>
      </c>
    </row>
    <row r="641" spans="1:51" ht="23.25" hidden="1" customHeight="1" x14ac:dyDescent="0.15">
      <c r="A641" s="974"/>
      <c r="B641" s="238"/>
      <c r="C641" s="237"/>
      <c r="D641" s="238"/>
      <c r="E641" s="178"/>
      <c r="F641" s="179"/>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48"/>
      <c r="AF641" s="149"/>
      <c r="AG641" s="149"/>
      <c r="AH641" s="150"/>
      <c r="AI641" s="148"/>
      <c r="AJ641" s="149"/>
      <c r="AK641" s="149"/>
      <c r="AL641" s="149"/>
      <c r="AM641" s="148"/>
      <c r="AN641" s="149"/>
      <c r="AO641" s="149"/>
      <c r="AP641" s="150"/>
      <c r="AQ641" s="148"/>
      <c r="AR641" s="149"/>
      <c r="AS641" s="149"/>
      <c r="AT641" s="150"/>
      <c r="AU641" s="149"/>
      <c r="AV641" s="149"/>
      <c r="AW641" s="149"/>
      <c r="AX641" s="193"/>
      <c r="AY641">
        <f t="shared" si="102"/>
        <v>0</v>
      </c>
    </row>
    <row r="642" spans="1:51" ht="23.25" hidden="1" customHeight="1" x14ac:dyDescent="0.15">
      <c r="A642" s="974"/>
      <c r="B642" s="238"/>
      <c r="C642" s="237"/>
      <c r="D642" s="238"/>
      <c r="E642" s="178"/>
      <c r="F642" s="179"/>
      <c r="G642" s="222"/>
      <c r="H642" s="176"/>
      <c r="I642" s="176"/>
      <c r="J642" s="176"/>
      <c r="K642" s="176"/>
      <c r="L642" s="176"/>
      <c r="M642" s="176"/>
      <c r="N642" s="176"/>
      <c r="O642" s="176"/>
      <c r="P642" s="176"/>
      <c r="Q642" s="176"/>
      <c r="R642" s="176"/>
      <c r="S642" s="176"/>
      <c r="T642" s="176"/>
      <c r="U642" s="176"/>
      <c r="V642" s="176"/>
      <c r="W642" s="176"/>
      <c r="X642" s="223"/>
      <c r="Y642" s="194" t="s">
        <v>13</v>
      </c>
      <c r="Z642" s="143"/>
      <c r="AA642" s="144"/>
      <c r="AB642" s="195" t="s">
        <v>14</v>
      </c>
      <c r="AC642" s="195"/>
      <c r="AD642" s="195"/>
      <c r="AE642" s="148"/>
      <c r="AF642" s="149"/>
      <c r="AG642" s="149"/>
      <c r="AH642" s="150"/>
      <c r="AI642" s="148"/>
      <c r="AJ642" s="149"/>
      <c r="AK642" s="149"/>
      <c r="AL642" s="149"/>
      <c r="AM642" s="148"/>
      <c r="AN642" s="149"/>
      <c r="AO642" s="149"/>
      <c r="AP642" s="150"/>
      <c r="AQ642" s="148"/>
      <c r="AR642" s="149"/>
      <c r="AS642" s="149"/>
      <c r="AT642" s="150"/>
      <c r="AU642" s="149"/>
      <c r="AV642" s="149"/>
      <c r="AW642" s="149"/>
      <c r="AX642" s="193"/>
      <c r="AY642">
        <f t="shared" si="102"/>
        <v>0</v>
      </c>
    </row>
    <row r="643" spans="1:51" ht="23.25" hidden="1" customHeight="1" x14ac:dyDescent="0.15">
      <c r="A643" s="974"/>
      <c r="B643" s="238"/>
      <c r="C643" s="237"/>
      <c r="D643" s="238"/>
      <c r="E643" s="169" t="s">
        <v>328</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974"/>
      <c r="B644" s="238"/>
      <c r="C644" s="237"/>
      <c r="D644" s="238"/>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974"/>
      <c r="B645" s="238"/>
      <c r="C645" s="237"/>
      <c r="D645" s="238"/>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34.5" hidden="1" customHeight="1" x14ac:dyDescent="0.15">
      <c r="A646" s="974"/>
      <c r="B646" s="238"/>
      <c r="C646" s="237"/>
      <c r="D646" s="238"/>
      <c r="E646" s="224" t="s">
        <v>323</v>
      </c>
      <c r="F646" s="225"/>
      <c r="G646" s="226" t="s">
        <v>204</v>
      </c>
      <c r="H646" s="170"/>
      <c r="I646" s="170"/>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200" t="s">
        <v>11</v>
      </c>
      <c r="AC647" s="181"/>
      <c r="AD647" s="182"/>
      <c r="AE647" s="206" t="s">
        <v>192</v>
      </c>
      <c r="AF647" s="207"/>
      <c r="AG647" s="207"/>
      <c r="AH647" s="208"/>
      <c r="AI647" s="199" t="s">
        <v>465</v>
      </c>
      <c r="AJ647" s="199"/>
      <c r="AK647" s="199"/>
      <c r="AL647" s="200"/>
      <c r="AM647" s="199" t="s">
        <v>466</v>
      </c>
      <c r="AN647" s="199"/>
      <c r="AO647" s="199"/>
      <c r="AP647" s="200"/>
      <c r="AQ647" s="200" t="s">
        <v>184</v>
      </c>
      <c r="AR647" s="181"/>
      <c r="AS647" s="181"/>
      <c r="AT647" s="182"/>
      <c r="AU647" s="158" t="s">
        <v>133</v>
      </c>
      <c r="AV647" s="158"/>
      <c r="AW647" s="158"/>
      <c r="AX647" s="159"/>
      <c r="AY647">
        <f>COUNTA($G$649)</f>
        <v>0</v>
      </c>
    </row>
    <row r="648" spans="1:51" ht="18.75" hidden="1" customHeight="1" x14ac:dyDescent="0.15">
      <c r="A648" s="974"/>
      <c r="B648" s="238"/>
      <c r="C648" s="237"/>
      <c r="D648" s="238"/>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202"/>
      <c r="AC648" s="161"/>
      <c r="AD648" s="184"/>
      <c r="AE648" s="160"/>
      <c r="AF648" s="160"/>
      <c r="AG648" s="161" t="s">
        <v>185</v>
      </c>
      <c r="AH648" s="184"/>
      <c r="AI648" s="201"/>
      <c r="AJ648" s="201"/>
      <c r="AK648" s="201"/>
      <c r="AL648" s="202"/>
      <c r="AM648" s="201"/>
      <c r="AN648" s="201"/>
      <c r="AO648" s="201"/>
      <c r="AP648" s="202"/>
      <c r="AQ648" s="216"/>
      <c r="AR648" s="160"/>
      <c r="AS648" s="161" t="s">
        <v>185</v>
      </c>
      <c r="AT648" s="184"/>
      <c r="AU648" s="160"/>
      <c r="AV648" s="160"/>
      <c r="AW648" s="161" t="s">
        <v>175</v>
      </c>
      <c r="AX648" s="162"/>
      <c r="AY648">
        <f>$AY$647</f>
        <v>0</v>
      </c>
    </row>
    <row r="649" spans="1:51" ht="23.25" hidden="1" customHeight="1" x14ac:dyDescent="0.15">
      <c r="A649" s="974"/>
      <c r="B649" s="238"/>
      <c r="C649" s="237"/>
      <c r="D649" s="238"/>
      <c r="E649" s="178"/>
      <c r="F649" s="179"/>
      <c r="G649" s="217"/>
      <c r="H649" s="173"/>
      <c r="I649" s="173"/>
      <c r="J649" s="173"/>
      <c r="K649" s="173"/>
      <c r="L649" s="173"/>
      <c r="M649" s="173"/>
      <c r="N649" s="173"/>
      <c r="O649" s="173"/>
      <c r="P649" s="173"/>
      <c r="Q649" s="173"/>
      <c r="R649" s="173"/>
      <c r="S649" s="173"/>
      <c r="T649" s="173"/>
      <c r="U649" s="173"/>
      <c r="V649" s="173"/>
      <c r="W649" s="173"/>
      <c r="X649" s="218"/>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3"/>
      <c r="AY649">
        <f t="shared" ref="AY649:AY651" si="103">$AY$647</f>
        <v>0</v>
      </c>
    </row>
    <row r="650" spans="1:51" ht="23.25" hidden="1" customHeight="1" x14ac:dyDescent="0.15">
      <c r="A650" s="974"/>
      <c r="B650" s="238"/>
      <c r="C650" s="237"/>
      <c r="D650" s="238"/>
      <c r="E650" s="178"/>
      <c r="F650" s="179"/>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48"/>
      <c r="AF650" s="149"/>
      <c r="AG650" s="149"/>
      <c r="AH650" s="150"/>
      <c r="AI650" s="148"/>
      <c r="AJ650" s="149"/>
      <c r="AK650" s="149"/>
      <c r="AL650" s="149"/>
      <c r="AM650" s="148"/>
      <c r="AN650" s="149"/>
      <c r="AO650" s="149"/>
      <c r="AP650" s="150"/>
      <c r="AQ650" s="148"/>
      <c r="AR650" s="149"/>
      <c r="AS650" s="149"/>
      <c r="AT650" s="150"/>
      <c r="AU650" s="149"/>
      <c r="AV650" s="149"/>
      <c r="AW650" s="149"/>
      <c r="AX650" s="193"/>
      <c r="AY650">
        <f t="shared" si="103"/>
        <v>0</v>
      </c>
    </row>
    <row r="651" spans="1:51" ht="23.25" hidden="1" customHeight="1" x14ac:dyDescent="0.15">
      <c r="A651" s="974"/>
      <c r="B651" s="238"/>
      <c r="C651" s="237"/>
      <c r="D651" s="238"/>
      <c r="E651" s="178"/>
      <c r="F651" s="179"/>
      <c r="G651" s="222"/>
      <c r="H651" s="176"/>
      <c r="I651" s="176"/>
      <c r="J651" s="176"/>
      <c r="K651" s="176"/>
      <c r="L651" s="176"/>
      <c r="M651" s="176"/>
      <c r="N651" s="176"/>
      <c r="O651" s="176"/>
      <c r="P651" s="176"/>
      <c r="Q651" s="176"/>
      <c r="R651" s="176"/>
      <c r="S651" s="176"/>
      <c r="T651" s="176"/>
      <c r="U651" s="176"/>
      <c r="V651" s="176"/>
      <c r="W651" s="176"/>
      <c r="X651" s="223"/>
      <c r="Y651" s="194" t="s">
        <v>13</v>
      </c>
      <c r="Z651" s="143"/>
      <c r="AA651" s="144"/>
      <c r="AB651" s="195" t="s">
        <v>176</v>
      </c>
      <c r="AC651" s="195"/>
      <c r="AD651" s="195"/>
      <c r="AE651" s="148"/>
      <c r="AF651" s="149"/>
      <c r="AG651" s="149"/>
      <c r="AH651" s="150"/>
      <c r="AI651" s="148"/>
      <c r="AJ651" s="149"/>
      <c r="AK651" s="149"/>
      <c r="AL651" s="149"/>
      <c r="AM651" s="148"/>
      <c r="AN651" s="149"/>
      <c r="AO651" s="149"/>
      <c r="AP651" s="150"/>
      <c r="AQ651" s="148"/>
      <c r="AR651" s="149"/>
      <c r="AS651" s="149"/>
      <c r="AT651" s="150"/>
      <c r="AU651" s="149"/>
      <c r="AV651" s="149"/>
      <c r="AW651" s="149"/>
      <c r="AX651" s="193"/>
      <c r="AY651">
        <f t="shared" si="103"/>
        <v>0</v>
      </c>
    </row>
    <row r="652" spans="1:51" ht="18.75" hidden="1" customHeight="1" x14ac:dyDescent="0.15">
      <c r="A652" s="974"/>
      <c r="B652" s="238"/>
      <c r="C652" s="237"/>
      <c r="D652" s="238"/>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200" t="s">
        <v>11</v>
      </c>
      <c r="AC652" s="181"/>
      <c r="AD652" s="182"/>
      <c r="AE652" s="206" t="s">
        <v>192</v>
      </c>
      <c r="AF652" s="207"/>
      <c r="AG652" s="207"/>
      <c r="AH652" s="208"/>
      <c r="AI652" s="199" t="s">
        <v>465</v>
      </c>
      <c r="AJ652" s="199"/>
      <c r="AK652" s="199"/>
      <c r="AL652" s="200"/>
      <c r="AM652" s="199" t="s">
        <v>466</v>
      </c>
      <c r="AN652" s="199"/>
      <c r="AO652" s="199"/>
      <c r="AP652" s="200"/>
      <c r="AQ652" s="200" t="s">
        <v>184</v>
      </c>
      <c r="AR652" s="181"/>
      <c r="AS652" s="181"/>
      <c r="AT652" s="182"/>
      <c r="AU652" s="158" t="s">
        <v>133</v>
      </c>
      <c r="AV652" s="158"/>
      <c r="AW652" s="158"/>
      <c r="AX652" s="159"/>
      <c r="AY652">
        <f>COUNTA($G$654)</f>
        <v>0</v>
      </c>
    </row>
    <row r="653" spans="1:51" ht="18.75" hidden="1" customHeight="1" x14ac:dyDescent="0.15">
      <c r="A653" s="974"/>
      <c r="B653" s="238"/>
      <c r="C653" s="237"/>
      <c r="D653" s="238"/>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202"/>
      <c r="AC653" s="161"/>
      <c r="AD653" s="184"/>
      <c r="AE653" s="160"/>
      <c r="AF653" s="160"/>
      <c r="AG653" s="161" t="s">
        <v>185</v>
      </c>
      <c r="AH653" s="184"/>
      <c r="AI653" s="201"/>
      <c r="AJ653" s="201"/>
      <c r="AK653" s="201"/>
      <c r="AL653" s="202"/>
      <c r="AM653" s="201"/>
      <c r="AN653" s="201"/>
      <c r="AO653" s="201"/>
      <c r="AP653" s="202"/>
      <c r="AQ653" s="216"/>
      <c r="AR653" s="160"/>
      <c r="AS653" s="161" t="s">
        <v>185</v>
      </c>
      <c r="AT653" s="184"/>
      <c r="AU653" s="160"/>
      <c r="AV653" s="160"/>
      <c r="AW653" s="161" t="s">
        <v>175</v>
      </c>
      <c r="AX653" s="162"/>
      <c r="AY653">
        <f>$AY$652</f>
        <v>0</v>
      </c>
    </row>
    <row r="654" spans="1:51" ht="23.25" hidden="1" customHeight="1" x14ac:dyDescent="0.15">
      <c r="A654" s="974"/>
      <c r="B654" s="238"/>
      <c r="C654" s="237"/>
      <c r="D654" s="238"/>
      <c r="E654" s="178"/>
      <c r="F654" s="179"/>
      <c r="G654" s="217"/>
      <c r="H654" s="173"/>
      <c r="I654" s="173"/>
      <c r="J654" s="173"/>
      <c r="K654" s="173"/>
      <c r="L654" s="173"/>
      <c r="M654" s="173"/>
      <c r="N654" s="173"/>
      <c r="O654" s="173"/>
      <c r="P654" s="173"/>
      <c r="Q654" s="173"/>
      <c r="R654" s="173"/>
      <c r="S654" s="173"/>
      <c r="T654" s="173"/>
      <c r="U654" s="173"/>
      <c r="V654" s="173"/>
      <c r="W654" s="173"/>
      <c r="X654" s="218"/>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3"/>
      <c r="AY654">
        <f t="shared" ref="AY654:AY656" si="104">$AY$652</f>
        <v>0</v>
      </c>
    </row>
    <row r="655" spans="1:51" ht="23.25" hidden="1" customHeight="1" x14ac:dyDescent="0.15">
      <c r="A655" s="974"/>
      <c r="B655" s="238"/>
      <c r="C655" s="237"/>
      <c r="D655" s="238"/>
      <c r="E655" s="178"/>
      <c r="F655" s="179"/>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48"/>
      <c r="AF655" s="149"/>
      <c r="AG655" s="149"/>
      <c r="AH655" s="150"/>
      <c r="AI655" s="148"/>
      <c r="AJ655" s="149"/>
      <c r="AK655" s="149"/>
      <c r="AL655" s="149"/>
      <c r="AM655" s="148"/>
      <c r="AN655" s="149"/>
      <c r="AO655" s="149"/>
      <c r="AP655" s="150"/>
      <c r="AQ655" s="148"/>
      <c r="AR655" s="149"/>
      <c r="AS655" s="149"/>
      <c r="AT655" s="150"/>
      <c r="AU655" s="149"/>
      <c r="AV655" s="149"/>
      <c r="AW655" s="149"/>
      <c r="AX655" s="193"/>
      <c r="AY655">
        <f t="shared" si="104"/>
        <v>0</v>
      </c>
    </row>
    <row r="656" spans="1:51" ht="12.75" hidden="1" customHeight="1" x14ac:dyDescent="0.15">
      <c r="A656" s="974"/>
      <c r="B656" s="238"/>
      <c r="C656" s="237"/>
      <c r="D656" s="238"/>
      <c r="E656" s="178"/>
      <c r="F656" s="179"/>
      <c r="G656" s="222"/>
      <c r="H656" s="176"/>
      <c r="I656" s="176"/>
      <c r="J656" s="176"/>
      <c r="K656" s="176"/>
      <c r="L656" s="176"/>
      <c r="M656" s="176"/>
      <c r="N656" s="176"/>
      <c r="O656" s="176"/>
      <c r="P656" s="176"/>
      <c r="Q656" s="176"/>
      <c r="R656" s="176"/>
      <c r="S656" s="176"/>
      <c r="T656" s="176"/>
      <c r="U656" s="176"/>
      <c r="V656" s="176"/>
      <c r="W656" s="176"/>
      <c r="X656" s="223"/>
      <c r="Y656" s="194" t="s">
        <v>13</v>
      </c>
      <c r="Z656" s="143"/>
      <c r="AA656" s="144"/>
      <c r="AB656" s="195" t="s">
        <v>176</v>
      </c>
      <c r="AC656" s="195"/>
      <c r="AD656" s="195"/>
      <c r="AE656" s="148"/>
      <c r="AF656" s="149"/>
      <c r="AG656" s="149"/>
      <c r="AH656" s="150"/>
      <c r="AI656" s="148"/>
      <c r="AJ656" s="149"/>
      <c r="AK656" s="149"/>
      <c r="AL656" s="149"/>
      <c r="AM656" s="148"/>
      <c r="AN656" s="149"/>
      <c r="AO656" s="149"/>
      <c r="AP656" s="150"/>
      <c r="AQ656" s="148"/>
      <c r="AR656" s="149"/>
      <c r="AS656" s="149"/>
      <c r="AT656" s="150"/>
      <c r="AU656" s="149"/>
      <c r="AV656" s="149"/>
      <c r="AW656" s="149"/>
      <c r="AX656" s="193"/>
      <c r="AY656">
        <f t="shared" si="104"/>
        <v>0</v>
      </c>
    </row>
    <row r="657" spans="1:51" ht="18.75" hidden="1" customHeight="1" x14ac:dyDescent="0.15">
      <c r="A657" s="974"/>
      <c r="B657" s="238"/>
      <c r="C657" s="237"/>
      <c r="D657" s="238"/>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200" t="s">
        <v>11</v>
      </c>
      <c r="AC657" s="181"/>
      <c r="AD657" s="182"/>
      <c r="AE657" s="206" t="s">
        <v>192</v>
      </c>
      <c r="AF657" s="207"/>
      <c r="AG657" s="207"/>
      <c r="AH657" s="208"/>
      <c r="AI657" s="199" t="s">
        <v>465</v>
      </c>
      <c r="AJ657" s="199"/>
      <c r="AK657" s="199"/>
      <c r="AL657" s="200"/>
      <c r="AM657" s="199" t="s">
        <v>466</v>
      </c>
      <c r="AN657" s="199"/>
      <c r="AO657" s="199"/>
      <c r="AP657" s="200"/>
      <c r="AQ657" s="200" t="s">
        <v>184</v>
      </c>
      <c r="AR657" s="181"/>
      <c r="AS657" s="181"/>
      <c r="AT657" s="182"/>
      <c r="AU657" s="158" t="s">
        <v>133</v>
      </c>
      <c r="AV657" s="158"/>
      <c r="AW657" s="158"/>
      <c r="AX657" s="159"/>
      <c r="AY657">
        <f>COUNTA($G$659)</f>
        <v>0</v>
      </c>
    </row>
    <row r="658" spans="1:51" ht="18.75" hidden="1" customHeight="1" x14ac:dyDescent="0.15">
      <c r="A658" s="974"/>
      <c r="B658" s="238"/>
      <c r="C658" s="237"/>
      <c r="D658" s="238"/>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202"/>
      <c r="AC658" s="161"/>
      <c r="AD658" s="184"/>
      <c r="AE658" s="160"/>
      <c r="AF658" s="160"/>
      <c r="AG658" s="161" t="s">
        <v>185</v>
      </c>
      <c r="AH658" s="184"/>
      <c r="AI658" s="201"/>
      <c r="AJ658" s="201"/>
      <c r="AK658" s="201"/>
      <c r="AL658" s="202"/>
      <c r="AM658" s="201"/>
      <c r="AN658" s="201"/>
      <c r="AO658" s="201"/>
      <c r="AP658" s="202"/>
      <c r="AQ658" s="216"/>
      <c r="AR658" s="160"/>
      <c r="AS658" s="161" t="s">
        <v>185</v>
      </c>
      <c r="AT658" s="184"/>
      <c r="AU658" s="160"/>
      <c r="AV658" s="160"/>
      <c r="AW658" s="161" t="s">
        <v>175</v>
      </c>
      <c r="AX658" s="162"/>
      <c r="AY658">
        <f>$AY$657</f>
        <v>0</v>
      </c>
    </row>
    <row r="659" spans="1:51" ht="23.25" hidden="1" customHeight="1" x14ac:dyDescent="0.15">
      <c r="A659" s="974"/>
      <c r="B659" s="238"/>
      <c r="C659" s="237"/>
      <c r="D659" s="238"/>
      <c r="E659" s="178"/>
      <c r="F659" s="179"/>
      <c r="G659" s="217"/>
      <c r="H659" s="173"/>
      <c r="I659" s="173"/>
      <c r="J659" s="173"/>
      <c r="K659" s="173"/>
      <c r="L659" s="173"/>
      <c r="M659" s="173"/>
      <c r="N659" s="173"/>
      <c r="O659" s="173"/>
      <c r="P659" s="173"/>
      <c r="Q659" s="173"/>
      <c r="R659" s="173"/>
      <c r="S659" s="173"/>
      <c r="T659" s="173"/>
      <c r="U659" s="173"/>
      <c r="V659" s="173"/>
      <c r="W659" s="173"/>
      <c r="X659" s="218"/>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3"/>
      <c r="AY659">
        <f t="shared" ref="AY659:AY661" si="105">$AY$657</f>
        <v>0</v>
      </c>
    </row>
    <row r="660" spans="1:51" ht="23.25" hidden="1" customHeight="1" x14ac:dyDescent="0.15">
      <c r="A660" s="974"/>
      <c r="B660" s="238"/>
      <c r="C660" s="237"/>
      <c r="D660" s="238"/>
      <c r="E660" s="178"/>
      <c r="F660" s="179"/>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48"/>
      <c r="AF660" s="149"/>
      <c r="AG660" s="149"/>
      <c r="AH660" s="150"/>
      <c r="AI660" s="148"/>
      <c r="AJ660" s="149"/>
      <c r="AK660" s="149"/>
      <c r="AL660" s="149"/>
      <c r="AM660" s="148"/>
      <c r="AN660" s="149"/>
      <c r="AO660" s="149"/>
      <c r="AP660" s="150"/>
      <c r="AQ660" s="148"/>
      <c r="AR660" s="149"/>
      <c r="AS660" s="149"/>
      <c r="AT660" s="150"/>
      <c r="AU660" s="149"/>
      <c r="AV660" s="149"/>
      <c r="AW660" s="149"/>
      <c r="AX660" s="193"/>
      <c r="AY660">
        <f t="shared" si="105"/>
        <v>0</v>
      </c>
    </row>
    <row r="661" spans="1:51" ht="23.25" hidden="1" customHeight="1" x14ac:dyDescent="0.15">
      <c r="A661" s="974"/>
      <c r="B661" s="238"/>
      <c r="C661" s="237"/>
      <c r="D661" s="238"/>
      <c r="E661" s="178"/>
      <c r="F661" s="179"/>
      <c r="G661" s="222"/>
      <c r="H661" s="176"/>
      <c r="I661" s="176"/>
      <c r="J661" s="176"/>
      <c r="K661" s="176"/>
      <c r="L661" s="176"/>
      <c r="M661" s="176"/>
      <c r="N661" s="176"/>
      <c r="O661" s="176"/>
      <c r="P661" s="176"/>
      <c r="Q661" s="176"/>
      <c r="R661" s="176"/>
      <c r="S661" s="176"/>
      <c r="T661" s="176"/>
      <c r="U661" s="176"/>
      <c r="V661" s="176"/>
      <c r="W661" s="176"/>
      <c r="X661" s="223"/>
      <c r="Y661" s="194" t="s">
        <v>13</v>
      </c>
      <c r="Z661" s="143"/>
      <c r="AA661" s="144"/>
      <c r="AB661" s="195" t="s">
        <v>176</v>
      </c>
      <c r="AC661" s="195"/>
      <c r="AD661" s="195"/>
      <c r="AE661" s="148"/>
      <c r="AF661" s="149"/>
      <c r="AG661" s="149"/>
      <c r="AH661" s="150"/>
      <c r="AI661" s="148"/>
      <c r="AJ661" s="149"/>
      <c r="AK661" s="149"/>
      <c r="AL661" s="149"/>
      <c r="AM661" s="148"/>
      <c r="AN661" s="149"/>
      <c r="AO661" s="149"/>
      <c r="AP661" s="150"/>
      <c r="AQ661" s="148"/>
      <c r="AR661" s="149"/>
      <c r="AS661" s="149"/>
      <c r="AT661" s="150"/>
      <c r="AU661" s="149"/>
      <c r="AV661" s="149"/>
      <c r="AW661" s="149"/>
      <c r="AX661" s="193"/>
      <c r="AY661">
        <f t="shared" si="105"/>
        <v>0</v>
      </c>
    </row>
    <row r="662" spans="1:51" ht="18.75" hidden="1" customHeight="1" x14ac:dyDescent="0.15">
      <c r="A662" s="974"/>
      <c r="B662" s="238"/>
      <c r="C662" s="237"/>
      <c r="D662" s="238"/>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200" t="s">
        <v>11</v>
      </c>
      <c r="AC662" s="181"/>
      <c r="AD662" s="182"/>
      <c r="AE662" s="206" t="s">
        <v>192</v>
      </c>
      <c r="AF662" s="207"/>
      <c r="AG662" s="207"/>
      <c r="AH662" s="208"/>
      <c r="AI662" s="199" t="s">
        <v>465</v>
      </c>
      <c r="AJ662" s="199"/>
      <c r="AK662" s="199"/>
      <c r="AL662" s="200"/>
      <c r="AM662" s="199" t="s">
        <v>466</v>
      </c>
      <c r="AN662" s="199"/>
      <c r="AO662" s="199"/>
      <c r="AP662" s="200"/>
      <c r="AQ662" s="200" t="s">
        <v>184</v>
      </c>
      <c r="AR662" s="181"/>
      <c r="AS662" s="181"/>
      <c r="AT662" s="182"/>
      <c r="AU662" s="158" t="s">
        <v>133</v>
      </c>
      <c r="AV662" s="158"/>
      <c r="AW662" s="158"/>
      <c r="AX662" s="159"/>
      <c r="AY662">
        <f>COUNTA($G$664)</f>
        <v>0</v>
      </c>
    </row>
    <row r="663" spans="1:51" ht="18.75" hidden="1" customHeight="1" x14ac:dyDescent="0.15">
      <c r="A663" s="974"/>
      <c r="B663" s="238"/>
      <c r="C663" s="237"/>
      <c r="D663" s="238"/>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202"/>
      <c r="AC663" s="161"/>
      <c r="AD663" s="184"/>
      <c r="AE663" s="160"/>
      <c r="AF663" s="160"/>
      <c r="AG663" s="161" t="s">
        <v>185</v>
      </c>
      <c r="AH663" s="184"/>
      <c r="AI663" s="201"/>
      <c r="AJ663" s="201"/>
      <c r="AK663" s="201"/>
      <c r="AL663" s="202"/>
      <c r="AM663" s="201"/>
      <c r="AN663" s="201"/>
      <c r="AO663" s="201"/>
      <c r="AP663" s="202"/>
      <c r="AQ663" s="216"/>
      <c r="AR663" s="160"/>
      <c r="AS663" s="161" t="s">
        <v>185</v>
      </c>
      <c r="AT663" s="184"/>
      <c r="AU663" s="160"/>
      <c r="AV663" s="160"/>
      <c r="AW663" s="161" t="s">
        <v>175</v>
      </c>
      <c r="AX663" s="162"/>
      <c r="AY663">
        <f>$AY$662</f>
        <v>0</v>
      </c>
    </row>
    <row r="664" spans="1:51" ht="23.25" hidden="1" customHeight="1" x14ac:dyDescent="0.15">
      <c r="A664" s="974"/>
      <c r="B664" s="238"/>
      <c r="C664" s="237"/>
      <c r="D664" s="238"/>
      <c r="E664" s="178"/>
      <c r="F664" s="179"/>
      <c r="G664" s="217"/>
      <c r="H664" s="173"/>
      <c r="I664" s="173"/>
      <c r="J664" s="173"/>
      <c r="K664" s="173"/>
      <c r="L664" s="173"/>
      <c r="M664" s="173"/>
      <c r="N664" s="173"/>
      <c r="O664" s="173"/>
      <c r="P664" s="173"/>
      <c r="Q664" s="173"/>
      <c r="R664" s="173"/>
      <c r="S664" s="173"/>
      <c r="T664" s="173"/>
      <c r="U664" s="173"/>
      <c r="V664" s="173"/>
      <c r="W664" s="173"/>
      <c r="X664" s="218"/>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3"/>
      <c r="AY664">
        <f t="shared" ref="AY664:AY666" si="106">$AY$662</f>
        <v>0</v>
      </c>
    </row>
    <row r="665" spans="1:51" ht="23.25" hidden="1" customHeight="1" x14ac:dyDescent="0.15">
      <c r="A665" s="974"/>
      <c r="B665" s="238"/>
      <c r="C665" s="237"/>
      <c r="D665" s="238"/>
      <c r="E665" s="178"/>
      <c r="F665" s="179"/>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48"/>
      <c r="AF665" s="149"/>
      <c r="AG665" s="149"/>
      <c r="AH665" s="150"/>
      <c r="AI665" s="148"/>
      <c r="AJ665" s="149"/>
      <c r="AK665" s="149"/>
      <c r="AL665" s="149"/>
      <c r="AM665" s="148"/>
      <c r="AN665" s="149"/>
      <c r="AO665" s="149"/>
      <c r="AP665" s="150"/>
      <c r="AQ665" s="148"/>
      <c r="AR665" s="149"/>
      <c r="AS665" s="149"/>
      <c r="AT665" s="150"/>
      <c r="AU665" s="149"/>
      <c r="AV665" s="149"/>
      <c r="AW665" s="149"/>
      <c r="AX665" s="193"/>
      <c r="AY665">
        <f t="shared" si="106"/>
        <v>0</v>
      </c>
    </row>
    <row r="666" spans="1:51" ht="23.25" hidden="1" customHeight="1" x14ac:dyDescent="0.15">
      <c r="A666" s="974"/>
      <c r="B666" s="238"/>
      <c r="C666" s="237"/>
      <c r="D666" s="238"/>
      <c r="E666" s="178"/>
      <c r="F666" s="179"/>
      <c r="G666" s="222"/>
      <c r="H666" s="176"/>
      <c r="I666" s="176"/>
      <c r="J666" s="176"/>
      <c r="K666" s="176"/>
      <c r="L666" s="176"/>
      <c r="M666" s="176"/>
      <c r="N666" s="176"/>
      <c r="O666" s="176"/>
      <c r="P666" s="176"/>
      <c r="Q666" s="176"/>
      <c r="R666" s="176"/>
      <c r="S666" s="176"/>
      <c r="T666" s="176"/>
      <c r="U666" s="176"/>
      <c r="V666" s="176"/>
      <c r="W666" s="176"/>
      <c r="X666" s="223"/>
      <c r="Y666" s="194" t="s">
        <v>13</v>
      </c>
      <c r="Z666" s="143"/>
      <c r="AA666" s="144"/>
      <c r="AB666" s="195" t="s">
        <v>176</v>
      </c>
      <c r="AC666" s="195"/>
      <c r="AD666" s="195"/>
      <c r="AE666" s="148"/>
      <c r="AF666" s="149"/>
      <c r="AG666" s="149"/>
      <c r="AH666" s="150"/>
      <c r="AI666" s="148"/>
      <c r="AJ666" s="149"/>
      <c r="AK666" s="149"/>
      <c r="AL666" s="149"/>
      <c r="AM666" s="148"/>
      <c r="AN666" s="149"/>
      <c r="AO666" s="149"/>
      <c r="AP666" s="150"/>
      <c r="AQ666" s="148"/>
      <c r="AR666" s="149"/>
      <c r="AS666" s="149"/>
      <c r="AT666" s="150"/>
      <c r="AU666" s="149"/>
      <c r="AV666" s="149"/>
      <c r="AW666" s="149"/>
      <c r="AX666" s="193"/>
      <c r="AY666">
        <f t="shared" si="106"/>
        <v>0</v>
      </c>
    </row>
    <row r="667" spans="1:51" ht="18.75" hidden="1" customHeight="1" x14ac:dyDescent="0.15">
      <c r="A667" s="974"/>
      <c r="B667" s="238"/>
      <c r="C667" s="237"/>
      <c r="D667" s="238"/>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200" t="s">
        <v>11</v>
      </c>
      <c r="AC667" s="181"/>
      <c r="AD667" s="182"/>
      <c r="AE667" s="206" t="s">
        <v>192</v>
      </c>
      <c r="AF667" s="207"/>
      <c r="AG667" s="207"/>
      <c r="AH667" s="208"/>
      <c r="AI667" s="199" t="s">
        <v>465</v>
      </c>
      <c r="AJ667" s="199"/>
      <c r="AK667" s="199"/>
      <c r="AL667" s="200"/>
      <c r="AM667" s="199" t="s">
        <v>466</v>
      </c>
      <c r="AN667" s="199"/>
      <c r="AO667" s="199"/>
      <c r="AP667" s="200"/>
      <c r="AQ667" s="200" t="s">
        <v>184</v>
      </c>
      <c r="AR667" s="181"/>
      <c r="AS667" s="181"/>
      <c r="AT667" s="182"/>
      <c r="AU667" s="158" t="s">
        <v>133</v>
      </c>
      <c r="AV667" s="158"/>
      <c r="AW667" s="158"/>
      <c r="AX667" s="159"/>
      <c r="AY667">
        <f>COUNTA($G$669)</f>
        <v>0</v>
      </c>
    </row>
    <row r="668" spans="1:51" ht="18.75" hidden="1" customHeight="1" x14ac:dyDescent="0.15">
      <c r="A668" s="974"/>
      <c r="B668" s="238"/>
      <c r="C668" s="237"/>
      <c r="D668" s="238"/>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202"/>
      <c r="AC668" s="161"/>
      <c r="AD668" s="184"/>
      <c r="AE668" s="160"/>
      <c r="AF668" s="160"/>
      <c r="AG668" s="161" t="s">
        <v>185</v>
      </c>
      <c r="AH668" s="184"/>
      <c r="AI668" s="201"/>
      <c r="AJ668" s="201"/>
      <c r="AK668" s="201"/>
      <c r="AL668" s="202"/>
      <c r="AM668" s="201"/>
      <c r="AN668" s="201"/>
      <c r="AO668" s="201"/>
      <c r="AP668" s="202"/>
      <c r="AQ668" s="216"/>
      <c r="AR668" s="160"/>
      <c r="AS668" s="161" t="s">
        <v>185</v>
      </c>
      <c r="AT668" s="184"/>
      <c r="AU668" s="160"/>
      <c r="AV668" s="160"/>
      <c r="AW668" s="161" t="s">
        <v>175</v>
      </c>
      <c r="AX668" s="162"/>
      <c r="AY668">
        <f>$AY$667</f>
        <v>0</v>
      </c>
    </row>
    <row r="669" spans="1:51" ht="23.25" hidden="1" customHeight="1" x14ac:dyDescent="0.15">
      <c r="A669" s="974"/>
      <c r="B669" s="238"/>
      <c r="C669" s="237"/>
      <c r="D669" s="238"/>
      <c r="E669" s="178"/>
      <c r="F669" s="179"/>
      <c r="G669" s="217"/>
      <c r="H669" s="173"/>
      <c r="I669" s="173"/>
      <c r="J669" s="173"/>
      <c r="K669" s="173"/>
      <c r="L669" s="173"/>
      <c r="M669" s="173"/>
      <c r="N669" s="173"/>
      <c r="O669" s="173"/>
      <c r="P669" s="173"/>
      <c r="Q669" s="173"/>
      <c r="R669" s="173"/>
      <c r="S669" s="173"/>
      <c r="T669" s="173"/>
      <c r="U669" s="173"/>
      <c r="V669" s="173"/>
      <c r="W669" s="173"/>
      <c r="X669" s="218"/>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3"/>
      <c r="AY669">
        <f t="shared" ref="AY669:AY671" si="107">$AY$667</f>
        <v>0</v>
      </c>
    </row>
    <row r="670" spans="1:51" ht="23.25" hidden="1" customHeight="1" x14ac:dyDescent="0.15">
      <c r="A670" s="974"/>
      <c r="B670" s="238"/>
      <c r="C670" s="237"/>
      <c r="D670" s="238"/>
      <c r="E670" s="178"/>
      <c r="F670" s="179"/>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48"/>
      <c r="AF670" s="149"/>
      <c r="AG670" s="149"/>
      <c r="AH670" s="150"/>
      <c r="AI670" s="148"/>
      <c r="AJ670" s="149"/>
      <c r="AK670" s="149"/>
      <c r="AL670" s="149"/>
      <c r="AM670" s="148"/>
      <c r="AN670" s="149"/>
      <c r="AO670" s="149"/>
      <c r="AP670" s="150"/>
      <c r="AQ670" s="148"/>
      <c r="AR670" s="149"/>
      <c r="AS670" s="149"/>
      <c r="AT670" s="150"/>
      <c r="AU670" s="149"/>
      <c r="AV670" s="149"/>
      <c r="AW670" s="149"/>
      <c r="AX670" s="193"/>
      <c r="AY670">
        <f t="shared" si="107"/>
        <v>0</v>
      </c>
    </row>
    <row r="671" spans="1:51" ht="23.25" hidden="1" customHeight="1" x14ac:dyDescent="0.15">
      <c r="A671" s="974"/>
      <c r="B671" s="238"/>
      <c r="C671" s="237"/>
      <c r="D671" s="238"/>
      <c r="E671" s="178"/>
      <c r="F671" s="179"/>
      <c r="G671" s="222"/>
      <c r="H671" s="176"/>
      <c r="I671" s="176"/>
      <c r="J671" s="176"/>
      <c r="K671" s="176"/>
      <c r="L671" s="176"/>
      <c r="M671" s="176"/>
      <c r="N671" s="176"/>
      <c r="O671" s="176"/>
      <c r="P671" s="176"/>
      <c r="Q671" s="176"/>
      <c r="R671" s="176"/>
      <c r="S671" s="176"/>
      <c r="T671" s="176"/>
      <c r="U671" s="176"/>
      <c r="V671" s="176"/>
      <c r="W671" s="176"/>
      <c r="X671" s="223"/>
      <c r="Y671" s="194" t="s">
        <v>13</v>
      </c>
      <c r="Z671" s="143"/>
      <c r="AA671" s="144"/>
      <c r="AB671" s="195" t="s">
        <v>176</v>
      </c>
      <c r="AC671" s="195"/>
      <c r="AD671" s="195"/>
      <c r="AE671" s="148"/>
      <c r="AF671" s="149"/>
      <c r="AG671" s="149"/>
      <c r="AH671" s="150"/>
      <c r="AI671" s="148"/>
      <c r="AJ671" s="149"/>
      <c r="AK671" s="149"/>
      <c r="AL671" s="149"/>
      <c r="AM671" s="148"/>
      <c r="AN671" s="149"/>
      <c r="AO671" s="149"/>
      <c r="AP671" s="150"/>
      <c r="AQ671" s="148"/>
      <c r="AR671" s="149"/>
      <c r="AS671" s="149"/>
      <c r="AT671" s="150"/>
      <c r="AU671" s="149"/>
      <c r="AV671" s="149"/>
      <c r="AW671" s="149"/>
      <c r="AX671" s="193"/>
      <c r="AY671">
        <f t="shared" si="107"/>
        <v>0</v>
      </c>
    </row>
    <row r="672" spans="1:51" ht="18.75" hidden="1" customHeight="1" x14ac:dyDescent="0.15">
      <c r="A672" s="974"/>
      <c r="B672" s="238"/>
      <c r="C672" s="237"/>
      <c r="D672" s="238"/>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200" t="s">
        <v>11</v>
      </c>
      <c r="AC672" s="181"/>
      <c r="AD672" s="182"/>
      <c r="AE672" s="206" t="s">
        <v>192</v>
      </c>
      <c r="AF672" s="207"/>
      <c r="AG672" s="207"/>
      <c r="AH672" s="208"/>
      <c r="AI672" s="199" t="s">
        <v>465</v>
      </c>
      <c r="AJ672" s="199"/>
      <c r="AK672" s="199"/>
      <c r="AL672" s="200"/>
      <c r="AM672" s="199" t="s">
        <v>466</v>
      </c>
      <c r="AN672" s="199"/>
      <c r="AO672" s="199"/>
      <c r="AP672" s="200"/>
      <c r="AQ672" s="200" t="s">
        <v>184</v>
      </c>
      <c r="AR672" s="181"/>
      <c r="AS672" s="181"/>
      <c r="AT672" s="182"/>
      <c r="AU672" s="158" t="s">
        <v>133</v>
      </c>
      <c r="AV672" s="158"/>
      <c r="AW672" s="158"/>
      <c r="AX672" s="159"/>
      <c r="AY672">
        <f>COUNTA($G$674)</f>
        <v>0</v>
      </c>
    </row>
    <row r="673" spans="1:51" ht="18.75" hidden="1" customHeight="1" x14ac:dyDescent="0.15">
      <c r="A673" s="974"/>
      <c r="B673" s="238"/>
      <c r="C673" s="237"/>
      <c r="D673" s="238"/>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202"/>
      <c r="AC673" s="161"/>
      <c r="AD673" s="184"/>
      <c r="AE673" s="160"/>
      <c r="AF673" s="160"/>
      <c r="AG673" s="161" t="s">
        <v>185</v>
      </c>
      <c r="AH673" s="184"/>
      <c r="AI673" s="201"/>
      <c r="AJ673" s="201"/>
      <c r="AK673" s="201"/>
      <c r="AL673" s="202"/>
      <c r="AM673" s="201"/>
      <c r="AN673" s="201"/>
      <c r="AO673" s="201"/>
      <c r="AP673" s="202"/>
      <c r="AQ673" s="216"/>
      <c r="AR673" s="160"/>
      <c r="AS673" s="161" t="s">
        <v>185</v>
      </c>
      <c r="AT673" s="184"/>
      <c r="AU673" s="160"/>
      <c r="AV673" s="160"/>
      <c r="AW673" s="161" t="s">
        <v>175</v>
      </c>
      <c r="AX673" s="162"/>
      <c r="AY673">
        <f>$AY$672</f>
        <v>0</v>
      </c>
    </row>
    <row r="674" spans="1:51" ht="23.25" hidden="1" customHeight="1" x14ac:dyDescent="0.15">
      <c r="A674" s="974"/>
      <c r="B674" s="238"/>
      <c r="C674" s="237"/>
      <c r="D674" s="238"/>
      <c r="E674" s="178"/>
      <c r="F674" s="179"/>
      <c r="G674" s="217"/>
      <c r="H674" s="173"/>
      <c r="I674" s="173"/>
      <c r="J674" s="173"/>
      <c r="K674" s="173"/>
      <c r="L674" s="173"/>
      <c r="M674" s="173"/>
      <c r="N674" s="173"/>
      <c r="O674" s="173"/>
      <c r="P674" s="173"/>
      <c r="Q674" s="173"/>
      <c r="R674" s="173"/>
      <c r="S674" s="173"/>
      <c r="T674" s="173"/>
      <c r="U674" s="173"/>
      <c r="V674" s="173"/>
      <c r="W674" s="173"/>
      <c r="X674" s="218"/>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3"/>
      <c r="AY674">
        <f t="shared" ref="AY674:AY676" si="108">$AY$672</f>
        <v>0</v>
      </c>
    </row>
    <row r="675" spans="1:51" ht="23.25" hidden="1" customHeight="1" x14ac:dyDescent="0.15">
      <c r="A675" s="974"/>
      <c r="B675" s="238"/>
      <c r="C675" s="237"/>
      <c r="D675" s="238"/>
      <c r="E675" s="178"/>
      <c r="F675" s="179"/>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48"/>
      <c r="AF675" s="149"/>
      <c r="AG675" s="149"/>
      <c r="AH675" s="150"/>
      <c r="AI675" s="148"/>
      <c r="AJ675" s="149"/>
      <c r="AK675" s="149"/>
      <c r="AL675" s="149"/>
      <c r="AM675" s="148"/>
      <c r="AN675" s="149"/>
      <c r="AO675" s="149"/>
      <c r="AP675" s="150"/>
      <c r="AQ675" s="148"/>
      <c r="AR675" s="149"/>
      <c r="AS675" s="149"/>
      <c r="AT675" s="150"/>
      <c r="AU675" s="149"/>
      <c r="AV675" s="149"/>
      <c r="AW675" s="149"/>
      <c r="AX675" s="193"/>
      <c r="AY675">
        <f t="shared" si="108"/>
        <v>0</v>
      </c>
    </row>
    <row r="676" spans="1:51" ht="23.25" hidden="1" customHeight="1" x14ac:dyDescent="0.15">
      <c r="A676" s="974"/>
      <c r="B676" s="238"/>
      <c r="C676" s="237"/>
      <c r="D676" s="238"/>
      <c r="E676" s="178"/>
      <c r="F676" s="179"/>
      <c r="G676" s="222"/>
      <c r="H676" s="176"/>
      <c r="I676" s="176"/>
      <c r="J676" s="176"/>
      <c r="K676" s="176"/>
      <c r="L676" s="176"/>
      <c r="M676" s="176"/>
      <c r="N676" s="176"/>
      <c r="O676" s="176"/>
      <c r="P676" s="176"/>
      <c r="Q676" s="176"/>
      <c r="R676" s="176"/>
      <c r="S676" s="176"/>
      <c r="T676" s="176"/>
      <c r="U676" s="176"/>
      <c r="V676" s="176"/>
      <c r="W676" s="176"/>
      <c r="X676" s="223"/>
      <c r="Y676" s="194" t="s">
        <v>13</v>
      </c>
      <c r="Z676" s="143"/>
      <c r="AA676" s="144"/>
      <c r="AB676" s="195" t="s">
        <v>14</v>
      </c>
      <c r="AC676" s="195"/>
      <c r="AD676" s="195"/>
      <c r="AE676" s="148"/>
      <c r="AF676" s="149"/>
      <c r="AG676" s="149"/>
      <c r="AH676" s="150"/>
      <c r="AI676" s="148"/>
      <c r="AJ676" s="149"/>
      <c r="AK676" s="149"/>
      <c r="AL676" s="149"/>
      <c r="AM676" s="148"/>
      <c r="AN676" s="149"/>
      <c r="AO676" s="149"/>
      <c r="AP676" s="150"/>
      <c r="AQ676" s="148"/>
      <c r="AR676" s="149"/>
      <c r="AS676" s="149"/>
      <c r="AT676" s="150"/>
      <c r="AU676" s="149"/>
      <c r="AV676" s="149"/>
      <c r="AW676" s="149"/>
      <c r="AX676" s="193"/>
      <c r="AY676">
        <f t="shared" si="108"/>
        <v>0</v>
      </c>
    </row>
    <row r="677" spans="1:51" ht="18.75" hidden="1" customHeight="1" x14ac:dyDescent="0.15">
      <c r="A677" s="974"/>
      <c r="B677" s="238"/>
      <c r="C677" s="237"/>
      <c r="D677" s="238"/>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200" t="s">
        <v>11</v>
      </c>
      <c r="AC677" s="181"/>
      <c r="AD677" s="182"/>
      <c r="AE677" s="206" t="s">
        <v>192</v>
      </c>
      <c r="AF677" s="207"/>
      <c r="AG677" s="207"/>
      <c r="AH677" s="208"/>
      <c r="AI677" s="199" t="s">
        <v>465</v>
      </c>
      <c r="AJ677" s="199"/>
      <c r="AK677" s="199"/>
      <c r="AL677" s="200"/>
      <c r="AM677" s="199" t="s">
        <v>466</v>
      </c>
      <c r="AN677" s="199"/>
      <c r="AO677" s="199"/>
      <c r="AP677" s="200"/>
      <c r="AQ677" s="200" t="s">
        <v>184</v>
      </c>
      <c r="AR677" s="181"/>
      <c r="AS677" s="181"/>
      <c r="AT677" s="182"/>
      <c r="AU677" s="158" t="s">
        <v>133</v>
      </c>
      <c r="AV677" s="158"/>
      <c r="AW677" s="158"/>
      <c r="AX677" s="159"/>
      <c r="AY677">
        <f>COUNTA($G$679)</f>
        <v>0</v>
      </c>
    </row>
    <row r="678" spans="1:51" ht="18.75" hidden="1" customHeight="1" x14ac:dyDescent="0.15">
      <c r="A678" s="974"/>
      <c r="B678" s="238"/>
      <c r="C678" s="237"/>
      <c r="D678" s="238"/>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202"/>
      <c r="AC678" s="161"/>
      <c r="AD678" s="184"/>
      <c r="AE678" s="160"/>
      <c r="AF678" s="160"/>
      <c r="AG678" s="161" t="s">
        <v>185</v>
      </c>
      <c r="AH678" s="184"/>
      <c r="AI678" s="201"/>
      <c r="AJ678" s="201"/>
      <c r="AK678" s="201"/>
      <c r="AL678" s="202"/>
      <c r="AM678" s="201"/>
      <c r="AN678" s="201"/>
      <c r="AO678" s="201"/>
      <c r="AP678" s="202"/>
      <c r="AQ678" s="216"/>
      <c r="AR678" s="160"/>
      <c r="AS678" s="161" t="s">
        <v>185</v>
      </c>
      <c r="AT678" s="184"/>
      <c r="AU678" s="160"/>
      <c r="AV678" s="160"/>
      <c r="AW678" s="161" t="s">
        <v>175</v>
      </c>
      <c r="AX678" s="162"/>
      <c r="AY678">
        <f>$AY$677</f>
        <v>0</v>
      </c>
    </row>
    <row r="679" spans="1:51" ht="23.25" hidden="1" customHeight="1" x14ac:dyDescent="0.15">
      <c r="A679" s="974"/>
      <c r="B679" s="238"/>
      <c r="C679" s="237"/>
      <c r="D679" s="238"/>
      <c r="E679" s="178"/>
      <c r="F679" s="179"/>
      <c r="G679" s="217"/>
      <c r="H679" s="173"/>
      <c r="I679" s="173"/>
      <c r="J679" s="173"/>
      <c r="K679" s="173"/>
      <c r="L679" s="173"/>
      <c r="M679" s="173"/>
      <c r="N679" s="173"/>
      <c r="O679" s="173"/>
      <c r="P679" s="173"/>
      <c r="Q679" s="173"/>
      <c r="R679" s="173"/>
      <c r="S679" s="173"/>
      <c r="T679" s="173"/>
      <c r="U679" s="173"/>
      <c r="V679" s="173"/>
      <c r="W679" s="173"/>
      <c r="X679" s="218"/>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3"/>
      <c r="AY679">
        <f t="shared" ref="AY679:AY681" si="109">$AY$677</f>
        <v>0</v>
      </c>
    </row>
    <row r="680" spans="1:51" ht="23.25" hidden="1" customHeight="1" x14ac:dyDescent="0.15">
      <c r="A680" s="974"/>
      <c r="B680" s="238"/>
      <c r="C680" s="237"/>
      <c r="D680" s="238"/>
      <c r="E680" s="178"/>
      <c r="F680" s="179"/>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48"/>
      <c r="AF680" s="149"/>
      <c r="AG680" s="149"/>
      <c r="AH680" s="150"/>
      <c r="AI680" s="148"/>
      <c r="AJ680" s="149"/>
      <c r="AK680" s="149"/>
      <c r="AL680" s="149"/>
      <c r="AM680" s="148"/>
      <c r="AN680" s="149"/>
      <c r="AO680" s="149"/>
      <c r="AP680" s="150"/>
      <c r="AQ680" s="148"/>
      <c r="AR680" s="149"/>
      <c r="AS680" s="149"/>
      <c r="AT680" s="150"/>
      <c r="AU680" s="149"/>
      <c r="AV680" s="149"/>
      <c r="AW680" s="149"/>
      <c r="AX680" s="193"/>
      <c r="AY680">
        <f t="shared" si="109"/>
        <v>0</v>
      </c>
    </row>
    <row r="681" spans="1:51" ht="4.5" hidden="1" customHeight="1" thickBot="1" x14ac:dyDescent="0.2">
      <c r="A681" s="974"/>
      <c r="B681" s="238"/>
      <c r="C681" s="237"/>
      <c r="D681" s="238"/>
      <c r="E681" s="178"/>
      <c r="F681" s="179"/>
      <c r="G681" s="222"/>
      <c r="H681" s="176"/>
      <c r="I681" s="176"/>
      <c r="J681" s="176"/>
      <c r="K681" s="176"/>
      <c r="L681" s="176"/>
      <c r="M681" s="176"/>
      <c r="N681" s="176"/>
      <c r="O681" s="176"/>
      <c r="P681" s="176"/>
      <c r="Q681" s="176"/>
      <c r="R681" s="176"/>
      <c r="S681" s="176"/>
      <c r="T681" s="176"/>
      <c r="U681" s="176"/>
      <c r="V681" s="176"/>
      <c r="W681" s="176"/>
      <c r="X681" s="223"/>
      <c r="Y681" s="194" t="s">
        <v>13</v>
      </c>
      <c r="Z681" s="143"/>
      <c r="AA681" s="144"/>
      <c r="AB681" s="195" t="s">
        <v>14</v>
      </c>
      <c r="AC681" s="195"/>
      <c r="AD681" s="195"/>
      <c r="AE681" s="148"/>
      <c r="AF681" s="149"/>
      <c r="AG681" s="149"/>
      <c r="AH681" s="150"/>
      <c r="AI681" s="148"/>
      <c r="AJ681" s="149"/>
      <c r="AK681" s="149"/>
      <c r="AL681" s="149"/>
      <c r="AM681" s="148"/>
      <c r="AN681" s="149"/>
      <c r="AO681" s="149"/>
      <c r="AP681" s="150"/>
      <c r="AQ681" s="148"/>
      <c r="AR681" s="149"/>
      <c r="AS681" s="149"/>
      <c r="AT681" s="150"/>
      <c r="AU681" s="149"/>
      <c r="AV681" s="149"/>
      <c r="AW681" s="149"/>
      <c r="AX681" s="193"/>
      <c r="AY681">
        <f t="shared" si="109"/>
        <v>0</v>
      </c>
    </row>
    <row r="682" spans="1:51" ht="18.75" hidden="1" customHeight="1" thickBot="1" x14ac:dyDescent="0.2">
      <c r="A682" s="974"/>
      <c r="B682" s="238"/>
      <c r="C682" s="237"/>
      <c r="D682" s="238"/>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200" t="s">
        <v>11</v>
      </c>
      <c r="AC682" s="181"/>
      <c r="AD682" s="182"/>
      <c r="AE682" s="206" t="s">
        <v>192</v>
      </c>
      <c r="AF682" s="207"/>
      <c r="AG682" s="207"/>
      <c r="AH682" s="208"/>
      <c r="AI682" s="199" t="s">
        <v>465</v>
      </c>
      <c r="AJ682" s="199"/>
      <c r="AK682" s="199"/>
      <c r="AL682" s="200"/>
      <c r="AM682" s="199" t="s">
        <v>466</v>
      </c>
      <c r="AN682" s="199"/>
      <c r="AO682" s="199"/>
      <c r="AP682" s="200"/>
      <c r="AQ682" s="200" t="s">
        <v>184</v>
      </c>
      <c r="AR682" s="181"/>
      <c r="AS682" s="181"/>
      <c r="AT682" s="182"/>
      <c r="AU682" s="158" t="s">
        <v>133</v>
      </c>
      <c r="AV682" s="158"/>
      <c r="AW682" s="158"/>
      <c r="AX682" s="159"/>
      <c r="AY682">
        <f>COUNTA($G$684)</f>
        <v>0</v>
      </c>
    </row>
    <row r="683" spans="1:51" ht="18.75" hidden="1" customHeight="1" thickBot="1" x14ac:dyDescent="0.2">
      <c r="A683" s="974"/>
      <c r="B683" s="238"/>
      <c r="C683" s="237"/>
      <c r="D683" s="238"/>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202"/>
      <c r="AC683" s="161"/>
      <c r="AD683" s="184"/>
      <c r="AE683" s="160"/>
      <c r="AF683" s="160"/>
      <c r="AG683" s="161" t="s">
        <v>185</v>
      </c>
      <c r="AH683" s="184"/>
      <c r="AI683" s="201"/>
      <c r="AJ683" s="201"/>
      <c r="AK683" s="201"/>
      <c r="AL683" s="202"/>
      <c r="AM683" s="201"/>
      <c r="AN683" s="201"/>
      <c r="AO683" s="201"/>
      <c r="AP683" s="202"/>
      <c r="AQ683" s="216"/>
      <c r="AR683" s="160"/>
      <c r="AS683" s="161" t="s">
        <v>185</v>
      </c>
      <c r="AT683" s="184"/>
      <c r="AU683" s="160"/>
      <c r="AV683" s="160"/>
      <c r="AW683" s="161" t="s">
        <v>175</v>
      </c>
      <c r="AX683" s="162"/>
      <c r="AY683">
        <f>$AY$682</f>
        <v>0</v>
      </c>
    </row>
    <row r="684" spans="1:51" ht="23.25" hidden="1" customHeight="1" thickBot="1" x14ac:dyDescent="0.2">
      <c r="A684" s="974"/>
      <c r="B684" s="238"/>
      <c r="C684" s="237"/>
      <c r="D684" s="238"/>
      <c r="E684" s="178"/>
      <c r="F684" s="179"/>
      <c r="G684" s="217"/>
      <c r="H684" s="173"/>
      <c r="I684" s="173"/>
      <c r="J684" s="173"/>
      <c r="K684" s="173"/>
      <c r="L684" s="173"/>
      <c r="M684" s="173"/>
      <c r="N684" s="173"/>
      <c r="O684" s="173"/>
      <c r="P684" s="173"/>
      <c r="Q684" s="173"/>
      <c r="R684" s="173"/>
      <c r="S684" s="173"/>
      <c r="T684" s="173"/>
      <c r="U684" s="173"/>
      <c r="V684" s="173"/>
      <c r="W684" s="173"/>
      <c r="X684" s="218"/>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3"/>
      <c r="AY684">
        <f t="shared" ref="AY684:AY686" si="110">$AY$682</f>
        <v>0</v>
      </c>
    </row>
    <row r="685" spans="1:51" ht="23.25" hidden="1" customHeight="1" thickBot="1" x14ac:dyDescent="0.2">
      <c r="A685" s="974"/>
      <c r="B685" s="238"/>
      <c r="C685" s="237"/>
      <c r="D685" s="238"/>
      <c r="E685" s="178"/>
      <c r="F685" s="179"/>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48"/>
      <c r="AF685" s="149"/>
      <c r="AG685" s="149"/>
      <c r="AH685" s="150"/>
      <c r="AI685" s="148"/>
      <c r="AJ685" s="149"/>
      <c r="AK685" s="149"/>
      <c r="AL685" s="149"/>
      <c r="AM685" s="148"/>
      <c r="AN685" s="149"/>
      <c r="AO685" s="149"/>
      <c r="AP685" s="150"/>
      <c r="AQ685" s="148"/>
      <c r="AR685" s="149"/>
      <c r="AS685" s="149"/>
      <c r="AT685" s="150"/>
      <c r="AU685" s="149"/>
      <c r="AV685" s="149"/>
      <c r="AW685" s="149"/>
      <c r="AX685" s="193"/>
      <c r="AY685">
        <f t="shared" si="110"/>
        <v>0</v>
      </c>
    </row>
    <row r="686" spans="1:51" ht="23.25" hidden="1" customHeight="1" thickBot="1" x14ac:dyDescent="0.2">
      <c r="A686" s="974"/>
      <c r="B686" s="238"/>
      <c r="C686" s="237"/>
      <c r="D686" s="238"/>
      <c r="E686" s="178"/>
      <c r="F686" s="179"/>
      <c r="G686" s="222"/>
      <c r="H686" s="176"/>
      <c r="I686" s="176"/>
      <c r="J686" s="176"/>
      <c r="K686" s="176"/>
      <c r="L686" s="176"/>
      <c r="M686" s="176"/>
      <c r="N686" s="176"/>
      <c r="O686" s="176"/>
      <c r="P686" s="176"/>
      <c r="Q686" s="176"/>
      <c r="R686" s="176"/>
      <c r="S686" s="176"/>
      <c r="T686" s="176"/>
      <c r="U686" s="176"/>
      <c r="V686" s="176"/>
      <c r="W686" s="176"/>
      <c r="X686" s="223"/>
      <c r="Y686" s="194" t="s">
        <v>13</v>
      </c>
      <c r="Z686" s="143"/>
      <c r="AA686" s="144"/>
      <c r="AB686" s="195" t="s">
        <v>14</v>
      </c>
      <c r="AC686" s="195"/>
      <c r="AD686" s="195"/>
      <c r="AE686" s="148"/>
      <c r="AF686" s="149"/>
      <c r="AG686" s="149"/>
      <c r="AH686" s="150"/>
      <c r="AI686" s="148"/>
      <c r="AJ686" s="149"/>
      <c r="AK686" s="149"/>
      <c r="AL686" s="149"/>
      <c r="AM686" s="148"/>
      <c r="AN686" s="149"/>
      <c r="AO686" s="149"/>
      <c r="AP686" s="150"/>
      <c r="AQ686" s="148"/>
      <c r="AR686" s="149"/>
      <c r="AS686" s="149"/>
      <c r="AT686" s="150"/>
      <c r="AU686" s="149"/>
      <c r="AV686" s="149"/>
      <c r="AW686" s="149"/>
      <c r="AX686" s="193"/>
      <c r="AY686">
        <f t="shared" si="110"/>
        <v>0</v>
      </c>
    </row>
    <row r="687" spans="1:51" ht="18.75" hidden="1" customHeight="1" thickBot="1" x14ac:dyDescent="0.2">
      <c r="A687" s="974"/>
      <c r="B687" s="238"/>
      <c r="C687" s="237"/>
      <c r="D687" s="238"/>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200" t="s">
        <v>11</v>
      </c>
      <c r="AC687" s="181"/>
      <c r="AD687" s="182"/>
      <c r="AE687" s="206" t="s">
        <v>192</v>
      </c>
      <c r="AF687" s="207"/>
      <c r="AG687" s="207"/>
      <c r="AH687" s="208"/>
      <c r="AI687" s="199" t="s">
        <v>465</v>
      </c>
      <c r="AJ687" s="199"/>
      <c r="AK687" s="199"/>
      <c r="AL687" s="200"/>
      <c r="AM687" s="199" t="s">
        <v>466</v>
      </c>
      <c r="AN687" s="199"/>
      <c r="AO687" s="199"/>
      <c r="AP687" s="200"/>
      <c r="AQ687" s="200" t="s">
        <v>184</v>
      </c>
      <c r="AR687" s="181"/>
      <c r="AS687" s="181"/>
      <c r="AT687" s="182"/>
      <c r="AU687" s="158" t="s">
        <v>133</v>
      </c>
      <c r="AV687" s="158"/>
      <c r="AW687" s="158"/>
      <c r="AX687" s="159"/>
      <c r="AY687">
        <f>COUNTA($G$689)</f>
        <v>0</v>
      </c>
    </row>
    <row r="688" spans="1:51" ht="18.75" hidden="1" customHeight="1" thickBot="1" x14ac:dyDescent="0.2">
      <c r="A688" s="974"/>
      <c r="B688" s="238"/>
      <c r="C688" s="237"/>
      <c r="D688" s="238"/>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202"/>
      <c r="AC688" s="161"/>
      <c r="AD688" s="184"/>
      <c r="AE688" s="160"/>
      <c r="AF688" s="160"/>
      <c r="AG688" s="161" t="s">
        <v>185</v>
      </c>
      <c r="AH688" s="184"/>
      <c r="AI688" s="201"/>
      <c r="AJ688" s="201"/>
      <c r="AK688" s="201"/>
      <c r="AL688" s="202"/>
      <c r="AM688" s="201"/>
      <c r="AN688" s="201"/>
      <c r="AO688" s="201"/>
      <c r="AP688" s="202"/>
      <c r="AQ688" s="216"/>
      <c r="AR688" s="160"/>
      <c r="AS688" s="161" t="s">
        <v>185</v>
      </c>
      <c r="AT688" s="184"/>
      <c r="AU688" s="160"/>
      <c r="AV688" s="160"/>
      <c r="AW688" s="161" t="s">
        <v>175</v>
      </c>
      <c r="AX688" s="162"/>
      <c r="AY688">
        <f>$AY$687</f>
        <v>0</v>
      </c>
    </row>
    <row r="689" spans="1:51" ht="23.25" hidden="1" customHeight="1" thickBot="1" x14ac:dyDescent="0.2">
      <c r="A689" s="974"/>
      <c r="B689" s="238"/>
      <c r="C689" s="237"/>
      <c r="D689" s="238"/>
      <c r="E689" s="178"/>
      <c r="F689" s="179"/>
      <c r="G689" s="217"/>
      <c r="H689" s="173"/>
      <c r="I689" s="173"/>
      <c r="J689" s="173"/>
      <c r="K689" s="173"/>
      <c r="L689" s="173"/>
      <c r="M689" s="173"/>
      <c r="N689" s="173"/>
      <c r="O689" s="173"/>
      <c r="P689" s="173"/>
      <c r="Q689" s="173"/>
      <c r="R689" s="173"/>
      <c r="S689" s="173"/>
      <c r="T689" s="173"/>
      <c r="U689" s="173"/>
      <c r="V689" s="173"/>
      <c r="W689" s="173"/>
      <c r="X689" s="218"/>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3"/>
      <c r="AY689">
        <f t="shared" ref="AY689:AY691" si="111">$AY$687</f>
        <v>0</v>
      </c>
    </row>
    <row r="690" spans="1:51" ht="23.25" hidden="1" customHeight="1" thickBot="1" x14ac:dyDescent="0.2">
      <c r="A690" s="974"/>
      <c r="B690" s="238"/>
      <c r="C690" s="237"/>
      <c r="D690" s="238"/>
      <c r="E690" s="178"/>
      <c r="F690" s="179"/>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48"/>
      <c r="AF690" s="149"/>
      <c r="AG690" s="149"/>
      <c r="AH690" s="150"/>
      <c r="AI690" s="148"/>
      <c r="AJ690" s="149"/>
      <c r="AK690" s="149"/>
      <c r="AL690" s="149"/>
      <c r="AM690" s="148"/>
      <c r="AN690" s="149"/>
      <c r="AO690" s="149"/>
      <c r="AP690" s="150"/>
      <c r="AQ690" s="148"/>
      <c r="AR690" s="149"/>
      <c r="AS690" s="149"/>
      <c r="AT690" s="150"/>
      <c r="AU690" s="149"/>
      <c r="AV690" s="149"/>
      <c r="AW690" s="149"/>
      <c r="AX690" s="193"/>
      <c r="AY690">
        <f t="shared" si="111"/>
        <v>0</v>
      </c>
    </row>
    <row r="691" spans="1:51" ht="23.25" hidden="1" customHeight="1" thickBot="1" x14ac:dyDescent="0.2">
      <c r="A691" s="974"/>
      <c r="B691" s="238"/>
      <c r="C691" s="237"/>
      <c r="D691" s="238"/>
      <c r="E691" s="178"/>
      <c r="F691" s="179"/>
      <c r="G691" s="222"/>
      <c r="H691" s="176"/>
      <c r="I691" s="176"/>
      <c r="J691" s="176"/>
      <c r="K691" s="176"/>
      <c r="L691" s="176"/>
      <c r="M691" s="176"/>
      <c r="N691" s="176"/>
      <c r="O691" s="176"/>
      <c r="P691" s="176"/>
      <c r="Q691" s="176"/>
      <c r="R691" s="176"/>
      <c r="S691" s="176"/>
      <c r="T691" s="176"/>
      <c r="U691" s="176"/>
      <c r="V691" s="176"/>
      <c r="W691" s="176"/>
      <c r="X691" s="223"/>
      <c r="Y691" s="194" t="s">
        <v>13</v>
      </c>
      <c r="Z691" s="143"/>
      <c r="AA691" s="144"/>
      <c r="AB691" s="195" t="s">
        <v>14</v>
      </c>
      <c r="AC691" s="195"/>
      <c r="AD691" s="195"/>
      <c r="AE691" s="148"/>
      <c r="AF691" s="149"/>
      <c r="AG691" s="149"/>
      <c r="AH691" s="150"/>
      <c r="AI691" s="148"/>
      <c r="AJ691" s="149"/>
      <c r="AK691" s="149"/>
      <c r="AL691" s="149"/>
      <c r="AM691" s="148"/>
      <c r="AN691" s="149"/>
      <c r="AO691" s="149"/>
      <c r="AP691" s="150"/>
      <c r="AQ691" s="148"/>
      <c r="AR691" s="149"/>
      <c r="AS691" s="149"/>
      <c r="AT691" s="150"/>
      <c r="AU691" s="149"/>
      <c r="AV691" s="149"/>
      <c r="AW691" s="149"/>
      <c r="AX691" s="193"/>
      <c r="AY691">
        <f t="shared" si="111"/>
        <v>0</v>
      </c>
    </row>
    <row r="692" spans="1:51" ht="18.75" hidden="1" customHeight="1" thickBot="1" x14ac:dyDescent="0.2">
      <c r="A692" s="974"/>
      <c r="B692" s="238"/>
      <c r="C692" s="237"/>
      <c r="D692" s="238"/>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200" t="s">
        <v>11</v>
      </c>
      <c r="AC692" s="181"/>
      <c r="AD692" s="182"/>
      <c r="AE692" s="206" t="s">
        <v>192</v>
      </c>
      <c r="AF692" s="207"/>
      <c r="AG692" s="207"/>
      <c r="AH692" s="208"/>
      <c r="AI692" s="199" t="s">
        <v>465</v>
      </c>
      <c r="AJ692" s="199"/>
      <c r="AK692" s="199"/>
      <c r="AL692" s="200"/>
      <c r="AM692" s="199" t="s">
        <v>466</v>
      </c>
      <c r="AN692" s="199"/>
      <c r="AO692" s="199"/>
      <c r="AP692" s="200"/>
      <c r="AQ692" s="200" t="s">
        <v>184</v>
      </c>
      <c r="AR692" s="181"/>
      <c r="AS692" s="181"/>
      <c r="AT692" s="182"/>
      <c r="AU692" s="158" t="s">
        <v>133</v>
      </c>
      <c r="AV692" s="158"/>
      <c r="AW692" s="158"/>
      <c r="AX692" s="159"/>
      <c r="AY692">
        <f>COUNTA($G$694)</f>
        <v>0</v>
      </c>
    </row>
    <row r="693" spans="1:51" ht="18.75" hidden="1" customHeight="1" thickBot="1" x14ac:dyDescent="0.2">
      <c r="A693" s="974"/>
      <c r="B693" s="238"/>
      <c r="C693" s="237"/>
      <c r="D693" s="238"/>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202"/>
      <c r="AC693" s="161"/>
      <c r="AD693" s="184"/>
      <c r="AE693" s="160"/>
      <c r="AF693" s="160"/>
      <c r="AG693" s="161" t="s">
        <v>185</v>
      </c>
      <c r="AH693" s="184"/>
      <c r="AI693" s="201"/>
      <c r="AJ693" s="201"/>
      <c r="AK693" s="201"/>
      <c r="AL693" s="202"/>
      <c r="AM693" s="201"/>
      <c r="AN693" s="201"/>
      <c r="AO693" s="201"/>
      <c r="AP693" s="202"/>
      <c r="AQ693" s="216"/>
      <c r="AR693" s="160"/>
      <c r="AS693" s="161" t="s">
        <v>185</v>
      </c>
      <c r="AT693" s="184"/>
      <c r="AU693" s="160"/>
      <c r="AV693" s="160"/>
      <c r="AW693" s="161" t="s">
        <v>175</v>
      </c>
      <c r="AX693" s="162"/>
      <c r="AY693">
        <f>$AY$692</f>
        <v>0</v>
      </c>
    </row>
    <row r="694" spans="1:51" ht="23.25" hidden="1" customHeight="1" thickBot="1" x14ac:dyDescent="0.2">
      <c r="A694" s="974"/>
      <c r="B694" s="238"/>
      <c r="C694" s="237"/>
      <c r="D694" s="238"/>
      <c r="E694" s="178"/>
      <c r="F694" s="179"/>
      <c r="G694" s="217"/>
      <c r="H694" s="173"/>
      <c r="I694" s="173"/>
      <c r="J694" s="173"/>
      <c r="K694" s="173"/>
      <c r="L694" s="173"/>
      <c r="M694" s="173"/>
      <c r="N694" s="173"/>
      <c r="O694" s="173"/>
      <c r="P694" s="173"/>
      <c r="Q694" s="173"/>
      <c r="R694" s="173"/>
      <c r="S694" s="173"/>
      <c r="T694" s="173"/>
      <c r="U694" s="173"/>
      <c r="V694" s="173"/>
      <c r="W694" s="173"/>
      <c r="X694" s="218"/>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3"/>
      <c r="AY694">
        <f t="shared" ref="AY694:AY696" si="112">$AY$692</f>
        <v>0</v>
      </c>
    </row>
    <row r="695" spans="1:51" ht="23.25" hidden="1" customHeight="1" thickBot="1" x14ac:dyDescent="0.2">
      <c r="A695" s="974"/>
      <c r="B695" s="238"/>
      <c r="C695" s="237"/>
      <c r="D695" s="238"/>
      <c r="E695" s="178"/>
      <c r="F695" s="179"/>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48"/>
      <c r="AF695" s="149"/>
      <c r="AG695" s="149"/>
      <c r="AH695" s="150"/>
      <c r="AI695" s="148"/>
      <c r="AJ695" s="149"/>
      <c r="AK695" s="149"/>
      <c r="AL695" s="149"/>
      <c r="AM695" s="148"/>
      <c r="AN695" s="149"/>
      <c r="AO695" s="149"/>
      <c r="AP695" s="150"/>
      <c r="AQ695" s="148"/>
      <c r="AR695" s="149"/>
      <c r="AS695" s="149"/>
      <c r="AT695" s="150"/>
      <c r="AU695" s="149"/>
      <c r="AV695" s="149"/>
      <c r="AW695" s="149"/>
      <c r="AX695" s="193"/>
      <c r="AY695">
        <f t="shared" si="112"/>
        <v>0</v>
      </c>
    </row>
    <row r="696" spans="1:51" ht="23.25" hidden="1" customHeight="1" thickBot="1" x14ac:dyDescent="0.2">
      <c r="A696" s="974"/>
      <c r="B696" s="238"/>
      <c r="C696" s="237"/>
      <c r="D696" s="238"/>
      <c r="E696" s="178"/>
      <c r="F696" s="179"/>
      <c r="G696" s="222"/>
      <c r="H696" s="176"/>
      <c r="I696" s="176"/>
      <c r="J696" s="176"/>
      <c r="K696" s="176"/>
      <c r="L696" s="176"/>
      <c r="M696" s="176"/>
      <c r="N696" s="176"/>
      <c r="O696" s="176"/>
      <c r="P696" s="176"/>
      <c r="Q696" s="176"/>
      <c r="R696" s="176"/>
      <c r="S696" s="176"/>
      <c r="T696" s="176"/>
      <c r="U696" s="176"/>
      <c r="V696" s="176"/>
      <c r="W696" s="176"/>
      <c r="X696" s="223"/>
      <c r="Y696" s="194" t="s">
        <v>13</v>
      </c>
      <c r="Z696" s="143"/>
      <c r="AA696" s="144"/>
      <c r="AB696" s="195" t="s">
        <v>14</v>
      </c>
      <c r="AC696" s="195"/>
      <c r="AD696" s="195"/>
      <c r="AE696" s="148"/>
      <c r="AF696" s="149"/>
      <c r="AG696" s="149"/>
      <c r="AH696" s="150"/>
      <c r="AI696" s="148"/>
      <c r="AJ696" s="149"/>
      <c r="AK696" s="149"/>
      <c r="AL696" s="149"/>
      <c r="AM696" s="148"/>
      <c r="AN696" s="149"/>
      <c r="AO696" s="149"/>
      <c r="AP696" s="150"/>
      <c r="AQ696" s="148"/>
      <c r="AR696" s="149"/>
      <c r="AS696" s="149"/>
      <c r="AT696" s="150"/>
      <c r="AU696" s="149"/>
      <c r="AV696" s="149"/>
      <c r="AW696" s="149"/>
      <c r="AX696" s="193"/>
      <c r="AY696">
        <f t="shared" si="112"/>
        <v>0</v>
      </c>
    </row>
    <row r="697" spans="1:51" ht="23.25" hidden="1" customHeight="1" thickBot="1" x14ac:dyDescent="0.2">
      <c r="A697" s="974"/>
      <c r="B697" s="238"/>
      <c r="C697" s="237"/>
      <c r="D697" s="238"/>
      <c r="E697" s="169" t="s">
        <v>328</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hidden="1" customHeight="1" thickBot="1" x14ac:dyDescent="0.2">
      <c r="A698" s="974"/>
      <c r="B698" s="238"/>
      <c r="C698" s="237"/>
      <c r="D698" s="238"/>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4"/>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34.5" customHeight="1" x14ac:dyDescent="0.15">
      <c r="A702" s="510" t="s">
        <v>139</v>
      </c>
      <c r="B702" s="511"/>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632</v>
      </c>
      <c r="AE702" s="876"/>
      <c r="AF702" s="876"/>
      <c r="AG702" s="865" t="s">
        <v>682</v>
      </c>
      <c r="AH702" s="866"/>
      <c r="AI702" s="866"/>
      <c r="AJ702" s="866"/>
      <c r="AK702" s="866"/>
      <c r="AL702" s="866"/>
      <c r="AM702" s="866"/>
      <c r="AN702" s="866"/>
      <c r="AO702" s="866"/>
      <c r="AP702" s="866"/>
      <c r="AQ702" s="866"/>
      <c r="AR702" s="866"/>
      <c r="AS702" s="866"/>
      <c r="AT702" s="866"/>
      <c r="AU702" s="866"/>
      <c r="AV702" s="866"/>
      <c r="AW702" s="866"/>
      <c r="AX702" s="867"/>
    </row>
    <row r="703" spans="1:51" ht="129.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6" t="s">
        <v>632</v>
      </c>
      <c r="AE703" s="167"/>
      <c r="AF703" s="167"/>
      <c r="AG703" s="648" t="s">
        <v>683</v>
      </c>
      <c r="AH703" s="649"/>
      <c r="AI703" s="649"/>
      <c r="AJ703" s="649"/>
      <c r="AK703" s="649"/>
      <c r="AL703" s="649"/>
      <c r="AM703" s="649"/>
      <c r="AN703" s="649"/>
      <c r="AO703" s="649"/>
      <c r="AP703" s="649"/>
      <c r="AQ703" s="649"/>
      <c r="AR703" s="649"/>
      <c r="AS703" s="649"/>
      <c r="AT703" s="649"/>
      <c r="AU703" s="649"/>
      <c r="AV703" s="649"/>
      <c r="AW703" s="649"/>
      <c r="AX703" s="650"/>
    </row>
    <row r="704" spans="1:51" ht="86.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632</v>
      </c>
      <c r="AE704" s="567"/>
      <c r="AF704" s="567"/>
      <c r="AG704" s="409" t="s">
        <v>684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1"/>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7" t="s">
        <v>665</v>
      </c>
      <c r="AE705" s="718"/>
      <c r="AF705" s="718"/>
      <c r="AG705" s="172"/>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39"/>
      <c r="B706" s="752"/>
      <c r="C706" s="595"/>
      <c r="D706" s="596"/>
      <c r="E706" s="668" t="s">
        <v>301</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6"/>
      <c r="AE706" s="167"/>
      <c r="AF706" s="168"/>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2"/>
      <c r="C707" s="597"/>
      <c r="D707" s="598"/>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6" t="s">
        <v>665</v>
      </c>
      <c r="AE709" s="167"/>
      <c r="AF709" s="167"/>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6" t="s">
        <v>665</v>
      </c>
      <c r="AE710" s="167"/>
      <c r="AF710" s="167"/>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6" t="s">
        <v>665</v>
      </c>
      <c r="AE711" s="167"/>
      <c r="AF711" s="167"/>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665</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63" customHeight="1" x14ac:dyDescent="0.15">
      <c r="A713" s="639"/>
      <c r="B713" s="640"/>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632</v>
      </c>
      <c r="AE713" s="167"/>
      <c r="AF713" s="168"/>
      <c r="AG713" s="648" t="s">
        <v>666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2" t="s">
        <v>665</v>
      </c>
      <c r="AE714" s="573"/>
      <c r="AF714" s="574"/>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665</v>
      </c>
      <c r="AE715" s="652"/>
      <c r="AF715" s="759"/>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665</v>
      </c>
      <c r="AE716" s="741"/>
      <c r="AF716" s="741"/>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6" t="s">
        <v>665</v>
      </c>
      <c r="AE717" s="167"/>
      <c r="AF717" s="167"/>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6" t="s">
        <v>665</v>
      </c>
      <c r="AE718" s="167"/>
      <c r="AF718" s="167"/>
      <c r="AG718" s="175"/>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32" t="s">
        <v>57</v>
      </c>
      <c r="B719" s="633"/>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7"/>
      <c r="AD719" s="651" t="s">
        <v>665</v>
      </c>
      <c r="AE719" s="652"/>
      <c r="AF719" s="652"/>
      <c r="AG719" s="172"/>
      <c r="AH719" s="173"/>
      <c r="AI719" s="173"/>
      <c r="AJ719" s="173"/>
      <c r="AK719" s="173"/>
      <c r="AL719" s="173"/>
      <c r="AM719" s="173"/>
      <c r="AN719" s="173"/>
      <c r="AO719" s="173"/>
      <c r="AP719" s="173"/>
      <c r="AQ719" s="173"/>
      <c r="AR719" s="173"/>
      <c r="AS719" s="173"/>
      <c r="AT719" s="173"/>
      <c r="AU719" s="173"/>
      <c r="AV719" s="173"/>
      <c r="AW719" s="173"/>
      <c r="AX719" s="174"/>
    </row>
    <row r="720" spans="1:50" ht="19.7" hidden="1" customHeight="1" x14ac:dyDescent="0.15">
      <c r="A720" s="634"/>
      <c r="B720" s="635"/>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5"/>
      <c r="AH725" s="176"/>
      <c r="AI725" s="176"/>
      <c r="AJ725" s="176"/>
      <c r="AK725" s="176"/>
      <c r="AL725" s="176"/>
      <c r="AM725" s="176"/>
      <c r="AN725" s="176"/>
      <c r="AO725" s="176"/>
      <c r="AP725" s="176"/>
      <c r="AQ725" s="176"/>
      <c r="AR725" s="176"/>
      <c r="AS725" s="176"/>
      <c r="AT725" s="176"/>
      <c r="AU725" s="176"/>
      <c r="AV725" s="176"/>
      <c r="AW725" s="176"/>
      <c r="AX725" s="177"/>
    </row>
    <row r="726" spans="1:52" ht="67.5" customHeight="1" x14ac:dyDescent="0.15">
      <c r="A726" s="602" t="s">
        <v>47</v>
      </c>
      <c r="B726" s="603"/>
      <c r="C726" s="424" t="s">
        <v>52</v>
      </c>
      <c r="D726" s="562"/>
      <c r="E726" s="562"/>
      <c r="F726" s="563"/>
      <c r="G726" s="779" t="s">
        <v>667</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4"/>
      <c r="B727" s="605"/>
      <c r="C727" s="680" t="s">
        <v>56</v>
      </c>
      <c r="D727" s="681"/>
      <c r="E727" s="681"/>
      <c r="F727" s="682"/>
      <c r="G727" s="777" t="s">
        <v>668</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306</v>
      </c>
      <c r="B787" s="743"/>
      <c r="C787" s="743"/>
      <c r="D787" s="743"/>
      <c r="E787" s="743"/>
      <c r="F787" s="744"/>
      <c r="G787" s="420" t="s">
        <v>669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5"/>
      <c r="C789" s="745"/>
      <c r="D789" s="745"/>
      <c r="E789" s="745"/>
      <c r="F789" s="746"/>
      <c r="G789" s="430" t="s">
        <v>670</v>
      </c>
      <c r="H789" s="431"/>
      <c r="I789" s="431"/>
      <c r="J789" s="431"/>
      <c r="K789" s="432"/>
      <c r="L789" s="433" t="s">
        <v>672</v>
      </c>
      <c r="M789" s="434"/>
      <c r="N789" s="434"/>
      <c r="O789" s="434"/>
      <c r="P789" s="434"/>
      <c r="Q789" s="434"/>
      <c r="R789" s="434"/>
      <c r="S789" s="434"/>
      <c r="T789" s="434"/>
      <c r="U789" s="434"/>
      <c r="V789" s="434"/>
      <c r="W789" s="434"/>
      <c r="X789" s="435"/>
      <c r="Y789" s="436">
        <v>4.7</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5"/>
      <c r="C790" s="745"/>
      <c r="D790" s="745"/>
      <c r="E790" s="745"/>
      <c r="F790" s="746"/>
      <c r="G790" s="333" t="s">
        <v>671</v>
      </c>
      <c r="H790" s="334"/>
      <c r="I790" s="334"/>
      <c r="J790" s="334"/>
      <c r="K790" s="335"/>
      <c r="L790" s="383" t="s">
        <v>673</v>
      </c>
      <c r="M790" s="384"/>
      <c r="N790" s="384"/>
      <c r="O790" s="384"/>
      <c r="P790" s="384"/>
      <c r="Q790" s="384"/>
      <c r="R790" s="384"/>
      <c r="S790" s="384"/>
      <c r="T790" s="384"/>
      <c r="U790" s="384"/>
      <c r="V790" s="384"/>
      <c r="W790" s="384"/>
      <c r="X790" s="385"/>
      <c r="Y790" s="380">
        <v>86.4</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5"/>
      <c r="C791" s="745"/>
      <c r="D791" s="745"/>
      <c r="E791" s="745"/>
      <c r="F791" s="746"/>
      <c r="G791" s="333" t="s">
        <v>674</v>
      </c>
      <c r="H791" s="334"/>
      <c r="I791" s="334"/>
      <c r="J791" s="334"/>
      <c r="K791" s="335"/>
      <c r="L791" s="383" t="s">
        <v>675</v>
      </c>
      <c r="M791" s="384"/>
      <c r="N791" s="384"/>
      <c r="O791" s="384"/>
      <c r="P791" s="384"/>
      <c r="Q791" s="384"/>
      <c r="R791" s="384"/>
      <c r="S791" s="384"/>
      <c r="T791" s="384"/>
      <c r="U791" s="384"/>
      <c r="V791" s="384"/>
      <c r="W791" s="384"/>
      <c r="X791" s="385"/>
      <c r="Y791" s="380">
        <v>0.3</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5"/>
      <c r="C792" s="745"/>
      <c r="D792" s="745"/>
      <c r="E792" s="745"/>
      <c r="F792" s="746"/>
      <c r="G792" s="333" t="s">
        <v>676</v>
      </c>
      <c r="H792" s="334"/>
      <c r="I792" s="334"/>
      <c r="J792" s="334"/>
      <c r="K792" s="335"/>
      <c r="L792" s="383"/>
      <c r="M792" s="384"/>
      <c r="N792" s="384"/>
      <c r="O792" s="384"/>
      <c r="P792" s="384"/>
      <c r="Q792" s="384"/>
      <c r="R792" s="384"/>
      <c r="S792" s="384"/>
      <c r="T792" s="384"/>
      <c r="U792" s="384"/>
      <c r="V792" s="384"/>
      <c r="W792" s="384"/>
      <c r="X792" s="385"/>
      <c r="Y792" s="380">
        <v>8.6</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100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60.75" customHeight="1" x14ac:dyDescent="0.15">
      <c r="A845" s="386">
        <v>1</v>
      </c>
      <c r="B845" s="386">
        <v>1</v>
      </c>
      <c r="C845" s="405" t="s">
        <v>677</v>
      </c>
      <c r="D845" s="400"/>
      <c r="E845" s="400"/>
      <c r="F845" s="400"/>
      <c r="G845" s="400"/>
      <c r="H845" s="400"/>
      <c r="I845" s="400"/>
      <c r="J845" s="401">
        <v>7500001011179</v>
      </c>
      <c r="K845" s="402"/>
      <c r="L845" s="402"/>
      <c r="M845" s="402"/>
      <c r="N845" s="402"/>
      <c r="O845" s="402"/>
      <c r="P845" s="406" t="s">
        <v>678</v>
      </c>
      <c r="Q845" s="302"/>
      <c r="R845" s="302"/>
      <c r="S845" s="302"/>
      <c r="T845" s="302"/>
      <c r="U845" s="302"/>
      <c r="V845" s="302"/>
      <c r="W845" s="302"/>
      <c r="X845" s="302"/>
      <c r="Y845" s="303">
        <v>100</v>
      </c>
      <c r="Z845" s="304"/>
      <c r="AA845" s="304"/>
      <c r="AB845" s="305"/>
      <c r="AC845" s="307" t="s">
        <v>297</v>
      </c>
      <c r="AD845" s="308"/>
      <c r="AE845" s="308"/>
      <c r="AF845" s="308"/>
      <c r="AG845" s="308"/>
      <c r="AH845" s="403">
        <v>1</v>
      </c>
      <c r="AI845" s="404"/>
      <c r="AJ845" s="404"/>
      <c r="AK845" s="404"/>
      <c r="AL845" s="311" t="s">
        <v>664</v>
      </c>
      <c r="AM845" s="312"/>
      <c r="AN845" s="312"/>
      <c r="AO845" s="313"/>
      <c r="AP845" s="306" t="s">
        <v>664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hidden="1" customHeight="1" x14ac:dyDescent="0.15">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091" priority="14009">
      <formula>IF(RIGHT(TEXT(AD14,"0.#"),1)=".",FALSE,TRUE)</formula>
    </cfRule>
    <cfRule type="expression" dxfId="2090" priority="14010">
      <formula>IF(RIGHT(TEXT(AD14,"0.#"),1)=".",TRUE,FALSE)</formula>
    </cfRule>
  </conditionalFormatting>
  <conditionalFormatting sqref="P18:AX18">
    <cfRule type="expression" dxfId="2089" priority="13885">
      <formula>IF(RIGHT(TEXT(P18,"0.#"),1)=".",FALSE,TRUE)</formula>
    </cfRule>
    <cfRule type="expression" dxfId="2088" priority="13886">
      <formula>IF(RIGHT(TEXT(P18,"0.#"),1)=".",TRUE,FALSE)</formula>
    </cfRule>
  </conditionalFormatting>
  <conditionalFormatting sqref="Y790">
    <cfRule type="expression" dxfId="2087" priority="13881">
      <formula>IF(RIGHT(TEXT(Y790,"0.#"),1)=".",FALSE,TRUE)</formula>
    </cfRule>
    <cfRule type="expression" dxfId="2086" priority="13882">
      <formula>IF(RIGHT(TEXT(Y790,"0.#"),1)=".",TRUE,FALSE)</formula>
    </cfRule>
  </conditionalFormatting>
  <conditionalFormatting sqref="Y799">
    <cfRule type="expression" dxfId="2085" priority="13877">
      <formula>IF(RIGHT(TEXT(Y799,"0.#"),1)=".",FALSE,TRUE)</formula>
    </cfRule>
    <cfRule type="expression" dxfId="2084" priority="13878">
      <formula>IF(RIGHT(TEXT(Y799,"0.#"),1)=".",TRUE,FALSE)</formula>
    </cfRule>
  </conditionalFormatting>
  <conditionalFormatting sqref="Y830:Y837 Y828 Y817:Y824 Y815 Y804:Y811 Y802">
    <cfRule type="expression" dxfId="2083" priority="13659">
      <formula>IF(RIGHT(TEXT(Y802,"0.#"),1)=".",FALSE,TRUE)</formula>
    </cfRule>
    <cfRule type="expression" dxfId="2082" priority="13660">
      <formula>IF(RIGHT(TEXT(Y802,"0.#"),1)=".",TRUE,FALSE)</formula>
    </cfRule>
  </conditionalFormatting>
  <conditionalFormatting sqref="AD16:AQ17 AD15:AX15 P14:AC17 P13:AX13">
    <cfRule type="expression" dxfId="2081" priority="13707">
      <formula>IF(RIGHT(TEXT(P13,"0.#"),1)=".",FALSE,TRUE)</formula>
    </cfRule>
    <cfRule type="expression" dxfId="2080" priority="13708">
      <formula>IF(RIGHT(TEXT(P13,"0.#"),1)=".",TRUE,FALSE)</formula>
    </cfRule>
  </conditionalFormatting>
  <conditionalFormatting sqref="P19:AJ19">
    <cfRule type="expression" dxfId="2079" priority="13705">
      <formula>IF(RIGHT(TEXT(P19,"0.#"),1)=".",FALSE,TRUE)</formula>
    </cfRule>
    <cfRule type="expression" dxfId="2078" priority="13706">
      <formula>IF(RIGHT(TEXT(P19,"0.#"),1)=".",TRUE,FALSE)</formula>
    </cfRule>
  </conditionalFormatting>
  <conditionalFormatting sqref="AE101 AQ101 AI101">
    <cfRule type="expression" dxfId="2077" priority="13697">
      <formula>IF(RIGHT(TEXT(AE101,"0.#"),1)=".",FALSE,TRUE)</formula>
    </cfRule>
    <cfRule type="expression" dxfId="2076" priority="13698">
      <formula>IF(RIGHT(TEXT(AE101,"0.#"),1)=".",TRUE,FALSE)</formula>
    </cfRule>
  </conditionalFormatting>
  <conditionalFormatting sqref="Y791:Y798 Y789">
    <cfRule type="expression" dxfId="2075" priority="13683">
      <formula>IF(RIGHT(TEXT(Y789,"0.#"),1)=".",FALSE,TRUE)</formula>
    </cfRule>
    <cfRule type="expression" dxfId="2074" priority="13684">
      <formula>IF(RIGHT(TEXT(Y789,"0.#"),1)=".",TRUE,FALSE)</formula>
    </cfRule>
  </conditionalFormatting>
  <conditionalFormatting sqref="AU790">
    <cfRule type="expression" dxfId="2073" priority="13681">
      <formula>IF(RIGHT(TEXT(AU790,"0.#"),1)=".",FALSE,TRUE)</formula>
    </cfRule>
    <cfRule type="expression" dxfId="2072" priority="13682">
      <formula>IF(RIGHT(TEXT(AU790,"0.#"),1)=".",TRUE,FALSE)</formula>
    </cfRule>
  </conditionalFormatting>
  <conditionalFormatting sqref="AU799">
    <cfRule type="expression" dxfId="2071" priority="13679">
      <formula>IF(RIGHT(TEXT(AU799,"0.#"),1)=".",FALSE,TRUE)</formula>
    </cfRule>
    <cfRule type="expression" dxfId="2070" priority="13680">
      <formula>IF(RIGHT(TEXT(AU799,"0.#"),1)=".",TRUE,FALSE)</formula>
    </cfRule>
  </conditionalFormatting>
  <conditionalFormatting sqref="AU791:AU798 AU789">
    <cfRule type="expression" dxfId="2069" priority="13677">
      <formula>IF(RIGHT(TEXT(AU789,"0.#"),1)=".",FALSE,TRUE)</formula>
    </cfRule>
    <cfRule type="expression" dxfId="2068" priority="13678">
      <formula>IF(RIGHT(TEXT(AU789,"0.#"),1)=".",TRUE,FALSE)</formula>
    </cfRule>
  </conditionalFormatting>
  <conditionalFormatting sqref="Y829 Y816 Y803">
    <cfRule type="expression" dxfId="2067" priority="13663">
      <formula>IF(RIGHT(TEXT(Y803,"0.#"),1)=".",FALSE,TRUE)</formula>
    </cfRule>
    <cfRule type="expression" dxfId="2066" priority="13664">
      <formula>IF(RIGHT(TEXT(Y803,"0.#"),1)=".",TRUE,FALSE)</formula>
    </cfRule>
  </conditionalFormatting>
  <conditionalFormatting sqref="Y838 Y825 Y812">
    <cfRule type="expression" dxfId="2065" priority="13661">
      <formula>IF(RIGHT(TEXT(Y812,"0.#"),1)=".",FALSE,TRUE)</formula>
    </cfRule>
    <cfRule type="expression" dxfId="2064" priority="13662">
      <formula>IF(RIGHT(TEXT(Y812,"0.#"),1)=".",TRUE,FALSE)</formula>
    </cfRule>
  </conditionalFormatting>
  <conditionalFormatting sqref="AU829 AU816 AU803">
    <cfRule type="expression" dxfId="2063" priority="13657">
      <formula>IF(RIGHT(TEXT(AU803,"0.#"),1)=".",FALSE,TRUE)</formula>
    </cfRule>
    <cfRule type="expression" dxfId="2062" priority="13658">
      <formula>IF(RIGHT(TEXT(AU803,"0.#"),1)=".",TRUE,FALSE)</formula>
    </cfRule>
  </conditionalFormatting>
  <conditionalFormatting sqref="AU838 AU825 AU812">
    <cfRule type="expression" dxfId="2061" priority="13655">
      <formula>IF(RIGHT(TEXT(AU812,"0.#"),1)=".",FALSE,TRUE)</formula>
    </cfRule>
    <cfRule type="expression" dxfId="2060" priority="13656">
      <formula>IF(RIGHT(TEXT(AU812,"0.#"),1)=".",TRUE,FALSE)</formula>
    </cfRule>
  </conditionalFormatting>
  <conditionalFormatting sqref="AU830:AU837 AU828 AU817:AU824 AU815 AU804:AU811 AU802">
    <cfRule type="expression" dxfId="2059" priority="13653">
      <formula>IF(RIGHT(TEXT(AU802,"0.#"),1)=".",FALSE,TRUE)</formula>
    </cfRule>
    <cfRule type="expression" dxfId="2058" priority="13654">
      <formula>IF(RIGHT(TEXT(AU802,"0.#"),1)=".",TRUE,FALSE)</formula>
    </cfRule>
  </conditionalFormatting>
  <conditionalFormatting sqref="AM87">
    <cfRule type="expression" dxfId="2057" priority="13307">
      <formula>IF(RIGHT(TEXT(AM87,"0.#"),1)=".",FALSE,TRUE)</formula>
    </cfRule>
    <cfRule type="expression" dxfId="2056" priority="13308">
      <formula>IF(RIGHT(TEXT(AM87,"0.#"),1)=".",TRUE,FALSE)</formula>
    </cfRule>
  </conditionalFormatting>
  <conditionalFormatting sqref="AE55">
    <cfRule type="expression" dxfId="2055" priority="13375">
      <formula>IF(RIGHT(TEXT(AE55,"0.#"),1)=".",FALSE,TRUE)</formula>
    </cfRule>
    <cfRule type="expression" dxfId="2054" priority="13376">
      <formula>IF(RIGHT(TEXT(AE55,"0.#"),1)=".",TRUE,FALSE)</formula>
    </cfRule>
  </conditionalFormatting>
  <conditionalFormatting sqref="AI55">
    <cfRule type="expression" dxfId="2053" priority="13373">
      <formula>IF(RIGHT(TEXT(AI55,"0.#"),1)=".",FALSE,TRUE)</formula>
    </cfRule>
    <cfRule type="expression" dxfId="2052" priority="13374">
      <formula>IF(RIGHT(TEXT(AI55,"0.#"),1)=".",TRUE,FALSE)</formula>
    </cfRule>
  </conditionalFormatting>
  <conditionalFormatting sqref="AM34">
    <cfRule type="expression" dxfId="2051" priority="13453">
      <formula>IF(RIGHT(TEXT(AM34,"0.#"),1)=".",FALSE,TRUE)</formula>
    </cfRule>
    <cfRule type="expression" dxfId="2050" priority="13454">
      <formula>IF(RIGHT(TEXT(AM34,"0.#"),1)=".",TRUE,FALSE)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E34">
    <cfRule type="expression" dxfId="2047" priority="13465">
      <formula>IF(RIGHT(TEXT(AE34,"0.#"),1)=".",FALSE,TRUE)</formula>
    </cfRule>
    <cfRule type="expression" dxfId="2046" priority="13466">
      <formula>IF(RIGHT(TEXT(AE34,"0.#"),1)=".",TRUE,FALSE)</formula>
    </cfRule>
  </conditionalFormatting>
  <conditionalFormatting sqref="AI34">
    <cfRule type="expression" dxfId="2045" priority="13463">
      <formula>IF(RIGHT(TEXT(AI34,"0.#"),1)=".",FALSE,TRUE)</formula>
    </cfRule>
    <cfRule type="expression" dxfId="2044" priority="13464">
      <formula>IF(RIGHT(TEXT(AI34,"0.#"),1)=".",TRUE,FALSE)</formula>
    </cfRule>
  </conditionalFormatting>
  <conditionalFormatting sqref="AI33">
    <cfRule type="expression" dxfId="2043" priority="13461">
      <formula>IF(RIGHT(TEXT(AI33,"0.#"),1)=".",FALSE,TRUE)</formula>
    </cfRule>
    <cfRule type="expression" dxfId="2042" priority="13462">
      <formula>IF(RIGHT(TEXT(AI33,"0.#"),1)=".",TRUE,FALSE)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AI102">
    <cfRule type="expression" dxfId="1949" priority="13225">
      <formula>IF(RIGHT(TEXT(AE102,"0.#"),1)=".",FALSE,TRUE)</formula>
    </cfRule>
    <cfRule type="expression" dxfId="1948" priority="13226">
      <formula>IF(RIGHT(TEXT(AE102,"0.#"),1)=".",TRUE,FALSE)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W27">
    <cfRule type="expression" dxfId="1343" priority="2311">
      <formula>IF(RIGHT(TEXT(W23,"0.#"),1)=".",FALSE,TRUE)</formula>
    </cfRule>
    <cfRule type="expression" dxfId="1342" priority="2312">
      <formula>IF(RIGHT(TEXT(W23,"0.#"),1)=".",TRUE,FALSE)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33"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85" zoomScaleNormal="8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632</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t="s">
        <v>632</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632</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632</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海洋政策、科学技術・イノベーション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小田 真也</dc:creator>
  <cp:lastModifiedBy>ㅤ</cp:lastModifiedBy>
  <cp:lastPrinted>2021-05-27T01:35:41Z</cp:lastPrinted>
  <dcterms:created xsi:type="dcterms:W3CDTF">2012-03-13T00:50:25Z</dcterms:created>
  <dcterms:modified xsi:type="dcterms:W3CDTF">2021-06-29T10:07:09Z</dcterms:modified>
</cp:coreProperties>
</file>