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<sst xmlns="http://schemas.openxmlformats.org/spreadsheetml/2006/main" count="2613" uniqueCount="828">
  <si>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</si>
  <si>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</si>
  <si>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</si>
  <si>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</si>
  <si>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</si>
  <si>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</si>
  <si>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</si>
  <si>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</si>
  <si>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</si>
  <si>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</si>
  <si>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</si>
  <si>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</si>
  <si>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</si>
  <si>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</si>
  <si>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</si>
  <si>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</si>
  <si>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</si>
  <si>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</si>
  <si>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</si>
  <si>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</si>
  <si>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</si>
  <si>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</si>
  <si>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</si>
  <si>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</si>
  <si>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</si>
  <si>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</si>
  <si>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</si>
  <si>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</si>
  <si>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</si>
  <si>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</si>
  <si>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</si>
  <si>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</si>
  <si>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</si>
  <si>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</si>
  <si>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</si>
  <si>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</si>
  <si>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</si>
  <si>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</si>
  <si>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</si>
  <si>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</si>
  <si>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</si>
  <si>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</si>
  <si>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</si>
  <si>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</si>
  <si>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</si>
  <si>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</si>
  <si>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</si>
  <si>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</si>
  <si>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</si>
  <si>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</si>
  <si>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</si>
  <si>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</si>
  <si>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</si>
  <si>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</si>
  <si>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</si>
  <si>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</si>
  <si>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</si>
  <si>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</si>
  <si>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</si>
  <si>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</si>
  <si>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</si>
  <si>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</si>
  <si>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</si>
  <si>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</si>
  <si>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</si>
  <si>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</si>
  <si>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</si>
  <si>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</si>
  <si>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</si>
  <si>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</si>
  <si>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</si>
  <si>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</si>
  <si>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</si>
  <si>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</si>
  <si>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</si>
  <si>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</si>
  <si>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</si>
  <si>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</si>
  <si>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</si>
  <si>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</si>
  <si>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</si>
  <si>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</si>
  <si>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</si>
  <si>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</si>
  <si>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</si>
  <si>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</si>
  <si>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</si>
  <si>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</si>
  <si>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</si>
  <si>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</si>
  <si>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</si>
  <si>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</si>
  <si>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</si>
  <si>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</si>
  <si>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</si>
  <si>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</si>
  <si>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</si>
  <si>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</si>
  <si>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</si>
  <si>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</si>
  <si>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</si>
  <si>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</si>
  <si>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</si>
  <si>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</si>
  <si>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</si>
  <si>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</si>
  <si>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</si>
  <si>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</si>
  <si>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</si>
  <si>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</si>
  <si>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</si>
  <si>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</si>
  <si>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</si>
  <si>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</si>
  <si>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</si>
  <si>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</si>
  <si>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</si>
  <si>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</si>
  <si>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</si>
  <si>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</si>
  <si>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</si>
  <si>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</si>
  <si>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</si>
  <si>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</si>
  <si>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</si>
  <si>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</si>
  <si>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</si>
  <si>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</si>
  <si>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</si>
  <si>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</si>
  <si>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</si>
  <si>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</si>
  <si>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</si>
  <si>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</si>
  <si>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</si>
  <si>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</si>
  <si>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</si>
  <si>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</si>
  <si>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</si>
  <si>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</si>
  <si>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</si>
  <si>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</si>
  <si>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</si>
  <si>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</si>
  <si>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</si>
  <si>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</si>
  <si>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</si>
  <si>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</si>
  <si>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</si>
  <si>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</si>
  <si>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</si>
  <si>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</si>
  <si>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</si>
  <si>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</si>
  <si>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</si>
  <si>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</si>
  <si>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</si>
  <si>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</si>
  <si>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</si>
  <si>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</si>
  <si>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</si>
  <si>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</si>
  <si>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</si>
  <si>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</si>
  <si>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</si>
  <si>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</si>
  <si>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</si>
  <si>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</si>
  <si>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</si>
  <si>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</si>
  <si>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</si>
  <si>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</si>
  <si>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</si>
  <si>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</si>
  <si>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</si>
  <si>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</si>
  <si>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</si>
  <si>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</si>
  <si>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</si>
  <si>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</si>
  <si>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</si>
  <si>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</si>
  <si>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</si>
  <si>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</si>
  <si>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</si>
  <si>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</si>
  <si>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</si>
  <si>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</si>
  <si>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</si>
  <si>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</si>
  <si>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</si>
  <si>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</si>
  <si>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</si>
  <si>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</si>
  <si>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</si>
  <si>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</si>
  <si>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</si>
  <si>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</si>
  <si>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</si>
  <si>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</si>
  <si>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</si>
  <si>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</si>
  <si>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</si>
  <si>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</si>
  <si>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</si>
  <si>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</si>
  <si>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</si>
  <si>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</si>
  <si>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</si>
  <si>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</si>
  <si>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</si>
  <si>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</si>
  <si>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</si>
  <si>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</si>
  <si>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</si>
  <si>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</si>
  <si>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</si>
  <si>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</si>
  <si>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</si>
  <si>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</si>
  <si>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</si>
  <si>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</si>
  <si>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</si>
  <si>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</si>
  <si>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</si>
  <si>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</si>
  <si>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</si>
  <si>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</si>
  <si>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</si>
  <si>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</si>
  <si>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</si>
  <si>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</si>
  <si>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</si>
  <si>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</si>
  <si>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</si>
  <si>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</si>
  <si>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</si>
  <si>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</si>
  <si>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</si>
  <si>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</si>
  <si>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</si>
  <si>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</si>
  <si>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</si>
  <si>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</si>
  <si>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</si>
  <si>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</si>
  <si>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</si>
  <si>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</si>
  <si>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</si>
  <si>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</si>
  <si>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</si>
  <si>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</si>
  <si>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</si>
  <si>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</si>
  <si>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</si>
  <si>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</si>
  <si>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</si>
  <si>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</si>
  <si>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</si>
  <si>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</si>
  <si>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</si>
  <si>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</si>
  <si>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</si>
  <si>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</si>
  <si>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</si>
  <si>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</si>
  <si>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</si>
  <si>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</si>
  <si>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</si>
  <si>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</si>
  <si>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</si>
  <si>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</si>
  <si>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</si>
  <si>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</si>
  <si>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</si>
  <si>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</si>
  <si>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</si>
  <si>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</si>
  <si>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</si>
  <si>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</si>
  <si>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</si>
  <si>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</si>
  <si>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</si>
  <si>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</si>
  <si>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</si>
  <si>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</si>
  <si>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</si>
  <si>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</si>
  <si>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</si>
  <si>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</si>
  <si>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</si>
  <si>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</si>
  <si>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</si>
  <si>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</si>
  <si>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</si>
  <si>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</si>
  <si>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</si>
  <si>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</si>
  <si>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</si>
  <si>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</si>
  <si>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</si>
  <si>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</si>
  <si>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</si>
  <si>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</si>
  <si>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</si>
  <si>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</si>
  <si>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</si>
  <si>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</si>
  <si>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</si>
  <si>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</si>
  <si>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</si>
  <si>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</si>
  <si>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</si>
  <si>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</si>
  <si>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</si>
  <si>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</si>
  <si>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</si>
  <si>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</si>
  <si>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</si>
  <si>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</si>
  <si>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</si>
  <si>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</si>
  <si>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</si>
  <si>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</si>
  <si>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</si>
  <si>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</si>
  <si>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</si>
  <si>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</si>
  <si>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</si>
  <si>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</si>
  <si>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</si>
  <si>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</si>
  <si>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</si>
  <si>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</si>
  <si>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</si>
  <si>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</si>
  <si>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</si>
  <si>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</si>
  <si>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</si>
  <si>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</si>
  <si>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</si>
  <si>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</si>
  <si>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</si>
  <si>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</si>
  <si>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</si>
  <si>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</si>
  <si>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</si>
  <si>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</si>
  <si>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</si>
  <si>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</si>
  <si>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</si>
  <si>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</si>
  <si>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</si>
  <si>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</si>
  <si>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</si>
  <si>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</si>
  <si>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</si>
  <si>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</si>
  <si>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</si>
  <si>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</si>
  <si>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</si>
  <si>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</si>
  <si>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</si>
  <si>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</si>
  <si>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</si>
  <si>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</si>
  <si>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</si>
  <si>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</si>
  <si>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</si>
  <si>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</si>
  <si>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</si>
  <si>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</si>
  <si>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</si>
  <si>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</si>
  <si>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</si>
  <si>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</si>
  <si>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</si>
  <si>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</si>
  <si>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</si>
  <si>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</si>
  <si>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</si>
  <si>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</si>
  <si>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</si>
  <si>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</si>
  <si>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</si>
  <si>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</si>
  <si>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</si>
  <si>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</si>
  <si>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</si>
  <si>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</si>
  <si>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</si>
  <si>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</si>
  <si>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</si>
  <si>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</si>
  <si>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</si>
  <si>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</si>
  <si>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</si>
  <si>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</si>
  <si>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</si>
  <si>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</si>
  <si>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</si>
  <si>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</si>
  <si>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</si>
  <si>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</si>
  <si>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</si>
  <si>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</si>
  <si>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</si>
  <si>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</si>
  <si>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</si>
  <si>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</si>
  <si>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</si>
  <si>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</si>
  <si>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</si>
  <si>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</si>
  <si>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</si>
  <si>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</si>
  <si>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</si>
  <si>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</si>
  <si>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</si>
  <si>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</si>
  <si>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</si>
  <si>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</si>
  <si>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</si>
  <si>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</si>
  <si>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</si>
  <si>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</si>
  <si>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</si>
  <si>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</si>
  <si>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</si>
  <si>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</si>
  <si>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</si>
  <si>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</si>
  <si>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</si>
  <si>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</si>
  <si>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</si>
  <si>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</si>
  <si>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</si>
  <si>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</si>
  <si>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</si>
  <si>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</si>
  <si>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</si>
  <si>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</si>
  <si>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</si>
  <si>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</si>
  <si>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</si>
  <si>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</si>
  <si>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</si>
  <si>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</si>
  <si>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</si>
  <si>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</si>
  <si>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</si>
  <si>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</si>
  <si>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</si>
  <si>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</si>
  <si>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</si>
  <si>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</si>
  <si>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</si>
  <si>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</si>
  <si>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</si>
  <si>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</si>
  <si>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</si>
  <si>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</si>
  <si>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</si>
  <si>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</si>
  <si>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</si>
  <si>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</si>
  <si>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</si>
  <si>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</si>
  <si>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</si>
  <si>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</si>
  <si>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</si>
  <si>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</si>
  <si>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</si>
  <si>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</si>
  <si>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</si>
  <si>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</si>
  <si>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</si>
  <si>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</si>
  <si>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</si>
  <si>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</si>
  <si>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</si>
  <si>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</si>
  <si>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</si>
  <si>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</si>
  <si>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</si>
  <si>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</si>
  <si>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</si>
  <si>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</si>
  <si>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</si>
  <si>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</si>
  <si>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</si>
  <si>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</si>
  <si>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</si>
  <si>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</si>
  <si>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</si>
  <si>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</si>
  <si>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</si>
  <si>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</si>
  <si>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</si>
  <si>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</si>
  <si>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</si>
  <si>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</si>
  <si>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</si>
  <si>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</si>
  <si>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</si>
  <si>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</si>
  <si>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</si>
  <si>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</si>
  <si>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</si>
  <si>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</si>
  <si>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</si>
  <si>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</si>
  <si>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</si>
  <si>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</si>
  <si>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</si>
  <si>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</si>
  <si>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</si>
  <si>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</si>
  <si>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</si>
  <si>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</si>
  <si>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</si>
  <si>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</si>
  <si>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</si>
  <si>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</si>
  <si>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</si>
  <si>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</si>
  <si>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</si>
  <si>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</si>
  <si>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</si>
  <si>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</si>
  <si>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</si>
  <si>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</si>
  <si>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</si>
  <si>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</si>
  <si>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</si>
  <si>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</si>
  <si>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</si>
  <si>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</si>
  <si>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</si>
  <si>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</si>
  <si>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</si>
  <si>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</si>
  <si>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</si>
  <si>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</si>
  <si>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</si>
  <si>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</si>
  <si>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</si>
  <si>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</si>
  <si>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</si>
  <si>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</si>
  <si>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</si>
  <si>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</si>
  <si>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</si>
  <si>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</si>
  <si>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</si>
  <si>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</si>
  <si>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</si>
  <si>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</si>
  <si>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</si>
  <si>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</si>
  <si>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</si>
  <si>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</si>
  <si>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</si>
  <si>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</si>
  <si>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</si>
  <si>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</si>
  <si>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</si>
  <si>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</si>
  <si>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</si>
  <si>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</si>
  <si>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</si>
  <si>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</si>
  <si>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</si>
  <si>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</si>
  <si>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</si>
  <si>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</si>
  <si>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</si>
  <si>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</si>
  <si>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</si>
  <si>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</si>
  <si>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</si>
  <si>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</si>
  <si>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</si>
  <si>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</si>
  <si>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</si>
  <si>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</si>
  <si>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</si>
  <si>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</si>
  <si>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</si>
  <si>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</si>
  <si>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</si>
  <si>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</si>
  <si>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</si>
  <si>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</si>
  <si>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</si>
  <si>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</si>
  <si>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</si>
  <si>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</si>
  <si>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</si>
  <si>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</si>
  <si>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</si>
  <si>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</si>
  <si>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</si>
  <si>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</si>
  <si>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</si>
  <si>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</si>
  <si>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</si>
  <si>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</si>
  <si>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</si>
  <si>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</si>
  <si>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</si>
  <si>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</si>
  <si>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</si>
  <si>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</si>
  <si>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</si>
  <si>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</si>
  <si>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</si>
  <si>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</si>
  <si>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</si>
  <si>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</si>
  <si>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</si>
  <si>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</si>
  <si>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</si>
  <si>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海洋情報に関する経費</t>
  </si>
  <si>
    <t>海上保安庁海洋情報部</t>
  </si>
  <si>
    <t>課長　髙坂　久夫</t>
  </si>
  <si>
    <t>昭和23年度</t>
  </si>
  <si>
    <t>終了予定なし</t>
  </si>
  <si>
    <t>企画課</t>
  </si>
  <si>
    <t>海上保安庁法第5条第1項21～23号</t>
  </si>
  <si>
    <t>-</t>
  </si>
  <si>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</si>
  <si>
    <t xml:space="preserve">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
</t>
  </si>
  <si>
    <t>水路業務庁費</t>
  </si>
  <si>
    <t>電子計算機借料</t>
  </si>
  <si>
    <t>航海日当食卓料</t>
  </si>
  <si>
    <t>職員旅費</t>
  </si>
  <si>
    <t>国際水路機関等分担金</t>
  </si>
  <si>
    <t>海図の最新維持及び船舶交通の安全に必要な情報を水路通報・航行警報等により、確実に提供する。情報提供率を100％とする。</t>
  </si>
  <si>
    <t>海図の最新維持及び船舶交通の安全に必要な交通安全対策（水路通報・航行警報等）の情報提供率。
（達成度＝情報提供実績率÷目標率）</t>
  </si>
  <si>
    <t>海上保安庁調べ</t>
  </si>
  <si>
    <t>海図の新刊、改版及び補正図の合計刊行図数
（海図は船舶の安全確保のために最新維持を行う必要がある）</t>
  </si>
  <si>
    <t>図</t>
  </si>
  <si>
    <t>Ｘ（海図刊行に係る経費）／Ｙ（海図刊行数）</t>
    <phoneticPr fontId="5"/>
  </si>
  <si>
    <t>千/図</t>
  </si>
  <si>
    <t>　　Ⅹ/Ｙ</t>
    <phoneticPr fontId="5"/>
  </si>
  <si>
    <t>136,384千円/377</t>
  </si>
  <si>
    <t>5　安全で安心できる交通の確保、治安・生活安全の確保</t>
  </si>
  <si>
    <t>18　船舶交通の安全と海上の治安を確保する</t>
  </si>
  <si>
    <t>525</t>
  </si>
  <si>
    <t>502</t>
  </si>
  <si>
    <t>553</t>
  </si>
  <si>
    <t>216</t>
  </si>
  <si>
    <t>206</t>
  </si>
  <si>
    <t>210</t>
  </si>
  <si>
    <t>221</t>
  </si>
  <si>
    <t>212</t>
  </si>
  <si>
    <t>211</t>
  </si>
  <si>
    <t>○</t>
  </si>
  <si>
    <t>国交</t>
  </si>
  <si>
    <t>-</t>
    <phoneticPr fontId="5"/>
  </si>
  <si>
    <t>-</t>
    <phoneticPr fontId="5"/>
  </si>
  <si>
    <t>-</t>
    <phoneticPr fontId="5"/>
  </si>
  <si>
    <t>-</t>
    <phoneticPr fontId="5"/>
  </si>
  <si>
    <t>151,656千円/360</t>
    <phoneticPr fontId="5"/>
  </si>
  <si>
    <t>202,076千円/353</t>
    <phoneticPr fontId="5"/>
  </si>
  <si>
    <t>313,786千円/363</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</si>
  <si>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rPh sb="0" eb="2">
      <t>カイズ</t>
    </rPh>
    <rPh sb="3" eb="7">
      <t>デンシカイズ</t>
    </rPh>
    <rPh sb="8" eb="10">
      <t>カンコウ</t>
    </rPh>
    <rPh sb="11" eb="15">
      <t>コウコウケイホウ</t>
    </rPh>
    <rPh sb="16" eb="18">
      <t>ハッシュツ</t>
    </rPh>
    <rPh sb="18" eb="19">
      <t>オヨ</t>
    </rPh>
    <rPh sb="20" eb="22">
      <t>カクシュ</t>
    </rPh>
    <rPh sb="22" eb="26">
      <t>カイヨウジョウホウ</t>
    </rPh>
    <rPh sb="27" eb="29">
      <t>シュウシュウ</t>
    </rPh>
    <rPh sb="31" eb="35">
      <t>センパクコウツウ</t>
    </rPh>
    <rPh sb="36" eb="38">
      <t>アンゼン</t>
    </rPh>
    <rPh sb="39" eb="40">
      <t>シ</t>
    </rPh>
    <rPh sb="52" eb="56">
      <t>シサクモクヒョウ</t>
    </rPh>
    <rPh sb="58" eb="60">
      <t>センパク</t>
    </rPh>
    <rPh sb="60" eb="62">
      <t>コウツウ</t>
    </rPh>
    <rPh sb="63" eb="65">
      <t>アンゼン</t>
    </rPh>
    <rPh sb="66" eb="68">
      <t>カイジョウ</t>
    </rPh>
    <rPh sb="69" eb="71">
      <t>チアン</t>
    </rPh>
    <rPh sb="72" eb="74">
      <t>カクホ</t>
    </rPh>
    <rPh sb="78" eb="80">
      <t>タッセイ</t>
    </rPh>
    <rPh sb="84" eb="86">
      <t>ヒツヨウ</t>
    </rPh>
    <phoneticPr fontId="5"/>
  </si>
  <si>
    <t>有</t>
  </si>
  <si>
    <t>無</t>
  </si>
  <si>
    <t>‐</t>
  </si>
  <si>
    <t>海図の刊行や航行警報等の業務は、船舶交通の安全確保等に必要不可欠な事業であることから、国が実施しなければならず、且つ、優先度が高い。</t>
  </si>
  <si>
    <t>人命及び財産の保護に資するための事業であることから、国が実施する必要がある。</t>
  </si>
  <si>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</si>
  <si>
    <t>当該事業は、計画的に実施しており単位当たりのコスト等の水準は妥当である。</t>
  </si>
  <si>
    <t>調達は法令に基づく一般競争、公募等の実施により競争性を確保し、積極的に市場調査を行うことにより他機関との情報共有を重ねコスト削減に努めている。</t>
  </si>
  <si>
    <t>海図の刊行や航行警報等の目的で使用していることから、真に必要なものに限定されている。</t>
  </si>
  <si>
    <t>事業計画の再検討に伴う設計・機器製造・設置作業等に不測の日数を要したため。執行状況は適切に把握・確認している。</t>
    <rPh sb="0" eb="2">
      <t>ジギョウ</t>
    </rPh>
    <rPh sb="2" eb="4">
      <t>ケイカク</t>
    </rPh>
    <rPh sb="5" eb="8">
      <t>サイケントウ</t>
    </rPh>
    <rPh sb="9" eb="10">
      <t>トモナ</t>
    </rPh>
    <rPh sb="11" eb="13">
      <t>セッケイ</t>
    </rPh>
    <rPh sb="14" eb="16">
      <t>キキ</t>
    </rPh>
    <rPh sb="16" eb="18">
      <t>セイゾウ</t>
    </rPh>
    <rPh sb="19" eb="21">
      <t>セッチ</t>
    </rPh>
    <rPh sb="21" eb="23">
      <t>サギョウ</t>
    </rPh>
    <rPh sb="23" eb="24">
      <t>トウ</t>
    </rPh>
    <rPh sb="25" eb="27">
      <t>フソク</t>
    </rPh>
    <rPh sb="28" eb="30">
      <t>ニッスウ</t>
    </rPh>
    <rPh sb="31" eb="32">
      <t>ヨウ</t>
    </rPh>
    <rPh sb="37" eb="39">
      <t>シッコウ</t>
    </rPh>
    <rPh sb="39" eb="41">
      <t>ジョウキョウ</t>
    </rPh>
    <rPh sb="42" eb="44">
      <t>テキセツ</t>
    </rPh>
    <rPh sb="45" eb="47">
      <t>ハアク</t>
    </rPh>
    <rPh sb="48" eb="50">
      <t>カクニン</t>
    </rPh>
    <phoneticPr fontId="5"/>
  </si>
  <si>
    <t>機器の調達及び借入においてコスト削減に努めている。</t>
  </si>
  <si>
    <t>当庁の収集した情報は、海図、航行警報等として速やかに船舶等に提供し活用されている。また、情報の高度化等について常に検討しており、航海の安全性の向上に努めている。</t>
  </si>
  <si>
    <t>年度毎に計画を策定し、計画的かつ効果的な事業運営を図っている。</t>
  </si>
  <si>
    <t>当該事業は、計画的に実施しており航行船舶の安全確保に十分寄与している。</t>
  </si>
  <si>
    <t>航行船舶に必要不可欠な海図や航行警報は船舶交通の安全確保に十分寄与している。</t>
  </si>
  <si>
    <t>機種選定を要するものについては仕様内容を精査し、可能な限り汎用性のあるものとすることで競争性を確保した。また、機器の借入や消耗品調達等、取りまとめ可能な調達については一括にて実施し、コスト縮減に努めた。</t>
    <rPh sb="0" eb="2">
      <t>キシュ</t>
    </rPh>
    <rPh sb="2" eb="4">
      <t>センテイ</t>
    </rPh>
    <rPh sb="5" eb="6">
      <t>ヨウ</t>
    </rPh>
    <rPh sb="15" eb="17">
      <t>シヨウ</t>
    </rPh>
    <rPh sb="17" eb="19">
      <t>ナイヨウ</t>
    </rPh>
    <rPh sb="20" eb="22">
      <t>セイサ</t>
    </rPh>
    <rPh sb="24" eb="26">
      <t>カノウ</t>
    </rPh>
    <rPh sb="27" eb="28">
      <t>カギ</t>
    </rPh>
    <rPh sb="29" eb="32">
      <t>ハンヨウセイ</t>
    </rPh>
    <rPh sb="43" eb="46">
      <t>キョウソウセイ</t>
    </rPh>
    <rPh sb="47" eb="49">
      <t>カクホ</t>
    </rPh>
    <rPh sb="55" eb="57">
      <t>キキ</t>
    </rPh>
    <rPh sb="58" eb="60">
      <t>カリイレ</t>
    </rPh>
    <rPh sb="61" eb="64">
      <t>ショウモウヒン</t>
    </rPh>
    <rPh sb="64" eb="66">
      <t>チョウタツ</t>
    </rPh>
    <rPh sb="66" eb="67">
      <t>ナド</t>
    </rPh>
    <rPh sb="68" eb="69">
      <t>ト</t>
    </rPh>
    <rPh sb="73" eb="75">
      <t>カノウ</t>
    </rPh>
    <rPh sb="76" eb="78">
      <t>チョウタツ</t>
    </rPh>
    <rPh sb="83" eb="85">
      <t>イッカツ</t>
    </rPh>
    <rPh sb="87" eb="89">
      <t>ジッシ</t>
    </rPh>
    <rPh sb="94" eb="96">
      <t>シュクゲン</t>
    </rPh>
    <rPh sb="97" eb="98">
      <t>ツト</t>
    </rPh>
    <phoneticPr fontId="5"/>
  </si>
  <si>
    <t>今後は競争性確保のため仕様内容の精査を継続するほか、予算の執行計画に基づき早期に手続きを進め、納期を広く確保することで応札業者の拡大に努める。</t>
    <rPh sb="0" eb="2">
      <t>コンゴ</t>
    </rPh>
    <rPh sb="11" eb="13">
      <t>シヨウ</t>
    </rPh>
    <rPh sb="13" eb="15">
      <t>ナイヨウ</t>
    </rPh>
    <rPh sb="16" eb="18">
      <t>セイサ</t>
    </rPh>
    <rPh sb="19" eb="21">
      <t>ケイゾク</t>
    </rPh>
    <rPh sb="26" eb="28">
      <t>ヨサン</t>
    </rPh>
    <rPh sb="29" eb="31">
      <t>シッコウ</t>
    </rPh>
    <rPh sb="31" eb="33">
      <t>ケイカク</t>
    </rPh>
    <rPh sb="34" eb="35">
      <t>モト</t>
    </rPh>
    <rPh sb="37" eb="39">
      <t>ソウキ</t>
    </rPh>
    <rPh sb="40" eb="42">
      <t>テツヅ</t>
    </rPh>
    <rPh sb="44" eb="45">
      <t>スス</t>
    </rPh>
    <rPh sb="47" eb="49">
      <t>ノウキ</t>
    </rPh>
    <rPh sb="50" eb="51">
      <t>ヒロ</t>
    </rPh>
    <rPh sb="52" eb="54">
      <t>カクホ</t>
    </rPh>
    <rPh sb="64" eb="66">
      <t>カクダイ</t>
    </rPh>
    <rPh sb="67" eb="68">
      <t>ツト</t>
    </rPh>
    <phoneticPr fontId="5"/>
  </si>
  <si>
    <t>借料及び損料</t>
    <rPh sb="0" eb="2">
      <t>シャクリョウ</t>
    </rPh>
    <rPh sb="2" eb="3">
      <t>オヨ</t>
    </rPh>
    <rPh sb="4" eb="6">
      <t>ソンリョウ</t>
    </rPh>
    <phoneticPr fontId="5"/>
  </si>
  <si>
    <t>借料及び損料</t>
    <rPh sb="0" eb="3">
      <t>シャクリョウオヨ</t>
    </rPh>
    <rPh sb="4" eb="6">
      <t>ソンリョウ</t>
    </rPh>
    <phoneticPr fontId="5"/>
  </si>
  <si>
    <t>B.株式会社ＪＥＣＣ</t>
    <phoneticPr fontId="5"/>
  </si>
  <si>
    <t>A.ＮＥＣキャピタルソリューション株式会社</t>
    <phoneticPr fontId="5"/>
  </si>
  <si>
    <t>C.国際水路機関</t>
    <rPh sb="2" eb="8">
      <t>コクサイスイロキカン</t>
    </rPh>
    <phoneticPr fontId="5"/>
  </si>
  <si>
    <t>国際水路機関分担金</t>
    <rPh sb="0" eb="6">
      <t>コクサイスイロキカン</t>
    </rPh>
    <rPh sb="6" eb="9">
      <t>ブンタンキン</t>
    </rPh>
    <phoneticPr fontId="5"/>
  </si>
  <si>
    <t>国際水路機関分担金</t>
    <rPh sb="0" eb="9">
      <t>コクサイスイロキカンブンタンキン</t>
    </rPh>
    <phoneticPr fontId="5"/>
  </si>
  <si>
    <t>旅費</t>
    <rPh sb="0" eb="2">
      <t>リョヒ</t>
    </rPh>
    <phoneticPr fontId="5"/>
  </si>
  <si>
    <t>本庁職員が業務に従事するための旅費等</t>
    <rPh sb="0" eb="4">
      <t>ホンチョウショクイン</t>
    </rPh>
    <rPh sb="5" eb="7">
      <t>ギョウム</t>
    </rPh>
    <rPh sb="8" eb="10">
      <t>ジュウジ</t>
    </rPh>
    <rPh sb="15" eb="18">
      <t>リョヒトウ</t>
    </rPh>
    <phoneticPr fontId="5"/>
  </si>
  <si>
    <t>E.第五管区海上保安本部</t>
    <rPh sb="2" eb="6">
      <t>ダイゴカンク</t>
    </rPh>
    <rPh sb="6" eb="8">
      <t>カイジョウ</t>
    </rPh>
    <rPh sb="8" eb="12">
      <t>ホアンホンブ</t>
    </rPh>
    <phoneticPr fontId="5"/>
  </si>
  <si>
    <t>管区本部において海洋情報業務に従事するための経費等</t>
    <rPh sb="0" eb="4">
      <t>カンクホンブ</t>
    </rPh>
    <rPh sb="8" eb="14">
      <t>カイヨウジョウホウギョウム</t>
    </rPh>
    <rPh sb="15" eb="17">
      <t>ジュウジ</t>
    </rPh>
    <rPh sb="22" eb="25">
      <t>ケイヒトウ</t>
    </rPh>
    <phoneticPr fontId="5"/>
  </si>
  <si>
    <t>F. 電応システム株式会社</t>
    <phoneticPr fontId="5"/>
  </si>
  <si>
    <t>役務費</t>
    <rPh sb="0" eb="3">
      <t>エキムヒ</t>
    </rPh>
    <phoneticPr fontId="5"/>
  </si>
  <si>
    <t>レーザー測距装置等保守</t>
    <rPh sb="4" eb="6">
      <t>ソッキョ</t>
    </rPh>
    <rPh sb="6" eb="9">
      <t>ソウチトウ</t>
    </rPh>
    <rPh sb="9" eb="11">
      <t>ホシュ</t>
    </rPh>
    <phoneticPr fontId="5"/>
  </si>
  <si>
    <t>G.株式会社離合社</t>
    <phoneticPr fontId="5"/>
  </si>
  <si>
    <t>験潮器修理・点検校正</t>
    <rPh sb="6" eb="10">
      <t>テンケンコウセイ</t>
    </rPh>
    <phoneticPr fontId="5"/>
  </si>
  <si>
    <t>管区等職員が業務に従事するための旅費等</t>
    <rPh sb="0" eb="2">
      <t>カンク</t>
    </rPh>
    <rPh sb="2" eb="3">
      <t>トウ</t>
    </rPh>
    <rPh sb="3" eb="5">
      <t>ショクイン</t>
    </rPh>
    <rPh sb="6" eb="8">
      <t>ギョウム</t>
    </rPh>
    <rPh sb="9" eb="11">
      <t>ジュウジ</t>
    </rPh>
    <rPh sb="16" eb="18">
      <t>リョヒ</t>
    </rPh>
    <rPh sb="18" eb="19">
      <t>トウ</t>
    </rPh>
    <phoneticPr fontId="5"/>
  </si>
  <si>
    <t>H.第三管区海上保安本部</t>
    <rPh sb="2" eb="6">
      <t>ダイサンカンク</t>
    </rPh>
    <rPh sb="6" eb="12">
      <t>カイジョウホアンホンブ</t>
    </rPh>
    <phoneticPr fontId="5"/>
  </si>
  <si>
    <t>海洋情報部電子計算機システム借入保守及び取付調整・移行作業等</t>
    <rPh sb="29" eb="30">
      <t>トウ</t>
    </rPh>
    <phoneticPr fontId="5"/>
  </si>
  <si>
    <t>電子海図システム管理装置等借入保守等</t>
    <rPh sb="12" eb="13">
      <t>トウ</t>
    </rPh>
    <rPh sb="17" eb="18">
      <t>トウ</t>
    </rPh>
    <phoneticPr fontId="5"/>
  </si>
  <si>
    <t>D.本庁職員等</t>
    <rPh sb="2" eb="6">
      <t>ホンチョウショクイン</t>
    </rPh>
    <rPh sb="6" eb="7">
      <t>トウ</t>
    </rPh>
    <phoneticPr fontId="5"/>
  </si>
  <si>
    <t>消耗品費</t>
    <rPh sb="0" eb="4">
      <t>ショウモウヒンヒ</t>
    </rPh>
    <phoneticPr fontId="5"/>
  </si>
  <si>
    <t>インターフェースユニット買入</t>
    <rPh sb="12" eb="14">
      <t>カイイレ</t>
    </rPh>
    <phoneticPr fontId="5"/>
  </si>
  <si>
    <t>ＮＥＣキャピタルソリューション株式会社</t>
    <phoneticPr fontId="5"/>
  </si>
  <si>
    <t>海洋情報部電子計算機システム借入保守及び取付調整・移行作業</t>
    <phoneticPr fontId="5"/>
  </si>
  <si>
    <t>モニタリングポスト海上測定局復旧作業</t>
    <phoneticPr fontId="5"/>
  </si>
  <si>
    <t>海洋エンジニアリング株式会社</t>
    <rPh sb="0" eb="2">
      <t>カイヨウ</t>
    </rPh>
    <rPh sb="10" eb="14">
      <t>カブシキガイシャ</t>
    </rPh>
    <phoneticPr fontId="5"/>
  </si>
  <si>
    <t>長野日本無線株式会社</t>
    <phoneticPr fontId="5"/>
  </si>
  <si>
    <t>海洋短波レーダーシステム伊豆大島局ほか2箇所修理</t>
    <phoneticPr fontId="5"/>
  </si>
  <si>
    <t>株式会社ＪＥＣＣ</t>
    <phoneticPr fontId="5"/>
  </si>
  <si>
    <t>海図調査装置借入保守</t>
    <phoneticPr fontId="5"/>
  </si>
  <si>
    <t>日本エヌ・ユー・エス株式会社</t>
    <phoneticPr fontId="5"/>
  </si>
  <si>
    <t>インマルサットＥＧＣ回線接続装置保守</t>
    <phoneticPr fontId="5"/>
  </si>
  <si>
    <t>株式会社パスコ</t>
    <phoneticPr fontId="5"/>
  </si>
  <si>
    <t>津波防災用測量データ整理編集</t>
    <phoneticPr fontId="5"/>
  </si>
  <si>
    <t>株式会社ブロードバンドセキュリティ</t>
    <phoneticPr fontId="5"/>
  </si>
  <si>
    <t>海洋情報部電子計算機システムセキュリティ監視保守</t>
    <phoneticPr fontId="5"/>
  </si>
  <si>
    <t>廃液処理設備等保守</t>
    <phoneticPr fontId="5"/>
  </si>
  <si>
    <t>都市環境整美株式会社</t>
    <phoneticPr fontId="5"/>
  </si>
  <si>
    <t>セナーアンドバーンズ株式会社</t>
    <phoneticPr fontId="5"/>
  </si>
  <si>
    <t>「海洋情報資料館・海の相談室」運営業務</t>
    <phoneticPr fontId="5"/>
  </si>
  <si>
    <t>株式会社ソニック</t>
    <phoneticPr fontId="5"/>
  </si>
  <si>
    <t>験潮データ転送装置借入保守</t>
    <phoneticPr fontId="5"/>
  </si>
  <si>
    <t>株式会社ＪＥＣＣ</t>
    <phoneticPr fontId="5"/>
  </si>
  <si>
    <t>電子海図システム管理装置借入保守</t>
    <rPh sb="12" eb="14">
      <t>カリイレ</t>
    </rPh>
    <rPh sb="14" eb="16">
      <t>ホシュ</t>
    </rPh>
    <phoneticPr fontId="5"/>
  </si>
  <si>
    <t>ＮＥＣキャピタルソリューション株式会社</t>
    <phoneticPr fontId="5"/>
  </si>
  <si>
    <t>海図編集装置借入保守</t>
    <phoneticPr fontId="5"/>
  </si>
  <si>
    <t>ＮＥＣネクサソリューションズ株式会社</t>
    <phoneticPr fontId="5"/>
  </si>
  <si>
    <t>電子海図システム管理装置機能冗長化作業</t>
    <phoneticPr fontId="5"/>
  </si>
  <si>
    <t>勝美印刷株式会社</t>
    <phoneticPr fontId="5"/>
  </si>
  <si>
    <t>印刷製本</t>
    <phoneticPr fontId="5"/>
  </si>
  <si>
    <t>-</t>
    <phoneticPr fontId="5"/>
  </si>
  <si>
    <t>株式会社マルミヤ</t>
    <phoneticPr fontId="5"/>
  </si>
  <si>
    <t>デジタル印刷機保守業務</t>
    <phoneticPr fontId="5"/>
  </si>
  <si>
    <t>日本エヌ・ユー・エス株式会社</t>
    <phoneticPr fontId="5"/>
  </si>
  <si>
    <t>日本海洋データセンターサーバアップデート</t>
    <phoneticPr fontId="5"/>
  </si>
  <si>
    <t>JODCオンラインデータ提供システム改修</t>
    <phoneticPr fontId="5"/>
  </si>
  <si>
    <t>株式会社ジョーエイ</t>
    <phoneticPr fontId="5"/>
  </si>
  <si>
    <t>マグネトロン等買入</t>
    <rPh sb="6" eb="7">
      <t>トウ</t>
    </rPh>
    <rPh sb="7" eb="9">
      <t>カイイレ</t>
    </rPh>
    <phoneticPr fontId="5"/>
  </si>
  <si>
    <t>株式会社ソニック</t>
    <phoneticPr fontId="5"/>
  </si>
  <si>
    <t>験潮所監視装置データ通信処理部ソフト設定及び調整</t>
    <phoneticPr fontId="5"/>
  </si>
  <si>
    <t>験潮データ転送装置点検整備</t>
    <phoneticPr fontId="5"/>
  </si>
  <si>
    <t>国際水路機関</t>
    <rPh sb="0" eb="2">
      <t>コクサイ</t>
    </rPh>
    <rPh sb="2" eb="4">
      <t>スイロ</t>
    </rPh>
    <rPh sb="4" eb="6">
      <t>キカン</t>
    </rPh>
    <phoneticPr fontId="5"/>
  </si>
  <si>
    <t>-</t>
    <phoneticPr fontId="5"/>
  </si>
  <si>
    <t>国際水路機関分担金</t>
    <phoneticPr fontId="5"/>
  </si>
  <si>
    <t>独立行政法人国立印刷局</t>
    <phoneticPr fontId="5"/>
  </si>
  <si>
    <t>官報公告料</t>
    <phoneticPr fontId="5"/>
  </si>
  <si>
    <t>-</t>
    <phoneticPr fontId="5"/>
  </si>
  <si>
    <t>水路測量関係規則集買入</t>
    <rPh sb="0" eb="6">
      <t>スイロソクリョウカンケイ</t>
    </rPh>
    <rPh sb="6" eb="8">
      <t>キソク</t>
    </rPh>
    <rPh sb="8" eb="9">
      <t>シュウ</t>
    </rPh>
    <rPh sb="9" eb="11">
      <t>カイイレ</t>
    </rPh>
    <phoneticPr fontId="5"/>
  </si>
  <si>
    <t>一般社団法人海洋調査協会</t>
    <phoneticPr fontId="5"/>
  </si>
  <si>
    <t>公益財団法人海上保安協会</t>
    <phoneticPr fontId="5"/>
  </si>
  <si>
    <t>海上保安庁イメージキャラクターデザイン制作</t>
    <rPh sb="0" eb="5">
      <t>カイジョウホアンチョウ</t>
    </rPh>
    <rPh sb="19" eb="21">
      <t>セイサク</t>
    </rPh>
    <phoneticPr fontId="5"/>
  </si>
  <si>
    <t>社会福祉法人北区社会事業協会</t>
    <phoneticPr fontId="5"/>
  </si>
  <si>
    <t>ゴム印買入</t>
    <phoneticPr fontId="5"/>
  </si>
  <si>
    <t>日本放送協会</t>
    <phoneticPr fontId="5"/>
  </si>
  <si>
    <t>テレビ受信料</t>
    <rPh sb="3" eb="6">
      <t>ジュシンリョウ</t>
    </rPh>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</si>
  <si>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</si>
  <si>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</si>
  <si>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第五管区海上保安本部</t>
    <rPh sb="0" eb="2">
      <t>ダイゴ</t>
    </rPh>
    <rPh sb="2" eb="4">
      <t>カンク</t>
    </rPh>
    <rPh sb="4" eb="6">
      <t>カイジョウ</t>
    </rPh>
    <rPh sb="6" eb="8">
      <t>ホアン</t>
    </rPh>
    <rPh sb="8" eb="10">
      <t>ホンブ</t>
    </rPh>
    <phoneticPr fontId="5"/>
  </si>
  <si>
    <t>-</t>
    <phoneticPr fontId="5"/>
  </si>
  <si>
    <t>管区本部等において海洋情報業務に従事するための経費等</t>
    <rPh sb="0" eb="2">
      <t>カンク</t>
    </rPh>
    <rPh sb="2" eb="4">
      <t>ホンブ</t>
    </rPh>
    <rPh sb="4" eb="5">
      <t>ナド</t>
    </rPh>
    <rPh sb="9" eb="11">
      <t>カイヨウ</t>
    </rPh>
    <rPh sb="11" eb="13">
      <t>ジョウホウ</t>
    </rPh>
    <rPh sb="13" eb="15">
      <t>ギョウム</t>
    </rPh>
    <rPh sb="16" eb="18">
      <t>ジュウジ</t>
    </rPh>
    <rPh sb="23" eb="25">
      <t>ケイヒ</t>
    </rPh>
    <rPh sb="25" eb="26">
      <t>トウ</t>
    </rPh>
    <phoneticPr fontId="5"/>
  </si>
  <si>
    <t>第一管区海上保安本部</t>
    <rPh sb="0" eb="2">
      <t>ダイイチ</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</si>
  <si>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</si>
  <si>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</si>
  <si>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</si>
  <si>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</si>
  <si>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</si>
  <si>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</si>
  <si>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第四管区海上保安本部</t>
    <rPh sb="0" eb="1">
      <t>ダイ</t>
    </rPh>
    <rPh sb="1" eb="2">
      <t>ヨン</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</si>
  <si>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</si>
  <si>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レーザー測距装置等保守</t>
    <phoneticPr fontId="5"/>
  </si>
  <si>
    <t>電応システム株式会社</t>
    <phoneticPr fontId="5"/>
  </si>
  <si>
    <t>インターフェースユニット買入</t>
    <phoneticPr fontId="5"/>
  </si>
  <si>
    <t>株式会社有隣堂</t>
    <rPh sb="0" eb="4">
      <t>カブシキガイシャ</t>
    </rPh>
    <phoneticPr fontId="5"/>
  </si>
  <si>
    <t>複合機保守</t>
    <phoneticPr fontId="5"/>
  </si>
  <si>
    <t>電子複写機保守管理</t>
    <rPh sb="5" eb="7">
      <t>ホシュ</t>
    </rPh>
    <rPh sb="7" eb="9">
      <t>カンリ</t>
    </rPh>
    <phoneticPr fontId="5"/>
  </si>
  <si>
    <t>理研産業株式会社</t>
    <rPh sb="4" eb="8">
      <t>カブシキガイシャ</t>
    </rPh>
    <phoneticPr fontId="5"/>
  </si>
  <si>
    <t>株式会社井上企画</t>
    <rPh sb="0" eb="4">
      <t>カブシキガイシャ</t>
    </rPh>
    <phoneticPr fontId="5"/>
  </si>
  <si>
    <t>インクカートリッジ等買入</t>
    <rPh sb="9" eb="10">
      <t>トウ</t>
    </rPh>
    <rPh sb="10" eb="12">
      <t>カイイレ</t>
    </rPh>
    <phoneticPr fontId="5"/>
  </si>
  <si>
    <t>レンタカーパートナーズ株式会社</t>
    <phoneticPr fontId="5"/>
  </si>
  <si>
    <t>車両借上げ</t>
    <rPh sb="0" eb="2">
      <t>シャリョウ</t>
    </rPh>
    <rPh sb="2" eb="4">
      <t>カリア</t>
    </rPh>
    <phoneticPr fontId="5"/>
  </si>
  <si>
    <t>有限会社たかやま</t>
    <rPh sb="0" eb="4">
      <t>ユウゲンガイシャ</t>
    </rPh>
    <phoneticPr fontId="5"/>
  </si>
  <si>
    <t>リサイクルトナー等買入</t>
    <rPh sb="8" eb="9">
      <t>トウ</t>
    </rPh>
    <rPh sb="9" eb="11">
      <t>カイイレ</t>
    </rPh>
    <phoneticPr fontId="5"/>
  </si>
  <si>
    <t>加藤船用品工業株式会社</t>
    <phoneticPr fontId="5"/>
  </si>
  <si>
    <t>船具買入</t>
    <rPh sb="0" eb="2">
      <t>セング</t>
    </rPh>
    <rPh sb="2" eb="4">
      <t>カイイレ</t>
    </rPh>
    <phoneticPr fontId="5"/>
  </si>
  <si>
    <t>株式会社イーストジャパンクオリティ</t>
    <phoneticPr fontId="5"/>
  </si>
  <si>
    <t>機械等設備運転保守</t>
    <rPh sb="0" eb="2">
      <t>キカイ</t>
    </rPh>
    <rPh sb="2" eb="3">
      <t>トウ</t>
    </rPh>
    <rPh sb="3" eb="5">
      <t>セツビ</t>
    </rPh>
    <rPh sb="5" eb="7">
      <t>ウンテン</t>
    </rPh>
    <rPh sb="7" eb="9">
      <t>ホシュ</t>
    </rPh>
    <phoneticPr fontId="5"/>
  </si>
  <si>
    <t>富士通Ｊａｐａｎ株式会社</t>
    <rPh sb="0" eb="3">
      <t>フジツウ</t>
    </rPh>
    <rPh sb="8" eb="12">
      <t>カブシキガイシャ</t>
    </rPh>
    <phoneticPr fontId="5"/>
  </si>
  <si>
    <t>システム等保守</t>
    <rPh sb="4" eb="5">
      <t>トウ</t>
    </rPh>
    <rPh sb="5" eb="7">
      <t>ホシュ</t>
    </rPh>
    <phoneticPr fontId="5"/>
  </si>
  <si>
    <t>有限会社沖山興業</t>
    <phoneticPr fontId="5"/>
  </si>
  <si>
    <t>水路観測所除湿機室等撤去</t>
    <rPh sb="0" eb="5">
      <t>スイロカンソクジョ</t>
    </rPh>
    <rPh sb="5" eb="8">
      <t>ジョシツキ</t>
    </rPh>
    <rPh sb="8" eb="9">
      <t>シツ</t>
    </rPh>
    <rPh sb="9" eb="10">
      <t>トウ</t>
    </rPh>
    <rPh sb="10" eb="12">
      <t>テッキョ</t>
    </rPh>
    <phoneticPr fontId="5"/>
  </si>
  <si>
    <t>マルヨ栄愛株式会社</t>
    <phoneticPr fontId="5"/>
  </si>
  <si>
    <t>事務用消耗品買入</t>
    <rPh sb="0" eb="3">
      <t>ジムヨウ</t>
    </rPh>
    <rPh sb="3" eb="6">
      <t>ショウモウヒン</t>
    </rPh>
    <rPh sb="6" eb="8">
      <t>カイイレ</t>
    </rPh>
    <phoneticPr fontId="5"/>
  </si>
  <si>
    <t>ＯＫＩクロステック株式会社</t>
    <phoneticPr fontId="5"/>
  </si>
  <si>
    <t>交換機保守</t>
    <rPh sb="0" eb="5">
      <t>コウカンキホシュ</t>
    </rPh>
    <phoneticPr fontId="5"/>
  </si>
  <si>
    <t>株式会社新川床潜水工業</t>
    <phoneticPr fontId="5"/>
  </si>
  <si>
    <t>験潮所井戸清掃</t>
    <rPh sb="3" eb="7">
      <t>イドセイソウ</t>
    </rPh>
    <phoneticPr fontId="5"/>
  </si>
  <si>
    <t>株式会社東陽テクニカ</t>
    <phoneticPr fontId="5"/>
  </si>
  <si>
    <t>ソフトウェア買入</t>
    <rPh sb="6" eb="8">
      <t>カイイレ</t>
    </rPh>
    <phoneticPr fontId="5"/>
  </si>
  <si>
    <t>株式会社離合社</t>
    <phoneticPr fontId="5"/>
  </si>
  <si>
    <t>験潮器故障原因の調査及び修理</t>
    <phoneticPr fontId="5"/>
  </si>
  <si>
    <t>簡易験潮器（2式）点検校正</t>
    <rPh sb="7" eb="8">
      <t>シキ</t>
    </rPh>
    <phoneticPr fontId="5"/>
  </si>
  <si>
    <t>簡易験潮器点検校正</t>
    <phoneticPr fontId="5"/>
  </si>
  <si>
    <t>ＪＦＥアドバンテック株式会社</t>
    <rPh sb="10" eb="14">
      <t>カブシキガイシャ</t>
    </rPh>
    <phoneticPr fontId="5"/>
  </si>
  <si>
    <t>検出器点検校正</t>
    <phoneticPr fontId="5"/>
  </si>
  <si>
    <t>水質観測装置点検整備</t>
    <phoneticPr fontId="5"/>
  </si>
  <si>
    <t>第三管区海上保安本部</t>
    <rPh sb="0" eb="2">
      <t>ダイサン</t>
    </rPh>
    <rPh sb="2" eb="4">
      <t>カンク</t>
    </rPh>
    <rPh sb="4" eb="6">
      <t>カイジョウ</t>
    </rPh>
    <rPh sb="6" eb="8">
      <t>ホアン</t>
    </rPh>
    <rPh sb="8" eb="10">
      <t>ホンブ</t>
    </rPh>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</si>
  <si>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</si>
  <si>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第五管区海上保安本部</t>
    <rPh sb="0" eb="1">
      <t>ダイ</t>
    </rPh>
    <rPh sb="1" eb="2">
      <t>ゴ</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</si>
  <si>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</si>
  <si>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シャープファイナンス株式会社</t>
    <phoneticPr fontId="5"/>
  </si>
  <si>
    <t>B</t>
    <phoneticPr fontId="5"/>
  </si>
  <si>
    <t>験潮データ転送装置借入及び据付調整</t>
    <phoneticPr fontId="5"/>
  </si>
  <si>
    <t>-</t>
    <phoneticPr fontId="5"/>
  </si>
  <si>
    <t>-</t>
    <phoneticPr fontId="5"/>
  </si>
  <si>
    <t>-</t>
    <phoneticPr fontId="5"/>
  </si>
  <si>
    <t>-</t>
    <phoneticPr fontId="5"/>
  </si>
  <si>
    <t>-</t>
    <phoneticPr fontId="5"/>
  </si>
  <si>
    <t>-</t>
    <phoneticPr fontId="5"/>
  </si>
  <si>
    <t>-</t>
    <phoneticPr fontId="5"/>
  </si>
  <si>
    <t>-</t>
    <phoneticPr fontId="5"/>
  </si>
  <si>
    <t>一般財団法人日本水路協会</t>
    <phoneticPr fontId="5"/>
  </si>
  <si>
    <t>水路測量関係誌等買入</t>
    <rPh sb="0" eb="4">
      <t>スイロソクリョウ</t>
    </rPh>
    <rPh sb="4" eb="6">
      <t>カンケイ</t>
    </rPh>
    <rPh sb="6" eb="7">
      <t>シ</t>
    </rPh>
    <rPh sb="7" eb="8">
      <t>トウ</t>
    </rPh>
    <rPh sb="8" eb="10">
      <t>カイイレ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</si>
</sst>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114300</xdr:colOff>
      <xdr:row>748</xdr:row>
      <xdr:rowOff>139699</xdr:rowOff>
    </xdr:from>
    <xdr:to>
      <xdr:col>44</xdr:col>
      <xdr:colOff>81177</xdr:colOff>
      <xdr:row>769</xdr:row>
      <xdr:rowOff>161929</xdr:rowOff>
    </xdr:to>
    <xdr:grpSp>
      <xdr:nvGrpSpPr>
        <xdr:cNvPr id="40" name="グループ化 39"/>
        <xdr:cNvGrpSpPr/>
      </xdr:nvGrpSpPr>
      <xdr:grpSpPr>
        <a:xfrm>
          <a:off x="1577340" y="37863779"/>
          <a:ext cx="6550557" cy="8292470"/>
          <a:chOff x="1739900" y="39128699"/>
          <a:chExt cx="7282077" cy="8328030"/>
        </a:xfrm>
      </xdr:grpSpPr>
      <xdr:grpSp>
        <xdr:nvGrpSpPr>
          <xdr:cNvPr id="2" name="グループ化 1"/>
          <xdr:cNvGrpSpPr/>
        </xdr:nvGrpSpPr>
        <xdr:grpSpPr>
          <a:xfrm>
            <a:off x="1739900" y="39128699"/>
            <a:ext cx="7282077" cy="8328030"/>
            <a:chOff x="1779373" y="35213708"/>
            <a:chExt cx="6757346" cy="9225777"/>
          </a:xfrm>
        </xdr:grpSpPr>
        <xdr:sp macro="" textlink="">
          <xdr:nvSpPr>
            <xdr:cNvPr id="3" name="テキスト ボックス 2"/>
            <xdr:cNvSpPr txBox="1"/>
          </xdr:nvSpPr>
          <xdr:spPr bwMode="auto">
            <a:xfrm>
              <a:off x="2769302" y="36353669"/>
              <a:ext cx="1720590" cy="58423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318</a:t>
              </a:r>
              <a:r>
                <a:rPr kumimoji="1" lang="ja-JP" altLang="en-US" sz="1100">
                  <a:latin typeface="+mj-ea"/>
                  <a:ea typeface="+mj-ea"/>
                </a:rPr>
                <a:t>百万円</a:t>
              </a:r>
            </a:p>
          </xdr:txBody>
        </xdr:sp>
        <xdr:sp macro="" textlink="">
          <xdr:nvSpPr>
            <xdr:cNvPr id="4" name="テキスト ボックス 3"/>
            <xdr:cNvSpPr txBox="1"/>
          </xdr:nvSpPr>
          <xdr:spPr bwMode="auto">
            <a:xfrm>
              <a:off x="2769302" y="37345789"/>
              <a:ext cx="1732375" cy="59670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123</a:t>
              </a:r>
              <a:r>
                <a:rPr kumimoji="1" lang="ja-JP" altLang="en-US" sz="1100">
                  <a:latin typeface="+mj-ea"/>
                  <a:ea typeface="+mj-ea"/>
                </a:rPr>
                <a:t>百万円</a:t>
              </a:r>
            </a:p>
          </xdr:txBody>
        </xdr:sp>
        <xdr:sp macro="" textlink="">
          <xdr:nvSpPr>
            <xdr:cNvPr id="5" name="テキスト ボックス 4"/>
            <xdr:cNvSpPr txBox="1"/>
          </xdr:nvSpPr>
          <xdr:spPr bwMode="auto">
            <a:xfrm>
              <a:off x="2769302" y="39314226"/>
              <a:ext cx="1732375" cy="56013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41</a:t>
              </a:r>
              <a:r>
                <a:rPr kumimoji="1" lang="ja-JP" altLang="en-US" sz="1100">
                  <a:latin typeface="+mj-ea"/>
                  <a:ea typeface="+mj-ea"/>
                </a:rPr>
                <a:t>百万円</a:t>
              </a:r>
            </a:p>
          </xdr:txBody>
        </xdr:sp>
        <xdr:sp macro="" textlink="">
          <xdr:nvSpPr>
            <xdr:cNvPr id="6" name="テキスト ボックス 5"/>
            <xdr:cNvSpPr txBox="1"/>
          </xdr:nvSpPr>
          <xdr:spPr bwMode="auto">
            <a:xfrm>
              <a:off x="2779831" y="41734708"/>
              <a:ext cx="1704643" cy="62607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95</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125</a:t>
              </a:r>
              <a:r>
                <a:rPr kumimoji="1" lang="ja-JP" altLang="en-US" sz="1100">
                  <a:latin typeface="+mj-ea"/>
                  <a:ea typeface="+mj-ea"/>
                </a:rPr>
                <a:t>百万円</a:t>
              </a:r>
            </a:p>
          </xdr:txBody>
        </xdr:sp>
        <xdr:sp macro="" textlink="">
          <xdr:nvSpPr>
            <xdr:cNvPr id="7" name="テキスト ボックス 6"/>
            <xdr:cNvSpPr txBox="1"/>
          </xdr:nvSpPr>
          <xdr:spPr bwMode="auto">
            <a:xfrm>
              <a:off x="2778889" y="42847738"/>
              <a:ext cx="1711003" cy="55513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279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104</a:t>
              </a:r>
              <a:r>
                <a:rPr kumimoji="1" lang="ja-JP" altLang="en-US" sz="1100">
                  <a:latin typeface="+mj-ea"/>
                  <a:ea typeface="+mj-ea"/>
                </a:rPr>
                <a:t>百万円</a:t>
              </a:r>
            </a:p>
          </xdr:txBody>
        </xdr:sp>
        <xdr:sp macro="" textlink="">
          <xdr:nvSpPr>
            <xdr:cNvPr id="8" name="テキスト ボックス 7"/>
            <xdr:cNvSpPr txBox="1"/>
          </xdr:nvSpPr>
          <xdr:spPr bwMode="auto">
            <a:xfrm>
              <a:off x="2776508" y="43850292"/>
              <a:ext cx="1736953" cy="57508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cxnSp macro="">
          <xdr:nvCxnSpPr>
            <xdr:cNvPr id="9" name="直線矢印コネクタ 8"/>
            <xdr:cNvCxnSpPr/>
          </xdr:nvCxnSpPr>
          <xdr:spPr bwMode="auto">
            <a:xfrm>
              <a:off x="2317183" y="35915618"/>
              <a:ext cx="0" cy="454584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2317184" y="36625261"/>
              <a:ext cx="4322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307658" y="37591755"/>
              <a:ext cx="44985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307658" y="38572407"/>
              <a:ext cx="46164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330070" y="41969612"/>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341853" y="43116380"/>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bwMode="auto">
            <a:xfrm>
              <a:off x="2330070" y="41265708"/>
              <a:ext cx="0" cy="28677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2337628" y="36089440"/>
              <a:ext cx="1361474" cy="279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7" name="テキスト ボックス 16"/>
            <xdr:cNvSpPr txBox="1"/>
          </xdr:nvSpPr>
          <xdr:spPr bwMode="auto">
            <a:xfrm>
              <a:off x="2408336" y="37064674"/>
              <a:ext cx="975055" cy="2525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18" name="テキスト ボックス 17"/>
            <xdr:cNvSpPr txBox="1"/>
          </xdr:nvSpPr>
          <xdr:spPr bwMode="auto">
            <a:xfrm>
              <a:off x="2482817" y="41444891"/>
              <a:ext cx="1326978" cy="568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9" name="テキスト ボックス 18"/>
            <xdr:cNvSpPr txBox="1"/>
          </xdr:nvSpPr>
          <xdr:spPr bwMode="auto">
            <a:xfrm>
              <a:off x="2482654" y="42560991"/>
              <a:ext cx="975055" cy="268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0" name="テキスト ボックス 19"/>
            <xdr:cNvSpPr txBox="1"/>
          </xdr:nvSpPr>
          <xdr:spPr bwMode="auto">
            <a:xfrm>
              <a:off x="4816060" y="36259578"/>
              <a:ext cx="3720659" cy="101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effectLst/>
                  <a:latin typeface="+mn-lt"/>
                  <a:ea typeface="+mn-ea"/>
                  <a:cs typeface="+mn-cs"/>
                </a:rPr>
                <a:t>海洋観測施設維持経費、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測量データ整理編集　等</a:t>
              </a:r>
              <a:endParaRPr kumimoji="1" lang="ja-JP" altLang="en-US" sz="1100">
                <a:solidFill>
                  <a:sysClr val="windowText" lastClr="000000"/>
                </a:solidFill>
              </a:endParaRPr>
            </a:p>
          </xdr:txBody>
        </xdr:sp>
        <xdr:sp macro="" textlink="">
          <xdr:nvSpPr>
            <xdr:cNvPr id="21" name="テキスト ボックス 20"/>
            <xdr:cNvSpPr txBox="1"/>
          </xdr:nvSpPr>
          <xdr:spPr bwMode="auto">
            <a:xfrm>
              <a:off x="4820577" y="37297291"/>
              <a:ext cx="3497073" cy="874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○当庁が発注した調達品の納入等</a:t>
              </a:r>
              <a:endParaRPr kumimoji="1" lang="en-US" altLang="ja-JP" sz="1100">
                <a:solidFill>
                  <a:sysClr val="windowText" lastClr="000000"/>
                </a:solidFill>
              </a:endParaRPr>
            </a:p>
            <a:p>
              <a:r>
                <a:rPr kumimoji="1" lang="ja-JP" altLang="en-US" sz="1100">
                  <a:solidFill>
                    <a:sysClr val="windowText" lastClr="000000"/>
                  </a:solidFill>
                </a:rPr>
                <a:t>電子海図システム管理装置借入保守、</a:t>
              </a:r>
              <a:endParaRPr kumimoji="1" lang="en-US" altLang="ja-JP" sz="1100">
                <a:solidFill>
                  <a:sysClr val="windowText" lastClr="000000"/>
                </a:solidFill>
              </a:endParaRPr>
            </a:p>
            <a:p>
              <a:r>
                <a:rPr kumimoji="1" lang="ja-JP" altLang="en-US" sz="1100">
                  <a:solidFill>
                    <a:sysClr val="windowText" lastClr="000000"/>
                  </a:solidFill>
                </a:rPr>
                <a:t>海図編集装置借入保守　等</a:t>
              </a:r>
              <a:endParaRPr kumimoji="1" lang="en-US" altLang="ja-JP" sz="1100">
                <a:solidFill>
                  <a:sysClr val="windowText" lastClr="000000"/>
                </a:solidFill>
              </a:endParaRPr>
            </a:p>
          </xdr:txBody>
        </xdr:sp>
        <xdr:sp macro="" textlink="">
          <xdr:nvSpPr>
            <xdr:cNvPr id="22" name="テキスト ボックス 21"/>
            <xdr:cNvSpPr txBox="1"/>
          </xdr:nvSpPr>
          <xdr:spPr bwMode="auto">
            <a:xfrm>
              <a:off x="4809373" y="39347310"/>
              <a:ext cx="3437522" cy="99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○当庁職員が業務に従事するための旅費等</a:t>
              </a:r>
              <a:endParaRPr kumimoji="1" lang="en-US" altLang="ja-JP" sz="1100">
                <a:solidFill>
                  <a:sysClr val="windowText" lastClr="000000"/>
                </a:solidFill>
              </a:endParaRPr>
            </a:p>
            <a:p>
              <a:r>
                <a:rPr kumimoji="1" lang="ja-JP" altLang="en-US" sz="1100">
                  <a:solidFill>
                    <a:sysClr val="windowText" lastClr="000000"/>
                  </a:solidFill>
                </a:rPr>
                <a:t>水路測量、海象観測、海図作成のための旅費　等</a:t>
              </a:r>
            </a:p>
          </xdr:txBody>
        </xdr:sp>
        <xdr:sp macro="" textlink="">
          <xdr:nvSpPr>
            <xdr:cNvPr id="23" name="テキスト ボックス 22"/>
            <xdr:cNvSpPr txBox="1"/>
          </xdr:nvSpPr>
          <xdr:spPr bwMode="auto">
            <a:xfrm>
              <a:off x="4822110" y="41741042"/>
              <a:ext cx="3412586" cy="718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sp macro="" textlink="">
          <xdr:nvSpPr>
            <xdr:cNvPr id="24" name="テキスト ボックス 23"/>
            <xdr:cNvSpPr txBox="1"/>
          </xdr:nvSpPr>
          <xdr:spPr bwMode="auto">
            <a:xfrm>
              <a:off x="4808058" y="42876121"/>
              <a:ext cx="3457292" cy="9447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sp macro="" textlink="">
          <xdr:nvSpPr>
            <xdr:cNvPr id="25" name="テキスト ボックス 24"/>
            <xdr:cNvSpPr txBox="1"/>
          </xdr:nvSpPr>
          <xdr:spPr bwMode="auto">
            <a:xfrm>
              <a:off x="4822108" y="43880251"/>
              <a:ext cx="3654770" cy="559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sp macro="" textlink="">
          <xdr:nvSpPr>
            <xdr:cNvPr id="26" name="大かっこ 25"/>
            <xdr:cNvSpPr/>
          </xdr:nvSpPr>
          <xdr:spPr>
            <a:xfrm>
              <a:off x="4689068" y="36327613"/>
              <a:ext cx="3383423" cy="5762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7" name="大かっこ 26"/>
            <xdr:cNvSpPr/>
          </xdr:nvSpPr>
          <xdr:spPr>
            <a:xfrm>
              <a:off x="4689068" y="37354003"/>
              <a:ext cx="3383423" cy="5632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8" name="大かっこ 27"/>
            <xdr:cNvSpPr/>
          </xdr:nvSpPr>
          <xdr:spPr>
            <a:xfrm>
              <a:off x="4677862" y="39298475"/>
              <a:ext cx="3394629" cy="569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77525" y="41706650"/>
              <a:ext cx="3406751" cy="6541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92292" y="42853396"/>
              <a:ext cx="3391984" cy="5412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79262" y="43848349"/>
              <a:ext cx="3405014" cy="5802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テキスト ボックス 31"/>
            <xdr:cNvSpPr txBox="1"/>
          </xdr:nvSpPr>
          <xdr:spPr bwMode="auto">
            <a:xfrm>
              <a:off x="2399893" y="38046709"/>
              <a:ext cx="975055" cy="260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33" name="テキスト ボックス 32"/>
            <xdr:cNvSpPr txBox="1"/>
          </xdr:nvSpPr>
          <xdr:spPr bwMode="auto">
            <a:xfrm>
              <a:off x="2781086" y="38335815"/>
              <a:ext cx="1708805" cy="58069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14</a:t>
              </a:r>
              <a:r>
                <a:rPr kumimoji="1" lang="ja-JP" altLang="en-US" sz="1100">
                  <a:latin typeface="+mj-ea"/>
                  <a:ea typeface="+mj-ea"/>
                </a:rPr>
                <a:t>百万円</a:t>
              </a:r>
            </a:p>
          </xdr:txBody>
        </xdr:sp>
        <xdr:sp macro="" textlink="">
          <xdr:nvSpPr>
            <xdr:cNvPr id="34" name="テキスト ボックス 33"/>
            <xdr:cNvSpPr txBox="1"/>
          </xdr:nvSpPr>
          <xdr:spPr bwMode="auto">
            <a:xfrm>
              <a:off x="4805431" y="38362896"/>
              <a:ext cx="3497073" cy="867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国際水路分担金、健康診断料　等</a:t>
              </a:r>
              <a:endParaRPr kumimoji="1" lang="en-US" altLang="ja-JP" sz="1100">
                <a:solidFill>
                  <a:sysClr val="windowText" lastClr="000000"/>
                </a:solidFill>
              </a:endParaRPr>
            </a:p>
          </xdr:txBody>
        </xdr:sp>
        <xdr:sp macro="" textlink="">
          <xdr:nvSpPr>
            <xdr:cNvPr id="35" name="大かっこ 34"/>
            <xdr:cNvSpPr/>
          </xdr:nvSpPr>
          <xdr:spPr>
            <a:xfrm>
              <a:off x="4685707" y="38321125"/>
              <a:ext cx="3398569" cy="5616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36" name="直線矢印コネクタ 35"/>
            <xdr:cNvCxnSpPr/>
          </xdr:nvCxnSpPr>
          <xdr:spPr bwMode="auto">
            <a:xfrm>
              <a:off x="2324466" y="39570690"/>
              <a:ext cx="44483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bwMode="auto">
            <a:xfrm>
              <a:off x="1927160" y="35213708"/>
              <a:ext cx="1703872" cy="701908"/>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ysClr val="windowText" lastClr="000000"/>
                  </a:solidFill>
                  <a:latin typeface="+mj-ea"/>
                  <a:ea typeface="+mj-ea"/>
                </a:rPr>
                <a:t>海上保安庁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746</a:t>
              </a:r>
              <a:r>
                <a:rPr kumimoji="1" lang="ja-JP" altLang="en-US" sz="1100">
                  <a:solidFill>
                    <a:sysClr val="windowText" lastClr="000000"/>
                  </a:solidFill>
                  <a:latin typeface="+mj-ea"/>
                  <a:ea typeface="+mj-ea"/>
                </a:rPr>
                <a:t>百万円</a:t>
              </a:r>
            </a:p>
          </xdr:txBody>
        </xdr:sp>
        <xdr:sp macro="" textlink="">
          <xdr:nvSpPr>
            <xdr:cNvPr id="39" name="テキスト ボックス 38"/>
            <xdr:cNvSpPr txBox="1"/>
          </xdr:nvSpPr>
          <xdr:spPr bwMode="auto">
            <a:xfrm>
              <a:off x="1779373" y="40489599"/>
              <a:ext cx="2282957" cy="75089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250</a:t>
              </a:r>
              <a:r>
                <a:rPr kumimoji="1" lang="ja-JP" altLang="en-US" sz="1100">
                  <a:latin typeface="+mj-ea"/>
                  <a:ea typeface="+mj-ea"/>
                </a:rPr>
                <a:t>百万円</a:t>
              </a:r>
            </a:p>
          </xdr:txBody>
        </xdr:sp>
      </xdr:grpSp>
      <xdr:cxnSp macro="">
        <xdr:nvCxnSpPr>
          <xdr:cNvPr id="43" name="直線矢印コネクタ 42"/>
          <xdr:cNvCxnSpPr/>
        </xdr:nvCxnSpPr>
        <xdr:spPr bwMode="auto">
          <a:xfrm>
            <a:off x="2349500" y="47168484"/>
            <a:ext cx="446195" cy="323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5" name="テキスト ボックス 44"/>
          <xdr:cNvSpPr txBox="1"/>
        </xdr:nvSpPr>
        <xdr:spPr bwMode="auto">
          <a:xfrm>
            <a:off x="2489200" y="46647100"/>
            <a:ext cx="1050771" cy="2422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0">
        <v>2021</v>
      </c>
      <c r="AE2" s="950"/>
      <c r="AF2" s="950"/>
      <c r="AG2" s="950"/>
      <c r="AH2" s="950"/>
      <c r="AI2" s="83" t="s">
        <v>318</v>
      </c>
      <c r="AJ2" s="950" t="s">
        <v>659</v>
      </c>
      <c r="AK2" s="950"/>
      <c r="AL2" s="950"/>
      <c r="AM2" s="950"/>
      <c r="AN2" s="83" t="s">
        <v>318</v>
      </c>
      <c r="AO2" s="950">
        <v>20</v>
      </c>
      <c r="AP2" s="950"/>
      <c r="AQ2" s="950"/>
      <c r="AR2" s="84" t="s">
        <v>621</v>
      </c>
      <c r="AS2" s="956">
        <v>216</v>
      </c>
      <c r="AT2" s="956"/>
      <c r="AU2" s="956"/>
      <c r="AV2" s="83" t="str">
        <f>IF(AW2="","","-")</f>
        <v/>
      </c>
      <c r="AW2" s="916"/>
      <c r="AX2" s="916"/>
    </row>
    <row r="3" spans="1:50" ht="21" customHeight="1" thickBot="1" x14ac:dyDescent="0.25">
      <c r="A3" s="872" t="s">
        <v>614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63</v>
      </c>
      <c r="AJ3" s="874" t="s">
        <v>622</v>
      </c>
      <c r="AK3" s="874"/>
      <c r="AL3" s="874"/>
      <c r="AM3" s="874"/>
      <c r="AN3" s="874"/>
      <c r="AO3" s="874"/>
      <c r="AP3" s="874"/>
      <c r="AQ3" s="874"/>
      <c r="AR3" s="874"/>
      <c r="AS3" s="874"/>
      <c r="AT3" s="874"/>
      <c r="AU3" s="874"/>
      <c r="AV3" s="874"/>
      <c r="AW3" s="874"/>
      <c r="AX3" s="24" t="s">
        <v>64</v>
      </c>
    </row>
    <row r="4" spans="1:50" ht="24.75" customHeight="1" x14ac:dyDescent="0.2">
      <c r="A4" s="712" t="s">
        <v>25</v>
      </c>
      <c r="B4" s="713"/>
      <c r="C4" s="713"/>
      <c r="D4" s="713"/>
      <c r="E4" s="713"/>
      <c r="F4" s="713"/>
      <c r="G4" s="690" t="s">
        <v>623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624</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66</v>
      </c>
      <c r="B5" s="701"/>
      <c r="C5" s="701"/>
      <c r="D5" s="701"/>
      <c r="E5" s="701"/>
      <c r="F5" s="702"/>
      <c r="G5" s="844" t="s">
        <v>626</v>
      </c>
      <c r="H5" s="845"/>
      <c r="I5" s="845"/>
      <c r="J5" s="845"/>
      <c r="K5" s="845"/>
      <c r="L5" s="845"/>
      <c r="M5" s="846" t="s">
        <v>65</v>
      </c>
      <c r="N5" s="847"/>
      <c r="O5" s="847"/>
      <c r="P5" s="847"/>
      <c r="Q5" s="847"/>
      <c r="R5" s="848"/>
      <c r="S5" s="849" t="s">
        <v>627</v>
      </c>
      <c r="T5" s="845"/>
      <c r="U5" s="845"/>
      <c r="V5" s="845"/>
      <c r="W5" s="845"/>
      <c r="X5" s="850"/>
      <c r="Y5" s="706" t="s">
        <v>3</v>
      </c>
      <c r="Z5" s="552"/>
      <c r="AA5" s="552"/>
      <c r="AB5" s="552"/>
      <c r="AC5" s="552"/>
      <c r="AD5" s="553"/>
      <c r="AE5" s="707" t="s">
        <v>628</v>
      </c>
      <c r="AF5" s="707"/>
      <c r="AG5" s="707"/>
      <c r="AH5" s="707"/>
      <c r="AI5" s="707"/>
      <c r="AJ5" s="707"/>
      <c r="AK5" s="707"/>
      <c r="AL5" s="707"/>
      <c r="AM5" s="707"/>
      <c r="AN5" s="707"/>
      <c r="AO5" s="707"/>
      <c r="AP5" s="708"/>
      <c r="AQ5" s="709" t="s">
        <v>625</v>
      </c>
      <c r="AR5" s="710"/>
      <c r="AS5" s="710"/>
      <c r="AT5" s="710"/>
      <c r="AU5" s="710"/>
      <c r="AV5" s="710"/>
      <c r="AW5" s="710"/>
      <c r="AX5" s="711"/>
    </row>
    <row r="6" spans="1:50" ht="39" customHeight="1" x14ac:dyDescent="0.2">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2">
      <c r="A7" s="504" t="s">
        <v>22</v>
      </c>
      <c r="B7" s="505"/>
      <c r="C7" s="505"/>
      <c r="D7" s="505"/>
      <c r="E7" s="505"/>
      <c r="F7" s="506"/>
      <c r="G7" s="507" t="s">
        <v>629</v>
      </c>
      <c r="H7" s="508"/>
      <c r="I7" s="508"/>
      <c r="J7" s="508"/>
      <c r="K7" s="508"/>
      <c r="L7" s="508"/>
      <c r="M7" s="508"/>
      <c r="N7" s="508"/>
      <c r="O7" s="508"/>
      <c r="P7" s="508"/>
      <c r="Q7" s="508"/>
      <c r="R7" s="508"/>
      <c r="S7" s="508"/>
      <c r="T7" s="508"/>
      <c r="U7" s="508"/>
      <c r="V7" s="508"/>
      <c r="W7" s="508"/>
      <c r="X7" s="509"/>
      <c r="Y7" s="928" t="s">
        <v>301</v>
      </c>
      <c r="Z7" s="449"/>
      <c r="AA7" s="449"/>
      <c r="AB7" s="449"/>
      <c r="AC7" s="449"/>
      <c r="AD7" s="929"/>
      <c r="AE7" s="917" t="s">
        <v>630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2">
      <c r="A8" s="504" t="s">
        <v>207</v>
      </c>
      <c r="B8" s="505"/>
      <c r="C8" s="505"/>
      <c r="D8" s="505"/>
      <c r="E8" s="505"/>
      <c r="F8" s="506"/>
      <c r="G8" s="951" t="str">
        <f>入力規則等!A27</f>
        <v>海洋政策、交通安全対策</v>
      </c>
      <c r="H8" s="728"/>
      <c r="I8" s="728"/>
      <c r="J8" s="728"/>
      <c r="K8" s="728"/>
      <c r="L8" s="728"/>
      <c r="M8" s="728"/>
      <c r="N8" s="728"/>
      <c r="O8" s="728"/>
      <c r="P8" s="728"/>
      <c r="Q8" s="728"/>
      <c r="R8" s="728"/>
      <c r="S8" s="728"/>
      <c r="T8" s="728"/>
      <c r="U8" s="728"/>
      <c r="V8" s="728"/>
      <c r="W8" s="728"/>
      <c r="X8" s="952"/>
      <c r="Y8" s="851" t="s">
        <v>208</v>
      </c>
      <c r="Z8" s="852"/>
      <c r="AA8" s="852"/>
      <c r="AB8" s="852"/>
      <c r="AC8" s="852"/>
      <c r="AD8" s="853"/>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2">
      <c r="A9" s="854" t="s">
        <v>23</v>
      </c>
      <c r="B9" s="855"/>
      <c r="C9" s="855"/>
      <c r="D9" s="855"/>
      <c r="E9" s="855"/>
      <c r="F9" s="855"/>
      <c r="G9" s="856" t="s">
        <v>631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2">
      <c r="A10" s="668" t="s">
        <v>29</v>
      </c>
      <c r="B10" s="669"/>
      <c r="C10" s="669"/>
      <c r="D10" s="669"/>
      <c r="E10" s="669"/>
      <c r="F10" s="669"/>
      <c r="G10" s="762" t="s">
        <v>632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2">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969" t="s">
        <v>24</v>
      </c>
      <c r="B12" s="970"/>
      <c r="C12" s="970"/>
      <c r="D12" s="970"/>
      <c r="E12" s="970"/>
      <c r="F12" s="971"/>
      <c r="G12" s="768"/>
      <c r="H12" s="769"/>
      <c r="I12" s="769"/>
      <c r="J12" s="769"/>
      <c r="K12" s="769"/>
      <c r="L12" s="769"/>
      <c r="M12" s="769"/>
      <c r="N12" s="769"/>
      <c r="O12" s="769"/>
      <c r="P12" s="456" t="s">
        <v>302</v>
      </c>
      <c r="Q12" s="451"/>
      <c r="R12" s="451"/>
      <c r="S12" s="451"/>
      <c r="T12" s="451"/>
      <c r="U12" s="451"/>
      <c r="V12" s="452"/>
      <c r="W12" s="456" t="s">
        <v>324</v>
      </c>
      <c r="X12" s="451"/>
      <c r="Y12" s="451"/>
      <c r="Z12" s="451"/>
      <c r="AA12" s="451"/>
      <c r="AB12" s="451"/>
      <c r="AC12" s="452"/>
      <c r="AD12" s="456" t="s">
        <v>611</v>
      </c>
      <c r="AE12" s="451"/>
      <c r="AF12" s="451"/>
      <c r="AG12" s="451"/>
      <c r="AH12" s="451"/>
      <c r="AI12" s="451"/>
      <c r="AJ12" s="452"/>
      <c r="AK12" s="456" t="s">
        <v>615</v>
      </c>
      <c r="AL12" s="451"/>
      <c r="AM12" s="451"/>
      <c r="AN12" s="451"/>
      <c r="AO12" s="451"/>
      <c r="AP12" s="451"/>
      <c r="AQ12" s="452"/>
      <c r="AR12" s="456" t="s">
        <v>616</v>
      </c>
      <c r="AS12" s="451"/>
      <c r="AT12" s="451"/>
      <c r="AU12" s="451"/>
      <c r="AV12" s="451"/>
      <c r="AW12" s="451"/>
      <c r="AX12" s="730"/>
    </row>
    <row r="13" spans="1:50" ht="21" customHeight="1" x14ac:dyDescent="0.2">
      <c r="A13" s="622"/>
      <c r="B13" s="623"/>
      <c r="C13" s="623"/>
      <c r="D13" s="623"/>
      <c r="E13" s="623"/>
      <c r="F13" s="624"/>
      <c r="G13" s="731" t="s">
        <v>6</v>
      </c>
      <c r="H13" s="732"/>
      <c r="I13" s="772" t="s">
        <v>7</v>
      </c>
      <c r="J13" s="773"/>
      <c r="K13" s="773"/>
      <c r="L13" s="773"/>
      <c r="M13" s="773"/>
      <c r="N13" s="773"/>
      <c r="O13" s="774"/>
      <c r="P13" s="665">
        <v>712</v>
      </c>
      <c r="Q13" s="666"/>
      <c r="R13" s="666"/>
      <c r="S13" s="666"/>
      <c r="T13" s="666"/>
      <c r="U13" s="666"/>
      <c r="V13" s="667"/>
      <c r="W13" s="665">
        <v>741</v>
      </c>
      <c r="X13" s="666"/>
      <c r="Y13" s="666"/>
      <c r="Z13" s="666"/>
      <c r="AA13" s="666"/>
      <c r="AB13" s="666"/>
      <c r="AC13" s="667"/>
      <c r="AD13" s="665">
        <v>692</v>
      </c>
      <c r="AE13" s="666"/>
      <c r="AF13" s="666"/>
      <c r="AG13" s="666"/>
      <c r="AH13" s="666"/>
      <c r="AI13" s="666"/>
      <c r="AJ13" s="667"/>
      <c r="AK13" s="665">
        <v>778</v>
      </c>
      <c r="AL13" s="666"/>
      <c r="AM13" s="666"/>
      <c r="AN13" s="666"/>
      <c r="AO13" s="666"/>
      <c r="AP13" s="666"/>
      <c r="AQ13" s="667"/>
      <c r="AR13" s="925"/>
      <c r="AS13" s="926"/>
      <c r="AT13" s="926"/>
      <c r="AU13" s="926"/>
      <c r="AV13" s="926"/>
      <c r="AW13" s="926"/>
      <c r="AX13" s="927"/>
    </row>
    <row r="14" spans="1:50" ht="21" customHeight="1" x14ac:dyDescent="0.2">
      <c r="A14" s="622"/>
      <c r="B14" s="623"/>
      <c r="C14" s="623"/>
      <c r="D14" s="623"/>
      <c r="E14" s="623"/>
      <c r="F14" s="624"/>
      <c r="G14" s="733"/>
      <c r="H14" s="734"/>
      <c r="I14" s="719" t="s">
        <v>8</v>
      </c>
      <c r="J14" s="770"/>
      <c r="K14" s="770"/>
      <c r="L14" s="770"/>
      <c r="M14" s="770"/>
      <c r="N14" s="770"/>
      <c r="O14" s="771"/>
      <c r="P14" s="665" t="s">
        <v>630</v>
      </c>
      <c r="Q14" s="666"/>
      <c r="R14" s="666"/>
      <c r="S14" s="666"/>
      <c r="T14" s="666"/>
      <c r="U14" s="666"/>
      <c r="V14" s="667"/>
      <c r="W14" s="665">
        <v>77</v>
      </c>
      <c r="X14" s="666"/>
      <c r="Y14" s="666"/>
      <c r="Z14" s="666"/>
      <c r="AA14" s="666"/>
      <c r="AB14" s="666"/>
      <c r="AC14" s="667"/>
      <c r="AD14" s="665">
        <v>58</v>
      </c>
      <c r="AE14" s="666"/>
      <c r="AF14" s="666"/>
      <c r="AG14" s="666"/>
      <c r="AH14" s="666"/>
      <c r="AI14" s="666"/>
      <c r="AJ14" s="667"/>
      <c r="AK14" s="665" t="s">
        <v>660</v>
      </c>
      <c r="AL14" s="666"/>
      <c r="AM14" s="666"/>
      <c r="AN14" s="666"/>
      <c r="AO14" s="666"/>
      <c r="AP14" s="666"/>
      <c r="AQ14" s="667"/>
      <c r="AR14" s="796"/>
      <c r="AS14" s="796"/>
      <c r="AT14" s="796"/>
      <c r="AU14" s="796"/>
      <c r="AV14" s="796"/>
      <c r="AW14" s="796"/>
      <c r="AX14" s="797"/>
    </row>
    <row r="15" spans="1:50" ht="21" customHeight="1" x14ac:dyDescent="0.2">
      <c r="A15" s="622"/>
      <c r="B15" s="623"/>
      <c r="C15" s="623"/>
      <c r="D15" s="623"/>
      <c r="E15" s="623"/>
      <c r="F15" s="624"/>
      <c r="G15" s="733"/>
      <c r="H15" s="734"/>
      <c r="I15" s="719" t="s">
        <v>50</v>
      </c>
      <c r="J15" s="720"/>
      <c r="K15" s="720"/>
      <c r="L15" s="720"/>
      <c r="M15" s="720"/>
      <c r="N15" s="720"/>
      <c r="O15" s="721"/>
      <c r="P15" s="665">
        <v>184</v>
      </c>
      <c r="Q15" s="666"/>
      <c r="R15" s="666"/>
      <c r="S15" s="666"/>
      <c r="T15" s="666"/>
      <c r="U15" s="666"/>
      <c r="V15" s="667"/>
      <c r="W15" s="665" t="s">
        <v>630</v>
      </c>
      <c r="X15" s="666"/>
      <c r="Y15" s="666"/>
      <c r="Z15" s="666"/>
      <c r="AA15" s="666"/>
      <c r="AB15" s="666"/>
      <c r="AC15" s="667"/>
      <c r="AD15" s="665">
        <v>77</v>
      </c>
      <c r="AE15" s="666"/>
      <c r="AF15" s="666"/>
      <c r="AG15" s="666"/>
      <c r="AH15" s="666"/>
      <c r="AI15" s="666"/>
      <c r="AJ15" s="667"/>
      <c r="AK15" s="665">
        <v>39</v>
      </c>
      <c r="AL15" s="666"/>
      <c r="AM15" s="666"/>
      <c r="AN15" s="666"/>
      <c r="AO15" s="666"/>
      <c r="AP15" s="666"/>
      <c r="AQ15" s="667"/>
      <c r="AR15" s="665"/>
      <c r="AS15" s="666"/>
      <c r="AT15" s="666"/>
      <c r="AU15" s="666"/>
      <c r="AV15" s="666"/>
      <c r="AW15" s="666"/>
      <c r="AX15" s="811"/>
    </row>
    <row r="16" spans="1:50" ht="21" customHeight="1" x14ac:dyDescent="0.2">
      <c r="A16" s="622"/>
      <c r="B16" s="623"/>
      <c r="C16" s="623"/>
      <c r="D16" s="623"/>
      <c r="E16" s="623"/>
      <c r="F16" s="624"/>
      <c r="G16" s="733"/>
      <c r="H16" s="734"/>
      <c r="I16" s="719" t="s">
        <v>51</v>
      </c>
      <c r="J16" s="720"/>
      <c r="K16" s="720"/>
      <c r="L16" s="720"/>
      <c r="M16" s="720"/>
      <c r="N16" s="720"/>
      <c r="O16" s="721"/>
      <c r="P16" s="665" t="s">
        <v>630</v>
      </c>
      <c r="Q16" s="666"/>
      <c r="R16" s="666"/>
      <c r="S16" s="666"/>
      <c r="T16" s="666"/>
      <c r="U16" s="666"/>
      <c r="V16" s="667"/>
      <c r="W16" s="665">
        <v>-77</v>
      </c>
      <c r="X16" s="666"/>
      <c r="Y16" s="666"/>
      <c r="Z16" s="666"/>
      <c r="AA16" s="666"/>
      <c r="AB16" s="666"/>
      <c r="AC16" s="667"/>
      <c r="AD16" s="665">
        <v>-39</v>
      </c>
      <c r="AE16" s="666"/>
      <c r="AF16" s="666"/>
      <c r="AG16" s="666"/>
      <c r="AH16" s="666"/>
      <c r="AI16" s="666"/>
      <c r="AJ16" s="667"/>
      <c r="AK16" s="665" t="s">
        <v>660</v>
      </c>
      <c r="AL16" s="666"/>
      <c r="AM16" s="666"/>
      <c r="AN16" s="666"/>
      <c r="AO16" s="666"/>
      <c r="AP16" s="666"/>
      <c r="AQ16" s="667"/>
      <c r="AR16" s="765"/>
      <c r="AS16" s="766"/>
      <c r="AT16" s="766"/>
      <c r="AU16" s="766"/>
      <c r="AV16" s="766"/>
      <c r="AW16" s="766"/>
      <c r="AX16" s="767"/>
    </row>
    <row r="17" spans="1:50" ht="24.75" customHeight="1" x14ac:dyDescent="0.2">
      <c r="A17" s="622"/>
      <c r="B17" s="623"/>
      <c r="C17" s="623"/>
      <c r="D17" s="623"/>
      <c r="E17" s="623"/>
      <c r="F17" s="624"/>
      <c r="G17" s="733"/>
      <c r="H17" s="734"/>
      <c r="I17" s="719" t="s">
        <v>49</v>
      </c>
      <c r="J17" s="770"/>
      <c r="K17" s="770"/>
      <c r="L17" s="770"/>
      <c r="M17" s="770"/>
      <c r="N17" s="770"/>
      <c r="O17" s="771"/>
      <c r="P17" s="665">
        <v>-2</v>
      </c>
      <c r="Q17" s="666"/>
      <c r="R17" s="666"/>
      <c r="S17" s="666"/>
      <c r="T17" s="666"/>
      <c r="U17" s="666"/>
      <c r="V17" s="667"/>
      <c r="W17" s="665" t="s">
        <v>630</v>
      </c>
      <c r="X17" s="666"/>
      <c r="Y17" s="666"/>
      <c r="Z17" s="666"/>
      <c r="AA17" s="666"/>
      <c r="AB17" s="666"/>
      <c r="AC17" s="667"/>
      <c r="AD17" s="665" t="s">
        <v>630</v>
      </c>
      <c r="AE17" s="666"/>
      <c r="AF17" s="666"/>
      <c r="AG17" s="666"/>
      <c r="AH17" s="666"/>
      <c r="AI17" s="666"/>
      <c r="AJ17" s="667"/>
      <c r="AK17" s="665" t="s">
        <v>661</v>
      </c>
      <c r="AL17" s="666"/>
      <c r="AM17" s="666"/>
      <c r="AN17" s="666"/>
      <c r="AO17" s="666"/>
      <c r="AP17" s="666"/>
      <c r="AQ17" s="667"/>
      <c r="AR17" s="923"/>
      <c r="AS17" s="923"/>
      <c r="AT17" s="923"/>
      <c r="AU17" s="923"/>
      <c r="AV17" s="923"/>
      <c r="AW17" s="923"/>
      <c r="AX17" s="924"/>
    </row>
    <row r="18" spans="1:50" ht="24.75" customHeight="1" x14ac:dyDescent="0.2">
      <c r="A18" s="622"/>
      <c r="B18" s="623"/>
      <c r="C18" s="623"/>
      <c r="D18" s="623"/>
      <c r="E18" s="623"/>
      <c r="F18" s="624"/>
      <c r="G18" s="735"/>
      <c r="H18" s="736"/>
      <c r="I18" s="724" t="s">
        <v>20</v>
      </c>
      <c r="J18" s="725"/>
      <c r="K18" s="725"/>
      <c r="L18" s="725"/>
      <c r="M18" s="725"/>
      <c r="N18" s="725"/>
      <c r="O18" s="726"/>
      <c r="P18" s="883">
        <f>SUM(P13:V17)</f>
        <v>894</v>
      </c>
      <c r="Q18" s="884"/>
      <c r="R18" s="884"/>
      <c r="S18" s="884"/>
      <c r="T18" s="884"/>
      <c r="U18" s="884"/>
      <c r="V18" s="885"/>
      <c r="W18" s="883">
        <f>SUM(W13:AC17)</f>
        <v>741</v>
      </c>
      <c r="X18" s="884"/>
      <c r="Y18" s="884"/>
      <c r="Z18" s="884"/>
      <c r="AA18" s="884"/>
      <c r="AB18" s="884"/>
      <c r="AC18" s="885"/>
      <c r="AD18" s="883">
        <f>SUM(AD13:AJ17)</f>
        <v>788</v>
      </c>
      <c r="AE18" s="884"/>
      <c r="AF18" s="884"/>
      <c r="AG18" s="884"/>
      <c r="AH18" s="884"/>
      <c r="AI18" s="884"/>
      <c r="AJ18" s="885"/>
      <c r="AK18" s="883">
        <f>SUM(AK13:AQ17)</f>
        <v>817</v>
      </c>
      <c r="AL18" s="884"/>
      <c r="AM18" s="884"/>
      <c r="AN18" s="884"/>
      <c r="AO18" s="884"/>
      <c r="AP18" s="884"/>
      <c r="AQ18" s="885"/>
      <c r="AR18" s="883">
        <f>SUM(AR13:AX17)</f>
        <v>0</v>
      </c>
      <c r="AS18" s="884"/>
      <c r="AT18" s="884"/>
      <c r="AU18" s="884"/>
      <c r="AV18" s="884"/>
      <c r="AW18" s="884"/>
      <c r="AX18" s="886"/>
    </row>
    <row r="19" spans="1:50" ht="24.75" customHeight="1" x14ac:dyDescent="0.2">
      <c r="A19" s="622"/>
      <c r="B19" s="623"/>
      <c r="C19" s="623"/>
      <c r="D19" s="623"/>
      <c r="E19" s="623"/>
      <c r="F19" s="624"/>
      <c r="G19" s="881" t="s">
        <v>9</v>
      </c>
      <c r="H19" s="882"/>
      <c r="I19" s="882"/>
      <c r="J19" s="882"/>
      <c r="K19" s="882"/>
      <c r="L19" s="882"/>
      <c r="M19" s="882"/>
      <c r="N19" s="882"/>
      <c r="O19" s="882"/>
      <c r="P19" s="665">
        <v>886</v>
      </c>
      <c r="Q19" s="666"/>
      <c r="R19" s="666"/>
      <c r="S19" s="666"/>
      <c r="T19" s="666"/>
      <c r="U19" s="666"/>
      <c r="V19" s="667"/>
      <c r="W19" s="665">
        <v>714</v>
      </c>
      <c r="X19" s="666"/>
      <c r="Y19" s="666"/>
      <c r="Z19" s="666"/>
      <c r="AA19" s="666"/>
      <c r="AB19" s="666"/>
      <c r="AC19" s="667"/>
      <c r="AD19" s="665">
        <v>746</v>
      </c>
      <c r="AE19" s="666"/>
      <c r="AF19" s="666"/>
      <c r="AG19" s="666"/>
      <c r="AH19" s="666"/>
      <c r="AI19" s="666"/>
      <c r="AJ19" s="667"/>
      <c r="AK19" s="309"/>
      <c r="AL19" s="309"/>
      <c r="AM19" s="309"/>
      <c r="AN19" s="309"/>
      <c r="AO19" s="309"/>
      <c r="AP19" s="309"/>
      <c r="AQ19" s="309"/>
      <c r="AR19" s="309"/>
      <c r="AS19" s="309"/>
      <c r="AT19" s="309"/>
      <c r="AU19" s="309"/>
      <c r="AV19" s="309"/>
      <c r="AW19" s="309"/>
      <c r="AX19" s="311"/>
    </row>
    <row r="20" spans="1:50" ht="24.75" customHeight="1" x14ac:dyDescent="0.2">
      <c r="A20" s="622"/>
      <c r="B20" s="623"/>
      <c r="C20" s="623"/>
      <c r="D20" s="623"/>
      <c r="E20" s="623"/>
      <c r="F20" s="624"/>
      <c r="G20" s="881" t="s">
        <v>10</v>
      </c>
      <c r="H20" s="882"/>
      <c r="I20" s="882"/>
      <c r="J20" s="882"/>
      <c r="K20" s="882"/>
      <c r="L20" s="882"/>
      <c r="M20" s="882"/>
      <c r="N20" s="882"/>
      <c r="O20" s="882"/>
      <c r="P20" s="301">
        <f>IF(P18=0, "-", SUM(P19)/P18)</f>
        <v>0.99105145413870244</v>
      </c>
      <c r="Q20" s="301"/>
      <c r="R20" s="301"/>
      <c r="S20" s="301"/>
      <c r="T20" s="301"/>
      <c r="U20" s="301"/>
      <c r="V20" s="301"/>
      <c r="W20" s="301">
        <f t="shared" ref="W20" si="0">IF(W18=0, "-", SUM(W19)/W18)</f>
        <v>0.96356275303643724</v>
      </c>
      <c r="X20" s="301"/>
      <c r="Y20" s="301"/>
      <c r="Z20" s="301"/>
      <c r="AA20" s="301"/>
      <c r="AB20" s="301"/>
      <c r="AC20" s="301"/>
      <c r="AD20" s="301">
        <f t="shared" ref="AD20" si="1">IF(AD18=0, "-", SUM(AD19)/AD18)</f>
        <v>0.9467005076142132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54"/>
      <c r="B21" s="855"/>
      <c r="C21" s="855"/>
      <c r="D21" s="855"/>
      <c r="E21" s="855"/>
      <c r="F21" s="972"/>
      <c r="G21" s="299" t="s">
        <v>268</v>
      </c>
      <c r="H21" s="300"/>
      <c r="I21" s="300"/>
      <c r="J21" s="300"/>
      <c r="K21" s="300"/>
      <c r="L21" s="300"/>
      <c r="M21" s="300"/>
      <c r="N21" s="300"/>
      <c r="O21" s="300"/>
      <c r="P21" s="301">
        <f>IF(P19=0, "-", SUM(P19)/SUM(P13,P14))</f>
        <v>1.2443820224719102</v>
      </c>
      <c r="Q21" s="301"/>
      <c r="R21" s="301"/>
      <c r="S21" s="301"/>
      <c r="T21" s="301"/>
      <c r="U21" s="301"/>
      <c r="V21" s="301"/>
      <c r="W21" s="301">
        <f t="shared" ref="W21" si="2">IF(W19=0, "-", SUM(W19)/SUM(W13,W14))</f>
        <v>0.87286063569682149</v>
      </c>
      <c r="X21" s="301"/>
      <c r="Y21" s="301"/>
      <c r="Z21" s="301"/>
      <c r="AA21" s="301"/>
      <c r="AB21" s="301"/>
      <c r="AC21" s="301"/>
      <c r="AD21" s="301">
        <f t="shared" ref="AD21" si="3">IF(AD19=0, "-", SUM(AD19)/SUM(AD13,AD14))</f>
        <v>0.9946666666666667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78" t="s">
        <v>619</v>
      </c>
      <c r="B22" s="979"/>
      <c r="C22" s="979"/>
      <c r="D22" s="979"/>
      <c r="E22" s="979"/>
      <c r="F22" s="980"/>
      <c r="G22" s="974" t="s">
        <v>248</v>
      </c>
      <c r="H22" s="207"/>
      <c r="I22" s="207"/>
      <c r="J22" s="207"/>
      <c r="K22" s="207"/>
      <c r="L22" s="207"/>
      <c r="M22" s="207"/>
      <c r="N22" s="207"/>
      <c r="O22" s="208"/>
      <c r="P22" s="939" t="s">
        <v>617</v>
      </c>
      <c r="Q22" s="207"/>
      <c r="R22" s="207"/>
      <c r="S22" s="207"/>
      <c r="T22" s="207"/>
      <c r="U22" s="207"/>
      <c r="V22" s="208"/>
      <c r="W22" s="939" t="s">
        <v>618</v>
      </c>
      <c r="X22" s="207"/>
      <c r="Y22" s="207"/>
      <c r="Z22" s="207"/>
      <c r="AA22" s="207"/>
      <c r="AB22" s="207"/>
      <c r="AC22" s="208"/>
      <c r="AD22" s="939" t="s">
        <v>247</v>
      </c>
      <c r="AE22" s="207"/>
      <c r="AF22" s="207"/>
      <c r="AG22" s="207"/>
      <c r="AH22" s="207"/>
      <c r="AI22" s="207"/>
      <c r="AJ22" s="207"/>
      <c r="AK22" s="207"/>
      <c r="AL22" s="207"/>
      <c r="AM22" s="207"/>
      <c r="AN22" s="207"/>
      <c r="AO22" s="207"/>
      <c r="AP22" s="207"/>
      <c r="AQ22" s="207"/>
      <c r="AR22" s="207"/>
      <c r="AS22" s="207"/>
      <c r="AT22" s="207"/>
      <c r="AU22" s="207"/>
      <c r="AV22" s="207"/>
      <c r="AW22" s="207"/>
      <c r="AX22" s="987"/>
    </row>
    <row r="23" spans="1:50" ht="25.5" customHeight="1" x14ac:dyDescent="0.2">
      <c r="A23" s="981"/>
      <c r="B23" s="982"/>
      <c r="C23" s="982"/>
      <c r="D23" s="982"/>
      <c r="E23" s="982"/>
      <c r="F23" s="983"/>
      <c r="G23" s="975" t="s">
        <v>633</v>
      </c>
      <c r="H23" s="976"/>
      <c r="I23" s="976"/>
      <c r="J23" s="976"/>
      <c r="K23" s="976"/>
      <c r="L23" s="976"/>
      <c r="M23" s="976"/>
      <c r="N23" s="976"/>
      <c r="O23" s="977"/>
      <c r="P23" s="925">
        <v>555</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2">
      <c r="A24" s="981"/>
      <c r="B24" s="982"/>
      <c r="C24" s="982"/>
      <c r="D24" s="982"/>
      <c r="E24" s="982"/>
      <c r="F24" s="983"/>
      <c r="G24" s="941" t="s">
        <v>634</v>
      </c>
      <c r="H24" s="942"/>
      <c r="I24" s="942"/>
      <c r="J24" s="942"/>
      <c r="K24" s="942"/>
      <c r="L24" s="942"/>
      <c r="M24" s="942"/>
      <c r="N24" s="942"/>
      <c r="O24" s="943"/>
      <c r="P24" s="665">
        <v>116</v>
      </c>
      <c r="Q24" s="666"/>
      <c r="R24" s="666"/>
      <c r="S24" s="666"/>
      <c r="T24" s="666"/>
      <c r="U24" s="666"/>
      <c r="V24" s="667"/>
      <c r="W24" s="665"/>
      <c r="X24" s="666"/>
      <c r="Y24" s="666"/>
      <c r="Z24" s="666"/>
      <c r="AA24" s="666"/>
      <c r="AB24" s="666"/>
      <c r="AC24" s="66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2">
      <c r="A25" s="981"/>
      <c r="B25" s="982"/>
      <c r="C25" s="982"/>
      <c r="D25" s="982"/>
      <c r="E25" s="982"/>
      <c r="F25" s="983"/>
      <c r="G25" s="941" t="s">
        <v>635</v>
      </c>
      <c r="H25" s="942"/>
      <c r="I25" s="942"/>
      <c r="J25" s="942"/>
      <c r="K25" s="942"/>
      <c r="L25" s="942"/>
      <c r="M25" s="942"/>
      <c r="N25" s="942"/>
      <c r="O25" s="943"/>
      <c r="P25" s="665">
        <v>50</v>
      </c>
      <c r="Q25" s="666"/>
      <c r="R25" s="666"/>
      <c r="S25" s="666"/>
      <c r="T25" s="666"/>
      <c r="U25" s="666"/>
      <c r="V25" s="667"/>
      <c r="W25" s="665"/>
      <c r="X25" s="666"/>
      <c r="Y25" s="666"/>
      <c r="Z25" s="666"/>
      <c r="AA25" s="666"/>
      <c r="AB25" s="666"/>
      <c r="AC25" s="66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2">
      <c r="A26" s="981"/>
      <c r="B26" s="982"/>
      <c r="C26" s="982"/>
      <c r="D26" s="982"/>
      <c r="E26" s="982"/>
      <c r="F26" s="983"/>
      <c r="G26" s="941" t="s">
        <v>636</v>
      </c>
      <c r="H26" s="942"/>
      <c r="I26" s="942"/>
      <c r="J26" s="942"/>
      <c r="K26" s="942"/>
      <c r="L26" s="942"/>
      <c r="M26" s="942"/>
      <c r="N26" s="942"/>
      <c r="O26" s="943"/>
      <c r="P26" s="665">
        <v>24</v>
      </c>
      <c r="Q26" s="666"/>
      <c r="R26" s="666"/>
      <c r="S26" s="666"/>
      <c r="T26" s="666"/>
      <c r="U26" s="666"/>
      <c r="V26" s="667"/>
      <c r="W26" s="665"/>
      <c r="X26" s="666"/>
      <c r="Y26" s="666"/>
      <c r="Z26" s="666"/>
      <c r="AA26" s="666"/>
      <c r="AB26" s="666"/>
      <c r="AC26" s="66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2">
      <c r="A27" s="981"/>
      <c r="B27" s="982"/>
      <c r="C27" s="982"/>
      <c r="D27" s="982"/>
      <c r="E27" s="982"/>
      <c r="F27" s="983"/>
      <c r="G27" s="941" t="s">
        <v>637</v>
      </c>
      <c r="H27" s="942"/>
      <c r="I27" s="942"/>
      <c r="J27" s="942"/>
      <c r="K27" s="942"/>
      <c r="L27" s="942"/>
      <c r="M27" s="942"/>
      <c r="N27" s="942"/>
      <c r="O27" s="943"/>
      <c r="P27" s="665">
        <v>13</v>
      </c>
      <c r="Q27" s="666"/>
      <c r="R27" s="666"/>
      <c r="S27" s="666"/>
      <c r="T27" s="666"/>
      <c r="U27" s="666"/>
      <c r="V27" s="667"/>
      <c r="W27" s="665"/>
      <c r="X27" s="666"/>
      <c r="Y27" s="666"/>
      <c r="Z27" s="666"/>
      <c r="AA27" s="666"/>
      <c r="AB27" s="666"/>
      <c r="AC27" s="66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2">
      <c r="A28" s="981"/>
      <c r="B28" s="982"/>
      <c r="C28" s="982"/>
      <c r="D28" s="982"/>
      <c r="E28" s="982"/>
      <c r="F28" s="983"/>
      <c r="G28" s="944" t="s">
        <v>252</v>
      </c>
      <c r="H28" s="945"/>
      <c r="I28" s="945"/>
      <c r="J28" s="945"/>
      <c r="K28" s="945"/>
      <c r="L28" s="945"/>
      <c r="M28" s="945"/>
      <c r="N28" s="945"/>
      <c r="O28" s="946"/>
      <c r="P28" s="883">
        <f>P29-SUM(P23:P27)</f>
        <v>20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5">
      <c r="A29" s="984"/>
      <c r="B29" s="985"/>
      <c r="C29" s="985"/>
      <c r="D29" s="985"/>
      <c r="E29" s="985"/>
      <c r="F29" s="986"/>
      <c r="G29" s="947" t="s">
        <v>249</v>
      </c>
      <c r="H29" s="948"/>
      <c r="I29" s="948"/>
      <c r="J29" s="948"/>
      <c r="K29" s="948"/>
      <c r="L29" s="948"/>
      <c r="M29" s="948"/>
      <c r="N29" s="948"/>
      <c r="O29" s="949"/>
      <c r="P29" s="665">
        <f>AK13</f>
        <v>778</v>
      </c>
      <c r="Q29" s="666"/>
      <c r="R29" s="666"/>
      <c r="S29" s="666"/>
      <c r="T29" s="666"/>
      <c r="U29" s="666"/>
      <c r="V29" s="667"/>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2">
      <c r="A30" s="866" t="s">
        <v>264</v>
      </c>
      <c r="B30" s="867"/>
      <c r="C30" s="867"/>
      <c r="D30" s="867"/>
      <c r="E30" s="867"/>
      <c r="F30" s="868"/>
      <c r="G30" s="781" t="s">
        <v>145</v>
      </c>
      <c r="H30" s="782"/>
      <c r="I30" s="782"/>
      <c r="J30" s="782"/>
      <c r="K30" s="782"/>
      <c r="L30" s="782"/>
      <c r="M30" s="782"/>
      <c r="N30" s="782"/>
      <c r="O30" s="783"/>
      <c r="P30" s="862" t="s">
        <v>58</v>
      </c>
      <c r="Q30" s="782"/>
      <c r="R30" s="782"/>
      <c r="S30" s="782"/>
      <c r="T30" s="782"/>
      <c r="U30" s="782"/>
      <c r="V30" s="782"/>
      <c r="W30" s="782"/>
      <c r="X30" s="783"/>
      <c r="Y30" s="859"/>
      <c r="Z30" s="860"/>
      <c r="AA30" s="861"/>
      <c r="AB30" s="863" t="s">
        <v>11</v>
      </c>
      <c r="AC30" s="864"/>
      <c r="AD30" s="865"/>
      <c r="AE30" s="863" t="s">
        <v>302</v>
      </c>
      <c r="AF30" s="864"/>
      <c r="AG30" s="864"/>
      <c r="AH30" s="865"/>
      <c r="AI30" s="920" t="s">
        <v>324</v>
      </c>
      <c r="AJ30" s="920"/>
      <c r="AK30" s="920"/>
      <c r="AL30" s="863"/>
      <c r="AM30" s="920" t="s">
        <v>421</v>
      </c>
      <c r="AN30" s="920"/>
      <c r="AO30" s="920"/>
      <c r="AP30" s="863"/>
      <c r="AQ30" s="775" t="s">
        <v>183</v>
      </c>
      <c r="AR30" s="776"/>
      <c r="AS30" s="776"/>
      <c r="AT30" s="777"/>
      <c r="AU30" s="782" t="s">
        <v>133</v>
      </c>
      <c r="AV30" s="782"/>
      <c r="AW30" s="782"/>
      <c r="AX30" s="922"/>
    </row>
    <row r="31" spans="1:50" ht="18.75" customHeight="1" x14ac:dyDescent="0.2">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1"/>
      <c r="AJ31" s="921"/>
      <c r="AK31" s="921"/>
      <c r="AL31" s="417"/>
      <c r="AM31" s="921"/>
      <c r="AN31" s="921"/>
      <c r="AO31" s="921"/>
      <c r="AP31" s="417"/>
      <c r="AQ31" s="235" t="s">
        <v>630</v>
      </c>
      <c r="AR31" s="186"/>
      <c r="AS31" s="121" t="s">
        <v>184</v>
      </c>
      <c r="AT31" s="122"/>
      <c r="AU31" s="185" t="s">
        <v>630</v>
      </c>
      <c r="AV31" s="185"/>
      <c r="AW31" s="402" t="s">
        <v>175</v>
      </c>
      <c r="AX31" s="403"/>
    </row>
    <row r="32" spans="1:50" ht="30" customHeight="1" x14ac:dyDescent="0.2">
      <c r="A32" s="407"/>
      <c r="B32" s="405"/>
      <c r="C32" s="405"/>
      <c r="D32" s="405"/>
      <c r="E32" s="405"/>
      <c r="F32" s="406"/>
      <c r="G32" s="573" t="s">
        <v>638</v>
      </c>
      <c r="H32" s="574"/>
      <c r="I32" s="574"/>
      <c r="J32" s="574"/>
      <c r="K32" s="574"/>
      <c r="L32" s="574"/>
      <c r="M32" s="574"/>
      <c r="N32" s="574"/>
      <c r="O32" s="575"/>
      <c r="P32" s="93" t="s">
        <v>639</v>
      </c>
      <c r="Q32" s="93"/>
      <c r="R32" s="93"/>
      <c r="S32" s="93"/>
      <c r="T32" s="93"/>
      <c r="U32" s="93"/>
      <c r="V32" s="93"/>
      <c r="W32" s="93"/>
      <c r="X32" s="94"/>
      <c r="Y32" s="480" t="s">
        <v>12</v>
      </c>
      <c r="Z32" s="540"/>
      <c r="AA32" s="541"/>
      <c r="AB32" s="470" t="s">
        <v>283</v>
      </c>
      <c r="AC32" s="470"/>
      <c r="AD32" s="470"/>
      <c r="AE32" s="203">
        <v>100</v>
      </c>
      <c r="AF32" s="204"/>
      <c r="AG32" s="204"/>
      <c r="AH32" s="204"/>
      <c r="AI32" s="203">
        <v>100</v>
      </c>
      <c r="AJ32" s="204"/>
      <c r="AK32" s="204"/>
      <c r="AL32" s="204"/>
      <c r="AM32" s="203">
        <v>100</v>
      </c>
      <c r="AN32" s="204"/>
      <c r="AO32" s="204"/>
      <c r="AP32" s="204"/>
      <c r="AQ32" s="321" t="s">
        <v>630</v>
      </c>
      <c r="AR32" s="193"/>
      <c r="AS32" s="193"/>
      <c r="AT32" s="322"/>
      <c r="AU32" s="204" t="s">
        <v>630</v>
      </c>
      <c r="AV32" s="204"/>
      <c r="AW32" s="204"/>
      <c r="AX32" s="206"/>
    </row>
    <row r="33" spans="1:51" ht="30" customHeight="1" x14ac:dyDescent="0.2">
      <c r="A33" s="408"/>
      <c r="B33" s="409"/>
      <c r="C33" s="409"/>
      <c r="D33" s="409"/>
      <c r="E33" s="409"/>
      <c r="F33" s="410"/>
      <c r="G33" s="576"/>
      <c r="H33" s="577"/>
      <c r="I33" s="577"/>
      <c r="J33" s="577"/>
      <c r="K33" s="577"/>
      <c r="L33" s="577"/>
      <c r="M33" s="577"/>
      <c r="N33" s="577"/>
      <c r="O33" s="578"/>
      <c r="P33" s="96"/>
      <c r="Q33" s="96"/>
      <c r="R33" s="96"/>
      <c r="S33" s="96"/>
      <c r="T33" s="96"/>
      <c r="U33" s="96"/>
      <c r="V33" s="96"/>
      <c r="W33" s="96"/>
      <c r="X33" s="97"/>
      <c r="Y33" s="456" t="s">
        <v>53</v>
      </c>
      <c r="Z33" s="451"/>
      <c r="AA33" s="452"/>
      <c r="AB33" s="532" t="s">
        <v>283</v>
      </c>
      <c r="AC33" s="532"/>
      <c r="AD33" s="532"/>
      <c r="AE33" s="203">
        <v>100</v>
      </c>
      <c r="AF33" s="204"/>
      <c r="AG33" s="204"/>
      <c r="AH33" s="204"/>
      <c r="AI33" s="203">
        <v>100</v>
      </c>
      <c r="AJ33" s="204"/>
      <c r="AK33" s="204"/>
      <c r="AL33" s="204"/>
      <c r="AM33" s="203">
        <v>100</v>
      </c>
      <c r="AN33" s="204"/>
      <c r="AO33" s="204"/>
      <c r="AP33" s="204"/>
      <c r="AQ33" s="321" t="s">
        <v>630</v>
      </c>
      <c r="AR33" s="193"/>
      <c r="AS33" s="193"/>
      <c r="AT33" s="322"/>
      <c r="AU33" s="204" t="s">
        <v>630</v>
      </c>
      <c r="AV33" s="204"/>
      <c r="AW33" s="204"/>
      <c r="AX33" s="206"/>
    </row>
    <row r="34" spans="1:51" ht="30" customHeight="1" x14ac:dyDescent="0.2">
      <c r="A34" s="407"/>
      <c r="B34" s="405"/>
      <c r="C34" s="405"/>
      <c r="D34" s="405"/>
      <c r="E34" s="405"/>
      <c r="F34" s="406"/>
      <c r="G34" s="579"/>
      <c r="H34" s="580"/>
      <c r="I34" s="580"/>
      <c r="J34" s="580"/>
      <c r="K34" s="580"/>
      <c r="L34" s="580"/>
      <c r="M34" s="580"/>
      <c r="N34" s="580"/>
      <c r="O34" s="581"/>
      <c r="P34" s="99"/>
      <c r="Q34" s="99"/>
      <c r="R34" s="99"/>
      <c r="S34" s="99"/>
      <c r="T34" s="99"/>
      <c r="U34" s="99"/>
      <c r="V34" s="99"/>
      <c r="W34" s="99"/>
      <c r="X34" s="100"/>
      <c r="Y34" s="456" t="s">
        <v>13</v>
      </c>
      <c r="Z34" s="451"/>
      <c r="AA34" s="452"/>
      <c r="AB34" s="565" t="s">
        <v>176</v>
      </c>
      <c r="AC34" s="565"/>
      <c r="AD34" s="565"/>
      <c r="AE34" s="203">
        <v>100</v>
      </c>
      <c r="AF34" s="204"/>
      <c r="AG34" s="204"/>
      <c r="AH34" s="204"/>
      <c r="AI34" s="203">
        <v>100</v>
      </c>
      <c r="AJ34" s="204"/>
      <c r="AK34" s="204"/>
      <c r="AL34" s="204"/>
      <c r="AM34" s="203">
        <v>100</v>
      </c>
      <c r="AN34" s="204"/>
      <c r="AO34" s="204"/>
      <c r="AP34" s="204"/>
      <c r="AQ34" s="321" t="s">
        <v>630</v>
      </c>
      <c r="AR34" s="193"/>
      <c r="AS34" s="193"/>
      <c r="AT34" s="322"/>
      <c r="AU34" s="204" t="s">
        <v>630</v>
      </c>
      <c r="AV34" s="204"/>
      <c r="AW34" s="204"/>
      <c r="AX34" s="206"/>
    </row>
    <row r="35" spans="1:51" ht="23.25" customHeight="1" x14ac:dyDescent="0.2">
      <c r="A35" s="213" t="s">
        <v>292</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78" t="s">
        <v>264</v>
      </c>
      <c r="B37" s="779"/>
      <c r="C37" s="779"/>
      <c r="D37" s="779"/>
      <c r="E37" s="779"/>
      <c r="F37" s="780"/>
      <c r="G37" s="420" t="s">
        <v>145</v>
      </c>
      <c r="H37" s="421"/>
      <c r="I37" s="421"/>
      <c r="J37" s="421"/>
      <c r="K37" s="421"/>
      <c r="L37" s="421"/>
      <c r="M37" s="421"/>
      <c r="N37" s="421"/>
      <c r="O37" s="422"/>
      <c r="P37" s="457" t="s">
        <v>58</v>
      </c>
      <c r="Q37" s="421"/>
      <c r="R37" s="421"/>
      <c r="S37" s="421"/>
      <c r="T37" s="421"/>
      <c r="U37" s="421"/>
      <c r="V37" s="421"/>
      <c r="W37" s="421"/>
      <c r="X37" s="422"/>
      <c r="Y37" s="458"/>
      <c r="Z37" s="459"/>
      <c r="AA37" s="460"/>
      <c r="AB37" s="414" t="s">
        <v>11</v>
      </c>
      <c r="AC37" s="415"/>
      <c r="AD37" s="416"/>
      <c r="AE37" s="232" t="s">
        <v>302</v>
      </c>
      <c r="AF37" s="232"/>
      <c r="AG37" s="232"/>
      <c r="AH37" s="232"/>
      <c r="AI37" s="232" t="s">
        <v>324</v>
      </c>
      <c r="AJ37" s="232"/>
      <c r="AK37" s="232"/>
      <c r="AL37" s="232"/>
      <c r="AM37" s="232" t="s">
        <v>421</v>
      </c>
      <c r="AN37" s="232"/>
      <c r="AO37" s="232"/>
      <c r="AP37" s="232"/>
      <c r="AQ37" s="139" t="s">
        <v>183</v>
      </c>
      <c r="AR37" s="140"/>
      <c r="AS37" s="140"/>
      <c r="AT37" s="141"/>
      <c r="AU37" s="421" t="s">
        <v>133</v>
      </c>
      <c r="AV37" s="421"/>
      <c r="AW37" s="421"/>
      <c r="AX37" s="915"/>
      <c r="AY37">
        <f>COUNTA($G$39)</f>
        <v>0</v>
      </c>
    </row>
    <row r="38" spans="1:51" ht="18.75" hidden="1" customHeight="1" x14ac:dyDescent="0.2">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32"/>
      <c r="AF38" s="232"/>
      <c r="AG38" s="232"/>
      <c r="AH38" s="232"/>
      <c r="AI38" s="232"/>
      <c r="AJ38" s="232"/>
      <c r="AK38" s="232"/>
      <c r="AL38" s="232"/>
      <c r="AM38" s="232"/>
      <c r="AN38" s="232"/>
      <c r="AO38" s="232"/>
      <c r="AP38" s="232"/>
      <c r="AQ38" s="235"/>
      <c r="AR38" s="186"/>
      <c r="AS38" s="121" t="s">
        <v>184</v>
      </c>
      <c r="AT38" s="122"/>
      <c r="AU38" s="185"/>
      <c r="AV38" s="185"/>
      <c r="AW38" s="402" t="s">
        <v>175</v>
      </c>
      <c r="AX38" s="403"/>
      <c r="AY38">
        <f>$AY$37</f>
        <v>0</v>
      </c>
    </row>
    <row r="39" spans="1:51" ht="23.25" hidden="1" customHeight="1" x14ac:dyDescent="0.2">
      <c r="A39" s="407"/>
      <c r="B39" s="405"/>
      <c r="C39" s="405"/>
      <c r="D39" s="405"/>
      <c r="E39" s="405"/>
      <c r="F39" s="406"/>
      <c r="G39" s="573"/>
      <c r="H39" s="574"/>
      <c r="I39" s="574"/>
      <c r="J39" s="574"/>
      <c r="K39" s="574"/>
      <c r="L39" s="574"/>
      <c r="M39" s="574"/>
      <c r="N39" s="574"/>
      <c r="O39" s="575"/>
      <c r="P39" s="93"/>
      <c r="Q39" s="93"/>
      <c r="R39" s="93"/>
      <c r="S39" s="93"/>
      <c r="T39" s="93"/>
      <c r="U39" s="93"/>
      <c r="V39" s="93"/>
      <c r="W39" s="93"/>
      <c r="X39" s="94"/>
      <c r="Y39" s="480" t="s">
        <v>12</v>
      </c>
      <c r="Z39" s="540"/>
      <c r="AA39" s="541"/>
      <c r="AB39" s="470"/>
      <c r="AC39" s="470"/>
      <c r="AD39" s="47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408"/>
      <c r="B40" s="409"/>
      <c r="C40" s="409"/>
      <c r="D40" s="409"/>
      <c r="E40" s="409"/>
      <c r="F40" s="410"/>
      <c r="G40" s="576"/>
      <c r="H40" s="577"/>
      <c r="I40" s="577"/>
      <c r="J40" s="577"/>
      <c r="K40" s="577"/>
      <c r="L40" s="577"/>
      <c r="M40" s="577"/>
      <c r="N40" s="577"/>
      <c r="O40" s="578"/>
      <c r="P40" s="96"/>
      <c r="Q40" s="96"/>
      <c r="R40" s="96"/>
      <c r="S40" s="96"/>
      <c r="T40" s="96"/>
      <c r="U40" s="96"/>
      <c r="V40" s="96"/>
      <c r="W40" s="96"/>
      <c r="X40" s="97"/>
      <c r="Y40" s="456" t="s">
        <v>53</v>
      </c>
      <c r="Z40" s="451"/>
      <c r="AA40" s="452"/>
      <c r="AB40" s="532"/>
      <c r="AC40" s="532"/>
      <c r="AD40" s="53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411"/>
      <c r="B41" s="412"/>
      <c r="C41" s="412"/>
      <c r="D41" s="412"/>
      <c r="E41" s="412"/>
      <c r="F41" s="413"/>
      <c r="G41" s="579"/>
      <c r="H41" s="580"/>
      <c r="I41" s="580"/>
      <c r="J41" s="580"/>
      <c r="K41" s="580"/>
      <c r="L41" s="580"/>
      <c r="M41" s="580"/>
      <c r="N41" s="580"/>
      <c r="O41" s="581"/>
      <c r="P41" s="99"/>
      <c r="Q41" s="99"/>
      <c r="R41" s="99"/>
      <c r="S41" s="99"/>
      <c r="T41" s="99"/>
      <c r="U41" s="99"/>
      <c r="V41" s="99"/>
      <c r="W41" s="99"/>
      <c r="X41" s="100"/>
      <c r="Y41" s="456" t="s">
        <v>13</v>
      </c>
      <c r="Z41" s="451"/>
      <c r="AA41" s="452"/>
      <c r="AB41" s="565" t="s">
        <v>176</v>
      </c>
      <c r="AC41" s="565"/>
      <c r="AD41" s="56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78" t="s">
        <v>264</v>
      </c>
      <c r="B44" s="779"/>
      <c r="C44" s="779"/>
      <c r="D44" s="779"/>
      <c r="E44" s="779"/>
      <c r="F44" s="780"/>
      <c r="G44" s="420" t="s">
        <v>145</v>
      </c>
      <c r="H44" s="421"/>
      <c r="I44" s="421"/>
      <c r="J44" s="421"/>
      <c r="K44" s="421"/>
      <c r="L44" s="421"/>
      <c r="M44" s="421"/>
      <c r="N44" s="421"/>
      <c r="O44" s="422"/>
      <c r="P44" s="457" t="s">
        <v>58</v>
      </c>
      <c r="Q44" s="421"/>
      <c r="R44" s="421"/>
      <c r="S44" s="421"/>
      <c r="T44" s="421"/>
      <c r="U44" s="421"/>
      <c r="V44" s="421"/>
      <c r="W44" s="421"/>
      <c r="X44" s="422"/>
      <c r="Y44" s="458"/>
      <c r="Z44" s="459"/>
      <c r="AA44" s="460"/>
      <c r="AB44" s="414" t="s">
        <v>11</v>
      </c>
      <c r="AC44" s="415"/>
      <c r="AD44" s="416"/>
      <c r="AE44" s="232" t="s">
        <v>302</v>
      </c>
      <c r="AF44" s="232"/>
      <c r="AG44" s="232"/>
      <c r="AH44" s="232"/>
      <c r="AI44" s="232" t="s">
        <v>324</v>
      </c>
      <c r="AJ44" s="232"/>
      <c r="AK44" s="232"/>
      <c r="AL44" s="232"/>
      <c r="AM44" s="232" t="s">
        <v>421</v>
      </c>
      <c r="AN44" s="232"/>
      <c r="AO44" s="232"/>
      <c r="AP44" s="232"/>
      <c r="AQ44" s="139" t="s">
        <v>183</v>
      </c>
      <c r="AR44" s="140"/>
      <c r="AS44" s="140"/>
      <c r="AT44" s="141"/>
      <c r="AU44" s="421" t="s">
        <v>133</v>
      </c>
      <c r="AV44" s="421"/>
      <c r="AW44" s="421"/>
      <c r="AX44" s="915"/>
      <c r="AY44">
        <f>COUNTA($G$46)</f>
        <v>0</v>
      </c>
    </row>
    <row r="45" spans="1:51" ht="18.75" hidden="1" customHeight="1" x14ac:dyDescent="0.2">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32"/>
      <c r="AF45" s="232"/>
      <c r="AG45" s="232"/>
      <c r="AH45" s="232"/>
      <c r="AI45" s="232"/>
      <c r="AJ45" s="232"/>
      <c r="AK45" s="232"/>
      <c r="AL45" s="232"/>
      <c r="AM45" s="232"/>
      <c r="AN45" s="232"/>
      <c r="AO45" s="232"/>
      <c r="AP45" s="232"/>
      <c r="AQ45" s="235"/>
      <c r="AR45" s="186"/>
      <c r="AS45" s="121" t="s">
        <v>184</v>
      </c>
      <c r="AT45" s="122"/>
      <c r="AU45" s="185"/>
      <c r="AV45" s="185"/>
      <c r="AW45" s="402" t="s">
        <v>175</v>
      </c>
      <c r="AX45" s="403"/>
      <c r="AY45">
        <f>$AY$44</f>
        <v>0</v>
      </c>
    </row>
    <row r="46" spans="1:51" ht="23.25" hidden="1" customHeight="1" x14ac:dyDescent="0.2">
      <c r="A46" s="407"/>
      <c r="B46" s="405"/>
      <c r="C46" s="405"/>
      <c r="D46" s="405"/>
      <c r="E46" s="405"/>
      <c r="F46" s="406"/>
      <c r="G46" s="573"/>
      <c r="H46" s="574"/>
      <c r="I46" s="574"/>
      <c r="J46" s="574"/>
      <c r="K46" s="574"/>
      <c r="L46" s="574"/>
      <c r="M46" s="574"/>
      <c r="N46" s="574"/>
      <c r="O46" s="575"/>
      <c r="P46" s="93"/>
      <c r="Q46" s="93"/>
      <c r="R46" s="93"/>
      <c r="S46" s="93"/>
      <c r="T46" s="93"/>
      <c r="U46" s="93"/>
      <c r="V46" s="93"/>
      <c r="W46" s="93"/>
      <c r="X46" s="94"/>
      <c r="Y46" s="480" t="s">
        <v>12</v>
      </c>
      <c r="Z46" s="540"/>
      <c r="AA46" s="541"/>
      <c r="AB46" s="470"/>
      <c r="AC46" s="470"/>
      <c r="AD46" s="47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408"/>
      <c r="B47" s="409"/>
      <c r="C47" s="409"/>
      <c r="D47" s="409"/>
      <c r="E47" s="409"/>
      <c r="F47" s="410"/>
      <c r="G47" s="576"/>
      <c r="H47" s="577"/>
      <c r="I47" s="577"/>
      <c r="J47" s="577"/>
      <c r="K47" s="577"/>
      <c r="L47" s="577"/>
      <c r="M47" s="577"/>
      <c r="N47" s="577"/>
      <c r="O47" s="578"/>
      <c r="P47" s="96"/>
      <c r="Q47" s="96"/>
      <c r="R47" s="96"/>
      <c r="S47" s="96"/>
      <c r="T47" s="96"/>
      <c r="U47" s="96"/>
      <c r="V47" s="96"/>
      <c r="W47" s="96"/>
      <c r="X47" s="97"/>
      <c r="Y47" s="456" t="s">
        <v>53</v>
      </c>
      <c r="Z47" s="451"/>
      <c r="AA47" s="452"/>
      <c r="AB47" s="532"/>
      <c r="AC47" s="532"/>
      <c r="AD47" s="53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411"/>
      <c r="B48" s="412"/>
      <c r="C48" s="412"/>
      <c r="D48" s="412"/>
      <c r="E48" s="412"/>
      <c r="F48" s="413"/>
      <c r="G48" s="579"/>
      <c r="H48" s="580"/>
      <c r="I48" s="580"/>
      <c r="J48" s="580"/>
      <c r="K48" s="580"/>
      <c r="L48" s="580"/>
      <c r="M48" s="580"/>
      <c r="N48" s="580"/>
      <c r="O48" s="581"/>
      <c r="P48" s="99"/>
      <c r="Q48" s="99"/>
      <c r="R48" s="99"/>
      <c r="S48" s="99"/>
      <c r="T48" s="99"/>
      <c r="U48" s="99"/>
      <c r="V48" s="99"/>
      <c r="W48" s="99"/>
      <c r="X48" s="100"/>
      <c r="Y48" s="456" t="s">
        <v>13</v>
      </c>
      <c r="Z48" s="451"/>
      <c r="AA48" s="452"/>
      <c r="AB48" s="565" t="s">
        <v>176</v>
      </c>
      <c r="AC48" s="565"/>
      <c r="AD48" s="56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404" t="s">
        <v>264</v>
      </c>
      <c r="B51" s="405"/>
      <c r="C51" s="405"/>
      <c r="D51" s="405"/>
      <c r="E51" s="405"/>
      <c r="F51" s="406"/>
      <c r="G51" s="420" t="s">
        <v>145</v>
      </c>
      <c r="H51" s="421"/>
      <c r="I51" s="421"/>
      <c r="J51" s="421"/>
      <c r="K51" s="421"/>
      <c r="L51" s="421"/>
      <c r="M51" s="421"/>
      <c r="N51" s="421"/>
      <c r="O51" s="422"/>
      <c r="P51" s="457" t="s">
        <v>58</v>
      </c>
      <c r="Q51" s="421"/>
      <c r="R51" s="421"/>
      <c r="S51" s="421"/>
      <c r="T51" s="421"/>
      <c r="U51" s="421"/>
      <c r="V51" s="421"/>
      <c r="W51" s="421"/>
      <c r="X51" s="422"/>
      <c r="Y51" s="458"/>
      <c r="Z51" s="459"/>
      <c r="AA51" s="460"/>
      <c r="AB51" s="414" t="s">
        <v>11</v>
      </c>
      <c r="AC51" s="415"/>
      <c r="AD51" s="416"/>
      <c r="AE51" s="232" t="s">
        <v>302</v>
      </c>
      <c r="AF51" s="232"/>
      <c r="AG51" s="232"/>
      <c r="AH51" s="232"/>
      <c r="AI51" s="232" t="s">
        <v>324</v>
      </c>
      <c r="AJ51" s="232"/>
      <c r="AK51" s="232"/>
      <c r="AL51" s="232"/>
      <c r="AM51" s="232" t="s">
        <v>421</v>
      </c>
      <c r="AN51" s="232"/>
      <c r="AO51" s="232"/>
      <c r="AP51" s="232"/>
      <c r="AQ51" s="139" t="s">
        <v>183</v>
      </c>
      <c r="AR51" s="140"/>
      <c r="AS51" s="140"/>
      <c r="AT51" s="141"/>
      <c r="AU51" s="930" t="s">
        <v>133</v>
      </c>
      <c r="AV51" s="930"/>
      <c r="AW51" s="930"/>
      <c r="AX51" s="931"/>
      <c r="AY51">
        <f>COUNTA($G$53)</f>
        <v>0</v>
      </c>
    </row>
    <row r="52" spans="1:51" ht="18.75" hidden="1" customHeight="1" x14ac:dyDescent="0.2">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32"/>
      <c r="AF52" s="232"/>
      <c r="AG52" s="232"/>
      <c r="AH52" s="232"/>
      <c r="AI52" s="232"/>
      <c r="AJ52" s="232"/>
      <c r="AK52" s="232"/>
      <c r="AL52" s="232"/>
      <c r="AM52" s="232"/>
      <c r="AN52" s="232"/>
      <c r="AO52" s="232"/>
      <c r="AP52" s="232"/>
      <c r="AQ52" s="235"/>
      <c r="AR52" s="186"/>
      <c r="AS52" s="121" t="s">
        <v>184</v>
      </c>
      <c r="AT52" s="122"/>
      <c r="AU52" s="185"/>
      <c r="AV52" s="185"/>
      <c r="AW52" s="402" t="s">
        <v>175</v>
      </c>
      <c r="AX52" s="403"/>
      <c r="AY52">
        <f>$AY$51</f>
        <v>0</v>
      </c>
    </row>
    <row r="53" spans="1:51" ht="23.25" hidden="1" customHeight="1" x14ac:dyDescent="0.2">
      <c r="A53" s="407"/>
      <c r="B53" s="405"/>
      <c r="C53" s="405"/>
      <c r="D53" s="405"/>
      <c r="E53" s="405"/>
      <c r="F53" s="406"/>
      <c r="G53" s="573"/>
      <c r="H53" s="574"/>
      <c r="I53" s="574"/>
      <c r="J53" s="574"/>
      <c r="K53" s="574"/>
      <c r="L53" s="574"/>
      <c r="M53" s="574"/>
      <c r="N53" s="574"/>
      <c r="O53" s="575"/>
      <c r="P53" s="93"/>
      <c r="Q53" s="93"/>
      <c r="R53" s="93"/>
      <c r="S53" s="93"/>
      <c r="T53" s="93"/>
      <c r="U53" s="93"/>
      <c r="V53" s="93"/>
      <c r="W53" s="93"/>
      <c r="X53" s="94"/>
      <c r="Y53" s="480" t="s">
        <v>12</v>
      </c>
      <c r="Z53" s="540"/>
      <c r="AA53" s="541"/>
      <c r="AB53" s="470"/>
      <c r="AC53" s="470"/>
      <c r="AD53" s="47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408"/>
      <c r="B54" s="409"/>
      <c r="C54" s="409"/>
      <c r="D54" s="409"/>
      <c r="E54" s="409"/>
      <c r="F54" s="410"/>
      <c r="G54" s="576"/>
      <c r="H54" s="577"/>
      <c r="I54" s="577"/>
      <c r="J54" s="577"/>
      <c r="K54" s="577"/>
      <c r="L54" s="577"/>
      <c r="M54" s="577"/>
      <c r="N54" s="577"/>
      <c r="O54" s="578"/>
      <c r="P54" s="96"/>
      <c r="Q54" s="96"/>
      <c r="R54" s="96"/>
      <c r="S54" s="96"/>
      <c r="T54" s="96"/>
      <c r="U54" s="96"/>
      <c r="V54" s="96"/>
      <c r="W54" s="96"/>
      <c r="X54" s="97"/>
      <c r="Y54" s="456" t="s">
        <v>53</v>
      </c>
      <c r="Z54" s="451"/>
      <c r="AA54" s="452"/>
      <c r="AB54" s="532"/>
      <c r="AC54" s="532"/>
      <c r="AD54" s="53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411"/>
      <c r="B55" s="412"/>
      <c r="C55" s="412"/>
      <c r="D55" s="412"/>
      <c r="E55" s="412"/>
      <c r="F55" s="413"/>
      <c r="G55" s="579"/>
      <c r="H55" s="580"/>
      <c r="I55" s="580"/>
      <c r="J55" s="580"/>
      <c r="K55" s="580"/>
      <c r="L55" s="580"/>
      <c r="M55" s="580"/>
      <c r="N55" s="580"/>
      <c r="O55" s="581"/>
      <c r="P55" s="99"/>
      <c r="Q55" s="99"/>
      <c r="R55" s="99"/>
      <c r="S55" s="99"/>
      <c r="T55" s="99"/>
      <c r="U55" s="99"/>
      <c r="V55" s="99"/>
      <c r="W55" s="99"/>
      <c r="X55" s="100"/>
      <c r="Y55" s="456" t="s">
        <v>13</v>
      </c>
      <c r="Z55" s="451"/>
      <c r="AA55" s="452"/>
      <c r="AB55" s="602" t="s">
        <v>14</v>
      </c>
      <c r="AC55" s="602"/>
      <c r="AD55" s="60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404" t="s">
        <v>264</v>
      </c>
      <c r="B58" s="405"/>
      <c r="C58" s="405"/>
      <c r="D58" s="405"/>
      <c r="E58" s="405"/>
      <c r="F58" s="406"/>
      <c r="G58" s="420" t="s">
        <v>145</v>
      </c>
      <c r="H58" s="421"/>
      <c r="I58" s="421"/>
      <c r="J58" s="421"/>
      <c r="K58" s="421"/>
      <c r="L58" s="421"/>
      <c r="M58" s="421"/>
      <c r="N58" s="421"/>
      <c r="O58" s="422"/>
      <c r="P58" s="457" t="s">
        <v>58</v>
      </c>
      <c r="Q58" s="421"/>
      <c r="R58" s="421"/>
      <c r="S58" s="421"/>
      <c r="T58" s="421"/>
      <c r="U58" s="421"/>
      <c r="V58" s="421"/>
      <c r="W58" s="421"/>
      <c r="X58" s="422"/>
      <c r="Y58" s="458"/>
      <c r="Z58" s="459"/>
      <c r="AA58" s="460"/>
      <c r="AB58" s="414" t="s">
        <v>11</v>
      </c>
      <c r="AC58" s="415"/>
      <c r="AD58" s="416"/>
      <c r="AE58" s="232" t="s">
        <v>302</v>
      </c>
      <c r="AF58" s="232"/>
      <c r="AG58" s="232"/>
      <c r="AH58" s="232"/>
      <c r="AI58" s="232" t="s">
        <v>324</v>
      </c>
      <c r="AJ58" s="232"/>
      <c r="AK58" s="232"/>
      <c r="AL58" s="232"/>
      <c r="AM58" s="232" t="s">
        <v>421</v>
      </c>
      <c r="AN58" s="232"/>
      <c r="AO58" s="232"/>
      <c r="AP58" s="232"/>
      <c r="AQ58" s="139" t="s">
        <v>183</v>
      </c>
      <c r="AR58" s="140"/>
      <c r="AS58" s="140"/>
      <c r="AT58" s="141"/>
      <c r="AU58" s="930" t="s">
        <v>133</v>
      </c>
      <c r="AV58" s="930"/>
      <c r="AW58" s="930"/>
      <c r="AX58" s="931"/>
      <c r="AY58">
        <f>COUNTA($G$60)</f>
        <v>0</v>
      </c>
    </row>
    <row r="59" spans="1:51" ht="18.75" hidden="1" customHeight="1" x14ac:dyDescent="0.2">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32"/>
      <c r="AF59" s="232"/>
      <c r="AG59" s="232"/>
      <c r="AH59" s="232"/>
      <c r="AI59" s="232"/>
      <c r="AJ59" s="232"/>
      <c r="AK59" s="232"/>
      <c r="AL59" s="232"/>
      <c r="AM59" s="232"/>
      <c r="AN59" s="232"/>
      <c r="AO59" s="232"/>
      <c r="AP59" s="232"/>
      <c r="AQ59" s="235"/>
      <c r="AR59" s="186"/>
      <c r="AS59" s="121" t="s">
        <v>184</v>
      </c>
      <c r="AT59" s="122"/>
      <c r="AU59" s="185"/>
      <c r="AV59" s="185"/>
      <c r="AW59" s="402" t="s">
        <v>175</v>
      </c>
      <c r="AX59" s="403"/>
      <c r="AY59">
        <f>$AY$58</f>
        <v>0</v>
      </c>
    </row>
    <row r="60" spans="1:51" ht="23.25" hidden="1" customHeight="1" x14ac:dyDescent="0.2">
      <c r="A60" s="407"/>
      <c r="B60" s="405"/>
      <c r="C60" s="405"/>
      <c r="D60" s="405"/>
      <c r="E60" s="405"/>
      <c r="F60" s="406"/>
      <c r="G60" s="573"/>
      <c r="H60" s="574"/>
      <c r="I60" s="574"/>
      <c r="J60" s="574"/>
      <c r="K60" s="574"/>
      <c r="L60" s="574"/>
      <c r="M60" s="574"/>
      <c r="N60" s="574"/>
      <c r="O60" s="575"/>
      <c r="P60" s="93"/>
      <c r="Q60" s="93"/>
      <c r="R60" s="93"/>
      <c r="S60" s="93"/>
      <c r="T60" s="93"/>
      <c r="U60" s="93"/>
      <c r="V60" s="93"/>
      <c r="W60" s="93"/>
      <c r="X60" s="94"/>
      <c r="Y60" s="480" t="s">
        <v>12</v>
      </c>
      <c r="Z60" s="540"/>
      <c r="AA60" s="541"/>
      <c r="AB60" s="470"/>
      <c r="AC60" s="470"/>
      <c r="AD60" s="47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408"/>
      <c r="B61" s="409"/>
      <c r="C61" s="409"/>
      <c r="D61" s="409"/>
      <c r="E61" s="409"/>
      <c r="F61" s="410"/>
      <c r="G61" s="576"/>
      <c r="H61" s="577"/>
      <c r="I61" s="577"/>
      <c r="J61" s="577"/>
      <c r="K61" s="577"/>
      <c r="L61" s="577"/>
      <c r="M61" s="577"/>
      <c r="N61" s="577"/>
      <c r="O61" s="578"/>
      <c r="P61" s="96"/>
      <c r="Q61" s="96"/>
      <c r="R61" s="96"/>
      <c r="S61" s="96"/>
      <c r="T61" s="96"/>
      <c r="U61" s="96"/>
      <c r="V61" s="96"/>
      <c r="W61" s="96"/>
      <c r="X61" s="97"/>
      <c r="Y61" s="456" t="s">
        <v>53</v>
      </c>
      <c r="Z61" s="451"/>
      <c r="AA61" s="452"/>
      <c r="AB61" s="532"/>
      <c r="AC61" s="532"/>
      <c r="AD61" s="53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408"/>
      <c r="B62" s="409"/>
      <c r="C62" s="409"/>
      <c r="D62" s="409"/>
      <c r="E62" s="409"/>
      <c r="F62" s="410"/>
      <c r="G62" s="579"/>
      <c r="H62" s="580"/>
      <c r="I62" s="580"/>
      <c r="J62" s="580"/>
      <c r="K62" s="580"/>
      <c r="L62" s="580"/>
      <c r="M62" s="580"/>
      <c r="N62" s="580"/>
      <c r="O62" s="581"/>
      <c r="P62" s="99"/>
      <c r="Q62" s="99"/>
      <c r="R62" s="99"/>
      <c r="S62" s="99"/>
      <c r="T62" s="99"/>
      <c r="U62" s="99"/>
      <c r="V62" s="99"/>
      <c r="W62" s="99"/>
      <c r="X62" s="100"/>
      <c r="Y62" s="456" t="s">
        <v>13</v>
      </c>
      <c r="Z62" s="451"/>
      <c r="AA62" s="452"/>
      <c r="AB62" s="565" t="s">
        <v>14</v>
      </c>
      <c r="AC62" s="565"/>
      <c r="AD62" s="56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91" t="s">
        <v>265</v>
      </c>
      <c r="B65" s="492"/>
      <c r="C65" s="492"/>
      <c r="D65" s="492"/>
      <c r="E65" s="492"/>
      <c r="F65" s="493"/>
      <c r="G65" s="494"/>
      <c r="H65" s="227" t="s">
        <v>145</v>
      </c>
      <c r="I65" s="227"/>
      <c r="J65" s="227"/>
      <c r="K65" s="227"/>
      <c r="L65" s="227"/>
      <c r="M65" s="227"/>
      <c r="N65" s="227"/>
      <c r="O65" s="228"/>
      <c r="P65" s="226" t="s">
        <v>58</v>
      </c>
      <c r="Q65" s="227"/>
      <c r="R65" s="227"/>
      <c r="S65" s="227"/>
      <c r="T65" s="227"/>
      <c r="U65" s="227"/>
      <c r="V65" s="228"/>
      <c r="W65" s="496" t="s">
        <v>260</v>
      </c>
      <c r="X65" s="497"/>
      <c r="Y65" s="500"/>
      <c r="Z65" s="500"/>
      <c r="AA65" s="501"/>
      <c r="AB65" s="226" t="s">
        <v>11</v>
      </c>
      <c r="AC65" s="227"/>
      <c r="AD65" s="228"/>
      <c r="AE65" s="232" t="s">
        <v>302</v>
      </c>
      <c r="AF65" s="232"/>
      <c r="AG65" s="232"/>
      <c r="AH65" s="232"/>
      <c r="AI65" s="232" t="s">
        <v>324</v>
      </c>
      <c r="AJ65" s="232"/>
      <c r="AK65" s="232"/>
      <c r="AL65" s="232"/>
      <c r="AM65" s="232" t="s">
        <v>421</v>
      </c>
      <c r="AN65" s="232"/>
      <c r="AO65" s="232"/>
      <c r="AP65" s="232"/>
      <c r="AQ65" s="143" t="s">
        <v>183</v>
      </c>
      <c r="AR65" s="118"/>
      <c r="AS65" s="118"/>
      <c r="AT65" s="119"/>
      <c r="AU65" s="233" t="s">
        <v>133</v>
      </c>
      <c r="AV65" s="233"/>
      <c r="AW65" s="233"/>
      <c r="AX65" s="234"/>
      <c r="AY65">
        <f>COUNTA($H$67)</f>
        <v>0</v>
      </c>
    </row>
    <row r="66" spans="1:51" ht="18.75" hidden="1" customHeight="1" x14ac:dyDescent="0.2">
      <c r="A66" s="484"/>
      <c r="B66" s="485"/>
      <c r="C66" s="485"/>
      <c r="D66" s="485"/>
      <c r="E66" s="485"/>
      <c r="F66" s="486"/>
      <c r="G66" s="495"/>
      <c r="H66" s="230"/>
      <c r="I66" s="230"/>
      <c r="J66" s="230"/>
      <c r="K66" s="230"/>
      <c r="L66" s="230"/>
      <c r="M66" s="230"/>
      <c r="N66" s="230"/>
      <c r="O66" s="231"/>
      <c r="P66" s="229"/>
      <c r="Q66" s="230"/>
      <c r="R66" s="230"/>
      <c r="S66" s="230"/>
      <c r="T66" s="230"/>
      <c r="U66" s="230"/>
      <c r="V66" s="231"/>
      <c r="W66" s="498"/>
      <c r="X66" s="499"/>
      <c r="Y66" s="502"/>
      <c r="Z66" s="502"/>
      <c r="AA66" s="503"/>
      <c r="AB66" s="229"/>
      <c r="AC66" s="230"/>
      <c r="AD66" s="231"/>
      <c r="AE66" s="232"/>
      <c r="AF66" s="232"/>
      <c r="AG66" s="232"/>
      <c r="AH66" s="232"/>
      <c r="AI66" s="232"/>
      <c r="AJ66" s="232"/>
      <c r="AK66" s="232"/>
      <c r="AL66" s="232"/>
      <c r="AM66" s="232"/>
      <c r="AN66" s="232"/>
      <c r="AO66" s="232"/>
      <c r="AP66" s="232"/>
      <c r="AQ66" s="235"/>
      <c r="AR66" s="186"/>
      <c r="AS66" s="121" t="s">
        <v>184</v>
      </c>
      <c r="AT66" s="122"/>
      <c r="AU66" s="185"/>
      <c r="AV66" s="185"/>
      <c r="AW66" s="230" t="s">
        <v>263</v>
      </c>
      <c r="AX66" s="236"/>
      <c r="AY66">
        <f>$AY$65</f>
        <v>0</v>
      </c>
    </row>
    <row r="67" spans="1:51" ht="23.25" hidden="1" customHeight="1" x14ac:dyDescent="0.2">
      <c r="A67" s="484"/>
      <c r="B67" s="485"/>
      <c r="C67" s="485"/>
      <c r="D67" s="485"/>
      <c r="E67" s="485"/>
      <c r="F67" s="486"/>
      <c r="G67" s="237" t="s">
        <v>185</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84"/>
      <c r="B68" s="485"/>
      <c r="C68" s="485"/>
      <c r="D68" s="485"/>
      <c r="E68" s="485"/>
      <c r="F68" s="48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84"/>
      <c r="B69" s="485"/>
      <c r="C69" s="485"/>
      <c r="D69" s="485"/>
      <c r="E69" s="485"/>
      <c r="F69" s="48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84" t="s">
        <v>269</v>
      </c>
      <c r="B70" s="485"/>
      <c r="C70" s="485"/>
      <c r="D70" s="485"/>
      <c r="E70" s="485"/>
      <c r="F70" s="486"/>
      <c r="G70" s="238" t="s">
        <v>186</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84"/>
      <c r="B71" s="485"/>
      <c r="C71" s="485"/>
      <c r="D71" s="485"/>
      <c r="E71" s="485"/>
      <c r="F71" s="48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87"/>
      <c r="B72" s="488"/>
      <c r="C72" s="488"/>
      <c r="D72" s="488"/>
      <c r="E72" s="488"/>
      <c r="F72" s="48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515" t="s">
        <v>265</v>
      </c>
      <c r="B73" s="516"/>
      <c r="C73" s="516"/>
      <c r="D73" s="516"/>
      <c r="E73" s="516"/>
      <c r="F73" s="517"/>
      <c r="G73" s="591"/>
      <c r="H73" s="118" t="s">
        <v>145</v>
      </c>
      <c r="I73" s="118"/>
      <c r="J73" s="118"/>
      <c r="K73" s="118"/>
      <c r="L73" s="118"/>
      <c r="M73" s="118"/>
      <c r="N73" s="118"/>
      <c r="O73" s="119"/>
      <c r="P73" s="143" t="s">
        <v>58</v>
      </c>
      <c r="Q73" s="118"/>
      <c r="R73" s="118"/>
      <c r="S73" s="118"/>
      <c r="T73" s="118"/>
      <c r="U73" s="118"/>
      <c r="V73" s="118"/>
      <c r="W73" s="118"/>
      <c r="X73" s="119"/>
      <c r="Y73" s="593"/>
      <c r="Z73" s="594"/>
      <c r="AA73" s="595"/>
      <c r="AB73" s="143" t="s">
        <v>11</v>
      </c>
      <c r="AC73" s="118"/>
      <c r="AD73" s="119"/>
      <c r="AE73" s="232" t="s">
        <v>302</v>
      </c>
      <c r="AF73" s="232"/>
      <c r="AG73" s="232"/>
      <c r="AH73" s="232"/>
      <c r="AI73" s="232" t="s">
        <v>324</v>
      </c>
      <c r="AJ73" s="232"/>
      <c r="AK73" s="232"/>
      <c r="AL73" s="232"/>
      <c r="AM73" s="232" t="s">
        <v>421</v>
      </c>
      <c r="AN73" s="232"/>
      <c r="AO73" s="232"/>
      <c r="AP73" s="232"/>
      <c r="AQ73" s="143" t="s">
        <v>183</v>
      </c>
      <c r="AR73" s="118"/>
      <c r="AS73" s="118"/>
      <c r="AT73" s="119"/>
      <c r="AU73" s="123" t="s">
        <v>133</v>
      </c>
      <c r="AV73" s="124"/>
      <c r="AW73" s="124"/>
      <c r="AX73" s="125"/>
      <c r="AY73">
        <f>COUNTA($H$75)</f>
        <v>0</v>
      </c>
    </row>
    <row r="74" spans="1:51" ht="18.75" hidden="1" customHeight="1" x14ac:dyDescent="0.2">
      <c r="A74" s="518"/>
      <c r="B74" s="519"/>
      <c r="C74" s="519"/>
      <c r="D74" s="519"/>
      <c r="E74" s="519"/>
      <c r="F74" s="520"/>
      <c r="G74" s="59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184</v>
      </c>
      <c r="AT74" s="122"/>
      <c r="AU74" s="235"/>
      <c r="AV74" s="186"/>
      <c r="AW74" s="121" t="s">
        <v>175</v>
      </c>
      <c r="AX74" s="181"/>
      <c r="AY74">
        <f>$AY$73</f>
        <v>0</v>
      </c>
    </row>
    <row r="75" spans="1:51" ht="23.25" hidden="1" customHeight="1" x14ac:dyDescent="0.2">
      <c r="A75" s="518"/>
      <c r="B75" s="519"/>
      <c r="C75" s="519"/>
      <c r="D75" s="519"/>
      <c r="E75" s="519"/>
      <c r="F75" s="520"/>
      <c r="G75" s="617" t="s">
        <v>185</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518"/>
      <c r="B76" s="519"/>
      <c r="C76" s="519"/>
      <c r="D76" s="519"/>
      <c r="E76" s="519"/>
      <c r="F76" s="520"/>
      <c r="G76" s="61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518"/>
      <c r="B77" s="519"/>
      <c r="C77" s="519"/>
      <c r="D77" s="519"/>
      <c r="E77" s="519"/>
      <c r="F77" s="520"/>
      <c r="G77" s="619"/>
      <c r="H77" s="99"/>
      <c r="I77" s="99"/>
      <c r="J77" s="99"/>
      <c r="K77" s="99"/>
      <c r="L77" s="99"/>
      <c r="M77" s="99"/>
      <c r="N77" s="99"/>
      <c r="O77" s="100"/>
      <c r="P77" s="96"/>
      <c r="Q77" s="96"/>
      <c r="R77" s="96"/>
      <c r="S77" s="96"/>
      <c r="T77" s="96"/>
      <c r="U77" s="96"/>
      <c r="V77" s="96"/>
      <c r="W77" s="96"/>
      <c r="X77" s="97"/>
      <c r="Y77" s="143" t="s">
        <v>13</v>
      </c>
      <c r="Z77" s="118"/>
      <c r="AA77" s="119"/>
      <c r="AB77" s="588" t="s">
        <v>14</v>
      </c>
      <c r="AC77" s="588"/>
      <c r="AD77" s="588"/>
      <c r="AE77" s="895"/>
      <c r="AF77" s="896"/>
      <c r="AG77" s="896"/>
      <c r="AH77" s="896"/>
      <c r="AI77" s="895"/>
      <c r="AJ77" s="896"/>
      <c r="AK77" s="896"/>
      <c r="AL77" s="896"/>
      <c r="AM77" s="895"/>
      <c r="AN77" s="896"/>
      <c r="AO77" s="896"/>
      <c r="AP77" s="896"/>
      <c r="AQ77" s="321"/>
      <c r="AR77" s="193"/>
      <c r="AS77" s="193"/>
      <c r="AT77" s="322"/>
      <c r="AU77" s="204"/>
      <c r="AV77" s="204"/>
      <c r="AW77" s="204"/>
      <c r="AX77" s="206"/>
      <c r="AY77">
        <f t="shared" si="9"/>
        <v>0</v>
      </c>
    </row>
    <row r="78" spans="1:51" ht="69.75" hidden="1" customHeight="1" x14ac:dyDescent="0.2">
      <c r="A78" s="314" t="s">
        <v>295</v>
      </c>
      <c r="B78" s="315"/>
      <c r="C78" s="315"/>
      <c r="D78" s="315"/>
      <c r="E78" s="312" t="s">
        <v>243</v>
      </c>
      <c r="F78" s="313"/>
      <c r="G78" s="45" t="s">
        <v>186</v>
      </c>
      <c r="H78" s="596"/>
      <c r="I78" s="597"/>
      <c r="J78" s="597"/>
      <c r="K78" s="597"/>
      <c r="L78" s="597"/>
      <c r="M78" s="597"/>
      <c r="N78" s="597"/>
      <c r="O78" s="598"/>
      <c r="P78" s="135"/>
      <c r="Q78" s="135"/>
      <c r="R78" s="135"/>
      <c r="S78" s="135"/>
      <c r="T78" s="135"/>
      <c r="U78" s="135"/>
      <c r="V78" s="135"/>
      <c r="W78" s="135"/>
      <c r="X78" s="135"/>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2">
      <c r="A79" s="582" t="s">
        <v>148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58" t="s">
        <v>259</v>
      </c>
      <c r="AP79" s="259"/>
      <c r="AQ79" s="259"/>
      <c r="AR79" s="62" t="s">
        <v>257</v>
      </c>
      <c r="AS79" s="258"/>
      <c r="AT79" s="259"/>
      <c r="AU79" s="259"/>
      <c r="AV79" s="259"/>
      <c r="AW79" s="259"/>
      <c r="AX79" s="973"/>
      <c r="AY79">
        <f>COUNTIF($AR$79,"☑")</f>
        <v>0</v>
      </c>
    </row>
    <row r="80" spans="1:51" ht="18.75" hidden="1" customHeight="1" x14ac:dyDescent="0.2">
      <c r="A80" s="869" t="s">
        <v>146</v>
      </c>
      <c r="B80" s="533" t="s">
        <v>256</v>
      </c>
      <c r="C80" s="534"/>
      <c r="D80" s="534"/>
      <c r="E80" s="534"/>
      <c r="F80" s="535"/>
      <c r="G80" s="439" t="s">
        <v>138</v>
      </c>
      <c r="H80" s="439"/>
      <c r="I80" s="439"/>
      <c r="J80" s="439"/>
      <c r="K80" s="439"/>
      <c r="L80" s="439"/>
      <c r="M80" s="439"/>
      <c r="N80" s="439"/>
      <c r="O80" s="439"/>
      <c r="P80" s="439"/>
      <c r="Q80" s="439"/>
      <c r="R80" s="439"/>
      <c r="S80" s="439"/>
      <c r="T80" s="439"/>
      <c r="U80" s="439"/>
      <c r="V80" s="439"/>
      <c r="W80" s="439"/>
      <c r="X80" s="439"/>
      <c r="Y80" s="439"/>
      <c r="Z80" s="439"/>
      <c r="AA80" s="522"/>
      <c r="AB80" s="438" t="s">
        <v>612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2">
      <c r="A81" s="870"/>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2">
      <c r="A82" s="870"/>
      <c r="B82" s="536"/>
      <c r="C82" s="434"/>
      <c r="D82" s="434"/>
      <c r="E82" s="434"/>
      <c r="F82" s="435"/>
      <c r="G82" s="684"/>
      <c r="H82" s="684"/>
      <c r="I82" s="684"/>
      <c r="J82" s="684"/>
      <c r="K82" s="684"/>
      <c r="L82" s="684"/>
      <c r="M82" s="684"/>
      <c r="N82" s="684"/>
      <c r="O82" s="684"/>
      <c r="P82" s="684"/>
      <c r="Q82" s="684"/>
      <c r="R82" s="684"/>
      <c r="S82" s="684"/>
      <c r="T82" s="684"/>
      <c r="U82" s="684"/>
      <c r="V82" s="684"/>
      <c r="W82" s="684"/>
      <c r="X82" s="684"/>
      <c r="Y82" s="684"/>
      <c r="Z82" s="684"/>
      <c r="AA82" s="685"/>
      <c r="AB82" s="889"/>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0"/>
      <c r="AY82">
        <f t="shared" ref="AY82:AY89" si="10">$AY$80</f>
        <v>0</v>
      </c>
    </row>
    <row r="83" spans="1:60" ht="22.5" hidden="1" customHeight="1" x14ac:dyDescent="0.2">
      <c r="A83" s="870"/>
      <c r="B83" s="536"/>
      <c r="C83" s="434"/>
      <c r="D83" s="434"/>
      <c r="E83" s="434"/>
      <c r="F83" s="435"/>
      <c r="G83" s="686"/>
      <c r="H83" s="686"/>
      <c r="I83" s="686"/>
      <c r="J83" s="686"/>
      <c r="K83" s="686"/>
      <c r="L83" s="686"/>
      <c r="M83" s="686"/>
      <c r="N83" s="686"/>
      <c r="O83" s="686"/>
      <c r="P83" s="686"/>
      <c r="Q83" s="686"/>
      <c r="R83" s="686"/>
      <c r="S83" s="686"/>
      <c r="T83" s="686"/>
      <c r="U83" s="686"/>
      <c r="V83" s="686"/>
      <c r="W83" s="686"/>
      <c r="X83" s="686"/>
      <c r="Y83" s="686"/>
      <c r="Z83" s="686"/>
      <c r="AA83" s="687"/>
      <c r="AB83" s="891"/>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2"/>
      <c r="AY83">
        <f t="shared" si="10"/>
        <v>0</v>
      </c>
    </row>
    <row r="84" spans="1:60" ht="19.5" hidden="1" customHeight="1" x14ac:dyDescent="0.2">
      <c r="A84" s="870"/>
      <c r="B84" s="537"/>
      <c r="C84" s="538"/>
      <c r="D84" s="538"/>
      <c r="E84" s="538"/>
      <c r="F84" s="539"/>
      <c r="G84" s="688"/>
      <c r="H84" s="688"/>
      <c r="I84" s="688"/>
      <c r="J84" s="688"/>
      <c r="K84" s="688"/>
      <c r="L84" s="688"/>
      <c r="M84" s="688"/>
      <c r="N84" s="688"/>
      <c r="O84" s="688"/>
      <c r="P84" s="688"/>
      <c r="Q84" s="688"/>
      <c r="R84" s="688"/>
      <c r="S84" s="688"/>
      <c r="T84" s="688"/>
      <c r="U84" s="688"/>
      <c r="V84" s="688"/>
      <c r="W84" s="688"/>
      <c r="X84" s="688"/>
      <c r="Y84" s="688"/>
      <c r="Z84" s="688"/>
      <c r="AA84" s="689"/>
      <c r="AB84" s="893"/>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4"/>
      <c r="AY84">
        <f t="shared" si="10"/>
        <v>0</v>
      </c>
    </row>
    <row r="85" spans="1:60" ht="18.75" hidden="1" customHeight="1" x14ac:dyDescent="0.2">
      <c r="A85" s="870"/>
      <c r="B85" s="434" t="s">
        <v>144</v>
      </c>
      <c r="C85" s="434"/>
      <c r="D85" s="434"/>
      <c r="E85" s="434"/>
      <c r="F85" s="435"/>
      <c r="G85" s="521" t="s">
        <v>60</v>
      </c>
      <c r="H85" s="439"/>
      <c r="I85" s="439"/>
      <c r="J85" s="439"/>
      <c r="K85" s="439"/>
      <c r="L85" s="439"/>
      <c r="M85" s="439"/>
      <c r="N85" s="439"/>
      <c r="O85" s="522"/>
      <c r="P85" s="438" t="s">
        <v>62</v>
      </c>
      <c r="Q85" s="439"/>
      <c r="R85" s="439"/>
      <c r="S85" s="439"/>
      <c r="T85" s="439"/>
      <c r="U85" s="439"/>
      <c r="V85" s="439"/>
      <c r="W85" s="439"/>
      <c r="X85" s="522"/>
      <c r="Y85" s="150"/>
      <c r="Z85" s="151"/>
      <c r="AA85" s="152"/>
      <c r="AB85" s="566" t="s">
        <v>11</v>
      </c>
      <c r="AC85" s="567"/>
      <c r="AD85" s="568"/>
      <c r="AE85" s="232" t="s">
        <v>302</v>
      </c>
      <c r="AF85" s="232"/>
      <c r="AG85" s="232"/>
      <c r="AH85" s="232"/>
      <c r="AI85" s="232" t="s">
        <v>324</v>
      </c>
      <c r="AJ85" s="232"/>
      <c r="AK85" s="232"/>
      <c r="AL85" s="232"/>
      <c r="AM85" s="232" t="s">
        <v>421</v>
      </c>
      <c r="AN85" s="232"/>
      <c r="AO85" s="232"/>
      <c r="AP85" s="232"/>
      <c r="AQ85" s="143" t="s">
        <v>183</v>
      </c>
      <c r="AR85" s="118"/>
      <c r="AS85" s="118"/>
      <c r="AT85" s="119"/>
      <c r="AU85" s="542" t="s">
        <v>133</v>
      </c>
      <c r="AV85" s="542"/>
      <c r="AW85" s="542"/>
      <c r="AX85" s="543"/>
      <c r="AY85">
        <f t="shared" si="10"/>
        <v>0</v>
      </c>
      <c r="AZ85" s="10"/>
      <c r="BA85" s="10"/>
      <c r="BB85" s="10"/>
      <c r="BC85" s="10"/>
    </row>
    <row r="86" spans="1:60" ht="18.75" hidden="1" customHeight="1" x14ac:dyDescent="0.2">
      <c r="A86" s="870"/>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50"/>
      <c r="Z86" s="151"/>
      <c r="AA86" s="152"/>
      <c r="AB86" s="417"/>
      <c r="AC86" s="418"/>
      <c r="AD86" s="419"/>
      <c r="AE86" s="232"/>
      <c r="AF86" s="232"/>
      <c r="AG86" s="232"/>
      <c r="AH86" s="232"/>
      <c r="AI86" s="232"/>
      <c r="AJ86" s="232"/>
      <c r="AK86" s="232"/>
      <c r="AL86" s="232"/>
      <c r="AM86" s="232"/>
      <c r="AN86" s="232"/>
      <c r="AO86" s="232"/>
      <c r="AP86" s="232"/>
      <c r="AQ86" s="184"/>
      <c r="AR86" s="185"/>
      <c r="AS86" s="121" t="s">
        <v>184</v>
      </c>
      <c r="AT86" s="122"/>
      <c r="AU86" s="185"/>
      <c r="AV86" s="185"/>
      <c r="AW86" s="402" t="s">
        <v>175</v>
      </c>
      <c r="AX86" s="403"/>
      <c r="AY86">
        <f t="shared" si="10"/>
        <v>0</v>
      </c>
      <c r="AZ86" s="10"/>
      <c r="BA86" s="10"/>
      <c r="BB86" s="10"/>
      <c r="BC86" s="10"/>
      <c r="BD86" s="10"/>
      <c r="BE86" s="10"/>
      <c r="BF86" s="10"/>
      <c r="BG86" s="10"/>
      <c r="BH86" s="10"/>
    </row>
    <row r="87" spans="1:60" ht="23.25" hidden="1" customHeight="1" x14ac:dyDescent="0.2">
      <c r="A87" s="870"/>
      <c r="B87" s="434"/>
      <c r="C87" s="434"/>
      <c r="D87" s="434"/>
      <c r="E87" s="434"/>
      <c r="F87" s="435"/>
      <c r="G87" s="92"/>
      <c r="H87" s="93"/>
      <c r="I87" s="93"/>
      <c r="J87" s="93"/>
      <c r="K87" s="93"/>
      <c r="L87" s="93"/>
      <c r="M87" s="93"/>
      <c r="N87" s="93"/>
      <c r="O87" s="94"/>
      <c r="P87" s="93"/>
      <c r="Q87" s="523"/>
      <c r="R87" s="523"/>
      <c r="S87" s="523"/>
      <c r="T87" s="523"/>
      <c r="U87" s="523"/>
      <c r="V87" s="523"/>
      <c r="W87" s="523"/>
      <c r="X87" s="524"/>
      <c r="Y87" s="570" t="s">
        <v>61</v>
      </c>
      <c r="Z87" s="571"/>
      <c r="AA87" s="572"/>
      <c r="AB87" s="470"/>
      <c r="AC87" s="470"/>
      <c r="AD87" s="47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70"/>
      <c r="B88" s="434"/>
      <c r="C88" s="434"/>
      <c r="D88" s="434"/>
      <c r="E88" s="434"/>
      <c r="F88" s="435"/>
      <c r="G88" s="95"/>
      <c r="H88" s="96"/>
      <c r="I88" s="96"/>
      <c r="J88" s="96"/>
      <c r="K88" s="96"/>
      <c r="L88" s="96"/>
      <c r="M88" s="96"/>
      <c r="N88" s="96"/>
      <c r="O88" s="97"/>
      <c r="P88" s="525"/>
      <c r="Q88" s="525"/>
      <c r="R88" s="525"/>
      <c r="S88" s="525"/>
      <c r="T88" s="525"/>
      <c r="U88" s="525"/>
      <c r="V88" s="525"/>
      <c r="W88" s="525"/>
      <c r="X88" s="526"/>
      <c r="Y88" s="467" t="s">
        <v>53</v>
      </c>
      <c r="Z88" s="468"/>
      <c r="AA88" s="469"/>
      <c r="AB88" s="532"/>
      <c r="AC88" s="532"/>
      <c r="AD88" s="53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70"/>
      <c r="B89" s="538"/>
      <c r="C89" s="538"/>
      <c r="D89" s="538"/>
      <c r="E89" s="538"/>
      <c r="F89" s="539"/>
      <c r="G89" s="98"/>
      <c r="H89" s="99"/>
      <c r="I89" s="99"/>
      <c r="J89" s="99"/>
      <c r="K89" s="99"/>
      <c r="L89" s="99"/>
      <c r="M89" s="99"/>
      <c r="N89" s="99"/>
      <c r="O89" s="100"/>
      <c r="P89" s="162"/>
      <c r="Q89" s="162"/>
      <c r="R89" s="162"/>
      <c r="S89" s="162"/>
      <c r="T89" s="162"/>
      <c r="U89" s="162"/>
      <c r="V89" s="162"/>
      <c r="W89" s="162"/>
      <c r="X89" s="569"/>
      <c r="Y89" s="467" t="s">
        <v>13</v>
      </c>
      <c r="Z89" s="468"/>
      <c r="AA89" s="469"/>
      <c r="AB89" s="602" t="s">
        <v>14</v>
      </c>
      <c r="AC89" s="602"/>
      <c r="AD89" s="60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70"/>
      <c r="B90" s="434" t="s">
        <v>144</v>
      </c>
      <c r="C90" s="434"/>
      <c r="D90" s="434"/>
      <c r="E90" s="434"/>
      <c r="F90" s="435"/>
      <c r="G90" s="521" t="s">
        <v>60</v>
      </c>
      <c r="H90" s="439"/>
      <c r="I90" s="439"/>
      <c r="J90" s="439"/>
      <c r="K90" s="439"/>
      <c r="L90" s="439"/>
      <c r="M90" s="439"/>
      <c r="N90" s="439"/>
      <c r="O90" s="522"/>
      <c r="P90" s="438" t="s">
        <v>62</v>
      </c>
      <c r="Q90" s="439"/>
      <c r="R90" s="439"/>
      <c r="S90" s="439"/>
      <c r="T90" s="439"/>
      <c r="U90" s="439"/>
      <c r="V90" s="439"/>
      <c r="W90" s="439"/>
      <c r="X90" s="522"/>
      <c r="Y90" s="150"/>
      <c r="Z90" s="151"/>
      <c r="AA90" s="152"/>
      <c r="AB90" s="566" t="s">
        <v>11</v>
      </c>
      <c r="AC90" s="567"/>
      <c r="AD90" s="568"/>
      <c r="AE90" s="232" t="s">
        <v>302</v>
      </c>
      <c r="AF90" s="232"/>
      <c r="AG90" s="232"/>
      <c r="AH90" s="232"/>
      <c r="AI90" s="232" t="s">
        <v>324</v>
      </c>
      <c r="AJ90" s="232"/>
      <c r="AK90" s="232"/>
      <c r="AL90" s="232"/>
      <c r="AM90" s="232" t="s">
        <v>421</v>
      </c>
      <c r="AN90" s="232"/>
      <c r="AO90" s="232"/>
      <c r="AP90" s="232"/>
      <c r="AQ90" s="143" t="s">
        <v>183</v>
      </c>
      <c r="AR90" s="118"/>
      <c r="AS90" s="118"/>
      <c r="AT90" s="119"/>
      <c r="AU90" s="542" t="s">
        <v>133</v>
      </c>
      <c r="AV90" s="542"/>
      <c r="AW90" s="542"/>
      <c r="AX90" s="543"/>
      <c r="AY90">
        <f>COUNTA($G$92)</f>
        <v>0</v>
      </c>
    </row>
    <row r="91" spans="1:60" ht="18.75" hidden="1" customHeight="1" x14ac:dyDescent="0.2">
      <c r="A91" s="870"/>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50"/>
      <c r="Z91" s="151"/>
      <c r="AA91" s="152"/>
      <c r="AB91" s="417"/>
      <c r="AC91" s="418"/>
      <c r="AD91" s="419"/>
      <c r="AE91" s="232"/>
      <c r="AF91" s="232"/>
      <c r="AG91" s="232"/>
      <c r="AH91" s="232"/>
      <c r="AI91" s="232"/>
      <c r="AJ91" s="232"/>
      <c r="AK91" s="232"/>
      <c r="AL91" s="232"/>
      <c r="AM91" s="232"/>
      <c r="AN91" s="232"/>
      <c r="AO91" s="232"/>
      <c r="AP91" s="232"/>
      <c r="AQ91" s="184"/>
      <c r="AR91" s="185"/>
      <c r="AS91" s="121" t="s">
        <v>184</v>
      </c>
      <c r="AT91" s="122"/>
      <c r="AU91" s="185"/>
      <c r="AV91" s="185"/>
      <c r="AW91" s="402" t="s">
        <v>175</v>
      </c>
      <c r="AX91" s="403"/>
      <c r="AY91">
        <f>$AY$90</f>
        <v>0</v>
      </c>
      <c r="AZ91" s="10"/>
      <c r="BA91" s="10"/>
      <c r="BB91" s="10"/>
      <c r="BC91" s="10"/>
    </row>
    <row r="92" spans="1:60" ht="23.25" hidden="1" customHeight="1" x14ac:dyDescent="0.2">
      <c r="A92" s="870"/>
      <c r="B92" s="434"/>
      <c r="C92" s="434"/>
      <c r="D92" s="434"/>
      <c r="E92" s="434"/>
      <c r="F92" s="435"/>
      <c r="G92" s="92"/>
      <c r="H92" s="93"/>
      <c r="I92" s="93"/>
      <c r="J92" s="93"/>
      <c r="K92" s="93"/>
      <c r="L92" s="93"/>
      <c r="M92" s="93"/>
      <c r="N92" s="93"/>
      <c r="O92" s="94"/>
      <c r="P92" s="93"/>
      <c r="Q92" s="523"/>
      <c r="R92" s="523"/>
      <c r="S92" s="523"/>
      <c r="T92" s="523"/>
      <c r="U92" s="523"/>
      <c r="V92" s="523"/>
      <c r="W92" s="523"/>
      <c r="X92" s="524"/>
      <c r="Y92" s="570" t="s">
        <v>61</v>
      </c>
      <c r="Z92" s="571"/>
      <c r="AA92" s="572"/>
      <c r="AB92" s="470"/>
      <c r="AC92" s="470"/>
      <c r="AD92" s="47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70"/>
      <c r="B93" s="434"/>
      <c r="C93" s="434"/>
      <c r="D93" s="434"/>
      <c r="E93" s="434"/>
      <c r="F93" s="435"/>
      <c r="G93" s="95"/>
      <c r="H93" s="96"/>
      <c r="I93" s="96"/>
      <c r="J93" s="96"/>
      <c r="K93" s="96"/>
      <c r="L93" s="96"/>
      <c r="M93" s="96"/>
      <c r="N93" s="96"/>
      <c r="O93" s="97"/>
      <c r="P93" s="525"/>
      <c r="Q93" s="525"/>
      <c r="R93" s="525"/>
      <c r="S93" s="525"/>
      <c r="T93" s="525"/>
      <c r="U93" s="525"/>
      <c r="V93" s="525"/>
      <c r="W93" s="525"/>
      <c r="X93" s="526"/>
      <c r="Y93" s="467" t="s">
        <v>53</v>
      </c>
      <c r="Z93" s="468"/>
      <c r="AA93" s="469"/>
      <c r="AB93" s="532"/>
      <c r="AC93" s="532"/>
      <c r="AD93" s="53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70"/>
      <c r="B94" s="538"/>
      <c r="C94" s="538"/>
      <c r="D94" s="538"/>
      <c r="E94" s="538"/>
      <c r="F94" s="539"/>
      <c r="G94" s="98"/>
      <c r="H94" s="99"/>
      <c r="I94" s="99"/>
      <c r="J94" s="99"/>
      <c r="K94" s="99"/>
      <c r="L94" s="99"/>
      <c r="M94" s="99"/>
      <c r="N94" s="99"/>
      <c r="O94" s="100"/>
      <c r="P94" s="162"/>
      <c r="Q94" s="162"/>
      <c r="R94" s="162"/>
      <c r="S94" s="162"/>
      <c r="T94" s="162"/>
      <c r="U94" s="162"/>
      <c r="V94" s="162"/>
      <c r="W94" s="162"/>
      <c r="X94" s="569"/>
      <c r="Y94" s="467" t="s">
        <v>13</v>
      </c>
      <c r="Z94" s="468"/>
      <c r="AA94" s="469"/>
      <c r="AB94" s="602" t="s">
        <v>14</v>
      </c>
      <c r="AC94" s="602"/>
      <c r="AD94" s="60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70"/>
      <c r="B95" s="434" t="s">
        <v>144</v>
      </c>
      <c r="C95" s="434"/>
      <c r="D95" s="434"/>
      <c r="E95" s="434"/>
      <c r="F95" s="435"/>
      <c r="G95" s="521" t="s">
        <v>60</v>
      </c>
      <c r="H95" s="439"/>
      <c r="I95" s="439"/>
      <c r="J95" s="439"/>
      <c r="K95" s="439"/>
      <c r="L95" s="439"/>
      <c r="M95" s="439"/>
      <c r="N95" s="439"/>
      <c r="O95" s="522"/>
      <c r="P95" s="438" t="s">
        <v>62</v>
      </c>
      <c r="Q95" s="439"/>
      <c r="R95" s="439"/>
      <c r="S95" s="439"/>
      <c r="T95" s="439"/>
      <c r="U95" s="439"/>
      <c r="V95" s="439"/>
      <c r="W95" s="439"/>
      <c r="X95" s="522"/>
      <c r="Y95" s="150"/>
      <c r="Z95" s="151"/>
      <c r="AA95" s="152"/>
      <c r="AB95" s="566" t="s">
        <v>11</v>
      </c>
      <c r="AC95" s="567"/>
      <c r="AD95" s="568"/>
      <c r="AE95" s="232" t="s">
        <v>302</v>
      </c>
      <c r="AF95" s="232"/>
      <c r="AG95" s="232"/>
      <c r="AH95" s="232"/>
      <c r="AI95" s="232" t="s">
        <v>324</v>
      </c>
      <c r="AJ95" s="232"/>
      <c r="AK95" s="232"/>
      <c r="AL95" s="232"/>
      <c r="AM95" s="232" t="s">
        <v>421</v>
      </c>
      <c r="AN95" s="232"/>
      <c r="AO95" s="232"/>
      <c r="AP95" s="232"/>
      <c r="AQ95" s="143" t="s">
        <v>183</v>
      </c>
      <c r="AR95" s="118"/>
      <c r="AS95" s="118"/>
      <c r="AT95" s="119"/>
      <c r="AU95" s="542" t="s">
        <v>133</v>
      </c>
      <c r="AV95" s="542"/>
      <c r="AW95" s="542"/>
      <c r="AX95" s="543"/>
      <c r="AY95">
        <f>COUNTA($G$97)</f>
        <v>0</v>
      </c>
      <c r="AZ95" s="10"/>
      <c r="BA95" s="10"/>
      <c r="BB95" s="10"/>
      <c r="BC95" s="10"/>
      <c r="BD95" s="10"/>
      <c r="BE95" s="10"/>
      <c r="BF95" s="10"/>
      <c r="BG95" s="10"/>
      <c r="BH95" s="10"/>
    </row>
    <row r="96" spans="1:60" ht="18.75" hidden="1" customHeight="1" x14ac:dyDescent="0.2">
      <c r="A96" s="870"/>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50"/>
      <c r="Z96" s="151"/>
      <c r="AA96" s="152"/>
      <c r="AB96" s="417"/>
      <c r="AC96" s="418"/>
      <c r="AD96" s="419"/>
      <c r="AE96" s="232"/>
      <c r="AF96" s="232"/>
      <c r="AG96" s="232"/>
      <c r="AH96" s="232"/>
      <c r="AI96" s="232"/>
      <c r="AJ96" s="232"/>
      <c r="AK96" s="232"/>
      <c r="AL96" s="232"/>
      <c r="AM96" s="232"/>
      <c r="AN96" s="232"/>
      <c r="AO96" s="232"/>
      <c r="AP96" s="232"/>
      <c r="AQ96" s="184"/>
      <c r="AR96" s="185"/>
      <c r="AS96" s="121" t="s">
        <v>184</v>
      </c>
      <c r="AT96" s="122"/>
      <c r="AU96" s="185"/>
      <c r="AV96" s="185"/>
      <c r="AW96" s="402" t="s">
        <v>175</v>
      </c>
      <c r="AX96" s="403"/>
      <c r="AY96">
        <f>$AY$95</f>
        <v>0</v>
      </c>
    </row>
    <row r="97" spans="1:60" ht="23.25" hidden="1" customHeight="1" x14ac:dyDescent="0.2">
      <c r="A97" s="870"/>
      <c r="B97" s="434"/>
      <c r="C97" s="434"/>
      <c r="D97" s="434"/>
      <c r="E97" s="434"/>
      <c r="F97" s="435"/>
      <c r="G97" s="92"/>
      <c r="H97" s="93"/>
      <c r="I97" s="93"/>
      <c r="J97" s="93"/>
      <c r="K97" s="93"/>
      <c r="L97" s="93"/>
      <c r="M97" s="93"/>
      <c r="N97" s="93"/>
      <c r="O97" s="94"/>
      <c r="P97" s="93"/>
      <c r="Q97" s="523"/>
      <c r="R97" s="523"/>
      <c r="S97" s="523"/>
      <c r="T97" s="523"/>
      <c r="U97" s="523"/>
      <c r="V97" s="523"/>
      <c r="W97" s="523"/>
      <c r="X97" s="524"/>
      <c r="Y97" s="570" t="s">
        <v>61</v>
      </c>
      <c r="Z97" s="571"/>
      <c r="AA97" s="572"/>
      <c r="AB97" s="477"/>
      <c r="AC97" s="478"/>
      <c r="AD97" s="47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70"/>
      <c r="B98" s="434"/>
      <c r="C98" s="434"/>
      <c r="D98" s="434"/>
      <c r="E98" s="434"/>
      <c r="F98" s="435"/>
      <c r="G98" s="95"/>
      <c r="H98" s="96"/>
      <c r="I98" s="96"/>
      <c r="J98" s="96"/>
      <c r="K98" s="96"/>
      <c r="L98" s="96"/>
      <c r="M98" s="96"/>
      <c r="N98" s="96"/>
      <c r="O98" s="97"/>
      <c r="P98" s="525"/>
      <c r="Q98" s="525"/>
      <c r="R98" s="525"/>
      <c r="S98" s="525"/>
      <c r="T98" s="525"/>
      <c r="U98" s="525"/>
      <c r="V98" s="525"/>
      <c r="W98" s="525"/>
      <c r="X98" s="526"/>
      <c r="Y98" s="467" t="s">
        <v>53</v>
      </c>
      <c r="Z98" s="468"/>
      <c r="AA98" s="469"/>
      <c r="AB98" s="471"/>
      <c r="AC98" s="472"/>
      <c r="AD98" s="47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71"/>
      <c r="B99" s="436"/>
      <c r="C99" s="436"/>
      <c r="D99" s="436"/>
      <c r="E99" s="436"/>
      <c r="F99" s="437"/>
      <c r="G99" s="589"/>
      <c r="H99" s="201"/>
      <c r="I99" s="201"/>
      <c r="J99" s="201"/>
      <c r="K99" s="201"/>
      <c r="L99" s="201"/>
      <c r="M99" s="201"/>
      <c r="N99" s="201"/>
      <c r="O99" s="590"/>
      <c r="P99" s="527"/>
      <c r="Q99" s="527"/>
      <c r="R99" s="527"/>
      <c r="S99" s="527"/>
      <c r="T99" s="527"/>
      <c r="U99" s="527"/>
      <c r="V99" s="527"/>
      <c r="W99" s="527"/>
      <c r="X99" s="528"/>
      <c r="Y99" s="900" t="s">
        <v>13</v>
      </c>
      <c r="Z99" s="901"/>
      <c r="AA99" s="902"/>
      <c r="AB99" s="897" t="s">
        <v>14</v>
      </c>
      <c r="AC99" s="898"/>
      <c r="AD99" s="899"/>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2">
      <c r="A100" s="510" t="s">
        <v>266</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59"/>
      <c r="Z100" s="860"/>
      <c r="AA100" s="861"/>
      <c r="AB100" s="490" t="s">
        <v>11</v>
      </c>
      <c r="AC100" s="490"/>
      <c r="AD100" s="490"/>
      <c r="AE100" s="548" t="s">
        <v>302</v>
      </c>
      <c r="AF100" s="549"/>
      <c r="AG100" s="549"/>
      <c r="AH100" s="550"/>
      <c r="AI100" s="548" t="s">
        <v>324</v>
      </c>
      <c r="AJ100" s="549"/>
      <c r="AK100" s="549"/>
      <c r="AL100" s="550"/>
      <c r="AM100" s="548" t="s">
        <v>421</v>
      </c>
      <c r="AN100" s="549"/>
      <c r="AO100" s="549"/>
      <c r="AP100" s="550"/>
      <c r="AQ100" s="302" t="s">
        <v>329</v>
      </c>
      <c r="AR100" s="303"/>
      <c r="AS100" s="303"/>
      <c r="AT100" s="304"/>
      <c r="AU100" s="302" t="s">
        <v>453</v>
      </c>
      <c r="AV100" s="303"/>
      <c r="AW100" s="303"/>
      <c r="AX100" s="305"/>
    </row>
    <row r="101" spans="1:60" ht="23.25" customHeight="1" x14ac:dyDescent="0.2">
      <c r="A101" s="428"/>
      <c r="B101" s="429"/>
      <c r="C101" s="429"/>
      <c r="D101" s="429"/>
      <c r="E101" s="429"/>
      <c r="F101" s="430"/>
      <c r="G101" s="93" t="s">
        <v>641</v>
      </c>
      <c r="H101" s="93"/>
      <c r="I101" s="93"/>
      <c r="J101" s="93"/>
      <c r="K101" s="93"/>
      <c r="L101" s="93"/>
      <c r="M101" s="93"/>
      <c r="N101" s="93"/>
      <c r="O101" s="93"/>
      <c r="P101" s="93"/>
      <c r="Q101" s="93"/>
      <c r="R101" s="93"/>
      <c r="S101" s="93"/>
      <c r="T101" s="93"/>
      <c r="U101" s="93"/>
      <c r="V101" s="93"/>
      <c r="W101" s="93"/>
      <c r="X101" s="94"/>
      <c r="Y101" s="551" t="s">
        <v>54</v>
      </c>
      <c r="Z101" s="552"/>
      <c r="AA101" s="553"/>
      <c r="AB101" s="470" t="s">
        <v>642</v>
      </c>
      <c r="AC101" s="470"/>
      <c r="AD101" s="470"/>
      <c r="AE101" s="267">
        <v>377</v>
      </c>
      <c r="AF101" s="267"/>
      <c r="AG101" s="267"/>
      <c r="AH101" s="267"/>
      <c r="AI101" s="267">
        <v>360</v>
      </c>
      <c r="AJ101" s="267"/>
      <c r="AK101" s="267"/>
      <c r="AL101" s="267"/>
      <c r="AM101" s="267">
        <v>353</v>
      </c>
      <c r="AN101" s="267"/>
      <c r="AO101" s="267"/>
      <c r="AP101" s="267"/>
      <c r="AQ101" s="267" t="s">
        <v>662</v>
      </c>
      <c r="AR101" s="267"/>
      <c r="AS101" s="267"/>
      <c r="AT101" s="267"/>
      <c r="AU101" s="203" t="s">
        <v>663</v>
      </c>
      <c r="AV101" s="204"/>
      <c r="AW101" s="204"/>
      <c r="AX101" s="206"/>
    </row>
    <row r="102" spans="1:60" ht="23.25" customHeight="1" x14ac:dyDescent="0.2">
      <c r="A102" s="431"/>
      <c r="B102" s="432"/>
      <c r="C102" s="432"/>
      <c r="D102" s="432"/>
      <c r="E102" s="432"/>
      <c r="F102" s="433"/>
      <c r="G102" s="99"/>
      <c r="H102" s="99"/>
      <c r="I102" s="99"/>
      <c r="J102" s="99"/>
      <c r="K102" s="99"/>
      <c r="L102" s="99"/>
      <c r="M102" s="99"/>
      <c r="N102" s="99"/>
      <c r="O102" s="99"/>
      <c r="P102" s="99"/>
      <c r="Q102" s="99"/>
      <c r="R102" s="99"/>
      <c r="S102" s="99"/>
      <c r="T102" s="99"/>
      <c r="U102" s="99"/>
      <c r="V102" s="99"/>
      <c r="W102" s="99"/>
      <c r="X102" s="100"/>
      <c r="Y102" s="453" t="s">
        <v>55</v>
      </c>
      <c r="Z102" s="454"/>
      <c r="AA102" s="455"/>
      <c r="AB102" s="470" t="s">
        <v>642</v>
      </c>
      <c r="AC102" s="470"/>
      <c r="AD102" s="470"/>
      <c r="AE102" s="267">
        <v>445</v>
      </c>
      <c r="AF102" s="267"/>
      <c r="AG102" s="267"/>
      <c r="AH102" s="267"/>
      <c r="AI102" s="267">
        <v>424</v>
      </c>
      <c r="AJ102" s="267"/>
      <c r="AK102" s="267"/>
      <c r="AL102" s="267"/>
      <c r="AM102" s="267">
        <v>387</v>
      </c>
      <c r="AN102" s="267"/>
      <c r="AO102" s="267"/>
      <c r="AP102" s="267"/>
      <c r="AQ102" s="267">
        <v>363</v>
      </c>
      <c r="AR102" s="267"/>
      <c r="AS102" s="267"/>
      <c r="AT102" s="267"/>
      <c r="AU102" s="210" t="s">
        <v>663</v>
      </c>
      <c r="AV102" s="211"/>
      <c r="AW102" s="211"/>
      <c r="AX102" s="306"/>
    </row>
    <row r="103" spans="1:60" ht="31.5" hidden="1" customHeight="1" x14ac:dyDescent="0.2">
      <c r="A103" s="425" t="s">
        <v>266</v>
      </c>
      <c r="B103" s="426"/>
      <c r="C103" s="426"/>
      <c r="D103" s="426"/>
      <c r="E103" s="426"/>
      <c r="F103" s="427"/>
      <c r="G103" s="468" t="s">
        <v>59</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0</v>
      </c>
    </row>
    <row r="104" spans="1:60" ht="23.25" hidden="1" customHeight="1" x14ac:dyDescent="0.2">
      <c r="A104" s="428"/>
      <c r="B104" s="429"/>
      <c r="C104" s="429"/>
      <c r="D104" s="429"/>
      <c r="E104" s="429"/>
      <c r="F104" s="430"/>
      <c r="G104" s="93"/>
      <c r="H104" s="93"/>
      <c r="I104" s="93"/>
      <c r="J104" s="93"/>
      <c r="K104" s="93"/>
      <c r="L104" s="93"/>
      <c r="M104" s="93"/>
      <c r="N104" s="93"/>
      <c r="O104" s="93"/>
      <c r="P104" s="93"/>
      <c r="Q104" s="93"/>
      <c r="R104" s="93"/>
      <c r="S104" s="93"/>
      <c r="T104" s="93"/>
      <c r="U104" s="93"/>
      <c r="V104" s="93"/>
      <c r="W104" s="93"/>
      <c r="X104" s="94"/>
      <c r="Y104" s="474" t="s">
        <v>54</v>
      </c>
      <c r="Z104" s="475"/>
      <c r="AA104" s="476"/>
      <c r="AB104" s="554"/>
      <c r="AC104" s="555"/>
      <c r="AD104" s="55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31"/>
      <c r="B105" s="432"/>
      <c r="C105" s="432"/>
      <c r="D105" s="432"/>
      <c r="E105" s="432"/>
      <c r="F105" s="433"/>
      <c r="G105" s="99"/>
      <c r="H105" s="99"/>
      <c r="I105" s="99"/>
      <c r="J105" s="99"/>
      <c r="K105" s="99"/>
      <c r="L105" s="99"/>
      <c r="M105" s="99"/>
      <c r="N105" s="99"/>
      <c r="O105" s="99"/>
      <c r="P105" s="99"/>
      <c r="Q105" s="99"/>
      <c r="R105" s="99"/>
      <c r="S105" s="99"/>
      <c r="T105" s="99"/>
      <c r="U105" s="99"/>
      <c r="V105" s="99"/>
      <c r="W105" s="99"/>
      <c r="X105" s="100"/>
      <c r="Y105" s="453" t="s">
        <v>55</v>
      </c>
      <c r="Z105" s="557"/>
      <c r="AA105" s="558"/>
      <c r="AB105" s="477"/>
      <c r="AC105" s="478"/>
      <c r="AD105" s="47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25" t="s">
        <v>266</v>
      </c>
      <c r="B106" s="426"/>
      <c r="C106" s="426"/>
      <c r="D106" s="426"/>
      <c r="E106" s="426"/>
      <c r="F106" s="427"/>
      <c r="G106" s="468" t="s">
        <v>59</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2">
      <c r="A107" s="428"/>
      <c r="B107" s="429"/>
      <c r="C107" s="429"/>
      <c r="D107" s="429"/>
      <c r="E107" s="429"/>
      <c r="F107" s="430"/>
      <c r="G107" s="93"/>
      <c r="H107" s="93"/>
      <c r="I107" s="93"/>
      <c r="J107" s="93"/>
      <c r="K107" s="93"/>
      <c r="L107" s="93"/>
      <c r="M107" s="93"/>
      <c r="N107" s="93"/>
      <c r="O107" s="93"/>
      <c r="P107" s="93"/>
      <c r="Q107" s="93"/>
      <c r="R107" s="93"/>
      <c r="S107" s="93"/>
      <c r="T107" s="93"/>
      <c r="U107" s="93"/>
      <c r="V107" s="93"/>
      <c r="W107" s="93"/>
      <c r="X107" s="94"/>
      <c r="Y107" s="474" t="s">
        <v>54</v>
      </c>
      <c r="Z107" s="475"/>
      <c r="AA107" s="476"/>
      <c r="AB107" s="554"/>
      <c r="AC107" s="555"/>
      <c r="AD107" s="55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31"/>
      <c r="B108" s="432"/>
      <c r="C108" s="432"/>
      <c r="D108" s="432"/>
      <c r="E108" s="432"/>
      <c r="F108" s="433"/>
      <c r="G108" s="99"/>
      <c r="H108" s="99"/>
      <c r="I108" s="99"/>
      <c r="J108" s="99"/>
      <c r="K108" s="99"/>
      <c r="L108" s="99"/>
      <c r="M108" s="99"/>
      <c r="N108" s="99"/>
      <c r="O108" s="99"/>
      <c r="P108" s="99"/>
      <c r="Q108" s="99"/>
      <c r="R108" s="99"/>
      <c r="S108" s="99"/>
      <c r="T108" s="99"/>
      <c r="U108" s="99"/>
      <c r="V108" s="99"/>
      <c r="W108" s="99"/>
      <c r="X108" s="100"/>
      <c r="Y108" s="453" t="s">
        <v>55</v>
      </c>
      <c r="Z108" s="557"/>
      <c r="AA108" s="558"/>
      <c r="AB108" s="477"/>
      <c r="AC108" s="478"/>
      <c r="AD108" s="47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25" t="s">
        <v>266</v>
      </c>
      <c r="B109" s="426"/>
      <c r="C109" s="426"/>
      <c r="D109" s="426"/>
      <c r="E109" s="426"/>
      <c r="F109" s="427"/>
      <c r="G109" s="468" t="s">
        <v>59</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2">
      <c r="A110" s="428"/>
      <c r="B110" s="429"/>
      <c r="C110" s="429"/>
      <c r="D110" s="429"/>
      <c r="E110" s="429"/>
      <c r="F110" s="430"/>
      <c r="G110" s="93"/>
      <c r="H110" s="93"/>
      <c r="I110" s="93"/>
      <c r="J110" s="93"/>
      <c r="K110" s="93"/>
      <c r="L110" s="93"/>
      <c r="M110" s="93"/>
      <c r="N110" s="93"/>
      <c r="O110" s="93"/>
      <c r="P110" s="93"/>
      <c r="Q110" s="93"/>
      <c r="R110" s="93"/>
      <c r="S110" s="93"/>
      <c r="T110" s="93"/>
      <c r="U110" s="93"/>
      <c r="V110" s="93"/>
      <c r="W110" s="93"/>
      <c r="X110" s="94"/>
      <c r="Y110" s="474" t="s">
        <v>54</v>
      </c>
      <c r="Z110" s="475"/>
      <c r="AA110" s="476"/>
      <c r="AB110" s="554"/>
      <c r="AC110" s="555"/>
      <c r="AD110" s="55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31"/>
      <c r="B111" s="432"/>
      <c r="C111" s="432"/>
      <c r="D111" s="432"/>
      <c r="E111" s="432"/>
      <c r="F111" s="433"/>
      <c r="G111" s="99"/>
      <c r="H111" s="99"/>
      <c r="I111" s="99"/>
      <c r="J111" s="99"/>
      <c r="K111" s="99"/>
      <c r="L111" s="99"/>
      <c r="M111" s="99"/>
      <c r="N111" s="99"/>
      <c r="O111" s="99"/>
      <c r="P111" s="99"/>
      <c r="Q111" s="99"/>
      <c r="R111" s="99"/>
      <c r="S111" s="99"/>
      <c r="T111" s="99"/>
      <c r="U111" s="99"/>
      <c r="V111" s="99"/>
      <c r="W111" s="99"/>
      <c r="X111" s="100"/>
      <c r="Y111" s="453" t="s">
        <v>55</v>
      </c>
      <c r="Z111" s="557"/>
      <c r="AA111" s="558"/>
      <c r="AB111" s="477"/>
      <c r="AC111" s="478"/>
      <c r="AD111" s="47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25" t="s">
        <v>266</v>
      </c>
      <c r="B112" s="426"/>
      <c r="C112" s="426"/>
      <c r="D112" s="426"/>
      <c r="E112" s="426"/>
      <c r="F112" s="427"/>
      <c r="G112" s="468" t="s">
        <v>59</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2">
      <c r="A113" s="428"/>
      <c r="B113" s="429"/>
      <c r="C113" s="429"/>
      <c r="D113" s="429"/>
      <c r="E113" s="429"/>
      <c r="F113" s="430"/>
      <c r="G113" s="93"/>
      <c r="H113" s="93"/>
      <c r="I113" s="93"/>
      <c r="J113" s="93"/>
      <c r="K113" s="93"/>
      <c r="L113" s="93"/>
      <c r="M113" s="93"/>
      <c r="N113" s="93"/>
      <c r="O113" s="93"/>
      <c r="P113" s="93"/>
      <c r="Q113" s="93"/>
      <c r="R113" s="93"/>
      <c r="S113" s="93"/>
      <c r="T113" s="93"/>
      <c r="U113" s="93"/>
      <c r="V113" s="93"/>
      <c r="W113" s="93"/>
      <c r="X113" s="94"/>
      <c r="Y113" s="474" t="s">
        <v>54</v>
      </c>
      <c r="Z113" s="475"/>
      <c r="AA113" s="476"/>
      <c r="AB113" s="554"/>
      <c r="AC113" s="555"/>
      <c r="AD113" s="55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31"/>
      <c r="B114" s="432"/>
      <c r="C114" s="432"/>
      <c r="D114" s="432"/>
      <c r="E114" s="432"/>
      <c r="F114" s="433"/>
      <c r="G114" s="99"/>
      <c r="H114" s="99"/>
      <c r="I114" s="99"/>
      <c r="J114" s="99"/>
      <c r="K114" s="99"/>
      <c r="L114" s="99"/>
      <c r="M114" s="99"/>
      <c r="N114" s="99"/>
      <c r="O114" s="99"/>
      <c r="P114" s="99"/>
      <c r="Q114" s="99"/>
      <c r="R114" s="99"/>
      <c r="S114" s="99"/>
      <c r="T114" s="99"/>
      <c r="U114" s="99"/>
      <c r="V114" s="99"/>
      <c r="W114" s="99"/>
      <c r="X114" s="100"/>
      <c r="Y114" s="453" t="s">
        <v>55</v>
      </c>
      <c r="Z114" s="557"/>
      <c r="AA114" s="558"/>
      <c r="AB114" s="477"/>
      <c r="AC114" s="478"/>
      <c r="AD114" s="479"/>
      <c r="AE114" s="559"/>
      <c r="AF114" s="559"/>
      <c r="AG114" s="559"/>
      <c r="AH114" s="559"/>
      <c r="AI114" s="559"/>
      <c r="AJ114" s="559"/>
      <c r="AK114" s="559"/>
      <c r="AL114" s="559"/>
      <c r="AM114" s="559"/>
      <c r="AN114" s="559"/>
      <c r="AO114" s="559"/>
      <c r="AP114" s="559"/>
      <c r="AQ114" s="203"/>
      <c r="AR114" s="204"/>
      <c r="AS114" s="204"/>
      <c r="AT114" s="205"/>
      <c r="AU114" s="203"/>
      <c r="AV114" s="204"/>
      <c r="AW114" s="204"/>
      <c r="AX114" s="206"/>
      <c r="AY114">
        <f>$AY$112</f>
        <v>0</v>
      </c>
    </row>
    <row r="115" spans="1:51" ht="23.25" customHeight="1" x14ac:dyDescent="0.2">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32" t="s">
        <v>302</v>
      </c>
      <c r="AF115" s="232"/>
      <c r="AG115" s="232"/>
      <c r="AH115" s="232"/>
      <c r="AI115" s="232" t="s">
        <v>324</v>
      </c>
      <c r="AJ115" s="232"/>
      <c r="AK115" s="232"/>
      <c r="AL115" s="232"/>
      <c r="AM115" s="232" t="s">
        <v>421</v>
      </c>
      <c r="AN115" s="232"/>
      <c r="AO115" s="232"/>
      <c r="AP115" s="232"/>
      <c r="AQ115" s="599" t="s">
        <v>454</v>
      </c>
      <c r="AR115" s="600"/>
      <c r="AS115" s="600"/>
      <c r="AT115" s="600"/>
      <c r="AU115" s="600"/>
      <c r="AV115" s="600"/>
      <c r="AW115" s="600"/>
      <c r="AX115" s="601"/>
    </row>
    <row r="116" spans="1:51" ht="23.25" customHeight="1" x14ac:dyDescent="0.2">
      <c r="A116" s="445"/>
      <c r="B116" s="446"/>
      <c r="C116" s="446"/>
      <c r="D116" s="446"/>
      <c r="E116" s="446"/>
      <c r="F116" s="447"/>
      <c r="G116" s="397" t="s">
        <v>643</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644</v>
      </c>
      <c r="AC116" s="472"/>
      <c r="AD116" s="473"/>
      <c r="AE116" s="267">
        <v>362</v>
      </c>
      <c r="AF116" s="267"/>
      <c r="AG116" s="267"/>
      <c r="AH116" s="267"/>
      <c r="AI116" s="267">
        <v>421</v>
      </c>
      <c r="AJ116" s="267"/>
      <c r="AK116" s="267"/>
      <c r="AL116" s="267"/>
      <c r="AM116" s="267">
        <v>572</v>
      </c>
      <c r="AN116" s="267"/>
      <c r="AO116" s="267"/>
      <c r="AP116" s="267"/>
      <c r="AQ116" s="203">
        <v>864</v>
      </c>
      <c r="AR116" s="204"/>
      <c r="AS116" s="204"/>
      <c r="AT116" s="204"/>
      <c r="AU116" s="204"/>
      <c r="AV116" s="204"/>
      <c r="AW116" s="204"/>
      <c r="AX116" s="206"/>
    </row>
    <row r="117" spans="1:51" ht="46.5" customHeight="1" thickBot="1" x14ac:dyDescent="0.2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48</v>
      </c>
      <c r="Z117" s="454"/>
      <c r="AA117" s="455"/>
      <c r="AB117" s="481" t="s">
        <v>645</v>
      </c>
      <c r="AC117" s="482"/>
      <c r="AD117" s="483"/>
      <c r="AE117" s="560" t="s">
        <v>646</v>
      </c>
      <c r="AF117" s="560"/>
      <c r="AG117" s="560"/>
      <c r="AH117" s="560"/>
      <c r="AI117" s="560" t="s">
        <v>664</v>
      </c>
      <c r="AJ117" s="560"/>
      <c r="AK117" s="560"/>
      <c r="AL117" s="560"/>
      <c r="AM117" s="560" t="s">
        <v>665</v>
      </c>
      <c r="AN117" s="560"/>
      <c r="AO117" s="560"/>
      <c r="AP117" s="560"/>
      <c r="AQ117" s="560" t="s">
        <v>666</v>
      </c>
      <c r="AR117" s="560"/>
      <c r="AS117" s="560"/>
      <c r="AT117" s="560"/>
      <c r="AU117" s="560"/>
      <c r="AV117" s="560"/>
      <c r="AW117" s="560"/>
      <c r="AX117" s="561"/>
    </row>
    <row r="118" spans="1:51" ht="23.25" hidden="1" customHeight="1" x14ac:dyDescent="0.2">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32" t="s">
        <v>302</v>
      </c>
      <c r="AF118" s="232"/>
      <c r="AG118" s="232"/>
      <c r="AH118" s="232"/>
      <c r="AI118" s="232" t="s">
        <v>324</v>
      </c>
      <c r="AJ118" s="232"/>
      <c r="AK118" s="232"/>
      <c r="AL118" s="232"/>
      <c r="AM118" s="232" t="s">
        <v>421</v>
      </c>
      <c r="AN118" s="232"/>
      <c r="AO118" s="232"/>
      <c r="AP118" s="232"/>
      <c r="AQ118" s="599" t="s">
        <v>454</v>
      </c>
      <c r="AR118" s="600"/>
      <c r="AS118" s="600"/>
      <c r="AT118" s="600"/>
      <c r="AU118" s="600"/>
      <c r="AV118" s="600"/>
      <c r="AW118" s="600"/>
      <c r="AX118" s="601"/>
      <c r="AY118" s="77">
        <f>IF(SUBSTITUTE(SUBSTITUTE($G$119,"／",""),"　","")="",0,1)</f>
        <v>0</v>
      </c>
    </row>
    <row r="119" spans="1:51" ht="23.25" hidden="1" customHeight="1" x14ac:dyDescent="0.2">
      <c r="A119" s="445"/>
      <c r="B119" s="446"/>
      <c r="C119" s="446"/>
      <c r="D119" s="446"/>
      <c r="E119" s="446"/>
      <c r="F119" s="447"/>
      <c r="G119" s="397" t="s">
        <v>273</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48</v>
      </c>
      <c r="Z120" s="454"/>
      <c r="AA120" s="455"/>
      <c r="AB120" s="481" t="s">
        <v>272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2">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32" t="s">
        <v>302</v>
      </c>
      <c r="AF121" s="232"/>
      <c r="AG121" s="232"/>
      <c r="AH121" s="232"/>
      <c r="AI121" s="232" t="s">
        <v>324</v>
      </c>
      <c r="AJ121" s="232"/>
      <c r="AK121" s="232"/>
      <c r="AL121" s="232"/>
      <c r="AM121" s="232" t="s">
        <v>421</v>
      </c>
      <c r="AN121" s="232"/>
      <c r="AO121" s="232"/>
      <c r="AP121" s="232"/>
      <c r="AQ121" s="599" t="s">
        <v>454</v>
      </c>
      <c r="AR121" s="600"/>
      <c r="AS121" s="600"/>
      <c r="AT121" s="600"/>
      <c r="AU121" s="600"/>
      <c r="AV121" s="600"/>
      <c r="AW121" s="600"/>
      <c r="AX121" s="601"/>
      <c r="AY121" s="77">
        <f>IF(SUBSTITUTE(SUBSTITUTE($G$122,"／",""),"　","")="",0,1)</f>
        <v>0</v>
      </c>
    </row>
    <row r="122" spans="1:51" ht="23.25" hidden="1" customHeight="1" x14ac:dyDescent="0.2">
      <c r="A122" s="445"/>
      <c r="B122" s="446"/>
      <c r="C122" s="446"/>
      <c r="D122" s="446"/>
      <c r="E122" s="446"/>
      <c r="F122" s="447"/>
      <c r="G122" s="397" t="s">
        <v>274</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48</v>
      </c>
      <c r="Z123" s="454"/>
      <c r="AA123" s="455"/>
      <c r="AB123" s="481" t="s">
        <v>272</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2">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32" t="s">
        <v>302</v>
      </c>
      <c r="AF124" s="232"/>
      <c r="AG124" s="232"/>
      <c r="AH124" s="232"/>
      <c r="AI124" s="232" t="s">
        <v>324</v>
      </c>
      <c r="AJ124" s="232"/>
      <c r="AK124" s="232"/>
      <c r="AL124" s="232"/>
      <c r="AM124" s="232" t="s">
        <v>421</v>
      </c>
      <c r="AN124" s="232"/>
      <c r="AO124" s="232"/>
      <c r="AP124" s="232"/>
      <c r="AQ124" s="599" t="s">
        <v>454</v>
      </c>
      <c r="AR124" s="600"/>
      <c r="AS124" s="600"/>
      <c r="AT124" s="600"/>
      <c r="AU124" s="600"/>
      <c r="AV124" s="600"/>
      <c r="AW124" s="600"/>
      <c r="AX124" s="601"/>
      <c r="AY124" s="77">
        <f>IF(SUBSTITUTE(SUBSTITUTE($G$125,"／",""),"　","")="",0,1)</f>
        <v>0</v>
      </c>
    </row>
    <row r="125" spans="1:51" ht="23.25" hidden="1" customHeight="1" x14ac:dyDescent="0.2">
      <c r="A125" s="445"/>
      <c r="B125" s="446"/>
      <c r="C125" s="446"/>
      <c r="D125" s="446"/>
      <c r="E125" s="446"/>
      <c r="F125" s="447"/>
      <c r="G125" s="397" t="s">
        <v>274</v>
      </c>
      <c r="H125" s="397"/>
      <c r="I125" s="397"/>
      <c r="J125" s="397"/>
      <c r="K125" s="397"/>
      <c r="L125" s="397"/>
      <c r="M125" s="397"/>
      <c r="N125" s="397"/>
      <c r="O125" s="397"/>
      <c r="P125" s="397"/>
      <c r="Q125" s="397"/>
      <c r="R125" s="397"/>
      <c r="S125" s="397"/>
      <c r="T125" s="397"/>
      <c r="U125" s="397"/>
      <c r="V125" s="397"/>
      <c r="W125" s="397"/>
      <c r="X125" s="935"/>
      <c r="Y125" s="464" t="s">
        <v>15</v>
      </c>
      <c r="Z125" s="465"/>
      <c r="AA125" s="466"/>
      <c r="AB125" s="471"/>
      <c r="AC125" s="472"/>
      <c r="AD125" s="47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36"/>
      <c r="Y126" s="480" t="s">
        <v>48</v>
      </c>
      <c r="Z126" s="454"/>
      <c r="AA126" s="455"/>
      <c r="AB126" s="481" t="s">
        <v>272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2">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2"/>
      <c r="Z127" s="933"/>
      <c r="AA127" s="934"/>
      <c r="AB127" s="417" t="s">
        <v>11</v>
      </c>
      <c r="AC127" s="418"/>
      <c r="AD127" s="419"/>
      <c r="AE127" s="232" t="s">
        <v>302</v>
      </c>
      <c r="AF127" s="232"/>
      <c r="AG127" s="232"/>
      <c r="AH127" s="232"/>
      <c r="AI127" s="232" t="s">
        <v>324</v>
      </c>
      <c r="AJ127" s="232"/>
      <c r="AK127" s="232"/>
      <c r="AL127" s="232"/>
      <c r="AM127" s="232" t="s">
        <v>421</v>
      </c>
      <c r="AN127" s="232"/>
      <c r="AO127" s="232"/>
      <c r="AP127" s="232"/>
      <c r="AQ127" s="599" t="s">
        <v>454</v>
      </c>
      <c r="AR127" s="600"/>
      <c r="AS127" s="600"/>
      <c r="AT127" s="600"/>
      <c r="AU127" s="600"/>
      <c r="AV127" s="600"/>
      <c r="AW127" s="600"/>
      <c r="AX127" s="601"/>
      <c r="AY127" s="77">
        <f>IF(SUBSTITUTE(SUBSTITUTE($G$128,"／",""),"　","")="",0,1)</f>
        <v>0</v>
      </c>
    </row>
    <row r="128" spans="1:51" ht="23.25" hidden="1" customHeight="1" x14ac:dyDescent="0.2">
      <c r="A128" s="445"/>
      <c r="B128" s="446"/>
      <c r="C128" s="446"/>
      <c r="D128" s="446"/>
      <c r="E128" s="446"/>
      <c r="F128" s="447"/>
      <c r="G128" s="397" t="s">
        <v>274</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48</v>
      </c>
      <c r="Z129" s="454"/>
      <c r="AA129" s="455"/>
      <c r="AB129" s="481" t="s">
        <v>272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2">
      <c r="A130" s="174" t="s">
        <v>317</v>
      </c>
      <c r="B130" s="171"/>
      <c r="C130" s="170" t="s">
        <v>187</v>
      </c>
      <c r="D130" s="171"/>
      <c r="E130" s="155" t="s">
        <v>216</v>
      </c>
      <c r="F130" s="156"/>
      <c r="G130" s="157" t="s">
        <v>647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215</v>
      </c>
      <c r="F131" s="161"/>
      <c r="G131" s="98" t="s">
        <v>648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2">
      <c r="A132" s="175"/>
      <c r="B132" s="172"/>
      <c r="C132" s="166"/>
      <c r="D132" s="172"/>
      <c r="E132" s="164" t="s">
        <v>188</v>
      </c>
      <c r="F132" s="165"/>
      <c r="G132" s="146" t="s">
        <v>197</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183</v>
      </c>
      <c r="AR132" s="140"/>
      <c r="AS132" s="140"/>
      <c r="AT132" s="141"/>
      <c r="AU132" s="182" t="s">
        <v>199</v>
      </c>
      <c r="AV132" s="182"/>
      <c r="AW132" s="182"/>
      <c r="AX132" s="183"/>
      <c r="AY132">
        <f>COUNTA($G$134)</f>
        <v>0</v>
      </c>
    </row>
    <row r="133" spans="1:51" ht="18.75" hidden="1"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184</v>
      </c>
      <c r="AT133" s="122"/>
      <c r="AU133" s="186"/>
      <c r="AV133" s="186"/>
      <c r="AW133" s="121" t="s">
        <v>175</v>
      </c>
      <c r="AX133" s="181"/>
      <c r="AY133">
        <f>$AY$132</f>
        <v>0</v>
      </c>
    </row>
    <row r="134" spans="1:51" ht="39.75" hidden="1" customHeight="1" x14ac:dyDescent="0.2">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198</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2">
      <c r="A136" s="175"/>
      <c r="B136" s="172"/>
      <c r="C136" s="166"/>
      <c r="D136" s="172"/>
      <c r="E136" s="166"/>
      <c r="F136" s="167"/>
      <c r="G136" s="146" t="s">
        <v>197</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183</v>
      </c>
      <c r="AR136" s="140"/>
      <c r="AS136" s="140"/>
      <c r="AT136" s="141"/>
      <c r="AU136" s="182" t="s">
        <v>199</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184</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198</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197</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183</v>
      </c>
      <c r="AR140" s="140"/>
      <c r="AS140" s="140"/>
      <c r="AT140" s="141"/>
      <c r="AU140" s="182" t="s">
        <v>199</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184</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198</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197</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183</v>
      </c>
      <c r="AR144" s="140"/>
      <c r="AS144" s="140"/>
      <c r="AT144" s="141"/>
      <c r="AU144" s="182" t="s">
        <v>199</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184</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198</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197</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183</v>
      </c>
      <c r="AR148" s="140"/>
      <c r="AS148" s="140"/>
      <c r="AT148" s="141"/>
      <c r="AU148" s="182" t="s">
        <v>199</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184</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198</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200</v>
      </c>
      <c r="H152" s="118"/>
      <c r="I152" s="118"/>
      <c r="J152" s="118"/>
      <c r="K152" s="118"/>
      <c r="L152" s="118"/>
      <c r="M152" s="118"/>
      <c r="N152" s="118"/>
      <c r="O152" s="118"/>
      <c r="P152" s="119"/>
      <c r="Q152" s="143" t="s">
        <v>250</v>
      </c>
      <c r="R152" s="118"/>
      <c r="S152" s="118"/>
      <c r="T152" s="118"/>
      <c r="U152" s="118"/>
      <c r="V152" s="118"/>
      <c r="W152" s="118"/>
      <c r="X152" s="118"/>
      <c r="Y152" s="118"/>
      <c r="Z152" s="118"/>
      <c r="AA152" s="118"/>
      <c r="AB152" s="117" t="s">
        <v>251</v>
      </c>
      <c r="AC152" s="118"/>
      <c r="AD152" s="119"/>
      <c r="AE152" s="143" t="s">
        <v>201</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202</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200</v>
      </c>
      <c r="H159" s="118"/>
      <c r="I159" s="118"/>
      <c r="J159" s="118"/>
      <c r="K159" s="118"/>
      <c r="L159" s="118"/>
      <c r="M159" s="118"/>
      <c r="N159" s="118"/>
      <c r="O159" s="118"/>
      <c r="P159" s="119"/>
      <c r="Q159" s="143" t="s">
        <v>250</v>
      </c>
      <c r="R159" s="118"/>
      <c r="S159" s="118"/>
      <c r="T159" s="118"/>
      <c r="U159" s="118"/>
      <c r="V159" s="118"/>
      <c r="W159" s="118"/>
      <c r="X159" s="118"/>
      <c r="Y159" s="118"/>
      <c r="Z159" s="118"/>
      <c r="AA159" s="118"/>
      <c r="AB159" s="117" t="s">
        <v>251</v>
      </c>
      <c r="AC159" s="118"/>
      <c r="AD159" s="119"/>
      <c r="AE159" s="123" t="s">
        <v>201</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202</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200</v>
      </c>
      <c r="H166" s="118"/>
      <c r="I166" s="118"/>
      <c r="J166" s="118"/>
      <c r="K166" s="118"/>
      <c r="L166" s="118"/>
      <c r="M166" s="118"/>
      <c r="N166" s="118"/>
      <c r="O166" s="118"/>
      <c r="P166" s="119"/>
      <c r="Q166" s="143" t="s">
        <v>250</v>
      </c>
      <c r="R166" s="118"/>
      <c r="S166" s="118"/>
      <c r="T166" s="118"/>
      <c r="U166" s="118"/>
      <c r="V166" s="118"/>
      <c r="W166" s="118"/>
      <c r="X166" s="118"/>
      <c r="Y166" s="118"/>
      <c r="Z166" s="118"/>
      <c r="AA166" s="118"/>
      <c r="AB166" s="117" t="s">
        <v>251</v>
      </c>
      <c r="AC166" s="118"/>
      <c r="AD166" s="119"/>
      <c r="AE166" s="123" t="s">
        <v>201</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202</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200</v>
      </c>
      <c r="H173" s="118"/>
      <c r="I173" s="118"/>
      <c r="J173" s="118"/>
      <c r="K173" s="118"/>
      <c r="L173" s="118"/>
      <c r="M173" s="118"/>
      <c r="N173" s="118"/>
      <c r="O173" s="118"/>
      <c r="P173" s="119"/>
      <c r="Q173" s="143" t="s">
        <v>250</v>
      </c>
      <c r="R173" s="118"/>
      <c r="S173" s="118"/>
      <c r="T173" s="118"/>
      <c r="U173" s="118"/>
      <c r="V173" s="118"/>
      <c r="W173" s="118"/>
      <c r="X173" s="118"/>
      <c r="Y173" s="118"/>
      <c r="Z173" s="118"/>
      <c r="AA173" s="118"/>
      <c r="AB173" s="117" t="s">
        <v>251</v>
      </c>
      <c r="AC173" s="118"/>
      <c r="AD173" s="119"/>
      <c r="AE173" s="123" t="s">
        <v>201</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202</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200</v>
      </c>
      <c r="H180" s="118"/>
      <c r="I180" s="118"/>
      <c r="J180" s="118"/>
      <c r="K180" s="118"/>
      <c r="L180" s="118"/>
      <c r="M180" s="118"/>
      <c r="N180" s="118"/>
      <c r="O180" s="118"/>
      <c r="P180" s="119"/>
      <c r="Q180" s="143" t="s">
        <v>250</v>
      </c>
      <c r="R180" s="118"/>
      <c r="S180" s="118"/>
      <c r="T180" s="118"/>
      <c r="U180" s="118"/>
      <c r="V180" s="118"/>
      <c r="W180" s="118"/>
      <c r="X180" s="118"/>
      <c r="Y180" s="118"/>
      <c r="Z180" s="118"/>
      <c r="AA180" s="118"/>
      <c r="AB180" s="117" t="s">
        <v>251</v>
      </c>
      <c r="AC180" s="118"/>
      <c r="AD180" s="119"/>
      <c r="AE180" s="123" t="s">
        <v>201</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202</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218</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216</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215</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188</v>
      </c>
      <c r="F192" s="165"/>
      <c r="G192" s="146" t="s">
        <v>197</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183</v>
      </c>
      <c r="AR192" s="140"/>
      <c r="AS192" s="140"/>
      <c r="AT192" s="141"/>
      <c r="AU192" s="182" t="s">
        <v>199</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184</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198</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197</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183</v>
      </c>
      <c r="AR196" s="140"/>
      <c r="AS196" s="140"/>
      <c r="AT196" s="141"/>
      <c r="AU196" s="182" t="s">
        <v>199</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184</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198</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197</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183</v>
      </c>
      <c r="AR200" s="140"/>
      <c r="AS200" s="140"/>
      <c r="AT200" s="141"/>
      <c r="AU200" s="182" t="s">
        <v>199</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184</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198</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197</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183</v>
      </c>
      <c r="AR204" s="140"/>
      <c r="AS204" s="140"/>
      <c r="AT204" s="141"/>
      <c r="AU204" s="182" t="s">
        <v>199</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184</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198</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197</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183</v>
      </c>
      <c r="AR208" s="140"/>
      <c r="AS208" s="140"/>
      <c r="AT208" s="141"/>
      <c r="AU208" s="182" t="s">
        <v>199</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184</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198</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200</v>
      </c>
      <c r="H212" s="118"/>
      <c r="I212" s="118"/>
      <c r="J212" s="118"/>
      <c r="K212" s="118"/>
      <c r="L212" s="118"/>
      <c r="M212" s="118"/>
      <c r="N212" s="118"/>
      <c r="O212" s="118"/>
      <c r="P212" s="119"/>
      <c r="Q212" s="143" t="s">
        <v>250</v>
      </c>
      <c r="R212" s="118"/>
      <c r="S212" s="118"/>
      <c r="T212" s="118"/>
      <c r="U212" s="118"/>
      <c r="V212" s="118"/>
      <c r="W212" s="118"/>
      <c r="X212" s="118"/>
      <c r="Y212" s="118"/>
      <c r="Z212" s="118"/>
      <c r="AA212" s="118"/>
      <c r="AB212" s="117" t="s">
        <v>251</v>
      </c>
      <c r="AC212" s="118"/>
      <c r="AD212" s="119"/>
      <c r="AE212" s="143" t="s">
        <v>201</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202</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200</v>
      </c>
      <c r="H219" s="118"/>
      <c r="I219" s="118"/>
      <c r="J219" s="118"/>
      <c r="K219" s="118"/>
      <c r="L219" s="118"/>
      <c r="M219" s="118"/>
      <c r="N219" s="118"/>
      <c r="O219" s="118"/>
      <c r="P219" s="119"/>
      <c r="Q219" s="143" t="s">
        <v>250</v>
      </c>
      <c r="R219" s="118"/>
      <c r="S219" s="118"/>
      <c r="T219" s="118"/>
      <c r="U219" s="118"/>
      <c r="V219" s="118"/>
      <c r="W219" s="118"/>
      <c r="X219" s="118"/>
      <c r="Y219" s="118"/>
      <c r="Z219" s="118"/>
      <c r="AA219" s="118"/>
      <c r="AB219" s="117" t="s">
        <v>251</v>
      </c>
      <c r="AC219" s="118"/>
      <c r="AD219" s="119"/>
      <c r="AE219" s="123" t="s">
        <v>201</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202</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200</v>
      </c>
      <c r="H226" s="118"/>
      <c r="I226" s="118"/>
      <c r="J226" s="118"/>
      <c r="K226" s="118"/>
      <c r="L226" s="118"/>
      <c r="M226" s="118"/>
      <c r="N226" s="118"/>
      <c r="O226" s="118"/>
      <c r="P226" s="119"/>
      <c r="Q226" s="143" t="s">
        <v>250</v>
      </c>
      <c r="R226" s="118"/>
      <c r="S226" s="118"/>
      <c r="T226" s="118"/>
      <c r="U226" s="118"/>
      <c r="V226" s="118"/>
      <c r="W226" s="118"/>
      <c r="X226" s="118"/>
      <c r="Y226" s="118"/>
      <c r="Z226" s="118"/>
      <c r="AA226" s="118"/>
      <c r="AB226" s="117" t="s">
        <v>251</v>
      </c>
      <c r="AC226" s="118"/>
      <c r="AD226" s="119"/>
      <c r="AE226" s="123" t="s">
        <v>201</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202</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200</v>
      </c>
      <c r="H233" s="118"/>
      <c r="I233" s="118"/>
      <c r="J233" s="118"/>
      <c r="K233" s="118"/>
      <c r="L233" s="118"/>
      <c r="M233" s="118"/>
      <c r="N233" s="118"/>
      <c r="O233" s="118"/>
      <c r="P233" s="119"/>
      <c r="Q233" s="143" t="s">
        <v>250</v>
      </c>
      <c r="R233" s="118"/>
      <c r="S233" s="118"/>
      <c r="T233" s="118"/>
      <c r="U233" s="118"/>
      <c r="V233" s="118"/>
      <c r="W233" s="118"/>
      <c r="X233" s="118"/>
      <c r="Y233" s="118"/>
      <c r="Z233" s="118"/>
      <c r="AA233" s="118"/>
      <c r="AB233" s="117" t="s">
        <v>251</v>
      </c>
      <c r="AC233" s="118"/>
      <c r="AD233" s="119"/>
      <c r="AE233" s="123" t="s">
        <v>201</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202</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200</v>
      </c>
      <c r="H240" s="118"/>
      <c r="I240" s="118"/>
      <c r="J240" s="118"/>
      <c r="K240" s="118"/>
      <c r="L240" s="118"/>
      <c r="M240" s="118"/>
      <c r="N240" s="118"/>
      <c r="O240" s="118"/>
      <c r="P240" s="119"/>
      <c r="Q240" s="143" t="s">
        <v>250</v>
      </c>
      <c r="R240" s="118"/>
      <c r="S240" s="118"/>
      <c r="T240" s="118"/>
      <c r="U240" s="118"/>
      <c r="V240" s="118"/>
      <c r="W240" s="118"/>
      <c r="X240" s="118"/>
      <c r="Y240" s="118"/>
      <c r="Z240" s="118"/>
      <c r="AA240" s="118"/>
      <c r="AB240" s="117" t="s">
        <v>251</v>
      </c>
      <c r="AC240" s="118"/>
      <c r="AD240" s="119"/>
      <c r="AE240" s="123" t="s">
        <v>201</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202</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218</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216</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215</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188</v>
      </c>
      <c r="F252" s="165"/>
      <c r="G252" s="146" t="s">
        <v>197</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183</v>
      </c>
      <c r="AR252" s="140"/>
      <c r="AS252" s="140"/>
      <c r="AT252" s="141"/>
      <c r="AU252" s="182" t="s">
        <v>199</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184</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198</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197</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183</v>
      </c>
      <c r="AR256" s="140"/>
      <c r="AS256" s="140"/>
      <c r="AT256" s="141"/>
      <c r="AU256" s="182" t="s">
        <v>199</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184</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198</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197</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183</v>
      </c>
      <c r="AR260" s="140"/>
      <c r="AS260" s="140"/>
      <c r="AT260" s="141"/>
      <c r="AU260" s="182" t="s">
        <v>199</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184</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198</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197</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183</v>
      </c>
      <c r="AR264" s="118"/>
      <c r="AS264" s="118"/>
      <c r="AT264" s="119"/>
      <c r="AU264" s="124" t="s">
        <v>199</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184</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198</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197</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183</v>
      </c>
      <c r="AR268" s="140"/>
      <c r="AS268" s="140"/>
      <c r="AT268" s="141"/>
      <c r="AU268" s="182" t="s">
        <v>199</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184</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198</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200</v>
      </c>
      <c r="H272" s="118"/>
      <c r="I272" s="118"/>
      <c r="J272" s="118"/>
      <c r="K272" s="118"/>
      <c r="L272" s="118"/>
      <c r="M272" s="118"/>
      <c r="N272" s="118"/>
      <c r="O272" s="118"/>
      <c r="P272" s="119"/>
      <c r="Q272" s="143" t="s">
        <v>250</v>
      </c>
      <c r="R272" s="118"/>
      <c r="S272" s="118"/>
      <c r="T272" s="118"/>
      <c r="U272" s="118"/>
      <c r="V272" s="118"/>
      <c r="W272" s="118"/>
      <c r="X272" s="118"/>
      <c r="Y272" s="118"/>
      <c r="Z272" s="118"/>
      <c r="AA272" s="118"/>
      <c r="AB272" s="117" t="s">
        <v>251</v>
      </c>
      <c r="AC272" s="118"/>
      <c r="AD272" s="119"/>
      <c r="AE272" s="143" t="s">
        <v>201</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202</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200</v>
      </c>
      <c r="H279" s="118"/>
      <c r="I279" s="118"/>
      <c r="J279" s="118"/>
      <c r="K279" s="118"/>
      <c r="L279" s="118"/>
      <c r="M279" s="118"/>
      <c r="N279" s="118"/>
      <c r="O279" s="118"/>
      <c r="P279" s="119"/>
      <c r="Q279" s="143" t="s">
        <v>250</v>
      </c>
      <c r="R279" s="118"/>
      <c r="S279" s="118"/>
      <c r="T279" s="118"/>
      <c r="U279" s="118"/>
      <c r="V279" s="118"/>
      <c r="W279" s="118"/>
      <c r="X279" s="118"/>
      <c r="Y279" s="118"/>
      <c r="Z279" s="118"/>
      <c r="AA279" s="118"/>
      <c r="AB279" s="117" t="s">
        <v>251</v>
      </c>
      <c r="AC279" s="118"/>
      <c r="AD279" s="119"/>
      <c r="AE279" s="123" t="s">
        <v>201</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202</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200</v>
      </c>
      <c r="H286" s="118"/>
      <c r="I286" s="118"/>
      <c r="J286" s="118"/>
      <c r="K286" s="118"/>
      <c r="L286" s="118"/>
      <c r="M286" s="118"/>
      <c r="N286" s="118"/>
      <c r="O286" s="118"/>
      <c r="P286" s="119"/>
      <c r="Q286" s="143" t="s">
        <v>250</v>
      </c>
      <c r="R286" s="118"/>
      <c r="S286" s="118"/>
      <c r="T286" s="118"/>
      <c r="U286" s="118"/>
      <c r="V286" s="118"/>
      <c r="W286" s="118"/>
      <c r="X286" s="118"/>
      <c r="Y286" s="118"/>
      <c r="Z286" s="118"/>
      <c r="AA286" s="118"/>
      <c r="AB286" s="117" t="s">
        <v>251</v>
      </c>
      <c r="AC286" s="118"/>
      <c r="AD286" s="119"/>
      <c r="AE286" s="123" t="s">
        <v>201</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202</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200</v>
      </c>
      <c r="H293" s="118"/>
      <c r="I293" s="118"/>
      <c r="J293" s="118"/>
      <c r="K293" s="118"/>
      <c r="L293" s="118"/>
      <c r="M293" s="118"/>
      <c r="N293" s="118"/>
      <c r="O293" s="118"/>
      <c r="P293" s="119"/>
      <c r="Q293" s="143" t="s">
        <v>250</v>
      </c>
      <c r="R293" s="118"/>
      <c r="S293" s="118"/>
      <c r="T293" s="118"/>
      <c r="U293" s="118"/>
      <c r="V293" s="118"/>
      <c r="W293" s="118"/>
      <c r="X293" s="118"/>
      <c r="Y293" s="118"/>
      <c r="Z293" s="118"/>
      <c r="AA293" s="118"/>
      <c r="AB293" s="117" t="s">
        <v>251</v>
      </c>
      <c r="AC293" s="118"/>
      <c r="AD293" s="119"/>
      <c r="AE293" s="123" t="s">
        <v>201</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202</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200</v>
      </c>
      <c r="H300" s="118"/>
      <c r="I300" s="118"/>
      <c r="J300" s="118"/>
      <c r="K300" s="118"/>
      <c r="L300" s="118"/>
      <c r="M300" s="118"/>
      <c r="N300" s="118"/>
      <c r="O300" s="118"/>
      <c r="P300" s="119"/>
      <c r="Q300" s="143" t="s">
        <v>250</v>
      </c>
      <c r="R300" s="118"/>
      <c r="S300" s="118"/>
      <c r="T300" s="118"/>
      <c r="U300" s="118"/>
      <c r="V300" s="118"/>
      <c r="W300" s="118"/>
      <c r="X300" s="118"/>
      <c r="Y300" s="118"/>
      <c r="Z300" s="118"/>
      <c r="AA300" s="118"/>
      <c r="AB300" s="117" t="s">
        <v>251</v>
      </c>
      <c r="AC300" s="118"/>
      <c r="AD300" s="119"/>
      <c r="AE300" s="123" t="s">
        <v>201</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202</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218</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216</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215</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188</v>
      </c>
      <c r="F312" s="165"/>
      <c r="G312" s="146" t="s">
        <v>197</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183</v>
      </c>
      <c r="AR312" s="140"/>
      <c r="AS312" s="140"/>
      <c r="AT312" s="141"/>
      <c r="AU312" s="182" t="s">
        <v>199</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184</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198</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197</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183</v>
      </c>
      <c r="AR316" s="140"/>
      <c r="AS316" s="140"/>
      <c r="AT316" s="141"/>
      <c r="AU316" s="182" t="s">
        <v>199</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184</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198</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197</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183</v>
      </c>
      <c r="AR320" s="140"/>
      <c r="AS320" s="140"/>
      <c r="AT320" s="141"/>
      <c r="AU320" s="182" t="s">
        <v>199</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184</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198</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197</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183</v>
      </c>
      <c r="AR324" s="140"/>
      <c r="AS324" s="140"/>
      <c r="AT324" s="141"/>
      <c r="AU324" s="182" t="s">
        <v>199</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184</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198</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197</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183</v>
      </c>
      <c r="AR328" s="140"/>
      <c r="AS328" s="140"/>
      <c r="AT328" s="141"/>
      <c r="AU328" s="182" t="s">
        <v>199</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184</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198</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200</v>
      </c>
      <c r="H332" s="118"/>
      <c r="I332" s="118"/>
      <c r="J332" s="118"/>
      <c r="K332" s="118"/>
      <c r="L332" s="118"/>
      <c r="M332" s="118"/>
      <c r="N332" s="118"/>
      <c r="O332" s="118"/>
      <c r="P332" s="119"/>
      <c r="Q332" s="143" t="s">
        <v>250</v>
      </c>
      <c r="R332" s="118"/>
      <c r="S332" s="118"/>
      <c r="T332" s="118"/>
      <c r="U332" s="118"/>
      <c r="V332" s="118"/>
      <c r="W332" s="118"/>
      <c r="X332" s="118"/>
      <c r="Y332" s="118"/>
      <c r="Z332" s="118"/>
      <c r="AA332" s="118"/>
      <c r="AB332" s="117" t="s">
        <v>251</v>
      </c>
      <c r="AC332" s="118"/>
      <c r="AD332" s="119"/>
      <c r="AE332" s="143" t="s">
        <v>201</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202</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200</v>
      </c>
      <c r="H339" s="118"/>
      <c r="I339" s="118"/>
      <c r="J339" s="118"/>
      <c r="K339" s="118"/>
      <c r="L339" s="118"/>
      <c r="M339" s="118"/>
      <c r="N339" s="118"/>
      <c r="O339" s="118"/>
      <c r="P339" s="119"/>
      <c r="Q339" s="143" t="s">
        <v>250</v>
      </c>
      <c r="R339" s="118"/>
      <c r="S339" s="118"/>
      <c r="T339" s="118"/>
      <c r="U339" s="118"/>
      <c r="V339" s="118"/>
      <c r="W339" s="118"/>
      <c r="X339" s="118"/>
      <c r="Y339" s="118"/>
      <c r="Z339" s="118"/>
      <c r="AA339" s="118"/>
      <c r="AB339" s="117" t="s">
        <v>251</v>
      </c>
      <c r="AC339" s="118"/>
      <c r="AD339" s="119"/>
      <c r="AE339" s="123" t="s">
        <v>201</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202</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200</v>
      </c>
      <c r="H346" s="118"/>
      <c r="I346" s="118"/>
      <c r="J346" s="118"/>
      <c r="K346" s="118"/>
      <c r="L346" s="118"/>
      <c r="M346" s="118"/>
      <c r="N346" s="118"/>
      <c r="O346" s="118"/>
      <c r="P346" s="119"/>
      <c r="Q346" s="143" t="s">
        <v>250</v>
      </c>
      <c r="R346" s="118"/>
      <c r="S346" s="118"/>
      <c r="T346" s="118"/>
      <c r="U346" s="118"/>
      <c r="V346" s="118"/>
      <c r="W346" s="118"/>
      <c r="X346" s="118"/>
      <c r="Y346" s="118"/>
      <c r="Z346" s="118"/>
      <c r="AA346" s="118"/>
      <c r="AB346" s="117" t="s">
        <v>251</v>
      </c>
      <c r="AC346" s="118"/>
      <c r="AD346" s="119"/>
      <c r="AE346" s="123" t="s">
        <v>201</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202</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200</v>
      </c>
      <c r="H353" s="118"/>
      <c r="I353" s="118"/>
      <c r="J353" s="118"/>
      <c r="K353" s="118"/>
      <c r="L353" s="118"/>
      <c r="M353" s="118"/>
      <c r="N353" s="118"/>
      <c r="O353" s="118"/>
      <c r="P353" s="119"/>
      <c r="Q353" s="143" t="s">
        <v>250</v>
      </c>
      <c r="R353" s="118"/>
      <c r="S353" s="118"/>
      <c r="T353" s="118"/>
      <c r="U353" s="118"/>
      <c r="V353" s="118"/>
      <c r="W353" s="118"/>
      <c r="X353" s="118"/>
      <c r="Y353" s="118"/>
      <c r="Z353" s="118"/>
      <c r="AA353" s="118"/>
      <c r="AB353" s="117" t="s">
        <v>251</v>
      </c>
      <c r="AC353" s="118"/>
      <c r="AD353" s="119"/>
      <c r="AE353" s="123" t="s">
        <v>201</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202</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200</v>
      </c>
      <c r="H360" s="118"/>
      <c r="I360" s="118"/>
      <c r="J360" s="118"/>
      <c r="K360" s="118"/>
      <c r="L360" s="118"/>
      <c r="M360" s="118"/>
      <c r="N360" s="118"/>
      <c r="O360" s="118"/>
      <c r="P360" s="119"/>
      <c r="Q360" s="143" t="s">
        <v>250</v>
      </c>
      <c r="R360" s="118"/>
      <c r="S360" s="118"/>
      <c r="T360" s="118"/>
      <c r="U360" s="118"/>
      <c r="V360" s="118"/>
      <c r="W360" s="118"/>
      <c r="X360" s="118"/>
      <c r="Y360" s="118"/>
      <c r="Z360" s="118"/>
      <c r="AA360" s="118"/>
      <c r="AB360" s="117" t="s">
        <v>251</v>
      </c>
      <c r="AC360" s="118"/>
      <c r="AD360" s="119"/>
      <c r="AE360" s="123" t="s">
        <v>201</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202</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218</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216</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215</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188</v>
      </c>
      <c r="F372" s="165"/>
      <c r="G372" s="146" t="s">
        <v>197</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183</v>
      </c>
      <c r="AR372" s="140"/>
      <c r="AS372" s="140"/>
      <c r="AT372" s="141"/>
      <c r="AU372" s="182" t="s">
        <v>199</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184</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198</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197</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183</v>
      </c>
      <c r="AR376" s="140"/>
      <c r="AS376" s="140"/>
      <c r="AT376" s="141"/>
      <c r="AU376" s="182" t="s">
        <v>199</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184</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198</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197</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183</v>
      </c>
      <c r="AR380" s="140"/>
      <c r="AS380" s="140"/>
      <c r="AT380" s="141"/>
      <c r="AU380" s="182" t="s">
        <v>199</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184</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198</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197</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183</v>
      </c>
      <c r="AR384" s="140"/>
      <c r="AS384" s="140"/>
      <c r="AT384" s="141"/>
      <c r="AU384" s="182" t="s">
        <v>199</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184</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198</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197</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183</v>
      </c>
      <c r="AR388" s="140"/>
      <c r="AS388" s="140"/>
      <c r="AT388" s="141"/>
      <c r="AU388" s="182" t="s">
        <v>199</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184</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198</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200</v>
      </c>
      <c r="H392" s="118"/>
      <c r="I392" s="118"/>
      <c r="J392" s="118"/>
      <c r="K392" s="118"/>
      <c r="L392" s="118"/>
      <c r="M392" s="118"/>
      <c r="N392" s="118"/>
      <c r="O392" s="118"/>
      <c r="P392" s="119"/>
      <c r="Q392" s="143" t="s">
        <v>250</v>
      </c>
      <c r="R392" s="118"/>
      <c r="S392" s="118"/>
      <c r="T392" s="118"/>
      <c r="U392" s="118"/>
      <c r="V392" s="118"/>
      <c r="W392" s="118"/>
      <c r="X392" s="118"/>
      <c r="Y392" s="118"/>
      <c r="Z392" s="118"/>
      <c r="AA392" s="118"/>
      <c r="AB392" s="117" t="s">
        <v>251</v>
      </c>
      <c r="AC392" s="118"/>
      <c r="AD392" s="119"/>
      <c r="AE392" s="143" t="s">
        <v>201</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202</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200</v>
      </c>
      <c r="H399" s="118"/>
      <c r="I399" s="118"/>
      <c r="J399" s="118"/>
      <c r="K399" s="118"/>
      <c r="L399" s="118"/>
      <c r="M399" s="118"/>
      <c r="N399" s="118"/>
      <c r="O399" s="118"/>
      <c r="P399" s="119"/>
      <c r="Q399" s="143" t="s">
        <v>250</v>
      </c>
      <c r="R399" s="118"/>
      <c r="S399" s="118"/>
      <c r="T399" s="118"/>
      <c r="U399" s="118"/>
      <c r="V399" s="118"/>
      <c r="W399" s="118"/>
      <c r="X399" s="118"/>
      <c r="Y399" s="118"/>
      <c r="Z399" s="118"/>
      <c r="AA399" s="118"/>
      <c r="AB399" s="117" t="s">
        <v>251</v>
      </c>
      <c r="AC399" s="118"/>
      <c r="AD399" s="119"/>
      <c r="AE399" s="123" t="s">
        <v>201</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202</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200</v>
      </c>
      <c r="H406" s="118"/>
      <c r="I406" s="118"/>
      <c r="J406" s="118"/>
      <c r="K406" s="118"/>
      <c r="L406" s="118"/>
      <c r="M406" s="118"/>
      <c r="N406" s="118"/>
      <c r="O406" s="118"/>
      <c r="P406" s="119"/>
      <c r="Q406" s="143" t="s">
        <v>250</v>
      </c>
      <c r="R406" s="118"/>
      <c r="S406" s="118"/>
      <c r="T406" s="118"/>
      <c r="U406" s="118"/>
      <c r="V406" s="118"/>
      <c r="W406" s="118"/>
      <c r="X406" s="118"/>
      <c r="Y406" s="118"/>
      <c r="Z406" s="118"/>
      <c r="AA406" s="118"/>
      <c r="AB406" s="117" t="s">
        <v>251</v>
      </c>
      <c r="AC406" s="118"/>
      <c r="AD406" s="119"/>
      <c r="AE406" s="123" t="s">
        <v>201</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202</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200</v>
      </c>
      <c r="H413" s="118"/>
      <c r="I413" s="118"/>
      <c r="J413" s="118"/>
      <c r="K413" s="118"/>
      <c r="L413" s="118"/>
      <c r="M413" s="118"/>
      <c r="N413" s="118"/>
      <c r="O413" s="118"/>
      <c r="P413" s="119"/>
      <c r="Q413" s="143" t="s">
        <v>250</v>
      </c>
      <c r="R413" s="118"/>
      <c r="S413" s="118"/>
      <c r="T413" s="118"/>
      <c r="U413" s="118"/>
      <c r="V413" s="118"/>
      <c r="W413" s="118"/>
      <c r="X413" s="118"/>
      <c r="Y413" s="118"/>
      <c r="Z413" s="118"/>
      <c r="AA413" s="118"/>
      <c r="AB413" s="117" t="s">
        <v>251</v>
      </c>
      <c r="AC413" s="118"/>
      <c r="AD413" s="119"/>
      <c r="AE413" s="123" t="s">
        <v>201</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202</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200</v>
      </c>
      <c r="H420" s="118"/>
      <c r="I420" s="118"/>
      <c r="J420" s="118"/>
      <c r="K420" s="118"/>
      <c r="L420" s="118"/>
      <c r="M420" s="118"/>
      <c r="N420" s="118"/>
      <c r="O420" s="118"/>
      <c r="P420" s="119"/>
      <c r="Q420" s="143" t="s">
        <v>250</v>
      </c>
      <c r="R420" s="118"/>
      <c r="S420" s="118"/>
      <c r="T420" s="118"/>
      <c r="U420" s="118"/>
      <c r="V420" s="118"/>
      <c r="W420" s="118"/>
      <c r="X420" s="118"/>
      <c r="Y420" s="118"/>
      <c r="Z420" s="118"/>
      <c r="AA420" s="118"/>
      <c r="AB420" s="117" t="s">
        <v>251</v>
      </c>
      <c r="AC420" s="118"/>
      <c r="AD420" s="119"/>
      <c r="AE420" s="123" t="s">
        <v>201</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202</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218</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583</v>
      </c>
      <c r="D430" s="937"/>
      <c r="E430" s="160" t="s">
        <v>311</v>
      </c>
      <c r="F430" s="903"/>
      <c r="G430" s="904" t="s">
        <v>203</v>
      </c>
      <c r="H430" s="111"/>
      <c r="I430" s="111"/>
      <c r="J430" s="905"/>
      <c r="K430" s="906"/>
      <c r="L430" s="906"/>
      <c r="M430" s="906"/>
      <c r="N430" s="906"/>
      <c r="O430" s="906"/>
      <c r="P430" s="906"/>
      <c r="Q430" s="906"/>
      <c r="R430" s="906"/>
      <c r="S430" s="906"/>
      <c r="T430" s="907"/>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08"/>
      <c r="AY430" s="78" t="str">
        <f>IF(SUBSTITUTE($J$430,"-","")="","0","1")</f>
        <v>0</v>
      </c>
    </row>
    <row r="431" spans="1:51" ht="18.75" hidden="1" customHeight="1" x14ac:dyDescent="0.2">
      <c r="A431" s="175"/>
      <c r="B431" s="172"/>
      <c r="C431" s="166"/>
      <c r="D431" s="172"/>
      <c r="E431" s="323" t="s">
        <v>192</v>
      </c>
      <c r="F431" s="324"/>
      <c r="G431" s="325" t="s">
        <v>189</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191</v>
      </c>
      <c r="AF431" s="317"/>
      <c r="AG431" s="317"/>
      <c r="AH431" s="318"/>
      <c r="AI431" s="319" t="s">
        <v>455</v>
      </c>
      <c r="AJ431" s="319"/>
      <c r="AK431" s="319"/>
      <c r="AL431" s="143"/>
      <c r="AM431" s="319" t="s">
        <v>456</v>
      </c>
      <c r="AN431" s="319"/>
      <c r="AO431" s="319"/>
      <c r="AP431" s="143"/>
      <c r="AQ431" s="143" t="s">
        <v>183</v>
      </c>
      <c r="AR431" s="118"/>
      <c r="AS431" s="118"/>
      <c r="AT431" s="119"/>
      <c r="AU431" s="124" t="s">
        <v>133</v>
      </c>
      <c r="AV431" s="124"/>
      <c r="AW431" s="124"/>
      <c r="AX431" s="125"/>
      <c r="AY431">
        <f>COUNTA($G$433)</f>
        <v>0</v>
      </c>
    </row>
    <row r="432" spans="1:51" ht="18.75" hidden="1"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184</v>
      </c>
      <c r="AH432" s="122"/>
      <c r="AI432" s="320"/>
      <c r="AJ432" s="320"/>
      <c r="AK432" s="320"/>
      <c r="AL432" s="142"/>
      <c r="AM432" s="320"/>
      <c r="AN432" s="320"/>
      <c r="AO432" s="320"/>
      <c r="AP432" s="142"/>
      <c r="AQ432" s="235"/>
      <c r="AR432" s="186"/>
      <c r="AS432" s="121" t="s">
        <v>184</v>
      </c>
      <c r="AT432" s="122"/>
      <c r="AU432" s="186"/>
      <c r="AV432" s="186"/>
      <c r="AW432" s="121" t="s">
        <v>175</v>
      </c>
      <c r="AX432" s="181"/>
      <c r="AY432">
        <f>$AY$431</f>
        <v>0</v>
      </c>
    </row>
    <row r="433" spans="1:51" ht="23.25" hidden="1" customHeight="1" x14ac:dyDescent="0.2">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8" t="s">
        <v>176</v>
      </c>
      <c r="AC435" s="588"/>
      <c r="AD435" s="588"/>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2">
      <c r="A436" s="175"/>
      <c r="B436" s="172"/>
      <c r="C436" s="166"/>
      <c r="D436" s="172"/>
      <c r="E436" s="323" t="s">
        <v>192</v>
      </c>
      <c r="F436" s="324"/>
      <c r="G436" s="325" t="s">
        <v>189</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191</v>
      </c>
      <c r="AF436" s="317"/>
      <c r="AG436" s="317"/>
      <c r="AH436" s="318"/>
      <c r="AI436" s="319" t="s">
        <v>455</v>
      </c>
      <c r="AJ436" s="319"/>
      <c r="AK436" s="319"/>
      <c r="AL436" s="143"/>
      <c r="AM436" s="319" t="s">
        <v>456</v>
      </c>
      <c r="AN436" s="319"/>
      <c r="AO436" s="319"/>
      <c r="AP436" s="143"/>
      <c r="AQ436" s="143" t="s">
        <v>183</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184</v>
      </c>
      <c r="AH437" s="122"/>
      <c r="AI437" s="320"/>
      <c r="AJ437" s="320"/>
      <c r="AK437" s="320"/>
      <c r="AL437" s="142"/>
      <c r="AM437" s="320"/>
      <c r="AN437" s="320"/>
      <c r="AO437" s="320"/>
      <c r="AP437" s="142"/>
      <c r="AQ437" s="235"/>
      <c r="AR437" s="186"/>
      <c r="AS437" s="121" t="s">
        <v>184</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8" t="s">
        <v>176</v>
      </c>
      <c r="AC440" s="588"/>
      <c r="AD440" s="58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192</v>
      </c>
      <c r="F441" s="324"/>
      <c r="G441" s="325" t="s">
        <v>189</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191</v>
      </c>
      <c r="AF441" s="317"/>
      <c r="AG441" s="317"/>
      <c r="AH441" s="318"/>
      <c r="AI441" s="319" t="s">
        <v>455</v>
      </c>
      <c r="AJ441" s="319"/>
      <c r="AK441" s="319"/>
      <c r="AL441" s="143"/>
      <c r="AM441" s="319" t="s">
        <v>456</v>
      </c>
      <c r="AN441" s="319"/>
      <c r="AO441" s="319"/>
      <c r="AP441" s="143"/>
      <c r="AQ441" s="143" t="s">
        <v>183</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184</v>
      </c>
      <c r="AH442" s="122"/>
      <c r="AI442" s="320"/>
      <c r="AJ442" s="320"/>
      <c r="AK442" s="320"/>
      <c r="AL442" s="142"/>
      <c r="AM442" s="320"/>
      <c r="AN442" s="320"/>
      <c r="AO442" s="320"/>
      <c r="AP442" s="142"/>
      <c r="AQ442" s="235"/>
      <c r="AR442" s="186"/>
      <c r="AS442" s="121" t="s">
        <v>184</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8" t="s">
        <v>176</v>
      </c>
      <c r="AC445" s="588"/>
      <c r="AD445" s="58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192</v>
      </c>
      <c r="F446" s="324"/>
      <c r="G446" s="325" t="s">
        <v>189</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191</v>
      </c>
      <c r="AF446" s="317"/>
      <c r="AG446" s="317"/>
      <c r="AH446" s="318"/>
      <c r="AI446" s="319" t="s">
        <v>455</v>
      </c>
      <c r="AJ446" s="319"/>
      <c r="AK446" s="319"/>
      <c r="AL446" s="143"/>
      <c r="AM446" s="319" t="s">
        <v>456</v>
      </c>
      <c r="AN446" s="319"/>
      <c r="AO446" s="319"/>
      <c r="AP446" s="143"/>
      <c r="AQ446" s="143" t="s">
        <v>183</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184</v>
      </c>
      <c r="AH447" s="122"/>
      <c r="AI447" s="320"/>
      <c r="AJ447" s="320"/>
      <c r="AK447" s="320"/>
      <c r="AL447" s="142"/>
      <c r="AM447" s="320"/>
      <c r="AN447" s="320"/>
      <c r="AO447" s="320"/>
      <c r="AP447" s="142"/>
      <c r="AQ447" s="235"/>
      <c r="AR447" s="186"/>
      <c r="AS447" s="121" t="s">
        <v>184</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8" t="s">
        <v>176</v>
      </c>
      <c r="AC450" s="588"/>
      <c r="AD450" s="58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192</v>
      </c>
      <c r="F451" s="324"/>
      <c r="G451" s="325" t="s">
        <v>189</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191</v>
      </c>
      <c r="AF451" s="317"/>
      <c r="AG451" s="317"/>
      <c r="AH451" s="318"/>
      <c r="AI451" s="319" t="s">
        <v>455</v>
      </c>
      <c r="AJ451" s="319"/>
      <c r="AK451" s="319"/>
      <c r="AL451" s="143"/>
      <c r="AM451" s="319" t="s">
        <v>456</v>
      </c>
      <c r="AN451" s="319"/>
      <c r="AO451" s="319"/>
      <c r="AP451" s="143"/>
      <c r="AQ451" s="143" t="s">
        <v>183</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184</v>
      </c>
      <c r="AH452" s="122"/>
      <c r="AI452" s="320"/>
      <c r="AJ452" s="320"/>
      <c r="AK452" s="320"/>
      <c r="AL452" s="142"/>
      <c r="AM452" s="320"/>
      <c r="AN452" s="320"/>
      <c r="AO452" s="320"/>
      <c r="AP452" s="142"/>
      <c r="AQ452" s="235"/>
      <c r="AR452" s="186"/>
      <c r="AS452" s="121" t="s">
        <v>184</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8" t="s">
        <v>176</v>
      </c>
      <c r="AC455" s="588"/>
      <c r="AD455" s="58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2">
      <c r="A456" s="175"/>
      <c r="B456" s="172"/>
      <c r="C456" s="166"/>
      <c r="D456" s="172"/>
      <c r="E456" s="323" t="s">
        <v>193</v>
      </c>
      <c r="F456" s="324"/>
      <c r="G456" s="325" t="s">
        <v>190</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191</v>
      </c>
      <c r="AF456" s="317"/>
      <c r="AG456" s="317"/>
      <c r="AH456" s="318"/>
      <c r="AI456" s="319" t="s">
        <v>455</v>
      </c>
      <c r="AJ456" s="319"/>
      <c r="AK456" s="319"/>
      <c r="AL456" s="143"/>
      <c r="AM456" s="319" t="s">
        <v>456</v>
      </c>
      <c r="AN456" s="319"/>
      <c r="AO456" s="319"/>
      <c r="AP456" s="143"/>
      <c r="AQ456" s="143" t="s">
        <v>183</v>
      </c>
      <c r="AR456" s="118"/>
      <c r="AS456" s="118"/>
      <c r="AT456" s="119"/>
      <c r="AU456" s="124" t="s">
        <v>133</v>
      </c>
      <c r="AV456" s="124"/>
      <c r="AW456" s="124"/>
      <c r="AX456" s="125"/>
      <c r="AY456">
        <f>COUNTA($G$458)</f>
        <v>0</v>
      </c>
    </row>
    <row r="457" spans="1:51" ht="18.75" hidden="1"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184</v>
      </c>
      <c r="AH457" s="122"/>
      <c r="AI457" s="320"/>
      <c r="AJ457" s="320"/>
      <c r="AK457" s="320"/>
      <c r="AL457" s="142"/>
      <c r="AM457" s="320"/>
      <c r="AN457" s="320"/>
      <c r="AO457" s="320"/>
      <c r="AP457" s="142"/>
      <c r="AQ457" s="235"/>
      <c r="AR457" s="186"/>
      <c r="AS457" s="121" t="s">
        <v>184</v>
      </c>
      <c r="AT457" s="122"/>
      <c r="AU457" s="186"/>
      <c r="AV457" s="186"/>
      <c r="AW457" s="121" t="s">
        <v>175</v>
      </c>
      <c r="AX457" s="181"/>
      <c r="AY457">
        <f>$AY$456</f>
        <v>0</v>
      </c>
    </row>
    <row r="458" spans="1:51" ht="23.25" hidden="1" customHeight="1" x14ac:dyDescent="0.2">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8" t="s">
        <v>14</v>
      </c>
      <c r="AC460" s="588"/>
      <c r="AD460" s="588"/>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2">
      <c r="A461" s="175"/>
      <c r="B461" s="172"/>
      <c r="C461" s="166"/>
      <c r="D461" s="172"/>
      <c r="E461" s="323" t="s">
        <v>193</v>
      </c>
      <c r="F461" s="324"/>
      <c r="G461" s="325" t="s">
        <v>190</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191</v>
      </c>
      <c r="AF461" s="317"/>
      <c r="AG461" s="317"/>
      <c r="AH461" s="318"/>
      <c r="AI461" s="319" t="s">
        <v>455</v>
      </c>
      <c r="AJ461" s="319"/>
      <c r="AK461" s="319"/>
      <c r="AL461" s="143"/>
      <c r="AM461" s="319" t="s">
        <v>456</v>
      </c>
      <c r="AN461" s="319"/>
      <c r="AO461" s="319"/>
      <c r="AP461" s="143"/>
      <c r="AQ461" s="143" t="s">
        <v>183</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184</v>
      </c>
      <c r="AH462" s="122"/>
      <c r="AI462" s="320"/>
      <c r="AJ462" s="320"/>
      <c r="AK462" s="320"/>
      <c r="AL462" s="142"/>
      <c r="AM462" s="320"/>
      <c r="AN462" s="320"/>
      <c r="AO462" s="320"/>
      <c r="AP462" s="142"/>
      <c r="AQ462" s="235"/>
      <c r="AR462" s="186"/>
      <c r="AS462" s="121" t="s">
        <v>184</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8" t="s">
        <v>14</v>
      </c>
      <c r="AC465" s="588"/>
      <c r="AD465" s="58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193</v>
      </c>
      <c r="F466" s="324"/>
      <c r="G466" s="325" t="s">
        <v>190</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191</v>
      </c>
      <c r="AF466" s="317"/>
      <c r="AG466" s="317"/>
      <c r="AH466" s="318"/>
      <c r="AI466" s="319" t="s">
        <v>455</v>
      </c>
      <c r="AJ466" s="319"/>
      <c r="AK466" s="319"/>
      <c r="AL466" s="143"/>
      <c r="AM466" s="319" t="s">
        <v>456</v>
      </c>
      <c r="AN466" s="319"/>
      <c r="AO466" s="319"/>
      <c r="AP466" s="143"/>
      <c r="AQ466" s="143" t="s">
        <v>183</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184</v>
      </c>
      <c r="AH467" s="122"/>
      <c r="AI467" s="320"/>
      <c r="AJ467" s="320"/>
      <c r="AK467" s="320"/>
      <c r="AL467" s="142"/>
      <c r="AM467" s="320"/>
      <c r="AN467" s="320"/>
      <c r="AO467" s="320"/>
      <c r="AP467" s="142"/>
      <c r="AQ467" s="235"/>
      <c r="AR467" s="186"/>
      <c r="AS467" s="121" t="s">
        <v>184</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8" t="s">
        <v>14</v>
      </c>
      <c r="AC470" s="588"/>
      <c r="AD470" s="58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193</v>
      </c>
      <c r="F471" s="324"/>
      <c r="G471" s="325" t="s">
        <v>190</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191</v>
      </c>
      <c r="AF471" s="317"/>
      <c r="AG471" s="317"/>
      <c r="AH471" s="318"/>
      <c r="AI471" s="319" t="s">
        <v>455</v>
      </c>
      <c r="AJ471" s="319"/>
      <c r="AK471" s="319"/>
      <c r="AL471" s="143"/>
      <c r="AM471" s="319" t="s">
        <v>456</v>
      </c>
      <c r="AN471" s="319"/>
      <c r="AO471" s="319"/>
      <c r="AP471" s="143"/>
      <c r="AQ471" s="143" t="s">
        <v>183</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184</v>
      </c>
      <c r="AH472" s="122"/>
      <c r="AI472" s="320"/>
      <c r="AJ472" s="320"/>
      <c r="AK472" s="320"/>
      <c r="AL472" s="142"/>
      <c r="AM472" s="320"/>
      <c r="AN472" s="320"/>
      <c r="AO472" s="320"/>
      <c r="AP472" s="142"/>
      <c r="AQ472" s="235"/>
      <c r="AR472" s="186"/>
      <c r="AS472" s="121" t="s">
        <v>184</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8" t="s">
        <v>14</v>
      </c>
      <c r="AC475" s="588"/>
      <c r="AD475" s="58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193</v>
      </c>
      <c r="F476" s="324"/>
      <c r="G476" s="325" t="s">
        <v>190</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191</v>
      </c>
      <c r="AF476" s="317"/>
      <c r="AG476" s="317"/>
      <c r="AH476" s="318"/>
      <c r="AI476" s="319" t="s">
        <v>455</v>
      </c>
      <c r="AJ476" s="319"/>
      <c r="AK476" s="319"/>
      <c r="AL476" s="143"/>
      <c r="AM476" s="319" t="s">
        <v>456</v>
      </c>
      <c r="AN476" s="319"/>
      <c r="AO476" s="319"/>
      <c r="AP476" s="143"/>
      <c r="AQ476" s="143" t="s">
        <v>183</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184</v>
      </c>
      <c r="AH477" s="122"/>
      <c r="AI477" s="320"/>
      <c r="AJ477" s="320"/>
      <c r="AK477" s="320"/>
      <c r="AL477" s="142"/>
      <c r="AM477" s="320"/>
      <c r="AN477" s="320"/>
      <c r="AO477" s="320"/>
      <c r="AP477" s="142"/>
      <c r="AQ477" s="235"/>
      <c r="AR477" s="186"/>
      <c r="AS477" s="121" t="s">
        <v>184</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8" t="s">
        <v>14</v>
      </c>
      <c r="AC480" s="588"/>
      <c r="AD480" s="58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2">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314</v>
      </c>
      <c r="F484" s="161"/>
      <c r="G484" s="904" t="s">
        <v>203</v>
      </c>
      <c r="H484" s="111"/>
      <c r="I484" s="111"/>
      <c r="J484" s="905"/>
      <c r="K484" s="906"/>
      <c r="L484" s="906"/>
      <c r="M484" s="906"/>
      <c r="N484" s="906"/>
      <c r="O484" s="906"/>
      <c r="P484" s="906"/>
      <c r="Q484" s="906"/>
      <c r="R484" s="906"/>
      <c r="S484" s="906"/>
      <c r="T484" s="90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08"/>
      <c r="AY484" s="78" t="str">
        <f>IF(SUBSTITUTE($J$484,"-","")="","0","1")</f>
        <v>0</v>
      </c>
    </row>
    <row r="485" spans="1:51" ht="18.75" hidden="1" customHeight="1" x14ac:dyDescent="0.2">
      <c r="A485" s="175"/>
      <c r="B485" s="172"/>
      <c r="C485" s="166"/>
      <c r="D485" s="172"/>
      <c r="E485" s="323" t="s">
        <v>192</v>
      </c>
      <c r="F485" s="324"/>
      <c r="G485" s="325" t="s">
        <v>189</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191</v>
      </c>
      <c r="AF485" s="317"/>
      <c r="AG485" s="317"/>
      <c r="AH485" s="318"/>
      <c r="AI485" s="319" t="s">
        <v>455</v>
      </c>
      <c r="AJ485" s="319"/>
      <c r="AK485" s="319"/>
      <c r="AL485" s="143"/>
      <c r="AM485" s="319" t="s">
        <v>456</v>
      </c>
      <c r="AN485" s="319"/>
      <c r="AO485" s="319"/>
      <c r="AP485" s="143"/>
      <c r="AQ485" s="143" t="s">
        <v>183</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184</v>
      </c>
      <c r="AH486" s="122"/>
      <c r="AI486" s="320"/>
      <c r="AJ486" s="320"/>
      <c r="AK486" s="320"/>
      <c r="AL486" s="142"/>
      <c r="AM486" s="320"/>
      <c r="AN486" s="320"/>
      <c r="AO486" s="320"/>
      <c r="AP486" s="142"/>
      <c r="AQ486" s="235"/>
      <c r="AR486" s="186"/>
      <c r="AS486" s="121" t="s">
        <v>184</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8" t="s">
        <v>176</v>
      </c>
      <c r="AC489" s="588"/>
      <c r="AD489" s="58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192</v>
      </c>
      <c r="F490" s="324"/>
      <c r="G490" s="325" t="s">
        <v>189</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191</v>
      </c>
      <c r="AF490" s="317"/>
      <c r="AG490" s="317"/>
      <c r="AH490" s="318"/>
      <c r="AI490" s="319" t="s">
        <v>455</v>
      </c>
      <c r="AJ490" s="319"/>
      <c r="AK490" s="319"/>
      <c r="AL490" s="143"/>
      <c r="AM490" s="319" t="s">
        <v>456</v>
      </c>
      <c r="AN490" s="319"/>
      <c r="AO490" s="319"/>
      <c r="AP490" s="143"/>
      <c r="AQ490" s="143" t="s">
        <v>183</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184</v>
      </c>
      <c r="AH491" s="122"/>
      <c r="AI491" s="320"/>
      <c r="AJ491" s="320"/>
      <c r="AK491" s="320"/>
      <c r="AL491" s="142"/>
      <c r="AM491" s="320"/>
      <c r="AN491" s="320"/>
      <c r="AO491" s="320"/>
      <c r="AP491" s="142"/>
      <c r="AQ491" s="235"/>
      <c r="AR491" s="186"/>
      <c r="AS491" s="121" t="s">
        <v>184</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8" t="s">
        <v>176</v>
      </c>
      <c r="AC494" s="588"/>
      <c r="AD494" s="58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192</v>
      </c>
      <c r="F495" s="324"/>
      <c r="G495" s="325" t="s">
        <v>189</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191</v>
      </c>
      <c r="AF495" s="317"/>
      <c r="AG495" s="317"/>
      <c r="AH495" s="318"/>
      <c r="AI495" s="319" t="s">
        <v>455</v>
      </c>
      <c r="AJ495" s="319"/>
      <c r="AK495" s="319"/>
      <c r="AL495" s="143"/>
      <c r="AM495" s="319" t="s">
        <v>456</v>
      </c>
      <c r="AN495" s="319"/>
      <c r="AO495" s="319"/>
      <c r="AP495" s="143"/>
      <c r="AQ495" s="143" t="s">
        <v>183</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184</v>
      </c>
      <c r="AH496" s="122"/>
      <c r="AI496" s="320"/>
      <c r="AJ496" s="320"/>
      <c r="AK496" s="320"/>
      <c r="AL496" s="142"/>
      <c r="AM496" s="320"/>
      <c r="AN496" s="320"/>
      <c r="AO496" s="320"/>
      <c r="AP496" s="142"/>
      <c r="AQ496" s="235"/>
      <c r="AR496" s="186"/>
      <c r="AS496" s="121" t="s">
        <v>184</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8" t="s">
        <v>176</v>
      </c>
      <c r="AC499" s="588"/>
      <c r="AD499" s="58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192</v>
      </c>
      <c r="F500" s="324"/>
      <c r="G500" s="325" t="s">
        <v>189</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191</v>
      </c>
      <c r="AF500" s="317"/>
      <c r="AG500" s="317"/>
      <c r="AH500" s="318"/>
      <c r="AI500" s="319" t="s">
        <v>455</v>
      </c>
      <c r="AJ500" s="319"/>
      <c r="AK500" s="319"/>
      <c r="AL500" s="143"/>
      <c r="AM500" s="319" t="s">
        <v>456</v>
      </c>
      <c r="AN500" s="319"/>
      <c r="AO500" s="319"/>
      <c r="AP500" s="143"/>
      <c r="AQ500" s="143" t="s">
        <v>183</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184</v>
      </c>
      <c r="AH501" s="122"/>
      <c r="AI501" s="320"/>
      <c r="AJ501" s="320"/>
      <c r="AK501" s="320"/>
      <c r="AL501" s="142"/>
      <c r="AM501" s="320"/>
      <c r="AN501" s="320"/>
      <c r="AO501" s="320"/>
      <c r="AP501" s="142"/>
      <c r="AQ501" s="235"/>
      <c r="AR501" s="186"/>
      <c r="AS501" s="121" t="s">
        <v>184</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8" t="s">
        <v>176</v>
      </c>
      <c r="AC504" s="588"/>
      <c r="AD504" s="58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192</v>
      </c>
      <c r="F505" s="324"/>
      <c r="G505" s="325" t="s">
        <v>189</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191</v>
      </c>
      <c r="AF505" s="317"/>
      <c r="AG505" s="317"/>
      <c r="AH505" s="318"/>
      <c r="AI505" s="319" t="s">
        <v>455</v>
      </c>
      <c r="AJ505" s="319"/>
      <c r="AK505" s="319"/>
      <c r="AL505" s="143"/>
      <c r="AM505" s="319" t="s">
        <v>456</v>
      </c>
      <c r="AN505" s="319"/>
      <c r="AO505" s="319"/>
      <c r="AP505" s="143"/>
      <c r="AQ505" s="143" t="s">
        <v>183</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184</v>
      </c>
      <c r="AH506" s="122"/>
      <c r="AI506" s="320"/>
      <c r="AJ506" s="320"/>
      <c r="AK506" s="320"/>
      <c r="AL506" s="142"/>
      <c r="AM506" s="320"/>
      <c r="AN506" s="320"/>
      <c r="AO506" s="320"/>
      <c r="AP506" s="142"/>
      <c r="AQ506" s="235"/>
      <c r="AR506" s="186"/>
      <c r="AS506" s="121" t="s">
        <v>184</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8" t="s">
        <v>176</v>
      </c>
      <c r="AC509" s="588"/>
      <c r="AD509" s="58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193</v>
      </c>
      <c r="F510" s="324"/>
      <c r="G510" s="325" t="s">
        <v>190</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191</v>
      </c>
      <c r="AF510" s="317"/>
      <c r="AG510" s="317"/>
      <c r="AH510" s="318"/>
      <c r="AI510" s="319" t="s">
        <v>455</v>
      </c>
      <c r="AJ510" s="319"/>
      <c r="AK510" s="319"/>
      <c r="AL510" s="143"/>
      <c r="AM510" s="319" t="s">
        <v>456</v>
      </c>
      <c r="AN510" s="319"/>
      <c r="AO510" s="319"/>
      <c r="AP510" s="143"/>
      <c r="AQ510" s="143" t="s">
        <v>183</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184</v>
      </c>
      <c r="AH511" s="122"/>
      <c r="AI511" s="320"/>
      <c r="AJ511" s="320"/>
      <c r="AK511" s="320"/>
      <c r="AL511" s="142"/>
      <c r="AM511" s="320"/>
      <c r="AN511" s="320"/>
      <c r="AO511" s="320"/>
      <c r="AP511" s="142"/>
      <c r="AQ511" s="235"/>
      <c r="AR511" s="186"/>
      <c r="AS511" s="121" t="s">
        <v>184</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8" t="s">
        <v>14</v>
      </c>
      <c r="AC514" s="588"/>
      <c r="AD514" s="58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193</v>
      </c>
      <c r="F515" s="324"/>
      <c r="G515" s="325" t="s">
        <v>190</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191</v>
      </c>
      <c r="AF515" s="317"/>
      <c r="AG515" s="317"/>
      <c r="AH515" s="318"/>
      <c r="AI515" s="319" t="s">
        <v>455</v>
      </c>
      <c r="AJ515" s="319"/>
      <c r="AK515" s="319"/>
      <c r="AL515" s="143"/>
      <c r="AM515" s="319" t="s">
        <v>456</v>
      </c>
      <c r="AN515" s="319"/>
      <c r="AO515" s="319"/>
      <c r="AP515" s="143"/>
      <c r="AQ515" s="143" t="s">
        <v>183</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184</v>
      </c>
      <c r="AH516" s="122"/>
      <c r="AI516" s="320"/>
      <c r="AJ516" s="320"/>
      <c r="AK516" s="320"/>
      <c r="AL516" s="142"/>
      <c r="AM516" s="320"/>
      <c r="AN516" s="320"/>
      <c r="AO516" s="320"/>
      <c r="AP516" s="142"/>
      <c r="AQ516" s="235"/>
      <c r="AR516" s="186"/>
      <c r="AS516" s="121" t="s">
        <v>184</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8" t="s">
        <v>14</v>
      </c>
      <c r="AC519" s="588"/>
      <c r="AD519" s="58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193</v>
      </c>
      <c r="F520" s="324"/>
      <c r="G520" s="325" t="s">
        <v>190</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191</v>
      </c>
      <c r="AF520" s="317"/>
      <c r="AG520" s="317"/>
      <c r="AH520" s="318"/>
      <c r="AI520" s="319" t="s">
        <v>455</v>
      </c>
      <c r="AJ520" s="319"/>
      <c r="AK520" s="319"/>
      <c r="AL520" s="143"/>
      <c r="AM520" s="319" t="s">
        <v>456</v>
      </c>
      <c r="AN520" s="319"/>
      <c r="AO520" s="319"/>
      <c r="AP520" s="143"/>
      <c r="AQ520" s="143" t="s">
        <v>183</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184</v>
      </c>
      <c r="AH521" s="122"/>
      <c r="AI521" s="320"/>
      <c r="AJ521" s="320"/>
      <c r="AK521" s="320"/>
      <c r="AL521" s="142"/>
      <c r="AM521" s="320"/>
      <c r="AN521" s="320"/>
      <c r="AO521" s="320"/>
      <c r="AP521" s="142"/>
      <c r="AQ521" s="235"/>
      <c r="AR521" s="186"/>
      <c r="AS521" s="121" t="s">
        <v>184</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8" t="s">
        <v>14</v>
      </c>
      <c r="AC524" s="588"/>
      <c r="AD524" s="58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193</v>
      </c>
      <c r="F525" s="324"/>
      <c r="G525" s="325" t="s">
        <v>190</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191</v>
      </c>
      <c r="AF525" s="317"/>
      <c r="AG525" s="317"/>
      <c r="AH525" s="318"/>
      <c r="AI525" s="319" t="s">
        <v>455</v>
      </c>
      <c r="AJ525" s="319"/>
      <c r="AK525" s="319"/>
      <c r="AL525" s="143"/>
      <c r="AM525" s="319" t="s">
        <v>456</v>
      </c>
      <c r="AN525" s="319"/>
      <c r="AO525" s="319"/>
      <c r="AP525" s="143"/>
      <c r="AQ525" s="143" t="s">
        <v>183</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184</v>
      </c>
      <c r="AH526" s="122"/>
      <c r="AI526" s="320"/>
      <c r="AJ526" s="320"/>
      <c r="AK526" s="320"/>
      <c r="AL526" s="142"/>
      <c r="AM526" s="320"/>
      <c r="AN526" s="320"/>
      <c r="AO526" s="320"/>
      <c r="AP526" s="142"/>
      <c r="AQ526" s="235"/>
      <c r="AR526" s="186"/>
      <c r="AS526" s="121" t="s">
        <v>184</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8" t="s">
        <v>14</v>
      </c>
      <c r="AC529" s="588"/>
      <c r="AD529" s="58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193</v>
      </c>
      <c r="F530" s="324"/>
      <c r="G530" s="325" t="s">
        <v>190</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191</v>
      </c>
      <c r="AF530" s="317"/>
      <c r="AG530" s="317"/>
      <c r="AH530" s="318"/>
      <c r="AI530" s="319" t="s">
        <v>455</v>
      </c>
      <c r="AJ530" s="319"/>
      <c r="AK530" s="319"/>
      <c r="AL530" s="143"/>
      <c r="AM530" s="319" t="s">
        <v>456</v>
      </c>
      <c r="AN530" s="319"/>
      <c r="AO530" s="319"/>
      <c r="AP530" s="143"/>
      <c r="AQ530" s="143" t="s">
        <v>183</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184</v>
      </c>
      <c r="AH531" s="122"/>
      <c r="AI531" s="320"/>
      <c r="AJ531" s="320"/>
      <c r="AK531" s="320"/>
      <c r="AL531" s="142"/>
      <c r="AM531" s="320"/>
      <c r="AN531" s="320"/>
      <c r="AO531" s="320"/>
      <c r="AP531" s="142"/>
      <c r="AQ531" s="235"/>
      <c r="AR531" s="186"/>
      <c r="AS531" s="121" t="s">
        <v>184</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8" t="s">
        <v>14</v>
      </c>
      <c r="AC534" s="588"/>
      <c r="AD534" s="58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2">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315</v>
      </c>
      <c r="F538" s="161"/>
      <c r="G538" s="904" t="s">
        <v>203</v>
      </c>
      <c r="H538" s="111"/>
      <c r="I538" s="111"/>
      <c r="J538" s="905"/>
      <c r="K538" s="906"/>
      <c r="L538" s="906"/>
      <c r="M538" s="906"/>
      <c r="N538" s="906"/>
      <c r="O538" s="906"/>
      <c r="P538" s="906"/>
      <c r="Q538" s="906"/>
      <c r="R538" s="906"/>
      <c r="S538" s="906"/>
      <c r="T538" s="90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08"/>
      <c r="AY538" s="78" t="str">
        <f>IF(SUBSTITUTE($J$538,"-","")="","0","1")</f>
        <v>0</v>
      </c>
    </row>
    <row r="539" spans="1:51" ht="18.75" hidden="1" customHeight="1" x14ac:dyDescent="0.2">
      <c r="A539" s="175"/>
      <c r="B539" s="172"/>
      <c r="C539" s="166"/>
      <c r="D539" s="172"/>
      <c r="E539" s="323" t="s">
        <v>192</v>
      </c>
      <c r="F539" s="324"/>
      <c r="G539" s="325" t="s">
        <v>189</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191</v>
      </c>
      <c r="AF539" s="317"/>
      <c r="AG539" s="317"/>
      <c r="AH539" s="318"/>
      <c r="AI539" s="319" t="s">
        <v>455</v>
      </c>
      <c r="AJ539" s="319"/>
      <c r="AK539" s="319"/>
      <c r="AL539" s="143"/>
      <c r="AM539" s="319" t="s">
        <v>456</v>
      </c>
      <c r="AN539" s="319"/>
      <c r="AO539" s="319"/>
      <c r="AP539" s="143"/>
      <c r="AQ539" s="143" t="s">
        <v>183</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184</v>
      </c>
      <c r="AH540" s="122"/>
      <c r="AI540" s="320"/>
      <c r="AJ540" s="320"/>
      <c r="AK540" s="320"/>
      <c r="AL540" s="142"/>
      <c r="AM540" s="320"/>
      <c r="AN540" s="320"/>
      <c r="AO540" s="320"/>
      <c r="AP540" s="142"/>
      <c r="AQ540" s="235"/>
      <c r="AR540" s="186"/>
      <c r="AS540" s="121" t="s">
        <v>184</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8" t="s">
        <v>176</v>
      </c>
      <c r="AC543" s="588"/>
      <c r="AD543" s="58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192</v>
      </c>
      <c r="F544" s="324"/>
      <c r="G544" s="325" t="s">
        <v>189</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191</v>
      </c>
      <c r="AF544" s="317"/>
      <c r="AG544" s="317"/>
      <c r="AH544" s="318"/>
      <c r="AI544" s="319" t="s">
        <v>455</v>
      </c>
      <c r="AJ544" s="319"/>
      <c r="AK544" s="319"/>
      <c r="AL544" s="143"/>
      <c r="AM544" s="319" t="s">
        <v>456</v>
      </c>
      <c r="AN544" s="319"/>
      <c r="AO544" s="319"/>
      <c r="AP544" s="143"/>
      <c r="AQ544" s="143" t="s">
        <v>183</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184</v>
      </c>
      <c r="AH545" s="122"/>
      <c r="AI545" s="320"/>
      <c r="AJ545" s="320"/>
      <c r="AK545" s="320"/>
      <c r="AL545" s="142"/>
      <c r="AM545" s="320"/>
      <c r="AN545" s="320"/>
      <c r="AO545" s="320"/>
      <c r="AP545" s="142"/>
      <c r="AQ545" s="235"/>
      <c r="AR545" s="186"/>
      <c r="AS545" s="121" t="s">
        <v>184</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8" t="s">
        <v>176</v>
      </c>
      <c r="AC548" s="588"/>
      <c r="AD548" s="58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192</v>
      </c>
      <c r="F549" s="324"/>
      <c r="G549" s="325" t="s">
        <v>189</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191</v>
      </c>
      <c r="AF549" s="317"/>
      <c r="AG549" s="317"/>
      <c r="AH549" s="318"/>
      <c r="AI549" s="319" t="s">
        <v>455</v>
      </c>
      <c r="AJ549" s="319"/>
      <c r="AK549" s="319"/>
      <c r="AL549" s="143"/>
      <c r="AM549" s="319" t="s">
        <v>456</v>
      </c>
      <c r="AN549" s="319"/>
      <c r="AO549" s="319"/>
      <c r="AP549" s="143"/>
      <c r="AQ549" s="143" t="s">
        <v>183</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184</v>
      </c>
      <c r="AH550" s="122"/>
      <c r="AI550" s="320"/>
      <c r="AJ550" s="320"/>
      <c r="AK550" s="320"/>
      <c r="AL550" s="142"/>
      <c r="AM550" s="320"/>
      <c r="AN550" s="320"/>
      <c r="AO550" s="320"/>
      <c r="AP550" s="142"/>
      <c r="AQ550" s="235"/>
      <c r="AR550" s="186"/>
      <c r="AS550" s="121" t="s">
        <v>184</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8" t="s">
        <v>176</v>
      </c>
      <c r="AC553" s="588"/>
      <c r="AD553" s="58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192</v>
      </c>
      <c r="F554" s="324"/>
      <c r="G554" s="325" t="s">
        <v>189</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191</v>
      </c>
      <c r="AF554" s="317"/>
      <c r="AG554" s="317"/>
      <c r="AH554" s="318"/>
      <c r="AI554" s="319" t="s">
        <v>455</v>
      </c>
      <c r="AJ554" s="319"/>
      <c r="AK554" s="319"/>
      <c r="AL554" s="143"/>
      <c r="AM554" s="319" t="s">
        <v>456</v>
      </c>
      <c r="AN554" s="319"/>
      <c r="AO554" s="319"/>
      <c r="AP554" s="143"/>
      <c r="AQ554" s="143" t="s">
        <v>183</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184</v>
      </c>
      <c r="AH555" s="122"/>
      <c r="AI555" s="320"/>
      <c r="AJ555" s="320"/>
      <c r="AK555" s="320"/>
      <c r="AL555" s="142"/>
      <c r="AM555" s="320"/>
      <c r="AN555" s="320"/>
      <c r="AO555" s="320"/>
      <c r="AP555" s="142"/>
      <c r="AQ555" s="235"/>
      <c r="AR555" s="186"/>
      <c r="AS555" s="121" t="s">
        <v>184</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8" t="s">
        <v>176</v>
      </c>
      <c r="AC558" s="588"/>
      <c r="AD558" s="58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192</v>
      </c>
      <c r="F559" s="324"/>
      <c r="G559" s="325" t="s">
        <v>189</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191</v>
      </c>
      <c r="AF559" s="317"/>
      <c r="AG559" s="317"/>
      <c r="AH559" s="318"/>
      <c r="AI559" s="319" t="s">
        <v>455</v>
      </c>
      <c r="AJ559" s="319"/>
      <c r="AK559" s="319"/>
      <c r="AL559" s="143"/>
      <c r="AM559" s="319" t="s">
        <v>456</v>
      </c>
      <c r="AN559" s="319"/>
      <c r="AO559" s="319"/>
      <c r="AP559" s="143"/>
      <c r="AQ559" s="143" t="s">
        <v>183</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184</v>
      </c>
      <c r="AH560" s="122"/>
      <c r="AI560" s="320"/>
      <c r="AJ560" s="320"/>
      <c r="AK560" s="320"/>
      <c r="AL560" s="142"/>
      <c r="AM560" s="320"/>
      <c r="AN560" s="320"/>
      <c r="AO560" s="320"/>
      <c r="AP560" s="142"/>
      <c r="AQ560" s="235"/>
      <c r="AR560" s="186"/>
      <c r="AS560" s="121" t="s">
        <v>184</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8" t="s">
        <v>176</v>
      </c>
      <c r="AC563" s="588"/>
      <c r="AD563" s="58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193</v>
      </c>
      <c r="F564" s="324"/>
      <c r="G564" s="325" t="s">
        <v>190</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191</v>
      </c>
      <c r="AF564" s="317"/>
      <c r="AG564" s="317"/>
      <c r="AH564" s="318"/>
      <c r="AI564" s="319" t="s">
        <v>455</v>
      </c>
      <c r="AJ564" s="319"/>
      <c r="AK564" s="319"/>
      <c r="AL564" s="143"/>
      <c r="AM564" s="319" t="s">
        <v>456</v>
      </c>
      <c r="AN564" s="319"/>
      <c r="AO564" s="319"/>
      <c r="AP564" s="143"/>
      <c r="AQ564" s="143" t="s">
        <v>183</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184</v>
      </c>
      <c r="AH565" s="122"/>
      <c r="AI565" s="320"/>
      <c r="AJ565" s="320"/>
      <c r="AK565" s="320"/>
      <c r="AL565" s="142"/>
      <c r="AM565" s="320"/>
      <c r="AN565" s="320"/>
      <c r="AO565" s="320"/>
      <c r="AP565" s="142"/>
      <c r="AQ565" s="235"/>
      <c r="AR565" s="186"/>
      <c r="AS565" s="121" t="s">
        <v>184</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8" t="s">
        <v>14</v>
      </c>
      <c r="AC568" s="588"/>
      <c r="AD568" s="58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193</v>
      </c>
      <c r="F569" s="324"/>
      <c r="G569" s="325" t="s">
        <v>190</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191</v>
      </c>
      <c r="AF569" s="317"/>
      <c r="AG569" s="317"/>
      <c r="AH569" s="318"/>
      <c r="AI569" s="319" t="s">
        <v>455</v>
      </c>
      <c r="AJ569" s="319"/>
      <c r="AK569" s="319"/>
      <c r="AL569" s="143"/>
      <c r="AM569" s="319" t="s">
        <v>456</v>
      </c>
      <c r="AN569" s="319"/>
      <c r="AO569" s="319"/>
      <c r="AP569" s="143"/>
      <c r="AQ569" s="143" t="s">
        <v>183</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184</v>
      </c>
      <c r="AH570" s="122"/>
      <c r="AI570" s="320"/>
      <c r="AJ570" s="320"/>
      <c r="AK570" s="320"/>
      <c r="AL570" s="142"/>
      <c r="AM570" s="320"/>
      <c r="AN570" s="320"/>
      <c r="AO570" s="320"/>
      <c r="AP570" s="142"/>
      <c r="AQ570" s="235"/>
      <c r="AR570" s="186"/>
      <c r="AS570" s="121" t="s">
        <v>184</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8" t="s">
        <v>14</v>
      </c>
      <c r="AC573" s="588"/>
      <c r="AD573" s="58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193</v>
      </c>
      <c r="F574" s="324"/>
      <c r="G574" s="325" t="s">
        <v>190</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191</v>
      </c>
      <c r="AF574" s="317"/>
      <c r="AG574" s="317"/>
      <c r="AH574" s="318"/>
      <c r="AI574" s="319" t="s">
        <v>455</v>
      </c>
      <c r="AJ574" s="319"/>
      <c r="AK574" s="319"/>
      <c r="AL574" s="143"/>
      <c r="AM574" s="319" t="s">
        <v>456</v>
      </c>
      <c r="AN574" s="319"/>
      <c r="AO574" s="319"/>
      <c r="AP574" s="143"/>
      <c r="AQ574" s="143" t="s">
        <v>183</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184</v>
      </c>
      <c r="AH575" s="122"/>
      <c r="AI575" s="320"/>
      <c r="AJ575" s="320"/>
      <c r="AK575" s="320"/>
      <c r="AL575" s="142"/>
      <c r="AM575" s="320"/>
      <c r="AN575" s="320"/>
      <c r="AO575" s="320"/>
      <c r="AP575" s="142"/>
      <c r="AQ575" s="235"/>
      <c r="AR575" s="186"/>
      <c r="AS575" s="121" t="s">
        <v>184</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8" t="s">
        <v>14</v>
      </c>
      <c r="AC578" s="588"/>
      <c r="AD578" s="58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193</v>
      </c>
      <c r="F579" s="324"/>
      <c r="G579" s="325" t="s">
        <v>190</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191</v>
      </c>
      <c r="AF579" s="317"/>
      <c r="AG579" s="317"/>
      <c r="AH579" s="318"/>
      <c r="AI579" s="319" t="s">
        <v>455</v>
      </c>
      <c r="AJ579" s="319"/>
      <c r="AK579" s="319"/>
      <c r="AL579" s="143"/>
      <c r="AM579" s="319" t="s">
        <v>456</v>
      </c>
      <c r="AN579" s="319"/>
      <c r="AO579" s="319"/>
      <c r="AP579" s="143"/>
      <c r="AQ579" s="143" t="s">
        <v>183</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184</v>
      </c>
      <c r="AH580" s="122"/>
      <c r="AI580" s="320"/>
      <c r="AJ580" s="320"/>
      <c r="AK580" s="320"/>
      <c r="AL580" s="142"/>
      <c r="AM580" s="320"/>
      <c r="AN580" s="320"/>
      <c r="AO580" s="320"/>
      <c r="AP580" s="142"/>
      <c r="AQ580" s="235"/>
      <c r="AR580" s="186"/>
      <c r="AS580" s="121" t="s">
        <v>184</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8" t="s">
        <v>14</v>
      </c>
      <c r="AC583" s="588"/>
      <c r="AD583" s="58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193</v>
      </c>
      <c r="F584" s="324"/>
      <c r="G584" s="325" t="s">
        <v>190</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191</v>
      </c>
      <c r="AF584" s="317"/>
      <c r="AG584" s="317"/>
      <c r="AH584" s="318"/>
      <c r="AI584" s="319" t="s">
        <v>455</v>
      </c>
      <c r="AJ584" s="319"/>
      <c r="AK584" s="319"/>
      <c r="AL584" s="143"/>
      <c r="AM584" s="319" t="s">
        <v>456</v>
      </c>
      <c r="AN584" s="319"/>
      <c r="AO584" s="319"/>
      <c r="AP584" s="143"/>
      <c r="AQ584" s="143" t="s">
        <v>183</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184</v>
      </c>
      <c r="AH585" s="122"/>
      <c r="AI585" s="320"/>
      <c r="AJ585" s="320"/>
      <c r="AK585" s="320"/>
      <c r="AL585" s="142"/>
      <c r="AM585" s="320"/>
      <c r="AN585" s="320"/>
      <c r="AO585" s="320"/>
      <c r="AP585" s="142"/>
      <c r="AQ585" s="235"/>
      <c r="AR585" s="186"/>
      <c r="AS585" s="121" t="s">
        <v>184</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8" t="s">
        <v>14</v>
      </c>
      <c r="AC588" s="588"/>
      <c r="AD588" s="58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2">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314</v>
      </c>
      <c r="F592" s="161"/>
      <c r="G592" s="904" t="s">
        <v>203</v>
      </c>
      <c r="H592" s="111"/>
      <c r="I592" s="111"/>
      <c r="J592" s="905"/>
      <c r="K592" s="906"/>
      <c r="L592" s="906"/>
      <c r="M592" s="906"/>
      <c r="N592" s="906"/>
      <c r="O592" s="906"/>
      <c r="P592" s="906"/>
      <c r="Q592" s="906"/>
      <c r="R592" s="906"/>
      <c r="S592" s="906"/>
      <c r="T592" s="90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08"/>
      <c r="AY592" s="78" t="str">
        <f>IF(SUBSTITUTE($J$592,"-","")="","0","1")</f>
        <v>0</v>
      </c>
    </row>
    <row r="593" spans="1:51" ht="18.75" hidden="1" customHeight="1" x14ac:dyDescent="0.2">
      <c r="A593" s="175"/>
      <c r="B593" s="172"/>
      <c r="C593" s="166"/>
      <c r="D593" s="172"/>
      <c r="E593" s="323" t="s">
        <v>192</v>
      </c>
      <c r="F593" s="324"/>
      <c r="G593" s="325" t="s">
        <v>189</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191</v>
      </c>
      <c r="AF593" s="317"/>
      <c r="AG593" s="317"/>
      <c r="AH593" s="318"/>
      <c r="AI593" s="319" t="s">
        <v>455</v>
      </c>
      <c r="AJ593" s="319"/>
      <c r="AK593" s="319"/>
      <c r="AL593" s="143"/>
      <c r="AM593" s="319" t="s">
        <v>456</v>
      </c>
      <c r="AN593" s="319"/>
      <c r="AO593" s="319"/>
      <c r="AP593" s="143"/>
      <c r="AQ593" s="143" t="s">
        <v>183</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184</v>
      </c>
      <c r="AH594" s="122"/>
      <c r="AI594" s="320"/>
      <c r="AJ594" s="320"/>
      <c r="AK594" s="320"/>
      <c r="AL594" s="142"/>
      <c r="AM594" s="320"/>
      <c r="AN594" s="320"/>
      <c r="AO594" s="320"/>
      <c r="AP594" s="142"/>
      <c r="AQ594" s="235"/>
      <c r="AR594" s="186"/>
      <c r="AS594" s="121" t="s">
        <v>184</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8" t="s">
        <v>176</v>
      </c>
      <c r="AC597" s="588"/>
      <c r="AD597" s="58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192</v>
      </c>
      <c r="F598" s="324"/>
      <c r="G598" s="325" t="s">
        <v>189</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191</v>
      </c>
      <c r="AF598" s="317"/>
      <c r="AG598" s="317"/>
      <c r="AH598" s="318"/>
      <c r="AI598" s="319" t="s">
        <v>455</v>
      </c>
      <c r="AJ598" s="319"/>
      <c r="AK598" s="319"/>
      <c r="AL598" s="143"/>
      <c r="AM598" s="319" t="s">
        <v>456</v>
      </c>
      <c r="AN598" s="319"/>
      <c r="AO598" s="319"/>
      <c r="AP598" s="143"/>
      <c r="AQ598" s="143" t="s">
        <v>183</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184</v>
      </c>
      <c r="AH599" s="122"/>
      <c r="AI599" s="320"/>
      <c r="AJ599" s="320"/>
      <c r="AK599" s="320"/>
      <c r="AL599" s="142"/>
      <c r="AM599" s="320"/>
      <c r="AN599" s="320"/>
      <c r="AO599" s="320"/>
      <c r="AP599" s="142"/>
      <c r="AQ599" s="235"/>
      <c r="AR599" s="186"/>
      <c r="AS599" s="121" t="s">
        <v>184</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8" t="s">
        <v>176</v>
      </c>
      <c r="AC602" s="588"/>
      <c r="AD602" s="58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192</v>
      </c>
      <c r="F603" s="324"/>
      <c r="G603" s="325" t="s">
        <v>189</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191</v>
      </c>
      <c r="AF603" s="317"/>
      <c r="AG603" s="317"/>
      <c r="AH603" s="318"/>
      <c r="AI603" s="319" t="s">
        <v>455</v>
      </c>
      <c r="AJ603" s="319"/>
      <c r="AK603" s="319"/>
      <c r="AL603" s="143"/>
      <c r="AM603" s="319" t="s">
        <v>456</v>
      </c>
      <c r="AN603" s="319"/>
      <c r="AO603" s="319"/>
      <c r="AP603" s="143"/>
      <c r="AQ603" s="143" t="s">
        <v>183</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184</v>
      </c>
      <c r="AH604" s="122"/>
      <c r="AI604" s="320"/>
      <c r="AJ604" s="320"/>
      <c r="AK604" s="320"/>
      <c r="AL604" s="142"/>
      <c r="AM604" s="320"/>
      <c r="AN604" s="320"/>
      <c r="AO604" s="320"/>
      <c r="AP604" s="142"/>
      <c r="AQ604" s="235"/>
      <c r="AR604" s="186"/>
      <c r="AS604" s="121" t="s">
        <v>184</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8" t="s">
        <v>176</v>
      </c>
      <c r="AC607" s="588"/>
      <c r="AD607" s="58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192</v>
      </c>
      <c r="F608" s="324"/>
      <c r="G608" s="325" t="s">
        <v>189</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191</v>
      </c>
      <c r="AF608" s="317"/>
      <c r="AG608" s="317"/>
      <c r="AH608" s="318"/>
      <c r="AI608" s="319" t="s">
        <v>455</v>
      </c>
      <c r="AJ608" s="319"/>
      <c r="AK608" s="319"/>
      <c r="AL608" s="143"/>
      <c r="AM608" s="319" t="s">
        <v>456</v>
      </c>
      <c r="AN608" s="319"/>
      <c r="AO608" s="319"/>
      <c r="AP608" s="143"/>
      <c r="AQ608" s="143" t="s">
        <v>183</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184</v>
      </c>
      <c r="AH609" s="122"/>
      <c r="AI609" s="320"/>
      <c r="AJ609" s="320"/>
      <c r="AK609" s="320"/>
      <c r="AL609" s="142"/>
      <c r="AM609" s="320"/>
      <c r="AN609" s="320"/>
      <c r="AO609" s="320"/>
      <c r="AP609" s="142"/>
      <c r="AQ609" s="235"/>
      <c r="AR609" s="186"/>
      <c r="AS609" s="121" t="s">
        <v>184</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8" t="s">
        <v>176</v>
      </c>
      <c r="AC612" s="588"/>
      <c r="AD612" s="58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192</v>
      </c>
      <c r="F613" s="324"/>
      <c r="G613" s="325" t="s">
        <v>189</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191</v>
      </c>
      <c r="AF613" s="317"/>
      <c r="AG613" s="317"/>
      <c r="AH613" s="318"/>
      <c r="AI613" s="319" t="s">
        <v>455</v>
      </c>
      <c r="AJ613" s="319"/>
      <c r="AK613" s="319"/>
      <c r="AL613" s="143"/>
      <c r="AM613" s="319" t="s">
        <v>456</v>
      </c>
      <c r="AN613" s="319"/>
      <c r="AO613" s="319"/>
      <c r="AP613" s="143"/>
      <c r="AQ613" s="143" t="s">
        <v>183</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184</v>
      </c>
      <c r="AH614" s="122"/>
      <c r="AI614" s="320"/>
      <c r="AJ614" s="320"/>
      <c r="AK614" s="320"/>
      <c r="AL614" s="142"/>
      <c r="AM614" s="320"/>
      <c r="AN614" s="320"/>
      <c r="AO614" s="320"/>
      <c r="AP614" s="142"/>
      <c r="AQ614" s="235"/>
      <c r="AR614" s="186"/>
      <c r="AS614" s="121" t="s">
        <v>184</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8" t="s">
        <v>176</v>
      </c>
      <c r="AC617" s="588"/>
      <c r="AD617" s="58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193</v>
      </c>
      <c r="F618" s="324"/>
      <c r="G618" s="325" t="s">
        <v>190</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191</v>
      </c>
      <c r="AF618" s="317"/>
      <c r="AG618" s="317"/>
      <c r="AH618" s="318"/>
      <c r="AI618" s="319" t="s">
        <v>455</v>
      </c>
      <c r="AJ618" s="319"/>
      <c r="AK618" s="319"/>
      <c r="AL618" s="143"/>
      <c r="AM618" s="319" t="s">
        <v>456</v>
      </c>
      <c r="AN618" s="319"/>
      <c r="AO618" s="319"/>
      <c r="AP618" s="143"/>
      <c r="AQ618" s="143" t="s">
        <v>183</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184</v>
      </c>
      <c r="AH619" s="122"/>
      <c r="AI619" s="320"/>
      <c r="AJ619" s="320"/>
      <c r="AK619" s="320"/>
      <c r="AL619" s="142"/>
      <c r="AM619" s="320"/>
      <c r="AN619" s="320"/>
      <c r="AO619" s="320"/>
      <c r="AP619" s="142"/>
      <c r="AQ619" s="235"/>
      <c r="AR619" s="186"/>
      <c r="AS619" s="121" t="s">
        <v>184</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8" t="s">
        <v>14</v>
      </c>
      <c r="AC622" s="588"/>
      <c r="AD622" s="58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193</v>
      </c>
      <c r="F623" s="324"/>
      <c r="G623" s="325" t="s">
        <v>190</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191</v>
      </c>
      <c r="AF623" s="317"/>
      <c r="AG623" s="317"/>
      <c r="AH623" s="318"/>
      <c r="AI623" s="319" t="s">
        <v>455</v>
      </c>
      <c r="AJ623" s="319"/>
      <c r="AK623" s="319"/>
      <c r="AL623" s="143"/>
      <c r="AM623" s="319" t="s">
        <v>456</v>
      </c>
      <c r="AN623" s="319"/>
      <c r="AO623" s="319"/>
      <c r="AP623" s="143"/>
      <c r="AQ623" s="143" t="s">
        <v>183</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184</v>
      </c>
      <c r="AH624" s="122"/>
      <c r="AI624" s="320"/>
      <c r="AJ624" s="320"/>
      <c r="AK624" s="320"/>
      <c r="AL624" s="142"/>
      <c r="AM624" s="320"/>
      <c r="AN624" s="320"/>
      <c r="AO624" s="320"/>
      <c r="AP624" s="142"/>
      <c r="AQ624" s="235"/>
      <c r="AR624" s="186"/>
      <c r="AS624" s="121" t="s">
        <v>184</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8" t="s">
        <v>14</v>
      </c>
      <c r="AC627" s="588"/>
      <c r="AD627" s="58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193</v>
      </c>
      <c r="F628" s="324"/>
      <c r="G628" s="325" t="s">
        <v>190</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191</v>
      </c>
      <c r="AF628" s="317"/>
      <c r="AG628" s="317"/>
      <c r="AH628" s="318"/>
      <c r="AI628" s="319" t="s">
        <v>455</v>
      </c>
      <c r="AJ628" s="319"/>
      <c r="AK628" s="319"/>
      <c r="AL628" s="143"/>
      <c r="AM628" s="319" t="s">
        <v>456</v>
      </c>
      <c r="AN628" s="319"/>
      <c r="AO628" s="319"/>
      <c r="AP628" s="143"/>
      <c r="AQ628" s="143" t="s">
        <v>183</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184</v>
      </c>
      <c r="AH629" s="122"/>
      <c r="AI629" s="320"/>
      <c r="AJ629" s="320"/>
      <c r="AK629" s="320"/>
      <c r="AL629" s="142"/>
      <c r="AM629" s="320"/>
      <c r="AN629" s="320"/>
      <c r="AO629" s="320"/>
      <c r="AP629" s="142"/>
      <c r="AQ629" s="235"/>
      <c r="AR629" s="186"/>
      <c r="AS629" s="121" t="s">
        <v>184</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8" t="s">
        <v>14</v>
      </c>
      <c r="AC632" s="588"/>
      <c r="AD632" s="58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193</v>
      </c>
      <c r="F633" s="324"/>
      <c r="G633" s="325" t="s">
        <v>190</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191</v>
      </c>
      <c r="AF633" s="317"/>
      <c r="AG633" s="317"/>
      <c r="AH633" s="318"/>
      <c r="AI633" s="319" t="s">
        <v>455</v>
      </c>
      <c r="AJ633" s="319"/>
      <c r="AK633" s="319"/>
      <c r="AL633" s="143"/>
      <c r="AM633" s="319" t="s">
        <v>456</v>
      </c>
      <c r="AN633" s="319"/>
      <c r="AO633" s="319"/>
      <c r="AP633" s="143"/>
      <c r="AQ633" s="143" t="s">
        <v>183</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184</v>
      </c>
      <c r="AH634" s="122"/>
      <c r="AI634" s="320"/>
      <c r="AJ634" s="320"/>
      <c r="AK634" s="320"/>
      <c r="AL634" s="142"/>
      <c r="AM634" s="320"/>
      <c r="AN634" s="320"/>
      <c r="AO634" s="320"/>
      <c r="AP634" s="142"/>
      <c r="AQ634" s="235"/>
      <c r="AR634" s="186"/>
      <c r="AS634" s="121" t="s">
        <v>184</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8" t="s">
        <v>14</v>
      </c>
      <c r="AC637" s="588"/>
      <c r="AD637" s="58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193</v>
      </c>
      <c r="F638" s="324"/>
      <c r="G638" s="325" t="s">
        <v>190</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191</v>
      </c>
      <c r="AF638" s="317"/>
      <c r="AG638" s="317"/>
      <c r="AH638" s="318"/>
      <c r="AI638" s="319" t="s">
        <v>455</v>
      </c>
      <c r="AJ638" s="319"/>
      <c r="AK638" s="319"/>
      <c r="AL638" s="143"/>
      <c r="AM638" s="319" t="s">
        <v>456</v>
      </c>
      <c r="AN638" s="319"/>
      <c r="AO638" s="319"/>
      <c r="AP638" s="143"/>
      <c r="AQ638" s="143" t="s">
        <v>183</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184</v>
      </c>
      <c r="AH639" s="122"/>
      <c r="AI639" s="320"/>
      <c r="AJ639" s="320"/>
      <c r="AK639" s="320"/>
      <c r="AL639" s="142"/>
      <c r="AM639" s="320"/>
      <c r="AN639" s="320"/>
      <c r="AO639" s="320"/>
      <c r="AP639" s="142"/>
      <c r="AQ639" s="235"/>
      <c r="AR639" s="186"/>
      <c r="AS639" s="121" t="s">
        <v>184</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8" t="s">
        <v>14</v>
      </c>
      <c r="AC642" s="588"/>
      <c r="AD642" s="58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2">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315</v>
      </c>
      <c r="F646" s="161"/>
      <c r="G646" s="904" t="s">
        <v>203</v>
      </c>
      <c r="H646" s="111"/>
      <c r="I646" s="111"/>
      <c r="J646" s="905"/>
      <c r="K646" s="906"/>
      <c r="L646" s="906"/>
      <c r="M646" s="906"/>
      <c r="N646" s="906"/>
      <c r="O646" s="906"/>
      <c r="P646" s="906"/>
      <c r="Q646" s="906"/>
      <c r="R646" s="906"/>
      <c r="S646" s="906"/>
      <c r="T646" s="90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08"/>
      <c r="AY646" s="78" t="str">
        <f>IF(SUBSTITUTE($J$646,"-","")="","0","1")</f>
        <v>0</v>
      </c>
    </row>
    <row r="647" spans="1:51" ht="18.75" hidden="1" customHeight="1" x14ac:dyDescent="0.2">
      <c r="A647" s="175"/>
      <c r="B647" s="172"/>
      <c r="C647" s="166"/>
      <c r="D647" s="172"/>
      <c r="E647" s="323" t="s">
        <v>192</v>
      </c>
      <c r="F647" s="324"/>
      <c r="G647" s="325" t="s">
        <v>189</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191</v>
      </c>
      <c r="AF647" s="317"/>
      <c r="AG647" s="317"/>
      <c r="AH647" s="318"/>
      <c r="AI647" s="319" t="s">
        <v>455</v>
      </c>
      <c r="AJ647" s="319"/>
      <c r="AK647" s="319"/>
      <c r="AL647" s="143"/>
      <c r="AM647" s="319" t="s">
        <v>456</v>
      </c>
      <c r="AN647" s="319"/>
      <c r="AO647" s="319"/>
      <c r="AP647" s="143"/>
      <c r="AQ647" s="143" t="s">
        <v>183</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184</v>
      </c>
      <c r="AH648" s="122"/>
      <c r="AI648" s="320"/>
      <c r="AJ648" s="320"/>
      <c r="AK648" s="320"/>
      <c r="AL648" s="142"/>
      <c r="AM648" s="320"/>
      <c r="AN648" s="320"/>
      <c r="AO648" s="320"/>
      <c r="AP648" s="142"/>
      <c r="AQ648" s="235"/>
      <c r="AR648" s="186"/>
      <c r="AS648" s="121" t="s">
        <v>184</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8" t="s">
        <v>176</v>
      </c>
      <c r="AC651" s="588"/>
      <c r="AD651" s="58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192</v>
      </c>
      <c r="F652" s="324"/>
      <c r="G652" s="325" t="s">
        <v>189</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191</v>
      </c>
      <c r="AF652" s="317"/>
      <c r="AG652" s="317"/>
      <c r="AH652" s="318"/>
      <c r="AI652" s="319" t="s">
        <v>455</v>
      </c>
      <c r="AJ652" s="319"/>
      <c r="AK652" s="319"/>
      <c r="AL652" s="143"/>
      <c r="AM652" s="319" t="s">
        <v>456</v>
      </c>
      <c r="AN652" s="319"/>
      <c r="AO652" s="319"/>
      <c r="AP652" s="143"/>
      <c r="AQ652" s="143" t="s">
        <v>183</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184</v>
      </c>
      <c r="AH653" s="122"/>
      <c r="AI653" s="320"/>
      <c r="AJ653" s="320"/>
      <c r="AK653" s="320"/>
      <c r="AL653" s="142"/>
      <c r="AM653" s="320"/>
      <c r="AN653" s="320"/>
      <c r="AO653" s="320"/>
      <c r="AP653" s="142"/>
      <c r="AQ653" s="235"/>
      <c r="AR653" s="186"/>
      <c r="AS653" s="121" t="s">
        <v>184</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8" t="s">
        <v>176</v>
      </c>
      <c r="AC656" s="588"/>
      <c r="AD656" s="58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192</v>
      </c>
      <c r="F657" s="324"/>
      <c r="G657" s="325" t="s">
        <v>189</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191</v>
      </c>
      <c r="AF657" s="317"/>
      <c r="AG657" s="317"/>
      <c r="AH657" s="318"/>
      <c r="AI657" s="319" t="s">
        <v>455</v>
      </c>
      <c r="AJ657" s="319"/>
      <c r="AK657" s="319"/>
      <c r="AL657" s="143"/>
      <c r="AM657" s="319" t="s">
        <v>456</v>
      </c>
      <c r="AN657" s="319"/>
      <c r="AO657" s="319"/>
      <c r="AP657" s="143"/>
      <c r="AQ657" s="143" t="s">
        <v>183</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184</v>
      </c>
      <c r="AH658" s="122"/>
      <c r="AI658" s="320"/>
      <c r="AJ658" s="320"/>
      <c r="AK658" s="320"/>
      <c r="AL658" s="142"/>
      <c r="AM658" s="320"/>
      <c r="AN658" s="320"/>
      <c r="AO658" s="320"/>
      <c r="AP658" s="142"/>
      <c r="AQ658" s="235"/>
      <c r="AR658" s="186"/>
      <c r="AS658" s="121" t="s">
        <v>184</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8" t="s">
        <v>176</v>
      </c>
      <c r="AC661" s="588"/>
      <c r="AD661" s="58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192</v>
      </c>
      <c r="F662" s="324"/>
      <c r="G662" s="325" t="s">
        <v>189</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191</v>
      </c>
      <c r="AF662" s="317"/>
      <c r="AG662" s="317"/>
      <c r="AH662" s="318"/>
      <c r="AI662" s="319" t="s">
        <v>455</v>
      </c>
      <c r="AJ662" s="319"/>
      <c r="AK662" s="319"/>
      <c r="AL662" s="143"/>
      <c r="AM662" s="319" t="s">
        <v>456</v>
      </c>
      <c r="AN662" s="319"/>
      <c r="AO662" s="319"/>
      <c r="AP662" s="143"/>
      <c r="AQ662" s="143" t="s">
        <v>183</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184</v>
      </c>
      <c r="AH663" s="122"/>
      <c r="AI663" s="320"/>
      <c r="AJ663" s="320"/>
      <c r="AK663" s="320"/>
      <c r="AL663" s="142"/>
      <c r="AM663" s="320"/>
      <c r="AN663" s="320"/>
      <c r="AO663" s="320"/>
      <c r="AP663" s="142"/>
      <c r="AQ663" s="235"/>
      <c r="AR663" s="186"/>
      <c r="AS663" s="121" t="s">
        <v>184</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8" t="s">
        <v>176</v>
      </c>
      <c r="AC666" s="588"/>
      <c r="AD666" s="58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192</v>
      </c>
      <c r="F667" s="324"/>
      <c r="G667" s="325" t="s">
        <v>189</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191</v>
      </c>
      <c r="AF667" s="317"/>
      <c r="AG667" s="317"/>
      <c r="AH667" s="318"/>
      <c r="AI667" s="319" t="s">
        <v>455</v>
      </c>
      <c r="AJ667" s="319"/>
      <c r="AK667" s="319"/>
      <c r="AL667" s="143"/>
      <c r="AM667" s="319" t="s">
        <v>456</v>
      </c>
      <c r="AN667" s="319"/>
      <c r="AO667" s="319"/>
      <c r="AP667" s="143"/>
      <c r="AQ667" s="143" t="s">
        <v>183</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184</v>
      </c>
      <c r="AH668" s="122"/>
      <c r="AI668" s="320"/>
      <c r="AJ668" s="320"/>
      <c r="AK668" s="320"/>
      <c r="AL668" s="142"/>
      <c r="AM668" s="320"/>
      <c r="AN668" s="320"/>
      <c r="AO668" s="320"/>
      <c r="AP668" s="142"/>
      <c r="AQ668" s="235"/>
      <c r="AR668" s="186"/>
      <c r="AS668" s="121" t="s">
        <v>184</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8" t="s">
        <v>176</v>
      </c>
      <c r="AC671" s="588"/>
      <c r="AD671" s="58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193</v>
      </c>
      <c r="F672" s="324"/>
      <c r="G672" s="325" t="s">
        <v>190</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191</v>
      </c>
      <c r="AF672" s="317"/>
      <c r="AG672" s="317"/>
      <c r="AH672" s="318"/>
      <c r="AI672" s="319" t="s">
        <v>455</v>
      </c>
      <c r="AJ672" s="319"/>
      <c r="AK672" s="319"/>
      <c r="AL672" s="143"/>
      <c r="AM672" s="319" t="s">
        <v>456</v>
      </c>
      <c r="AN672" s="319"/>
      <c r="AO672" s="319"/>
      <c r="AP672" s="143"/>
      <c r="AQ672" s="143" t="s">
        <v>183</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184</v>
      </c>
      <c r="AH673" s="122"/>
      <c r="AI673" s="320"/>
      <c r="AJ673" s="320"/>
      <c r="AK673" s="320"/>
      <c r="AL673" s="142"/>
      <c r="AM673" s="320"/>
      <c r="AN673" s="320"/>
      <c r="AO673" s="320"/>
      <c r="AP673" s="142"/>
      <c r="AQ673" s="235"/>
      <c r="AR673" s="186"/>
      <c r="AS673" s="121" t="s">
        <v>184</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8" t="s">
        <v>14</v>
      </c>
      <c r="AC676" s="588"/>
      <c r="AD676" s="58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193</v>
      </c>
      <c r="F677" s="324"/>
      <c r="G677" s="325" t="s">
        <v>190</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191</v>
      </c>
      <c r="AF677" s="317"/>
      <c r="AG677" s="317"/>
      <c r="AH677" s="318"/>
      <c r="AI677" s="319" t="s">
        <v>455</v>
      </c>
      <c r="AJ677" s="319"/>
      <c r="AK677" s="319"/>
      <c r="AL677" s="143"/>
      <c r="AM677" s="319" t="s">
        <v>456</v>
      </c>
      <c r="AN677" s="319"/>
      <c r="AO677" s="319"/>
      <c r="AP677" s="143"/>
      <c r="AQ677" s="143" t="s">
        <v>183</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184</v>
      </c>
      <c r="AH678" s="122"/>
      <c r="AI678" s="320"/>
      <c r="AJ678" s="320"/>
      <c r="AK678" s="320"/>
      <c r="AL678" s="142"/>
      <c r="AM678" s="320"/>
      <c r="AN678" s="320"/>
      <c r="AO678" s="320"/>
      <c r="AP678" s="142"/>
      <c r="AQ678" s="235"/>
      <c r="AR678" s="186"/>
      <c r="AS678" s="121" t="s">
        <v>184</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8" t="s">
        <v>14</v>
      </c>
      <c r="AC681" s="588"/>
      <c r="AD681" s="58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193</v>
      </c>
      <c r="F682" s="324"/>
      <c r="G682" s="325" t="s">
        <v>190</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191</v>
      </c>
      <c r="AF682" s="317"/>
      <c r="AG682" s="317"/>
      <c r="AH682" s="318"/>
      <c r="AI682" s="319" t="s">
        <v>455</v>
      </c>
      <c r="AJ682" s="319"/>
      <c r="AK682" s="319"/>
      <c r="AL682" s="143"/>
      <c r="AM682" s="319" t="s">
        <v>456</v>
      </c>
      <c r="AN682" s="319"/>
      <c r="AO682" s="319"/>
      <c r="AP682" s="143"/>
      <c r="AQ682" s="143" t="s">
        <v>183</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184</v>
      </c>
      <c r="AH683" s="122"/>
      <c r="AI683" s="320"/>
      <c r="AJ683" s="320"/>
      <c r="AK683" s="320"/>
      <c r="AL683" s="142"/>
      <c r="AM683" s="320"/>
      <c r="AN683" s="320"/>
      <c r="AO683" s="320"/>
      <c r="AP683" s="142"/>
      <c r="AQ683" s="235"/>
      <c r="AR683" s="186"/>
      <c r="AS683" s="121" t="s">
        <v>184</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8" t="s">
        <v>14</v>
      </c>
      <c r="AC686" s="588"/>
      <c r="AD686" s="58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193</v>
      </c>
      <c r="F687" s="324"/>
      <c r="G687" s="325" t="s">
        <v>190</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191</v>
      </c>
      <c r="AF687" s="317"/>
      <c r="AG687" s="317"/>
      <c r="AH687" s="318"/>
      <c r="AI687" s="319" t="s">
        <v>455</v>
      </c>
      <c r="AJ687" s="319"/>
      <c r="AK687" s="319"/>
      <c r="AL687" s="143"/>
      <c r="AM687" s="319" t="s">
        <v>456</v>
      </c>
      <c r="AN687" s="319"/>
      <c r="AO687" s="319"/>
      <c r="AP687" s="143"/>
      <c r="AQ687" s="143" t="s">
        <v>183</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184</v>
      </c>
      <c r="AH688" s="122"/>
      <c r="AI688" s="320"/>
      <c r="AJ688" s="320"/>
      <c r="AK688" s="320"/>
      <c r="AL688" s="142"/>
      <c r="AM688" s="320"/>
      <c r="AN688" s="320"/>
      <c r="AO688" s="320"/>
      <c r="AP688" s="142"/>
      <c r="AQ688" s="235"/>
      <c r="AR688" s="186"/>
      <c r="AS688" s="121" t="s">
        <v>184</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8" t="s">
        <v>14</v>
      </c>
      <c r="AC691" s="588"/>
      <c r="AD691" s="58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193</v>
      </c>
      <c r="F692" s="324"/>
      <c r="G692" s="325" t="s">
        <v>190</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191</v>
      </c>
      <c r="AF692" s="317"/>
      <c r="AG692" s="317"/>
      <c r="AH692" s="318"/>
      <c r="AI692" s="319" t="s">
        <v>455</v>
      </c>
      <c r="AJ692" s="319"/>
      <c r="AK692" s="319"/>
      <c r="AL692" s="143"/>
      <c r="AM692" s="319" t="s">
        <v>456</v>
      </c>
      <c r="AN692" s="319"/>
      <c r="AO692" s="319"/>
      <c r="AP692" s="143"/>
      <c r="AQ692" s="143" t="s">
        <v>183</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184</v>
      </c>
      <c r="AH693" s="122"/>
      <c r="AI693" s="320"/>
      <c r="AJ693" s="320"/>
      <c r="AK693" s="320"/>
      <c r="AL693" s="142"/>
      <c r="AM693" s="320"/>
      <c r="AN693" s="320"/>
      <c r="AO693" s="320"/>
      <c r="AP693" s="142"/>
      <c r="AQ693" s="235"/>
      <c r="AR693" s="186"/>
      <c r="AS693" s="121" t="s">
        <v>184</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8" t="s">
        <v>14</v>
      </c>
      <c r="AC696" s="588"/>
      <c r="AD696" s="58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2">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3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2">
      <c r="A701" s="5"/>
      <c r="B701" s="6"/>
      <c r="C701" s="387" t="s">
        <v>31</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35</v>
      </c>
      <c r="AE701" s="386"/>
      <c r="AF701" s="386"/>
      <c r="AG701" s="829" t="s">
        <v>30</v>
      </c>
      <c r="AH701" s="386"/>
      <c r="AI701" s="386"/>
      <c r="AJ701" s="386"/>
      <c r="AK701" s="386"/>
      <c r="AL701" s="386"/>
      <c r="AM701" s="386"/>
      <c r="AN701" s="386"/>
      <c r="AO701" s="386"/>
      <c r="AP701" s="386"/>
      <c r="AQ701" s="386"/>
      <c r="AR701" s="386"/>
      <c r="AS701" s="386"/>
      <c r="AT701" s="386"/>
      <c r="AU701" s="386"/>
      <c r="AV701" s="386"/>
      <c r="AW701" s="386"/>
      <c r="AX701" s="830"/>
    </row>
    <row r="702" spans="1:51" ht="50.25" customHeight="1" x14ac:dyDescent="0.2">
      <c r="A702" s="875" t="s">
        <v>139</v>
      </c>
      <c r="B702" s="876"/>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26" t="s">
        <v>658</v>
      </c>
      <c r="AE702" s="327"/>
      <c r="AF702" s="327"/>
      <c r="AG702" s="389" t="s">
        <v>671</v>
      </c>
      <c r="AH702" s="390"/>
      <c r="AI702" s="390"/>
      <c r="AJ702" s="390"/>
      <c r="AK702" s="390"/>
      <c r="AL702" s="390"/>
      <c r="AM702" s="390"/>
      <c r="AN702" s="390"/>
      <c r="AO702" s="390"/>
      <c r="AP702" s="390"/>
      <c r="AQ702" s="390"/>
      <c r="AR702" s="390"/>
      <c r="AS702" s="390"/>
      <c r="AT702" s="390"/>
      <c r="AU702" s="390"/>
      <c r="AV702" s="390"/>
      <c r="AW702" s="390"/>
      <c r="AX702" s="391"/>
    </row>
    <row r="703" spans="1:51" ht="39.9" customHeight="1" x14ac:dyDescent="0.2">
      <c r="A703" s="877"/>
      <c r="B703" s="878"/>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6"/>
      <c r="AD703" s="307" t="s">
        <v>658</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39.9" customHeight="1" x14ac:dyDescent="0.2">
      <c r="A704" s="879"/>
      <c r="B704" s="880"/>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658</v>
      </c>
      <c r="AE704" s="791"/>
      <c r="AF704" s="791"/>
      <c r="AG704" s="153" t="s">
        <v>672</v>
      </c>
      <c r="AH704" s="96"/>
      <c r="AI704" s="96"/>
      <c r="AJ704" s="96"/>
      <c r="AK704" s="96"/>
      <c r="AL704" s="96"/>
      <c r="AM704" s="96"/>
      <c r="AN704" s="96"/>
      <c r="AO704" s="96"/>
      <c r="AP704" s="96"/>
      <c r="AQ704" s="96"/>
      <c r="AR704" s="96"/>
      <c r="AS704" s="96"/>
      <c r="AT704" s="96"/>
      <c r="AU704" s="96"/>
      <c r="AV704" s="96"/>
      <c r="AW704" s="96"/>
      <c r="AX704" s="154"/>
    </row>
    <row r="705" spans="1:50" ht="39.9" customHeight="1" x14ac:dyDescent="0.2">
      <c r="A705" s="648" t="s">
        <v>38</v>
      </c>
      <c r="B705" s="649"/>
      <c r="C705" s="826" t="s">
        <v>40</v>
      </c>
      <c r="D705" s="827"/>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8"/>
      <c r="AD705" s="722" t="s">
        <v>658</v>
      </c>
      <c r="AE705" s="723"/>
      <c r="AF705" s="723"/>
      <c r="AG705" s="113" t="s">
        <v>673</v>
      </c>
      <c r="AH705" s="93"/>
      <c r="AI705" s="93"/>
      <c r="AJ705" s="93"/>
      <c r="AK705" s="93"/>
      <c r="AL705" s="93"/>
      <c r="AM705" s="93"/>
      <c r="AN705" s="93"/>
      <c r="AO705" s="93"/>
      <c r="AP705" s="93"/>
      <c r="AQ705" s="93"/>
      <c r="AR705" s="93"/>
      <c r="AS705" s="93"/>
      <c r="AT705" s="93"/>
      <c r="AU705" s="93"/>
      <c r="AV705" s="93"/>
      <c r="AW705" s="93"/>
      <c r="AX705" s="114"/>
    </row>
    <row r="706" spans="1:50" ht="39.9" customHeight="1" x14ac:dyDescent="0.2">
      <c r="A706" s="650"/>
      <c r="B706" s="651"/>
      <c r="C706" s="802"/>
      <c r="D706" s="803"/>
      <c r="E706" s="738" t="s">
        <v>293</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07" t="s">
        <v>668</v>
      </c>
      <c r="AE706" s="308"/>
      <c r="AF706" s="671"/>
      <c r="AG706" s="153"/>
      <c r="AH706" s="96"/>
      <c r="AI706" s="96"/>
      <c r="AJ706" s="96"/>
      <c r="AK706" s="96"/>
      <c r="AL706" s="96"/>
      <c r="AM706" s="96"/>
      <c r="AN706" s="96"/>
      <c r="AO706" s="96"/>
      <c r="AP706" s="96"/>
      <c r="AQ706" s="96"/>
      <c r="AR706" s="96"/>
      <c r="AS706" s="96"/>
      <c r="AT706" s="96"/>
      <c r="AU706" s="96"/>
      <c r="AV706" s="96"/>
      <c r="AW706" s="96"/>
      <c r="AX706" s="154"/>
    </row>
    <row r="707" spans="1:50" ht="39.9" customHeight="1" x14ac:dyDescent="0.2">
      <c r="A707" s="650"/>
      <c r="B707" s="651"/>
      <c r="C707" s="804"/>
      <c r="D707" s="805"/>
      <c r="E707" s="741" t="s">
        <v>237</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669</v>
      </c>
      <c r="AE707" s="841"/>
      <c r="AF707" s="841"/>
      <c r="AG707" s="153"/>
      <c r="AH707" s="96"/>
      <c r="AI707" s="96"/>
      <c r="AJ707" s="96"/>
      <c r="AK707" s="96"/>
      <c r="AL707" s="96"/>
      <c r="AM707" s="96"/>
      <c r="AN707" s="96"/>
      <c r="AO707" s="96"/>
      <c r="AP707" s="96"/>
      <c r="AQ707" s="96"/>
      <c r="AR707" s="96"/>
      <c r="AS707" s="96"/>
      <c r="AT707" s="96"/>
      <c r="AU707" s="96"/>
      <c r="AV707" s="96"/>
      <c r="AW707" s="96"/>
      <c r="AX707" s="154"/>
    </row>
    <row r="708" spans="1:50" ht="39.9" customHeight="1" x14ac:dyDescent="0.2">
      <c r="A708" s="650"/>
      <c r="B708" s="652"/>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12" t="s">
        <v>670</v>
      </c>
      <c r="AE708" s="613"/>
      <c r="AF708" s="613"/>
      <c r="AG708" s="750"/>
      <c r="AH708" s="751"/>
      <c r="AI708" s="751"/>
      <c r="AJ708" s="751"/>
      <c r="AK708" s="751"/>
      <c r="AL708" s="751"/>
      <c r="AM708" s="751"/>
      <c r="AN708" s="751"/>
      <c r="AO708" s="751"/>
      <c r="AP708" s="751"/>
      <c r="AQ708" s="751"/>
      <c r="AR708" s="751"/>
      <c r="AS708" s="751"/>
      <c r="AT708" s="751"/>
      <c r="AU708" s="751"/>
      <c r="AV708" s="751"/>
      <c r="AW708" s="751"/>
      <c r="AX708" s="752"/>
    </row>
    <row r="709" spans="1:50" ht="39.9" customHeight="1" x14ac:dyDescent="0.2">
      <c r="A709" s="650"/>
      <c r="B709" s="652"/>
      <c r="C709" s="395" t="s">
        <v>142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07" t="s">
        <v>658</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51.75" customHeight="1" x14ac:dyDescent="0.2">
      <c r="A710" s="650"/>
      <c r="B710" s="652"/>
      <c r="C710" s="395" t="s">
        <v>37</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07" t="s">
        <v>658</v>
      </c>
      <c r="AE710" s="308"/>
      <c r="AF710" s="308"/>
      <c r="AG710" s="89" t="s">
        <v>675</v>
      </c>
      <c r="AH710" s="90"/>
      <c r="AI710" s="90"/>
      <c r="AJ710" s="90"/>
      <c r="AK710" s="90"/>
      <c r="AL710" s="90"/>
      <c r="AM710" s="90"/>
      <c r="AN710" s="90"/>
      <c r="AO710" s="90"/>
      <c r="AP710" s="90"/>
      <c r="AQ710" s="90"/>
      <c r="AR710" s="90"/>
      <c r="AS710" s="90"/>
      <c r="AT710" s="90"/>
      <c r="AU710" s="90"/>
      <c r="AV710" s="90"/>
      <c r="AW710" s="90"/>
      <c r="AX710" s="91"/>
    </row>
    <row r="711" spans="1:50" ht="39.9" customHeight="1" x14ac:dyDescent="0.2">
      <c r="A711" s="650"/>
      <c r="B711" s="652"/>
      <c r="C711" s="395" t="s">
        <v>42</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07" t="s">
        <v>658</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39.9" customHeight="1" x14ac:dyDescent="0.2">
      <c r="A712" s="650"/>
      <c r="B712" s="652"/>
      <c r="C712" s="395" t="s">
        <v>261</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670</v>
      </c>
      <c r="AE712" s="791"/>
      <c r="AF712" s="791"/>
      <c r="AG712" s="815"/>
      <c r="AH712" s="816"/>
      <c r="AI712" s="816"/>
      <c r="AJ712" s="816"/>
      <c r="AK712" s="816"/>
      <c r="AL712" s="816"/>
      <c r="AM712" s="816"/>
      <c r="AN712" s="816"/>
      <c r="AO712" s="816"/>
      <c r="AP712" s="816"/>
      <c r="AQ712" s="816"/>
      <c r="AR712" s="816"/>
      <c r="AS712" s="816"/>
      <c r="AT712" s="816"/>
      <c r="AU712" s="816"/>
      <c r="AV712" s="816"/>
      <c r="AW712" s="816"/>
      <c r="AX712" s="817"/>
    </row>
    <row r="713" spans="1:50" ht="39.9" customHeight="1" x14ac:dyDescent="0.2">
      <c r="A713" s="650"/>
      <c r="B713" s="652"/>
      <c r="C713" s="953" t="s">
        <v>262</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07" t="s">
        <v>658</v>
      </c>
      <c r="AE713" s="308"/>
      <c r="AF713" s="671"/>
      <c r="AG713" s="89" t="s">
        <v>677</v>
      </c>
      <c r="AH713" s="90"/>
      <c r="AI713" s="90"/>
      <c r="AJ713" s="90"/>
      <c r="AK713" s="90"/>
      <c r="AL713" s="90"/>
      <c r="AM713" s="90"/>
      <c r="AN713" s="90"/>
      <c r="AO713" s="90"/>
      <c r="AP713" s="90"/>
      <c r="AQ713" s="90"/>
      <c r="AR713" s="90"/>
      <c r="AS713" s="90"/>
      <c r="AT713" s="90"/>
      <c r="AU713" s="90"/>
      <c r="AV713" s="90"/>
      <c r="AW713" s="90"/>
      <c r="AX713" s="91"/>
    </row>
    <row r="714" spans="1:50" ht="39.9" customHeight="1" x14ac:dyDescent="0.2">
      <c r="A714" s="653"/>
      <c r="B714" s="654"/>
      <c r="C714" s="655" t="s">
        <v>240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2" t="s">
        <v>658</v>
      </c>
      <c r="AE714" s="813"/>
      <c r="AF714" s="814"/>
      <c r="AG714" s="744" t="s">
        <v>678</v>
      </c>
      <c r="AH714" s="745"/>
      <c r="AI714" s="745"/>
      <c r="AJ714" s="745"/>
      <c r="AK714" s="745"/>
      <c r="AL714" s="745"/>
      <c r="AM714" s="745"/>
      <c r="AN714" s="745"/>
      <c r="AO714" s="745"/>
      <c r="AP714" s="745"/>
      <c r="AQ714" s="745"/>
      <c r="AR714" s="745"/>
      <c r="AS714" s="745"/>
      <c r="AT714" s="745"/>
      <c r="AU714" s="745"/>
      <c r="AV714" s="745"/>
      <c r="AW714" s="745"/>
      <c r="AX714" s="746"/>
    </row>
    <row r="715" spans="1:50" ht="51" customHeight="1" x14ac:dyDescent="0.2">
      <c r="A715" s="648" t="s">
        <v>39</v>
      </c>
      <c r="B715" s="792"/>
      <c r="C715" s="793" t="s">
        <v>241</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658</v>
      </c>
      <c r="AE715" s="613"/>
      <c r="AF715" s="664"/>
      <c r="AG715" s="750" t="s">
        <v>679</v>
      </c>
      <c r="AH715" s="751"/>
      <c r="AI715" s="751"/>
      <c r="AJ715" s="751"/>
      <c r="AK715" s="751"/>
      <c r="AL715" s="751"/>
      <c r="AM715" s="751"/>
      <c r="AN715" s="751"/>
      <c r="AO715" s="751"/>
      <c r="AP715" s="751"/>
      <c r="AQ715" s="751"/>
      <c r="AR715" s="751"/>
      <c r="AS715" s="751"/>
      <c r="AT715" s="751"/>
      <c r="AU715" s="751"/>
      <c r="AV715" s="751"/>
      <c r="AW715" s="751"/>
      <c r="AX715" s="752"/>
    </row>
    <row r="716" spans="1:50" ht="39.9" customHeight="1" x14ac:dyDescent="0.2">
      <c r="A716" s="650"/>
      <c r="B716" s="652"/>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658</v>
      </c>
      <c r="AE716" s="635"/>
      <c r="AF716" s="635"/>
      <c r="AG716" s="89" t="s">
        <v>680</v>
      </c>
      <c r="AH716" s="90"/>
      <c r="AI716" s="90"/>
      <c r="AJ716" s="90"/>
      <c r="AK716" s="90"/>
      <c r="AL716" s="90"/>
      <c r="AM716" s="90"/>
      <c r="AN716" s="90"/>
      <c r="AO716" s="90"/>
      <c r="AP716" s="90"/>
      <c r="AQ716" s="90"/>
      <c r="AR716" s="90"/>
      <c r="AS716" s="90"/>
      <c r="AT716" s="90"/>
      <c r="AU716" s="90"/>
      <c r="AV716" s="90"/>
      <c r="AW716" s="90"/>
      <c r="AX716" s="91"/>
    </row>
    <row r="717" spans="1:50" ht="39.9" customHeight="1" x14ac:dyDescent="0.2">
      <c r="A717" s="650"/>
      <c r="B717" s="652"/>
      <c r="C717" s="395" t="s">
        <v>194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07" t="s">
        <v>658</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39.9" customHeight="1" x14ac:dyDescent="0.2">
      <c r="A718" s="653"/>
      <c r="B718" s="654"/>
      <c r="C718" s="395" t="s">
        <v>43</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07" t="s">
        <v>658</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2">
      <c r="A719" s="784" t="s">
        <v>57</v>
      </c>
      <c r="B719" s="785"/>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670</v>
      </c>
      <c r="AE719" s="613"/>
      <c r="AF719" s="613"/>
      <c r="AG719" s="113"/>
      <c r="AH719" s="93"/>
      <c r="AI719" s="93"/>
      <c r="AJ719" s="93"/>
      <c r="AK719" s="93"/>
      <c r="AL719" s="93"/>
      <c r="AM719" s="93"/>
      <c r="AN719" s="93"/>
      <c r="AO719" s="93"/>
      <c r="AP719" s="93"/>
      <c r="AQ719" s="93"/>
      <c r="AR719" s="93"/>
      <c r="AS719" s="93"/>
      <c r="AT719" s="93"/>
      <c r="AU719" s="93"/>
      <c r="AV719" s="93"/>
      <c r="AW719" s="93"/>
      <c r="AX719" s="114"/>
    </row>
    <row r="720" spans="1:50" ht="19.649999999999999" hidden="1" customHeight="1" x14ac:dyDescent="0.2">
      <c r="A720" s="786"/>
      <c r="B720" s="787"/>
      <c r="C720" s="284" t="s">
        <v>254</v>
      </c>
      <c r="D720" s="282"/>
      <c r="E720" s="282"/>
      <c r="F720" s="285"/>
      <c r="G720" s="281" t="s">
        <v>255</v>
      </c>
      <c r="H720" s="282"/>
      <c r="I720" s="282"/>
      <c r="J720" s="282"/>
      <c r="K720" s="282"/>
      <c r="L720" s="282"/>
      <c r="M720" s="282"/>
      <c r="N720" s="281" t="s">
        <v>258</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2">
      <c r="A721" s="786"/>
      <c r="B721" s="78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2">
      <c r="A722" s="786"/>
      <c r="B722" s="78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86"/>
      <c r="B723" s="78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86"/>
      <c r="B724" s="78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88"/>
      <c r="B725" s="78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48" t="s">
        <v>47</v>
      </c>
      <c r="B726" s="807"/>
      <c r="C726" s="820" t="s">
        <v>52</v>
      </c>
      <c r="D726" s="842"/>
      <c r="E726" s="842"/>
      <c r="F726" s="843"/>
      <c r="G726" s="586" t="s">
        <v>683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5">
      <c r="A727" s="808"/>
      <c r="B727" s="809"/>
      <c r="C727" s="756" t="s">
        <v>56</v>
      </c>
      <c r="D727" s="757"/>
      <c r="E727" s="757"/>
      <c r="F727" s="758"/>
      <c r="G727" s="584" t="s">
        <v>684</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2">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5">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2">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5">
      <c r="A731" s="681"/>
      <c r="B731" s="682"/>
      <c r="C731" s="682"/>
      <c r="D731" s="682"/>
      <c r="E731" s="683"/>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2">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5">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2">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67.5" customHeight="1" thickBot="1" x14ac:dyDescent="0.25">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2">
      <c r="A736" s="658" t="s">
        <v>267</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2">
      <c r="A737" s="996" t="s">
        <v>584</v>
      </c>
      <c r="B737" s="196"/>
      <c r="C737" s="196"/>
      <c r="D737" s="197"/>
      <c r="E737" s="960" t="s">
        <v>649</v>
      </c>
      <c r="F737" s="961"/>
      <c r="G737" s="961"/>
      <c r="H737" s="961"/>
      <c r="I737" s="961"/>
      <c r="J737" s="961"/>
      <c r="K737" s="961"/>
      <c r="L737" s="961"/>
      <c r="M737" s="961"/>
      <c r="N737" s="961"/>
      <c r="O737" s="961"/>
      <c r="P737" s="963"/>
      <c r="Q737" s="960" t="s">
        <v>818</v>
      </c>
      <c r="R737" s="961"/>
      <c r="S737" s="961"/>
      <c r="T737" s="961"/>
      <c r="U737" s="961"/>
      <c r="V737" s="961"/>
      <c r="W737" s="961"/>
      <c r="X737" s="961"/>
      <c r="Y737" s="961"/>
      <c r="Z737" s="961"/>
      <c r="AA737" s="961"/>
      <c r="AB737" s="963"/>
      <c r="AC737" s="960" t="s">
        <v>823</v>
      </c>
      <c r="AD737" s="961"/>
      <c r="AE737" s="961"/>
      <c r="AF737" s="961"/>
      <c r="AG737" s="961"/>
      <c r="AH737" s="961"/>
      <c r="AI737" s="961"/>
      <c r="AJ737" s="961"/>
      <c r="AK737" s="961"/>
      <c r="AL737" s="961"/>
      <c r="AM737" s="961"/>
      <c r="AN737" s="963"/>
      <c r="AO737" s="960" t="s">
        <v>818</v>
      </c>
      <c r="AP737" s="961"/>
      <c r="AQ737" s="961"/>
      <c r="AR737" s="961"/>
      <c r="AS737" s="961"/>
      <c r="AT737" s="961"/>
      <c r="AU737" s="961"/>
      <c r="AV737" s="961"/>
      <c r="AW737" s="961"/>
      <c r="AX737" s="962"/>
      <c r="AY737" s="82"/>
    </row>
    <row r="738" spans="1:51" ht="24.75" customHeight="1" x14ac:dyDescent="0.2">
      <c r="A738" s="351" t="s">
        <v>309</v>
      </c>
      <c r="B738" s="351"/>
      <c r="C738" s="351"/>
      <c r="D738" s="351"/>
      <c r="E738" s="960" t="s">
        <v>650</v>
      </c>
      <c r="F738" s="961"/>
      <c r="G738" s="961"/>
      <c r="H738" s="961"/>
      <c r="I738" s="961"/>
      <c r="J738" s="961"/>
      <c r="K738" s="961"/>
      <c r="L738" s="961"/>
      <c r="M738" s="961"/>
      <c r="N738" s="961"/>
      <c r="O738" s="961"/>
      <c r="P738" s="963"/>
      <c r="Q738" s="960" t="s">
        <v>818</v>
      </c>
      <c r="R738" s="961"/>
      <c r="S738" s="961"/>
      <c r="T738" s="961"/>
      <c r="U738" s="961"/>
      <c r="V738" s="961"/>
      <c r="W738" s="961"/>
      <c r="X738" s="961"/>
      <c r="Y738" s="961"/>
      <c r="Z738" s="961"/>
      <c r="AA738" s="961"/>
      <c r="AB738" s="963"/>
      <c r="AC738" s="960" t="s">
        <v>818</v>
      </c>
      <c r="AD738" s="961"/>
      <c r="AE738" s="961"/>
      <c r="AF738" s="961"/>
      <c r="AG738" s="961"/>
      <c r="AH738" s="961"/>
      <c r="AI738" s="961"/>
      <c r="AJ738" s="961"/>
      <c r="AK738" s="961"/>
      <c r="AL738" s="961"/>
      <c r="AM738" s="961"/>
      <c r="AN738" s="963"/>
      <c r="AO738" s="960" t="s">
        <v>818</v>
      </c>
      <c r="AP738" s="961"/>
      <c r="AQ738" s="961"/>
      <c r="AR738" s="961"/>
      <c r="AS738" s="961"/>
      <c r="AT738" s="961"/>
      <c r="AU738" s="961"/>
      <c r="AV738" s="961"/>
      <c r="AW738" s="961"/>
      <c r="AX738" s="962"/>
    </row>
    <row r="739" spans="1:51" ht="24.75" customHeight="1" x14ac:dyDescent="0.2">
      <c r="A739" s="351" t="s">
        <v>308</v>
      </c>
      <c r="B739" s="351"/>
      <c r="C739" s="351"/>
      <c r="D739" s="351"/>
      <c r="E739" s="960" t="s">
        <v>651</v>
      </c>
      <c r="F739" s="961"/>
      <c r="G739" s="961"/>
      <c r="H739" s="961"/>
      <c r="I739" s="961"/>
      <c r="J739" s="961"/>
      <c r="K739" s="961"/>
      <c r="L739" s="961"/>
      <c r="M739" s="961"/>
      <c r="N739" s="961"/>
      <c r="O739" s="961"/>
      <c r="P739" s="963"/>
      <c r="Q739" s="960" t="s">
        <v>819</v>
      </c>
      <c r="R739" s="961"/>
      <c r="S739" s="961"/>
      <c r="T739" s="961"/>
      <c r="U739" s="961"/>
      <c r="V739" s="961"/>
      <c r="W739" s="961"/>
      <c r="X739" s="961"/>
      <c r="Y739" s="961"/>
      <c r="Z739" s="961"/>
      <c r="AA739" s="961"/>
      <c r="AB739" s="963"/>
      <c r="AC739" s="960" t="s">
        <v>818</v>
      </c>
      <c r="AD739" s="961"/>
      <c r="AE739" s="961"/>
      <c r="AF739" s="961"/>
      <c r="AG739" s="961"/>
      <c r="AH739" s="961"/>
      <c r="AI739" s="961"/>
      <c r="AJ739" s="961"/>
      <c r="AK739" s="961"/>
      <c r="AL739" s="961"/>
      <c r="AM739" s="961"/>
      <c r="AN739" s="963"/>
      <c r="AO739" s="960" t="s">
        <v>822</v>
      </c>
      <c r="AP739" s="961"/>
      <c r="AQ739" s="961"/>
      <c r="AR739" s="961"/>
      <c r="AS739" s="961"/>
      <c r="AT739" s="961"/>
      <c r="AU739" s="961"/>
      <c r="AV739" s="961"/>
      <c r="AW739" s="961"/>
      <c r="AX739" s="962"/>
    </row>
    <row r="740" spans="1:51" ht="24.75" customHeight="1" x14ac:dyDescent="0.2">
      <c r="A740" s="351" t="s">
        <v>307</v>
      </c>
      <c r="B740" s="351"/>
      <c r="C740" s="351"/>
      <c r="D740" s="351"/>
      <c r="E740" s="960" t="s">
        <v>652</v>
      </c>
      <c r="F740" s="961"/>
      <c r="G740" s="961"/>
      <c r="H740" s="961"/>
      <c r="I740" s="961"/>
      <c r="J740" s="961"/>
      <c r="K740" s="961"/>
      <c r="L740" s="961"/>
      <c r="M740" s="961"/>
      <c r="N740" s="961"/>
      <c r="O740" s="961"/>
      <c r="P740" s="963"/>
      <c r="Q740" s="960" t="s">
        <v>820</v>
      </c>
      <c r="R740" s="961"/>
      <c r="S740" s="961"/>
      <c r="T740" s="961"/>
      <c r="U740" s="961"/>
      <c r="V740" s="961"/>
      <c r="W740" s="961"/>
      <c r="X740" s="961"/>
      <c r="Y740" s="961"/>
      <c r="Z740" s="961"/>
      <c r="AA740" s="961"/>
      <c r="AB740" s="963"/>
      <c r="AC740" s="960" t="s">
        <v>818</v>
      </c>
      <c r="AD740" s="961"/>
      <c r="AE740" s="961"/>
      <c r="AF740" s="961"/>
      <c r="AG740" s="961"/>
      <c r="AH740" s="961"/>
      <c r="AI740" s="961"/>
      <c r="AJ740" s="961"/>
      <c r="AK740" s="961"/>
      <c r="AL740" s="961"/>
      <c r="AM740" s="961"/>
      <c r="AN740" s="963"/>
      <c r="AO740" s="960" t="s">
        <v>818</v>
      </c>
      <c r="AP740" s="961"/>
      <c r="AQ740" s="961"/>
      <c r="AR740" s="961"/>
      <c r="AS740" s="961"/>
      <c r="AT740" s="961"/>
      <c r="AU740" s="961"/>
      <c r="AV740" s="961"/>
      <c r="AW740" s="961"/>
      <c r="AX740" s="962"/>
    </row>
    <row r="741" spans="1:51" ht="24.75" customHeight="1" x14ac:dyDescent="0.2">
      <c r="A741" s="351" t="s">
        <v>306</v>
      </c>
      <c r="B741" s="351"/>
      <c r="C741" s="351"/>
      <c r="D741" s="351"/>
      <c r="E741" s="960" t="s">
        <v>653</v>
      </c>
      <c r="F741" s="961"/>
      <c r="G741" s="961"/>
      <c r="H741" s="961"/>
      <c r="I741" s="961"/>
      <c r="J741" s="961"/>
      <c r="K741" s="961"/>
      <c r="L741" s="961"/>
      <c r="M741" s="961"/>
      <c r="N741" s="961"/>
      <c r="O741" s="961"/>
      <c r="P741" s="963"/>
      <c r="Q741" s="960" t="s">
        <v>818</v>
      </c>
      <c r="R741" s="961"/>
      <c r="S741" s="961"/>
      <c r="T741" s="961"/>
      <c r="U741" s="961"/>
      <c r="V741" s="961"/>
      <c r="W741" s="961"/>
      <c r="X741" s="961"/>
      <c r="Y741" s="961"/>
      <c r="Z741" s="961"/>
      <c r="AA741" s="961"/>
      <c r="AB741" s="963"/>
      <c r="AC741" s="960" t="s">
        <v>818</v>
      </c>
      <c r="AD741" s="961"/>
      <c r="AE741" s="961"/>
      <c r="AF741" s="961"/>
      <c r="AG741" s="961"/>
      <c r="AH741" s="961"/>
      <c r="AI741" s="961"/>
      <c r="AJ741" s="961"/>
      <c r="AK741" s="961"/>
      <c r="AL741" s="961"/>
      <c r="AM741" s="961"/>
      <c r="AN741" s="963"/>
      <c r="AO741" s="960" t="s">
        <v>821</v>
      </c>
      <c r="AP741" s="961"/>
      <c r="AQ741" s="961"/>
      <c r="AR741" s="961"/>
      <c r="AS741" s="961"/>
      <c r="AT741" s="961"/>
      <c r="AU741" s="961"/>
      <c r="AV741" s="961"/>
      <c r="AW741" s="961"/>
      <c r="AX741" s="962"/>
    </row>
    <row r="742" spans="1:51" ht="24.75" customHeight="1" x14ac:dyDescent="0.2">
      <c r="A742" s="351" t="s">
        <v>305</v>
      </c>
      <c r="B742" s="351"/>
      <c r="C742" s="351"/>
      <c r="D742" s="351"/>
      <c r="E742" s="960" t="s">
        <v>654</v>
      </c>
      <c r="F742" s="961"/>
      <c r="G742" s="961"/>
      <c r="H742" s="961"/>
      <c r="I742" s="961"/>
      <c r="J742" s="961"/>
      <c r="K742" s="961"/>
      <c r="L742" s="961"/>
      <c r="M742" s="961"/>
      <c r="N742" s="961"/>
      <c r="O742" s="961"/>
      <c r="P742" s="963"/>
      <c r="Q742" s="960" t="s">
        <v>821</v>
      </c>
      <c r="R742" s="961"/>
      <c r="S742" s="961"/>
      <c r="T742" s="961"/>
      <c r="U742" s="961"/>
      <c r="V742" s="961"/>
      <c r="W742" s="961"/>
      <c r="X742" s="961"/>
      <c r="Y742" s="961"/>
      <c r="Z742" s="961"/>
      <c r="AA742" s="961"/>
      <c r="AB742" s="963"/>
      <c r="AC742" s="960" t="s">
        <v>818</v>
      </c>
      <c r="AD742" s="961"/>
      <c r="AE742" s="961"/>
      <c r="AF742" s="961"/>
      <c r="AG742" s="961"/>
      <c r="AH742" s="961"/>
      <c r="AI742" s="961"/>
      <c r="AJ742" s="961"/>
      <c r="AK742" s="961"/>
      <c r="AL742" s="961"/>
      <c r="AM742" s="961"/>
      <c r="AN742" s="963"/>
      <c r="AO742" s="960" t="s">
        <v>818</v>
      </c>
      <c r="AP742" s="961"/>
      <c r="AQ742" s="961"/>
      <c r="AR742" s="961"/>
      <c r="AS742" s="961"/>
      <c r="AT742" s="961"/>
      <c r="AU742" s="961"/>
      <c r="AV742" s="961"/>
      <c r="AW742" s="961"/>
      <c r="AX742" s="962"/>
    </row>
    <row r="743" spans="1:51" ht="24.75" customHeight="1" x14ac:dyDescent="0.2">
      <c r="A743" s="351" t="s">
        <v>304</v>
      </c>
      <c r="B743" s="351"/>
      <c r="C743" s="351"/>
      <c r="D743" s="351"/>
      <c r="E743" s="960" t="s">
        <v>655</v>
      </c>
      <c r="F743" s="961"/>
      <c r="G743" s="961"/>
      <c r="H743" s="961"/>
      <c r="I743" s="961"/>
      <c r="J743" s="961"/>
      <c r="K743" s="961"/>
      <c r="L743" s="961"/>
      <c r="M743" s="961"/>
      <c r="N743" s="961"/>
      <c r="O743" s="961"/>
      <c r="P743" s="963"/>
      <c r="Q743" s="960" t="s">
        <v>822</v>
      </c>
      <c r="R743" s="961"/>
      <c r="S743" s="961"/>
      <c r="T743" s="961"/>
      <c r="U743" s="961"/>
      <c r="V743" s="961"/>
      <c r="W743" s="961"/>
      <c r="X743" s="961"/>
      <c r="Y743" s="961"/>
      <c r="Z743" s="961"/>
      <c r="AA743" s="961"/>
      <c r="AB743" s="963"/>
      <c r="AC743" s="960" t="s">
        <v>818</v>
      </c>
      <c r="AD743" s="961"/>
      <c r="AE743" s="961"/>
      <c r="AF743" s="961"/>
      <c r="AG743" s="961"/>
      <c r="AH743" s="961"/>
      <c r="AI743" s="961"/>
      <c r="AJ743" s="961"/>
      <c r="AK743" s="961"/>
      <c r="AL743" s="961"/>
      <c r="AM743" s="961"/>
      <c r="AN743" s="963"/>
      <c r="AO743" s="960" t="s">
        <v>818</v>
      </c>
      <c r="AP743" s="961"/>
      <c r="AQ743" s="961"/>
      <c r="AR743" s="961"/>
      <c r="AS743" s="961"/>
      <c r="AT743" s="961"/>
      <c r="AU743" s="961"/>
      <c r="AV743" s="961"/>
      <c r="AW743" s="961"/>
      <c r="AX743" s="962"/>
    </row>
    <row r="744" spans="1:51" ht="24.75" customHeight="1" x14ac:dyDescent="0.2">
      <c r="A744" s="351" t="s">
        <v>303</v>
      </c>
      <c r="B744" s="351"/>
      <c r="C744" s="351"/>
      <c r="D744" s="351"/>
      <c r="E744" s="960" t="s">
        <v>656</v>
      </c>
      <c r="F744" s="961"/>
      <c r="G744" s="961"/>
      <c r="H744" s="961"/>
      <c r="I744" s="961"/>
      <c r="J744" s="961"/>
      <c r="K744" s="961"/>
      <c r="L744" s="961"/>
      <c r="M744" s="961"/>
      <c r="N744" s="961"/>
      <c r="O744" s="961"/>
      <c r="P744" s="963"/>
      <c r="Q744" s="960" t="s">
        <v>822</v>
      </c>
      <c r="R744" s="961"/>
      <c r="S744" s="961"/>
      <c r="T744" s="961"/>
      <c r="U744" s="961"/>
      <c r="V744" s="961"/>
      <c r="W744" s="961"/>
      <c r="X744" s="961"/>
      <c r="Y744" s="961"/>
      <c r="Z744" s="961"/>
      <c r="AA744" s="961"/>
      <c r="AB744" s="963"/>
      <c r="AC744" s="960" t="s">
        <v>818</v>
      </c>
      <c r="AD744" s="961"/>
      <c r="AE744" s="961"/>
      <c r="AF744" s="961"/>
      <c r="AG744" s="961"/>
      <c r="AH744" s="961"/>
      <c r="AI744" s="961"/>
      <c r="AJ744" s="961"/>
      <c r="AK744" s="961"/>
      <c r="AL744" s="961"/>
      <c r="AM744" s="961"/>
      <c r="AN744" s="963"/>
      <c r="AO744" s="960" t="s">
        <v>818</v>
      </c>
      <c r="AP744" s="961"/>
      <c r="AQ744" s="961"/>
      <c r="AR744" s="961"/>
      <c r="AS744" s="961"/>
      <c r="AT744" s="961"/>
      <c r="AU744" s="961"/>
      <c r="AV744" s="961"/>
      <c r="AW744" s="961"/>
      <c r="AX744" s="962"/>
    </row>
    <row r="745" spans="1:51" ht="24.75" customHeight="1" x14ac:dyDescent="0.2">
      <c r="A745" s="351" t="s">
        <v>302</v>
      </c>
      <c r="B745" s="351"/>
      <c r="C745" s="351"/>
      <c r="D745" s="351"/>
      <c r="E745" s="997" t="s">
        <v>657</v>
      </c>
      <c r="F745" s="998"/>
      <c r="G745" s="998"/>
      <c r="H745" s="998"/>
      <c r="I745" s="998"/>
      <c r="J745" s="998"/>
      <c r="K745" s="998"/>
      <c r="L745" s="998"/>
      <c r="M745" s="998"/>
      <c r="N745" s="998"/>
      <c r="O745" s="998"/>
      <c r="P745" s="999"/>
      <c r="Q745" s="997" t="s">
        <v>819</v>
      </c>
      <c r="R745" s="998"/>
      <c r="S745" s="998"/>
      <c r="T745" s="998"/>
      <c r="U745" s="998"/>
      <c r="V745" s="998"/>
      <c r="W745" s="998"/>
      <c r="X745" s="998"/>
      <c r="Y745" s="998"/>
      <c r="Z745" s="998"/>
      <c r="AA745" s="998"/>
      <c r="AB745" s="999"/>
      <c r="AC745" s="997" t="s">
        <v>824</v>
      </c>
      <c r="AD745" s="998"/>
      <c r="AE745" s="998"/>
      <c r="AF745" s="998"/>
      <c r="AG745" s="998"/>
      <c r="AH745" s="998"/>
      <c r="AI745" s="998"/>
      <c r="AJ745" s="998"/>
      <c r="AK745" s="998"/>
      <c r="AL745" s="998"/>
      <c r="AM745" s="998"/>
      <c r="AN745" s="999"/>
      <c r="AO745" s="960" t="s">
        <v>825</v>
      </c>
      <c r="AP745" s="961"/>
      <c r="AQ745" s="961"/>
      <c r="AR745" s="961"/>
      <c r="AS745" s="961"/>
      <c r="AT745" s="961"/>
      <c r="AU745" s="961"/>
      <c r="AV745" s="961"/>
      <c r="AW745" s="961"/>
      <c r="AX745" s="962"/>
    </row>
    <row r="746" spans="1:51" ht="24.75" customHeight="1" x14ac:dyDescent="0.2">
      <c r="A746" s="351" t="s">
        <v>457</v>
      </c>
      <c r="B746" s="351"/>
      <c r="C746" s="351"/>
      <c r="D746" s="351"/>
      <c r="E746" s="966" t="s">
        <v>622</v>
      </c>
      <c r="F746" s="964"/>
      <c r="G746" s="964"/>
      <c r="H746" s="85" t="str">
        <f>IF(E746="","","-")</f>
        <v>-</v>
      </c>
      <c r="I746" s="964"/>
      <c r="J746" s="964"/>
      <c r="K746" s="85" t="str">
        <f>IF(I746="","","-")</f>
        <v/>
      </c>
      <c r="L746" s="965">
        <v>205</v>
      </c>
      <c r="M746" s="965"/>
      <c r="N746" s="85" t="str">
        <f>IF(O746="","","-")</f>
        <v/>
      </c>
      <c r="O746" s="967"/>
      <c r="P746" s="968"/>
      <c r="Q746" s="966"/>
      <c r="R746" s="964"/>
      <c r="S746" s="964"/>
      <c r="T746" s="85" t="str">
        <f>IF(Q746="","","-")</f>
        <v/>
      </c>
      <c r="U746" s="964"/>
      <c r="V746" s="964"/>
      <c r="W746" s="85" t="str">
        <f>IF(U746="","","-")</f>
        <v/>
      </c>
      <c r="X746" s="965"/>
      <c r="Y746" s="965"/>
      <c r="Z746" s="85" t="str">
        <f>IF(AA746="","","-")</f>
        <v/>
      </c>
      <c r="AA746" s="967"/>
      <c r="AB746" s="968"/>
      <c r="AC746" s="966"/>
      <c r="AD746" s="964"/>
      <c r="AE746" s="964"/>
      <c r="AF746" s="85" t="str">
        <f>IF(AC746="","","-")</f>
        <v/>
      </c>
      <c r="AG746" s="964"/>
      <c r="AH746" s="964"/>
      <c r="AI746" s="85" t="str">
        <f>IF(AG746="","","-")</f>
        <v/>
      </c>
      <c r="AJ746" s="965"/>
      <c r="AK746" s="965"/>
      <c r="AL746" s="85" t="str">
        <f>IF(AM746="","","-")</f>
        <v/>
      </c>
      <c r="AM746" s="967"/>
      <c r="AN746" s="968"/>
      <c r="AO746" s="966"/>
      <c r="AP746" s="964"/>
      <c r="AQ746" s="85" t="str">
        <f>IF(AO746="","","-")</f>
        <v/>
      </c>
      <c r="AR746" s="964"/>
      <c r="AS746" s="964"/>
      <c r="AT746" s="85" t="str">
        <f>IF(AR746="","","-")</f>
        <v/>
      </c>
      <c r="AU746" s="965"/>
      <c r="AV746" s="965"/>
      <c r="AW746" s="85" t="str">
        <f>IF(AX746="","","-")</f>
        <v/>
      </c>
      <c r="AX746" s="88"/>
    </row>
    <row r="747" spans="1:51" ht="24.75" customHeight="1" x14ac:dyDescent="0.2">
      <c r="A747" s="351" t="s">
        <v>421</v>
      </c>
      <c r="B747" s="351"/>
      <c r="C747" s="351"/>
      <c r="D747" s="351"/>
      <c r="E747" s="966" t="s">
        <v>622</v>
      </c>
      <c r="F747" s="964"/>
      <c r="G747" s="964"/>
      <c r="H747" s="85" t="str">
        <f>IF(E747="","","-")</f>
        <v>-</v>
      </c>
      <c r="I747" s="964"/>
      <c r="J747" s="964"/>
      <c r="K747" s="85" t="str">
        <f>IF(I747="","","-")</f>
        <v/>
      </c>
      <c r="L747" s="965">
        <v>210</v>
      </c>
      <c r="M747" s="965"/>
      <c r="N747" s="85" t="str">
        <f>IF(O747="","","-")</f>
        <v/>
      </c>
      <c r="O747" s="967"/>
      <c r="P747" s="968"/>
      <c r="Q747" s="966"/>
      <c r="R747" s="964"/>
      <c r="S747" s="964"/>
      <c r="T747" s="85" t="str">
        <f>IF(Q747="","","-")</f>
        <v/>
      </c>
      <c r="U747" s="964"/>
      <c r="V747" s="964"/>
      <c r="W747" s="85" t="str">
        <f>IF(U747="","","-")</f>
        <v/>
      </c>
      <c r="X747" s="965"/>
      <c r="Y747" s="965"/>
      <c r="Z747" s="85" t="str">
        <f>IF(AA747="","","-")</f>
        <v/>
      </c>
      <c r="AA747" s="967"/>
      <c r="AB747" s="968"/>
      <c r="AC747" s="966"/>
      <c r="AD747" s="964"/>
      <c r="AE747" s="964"/>
      <c r="AF747" s="85" t="str">
        <f>IF(AC747="","","-")</f>
        <v/>
      </c>
      <c r="AG747" s="964"/>
      <c r="AH747" s="964"/>
      <c r="AI747" s="85" t="str">
        <f>IF(AG747="","","-")</f>
        <v/>
      </c>
      <c r="AJ747" s="965"/>
      <c r="AK747" s="965"/>
      <c r="AL747" s="85" t="str">
        <f>IF(AM747="","","-")</f>
        <v/>
      </c>
      <c r="AM747" s="967"/>
      <c r="AN747" s="968"/>
      <c r="AO747" s="966"/>
      <c r="AP747" s="964"/>
      <c r="AQ747" s="85" t="str">
        <f>IF(AO747="","","-")</f>
        <v/>
      </c>
      <c r="AR747" s="964"/>
      <c r="AS747" s="964"/>
      <c r="AT747" s="85" t="str">
        <f>IF(AR747="","","-")</f>
        <v/>
      </c>
      <c r="AU747" s="965"/>
      <c r="AV747" s="965"/>
      <c r="AW747" s="85" t="str">
        <f>IF(AX747="","","-")</f>
        <v/>
      </c>
      <c r="AX747" s="88"/>
    </row>
    <row r="748" spans="1:51" ht="28.35" customHeight="1" x14ac:dyDescent="0.2">
      <c r="A748" s="622" t="s">
        <v>296</v>
      </c>
      <c r="B748" s="623"/>
      <c r="C748" s="623"/>
      <c r="D748" s="623"/>
      <c r="E748" s="623"/>
      <c r="F748" s="624"/>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2">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2">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2">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2">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2">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2">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2">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2">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customHeight="1" x14ac:dyDescent="0.2">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5">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5">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36" t="s">
        <v>298</v>
      </c>
      <c r="B787" s="637"/>
      <c r="C787" s="637"/>
      <c r="D787" s="637"/>
      <c r="E787" s="637"/>
      <c r="F787" s="638"/>
      <c r="G787" s="603" t="s">
        <v>688</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687</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1"/>
    </row>
    <row r="788" spans="1:51" ht="24.75" customHeight="1" x14ac:dyDescent="0.2">
      <c r="A788" s="639"/>
      <c r="B788" s="640"/>
      <c r="C788" s="640"/>
      <c r="D788" s="640"/>
      <c r="E788" s="640"/>
      <c r="F788" s="641"/>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39.9" customHeight="1" x14ac:dyDescent="0.2">
      <c r="A789" s="639"/>
      <c r="B789" s="640"/>
      <c r="C789" s="640"/>
      <c r="D789" s="640"/>
      <c r="E789" s="640"/>
      <c r="F789" s="641"/>
      <c r="G789" s="678" t="s">
        <v>685</v>
      </c>
      <c r="H789" s="679"/>
      <c r="I789" s="679"/>
      <c r="J789" s="679"/>
      <c r="K789" s="680"/>
      <c r="L789" s="672" t="s">
        <v>703</v>
      </c>
      <c r="M789" s="673"/>
      <c r="N789" s="673"/>
      <c r="O789" s="673"/>
      <c r="P789" s="673"/>
      <c r="Q789" s="673"/>
      <c r="R789" s="673"/>
      <c r="S789" s="673"/>
      <c r="T789" s="673"/>
      <c r="U789" s="673"/>
      <c r="V789" s="673"/>
      <c r="W789" s="673"/>
      <c r="X789" s="674"/>
      <c r="Y789" s="392">
        <v>119</v>
      </c>
      <c r="Z789" s="393"/>
      <c r="AA789" s="393"/>
      <c r="AB789" s="810"/>
      <c r="AC789" s="678" t="s">
        <v>686</v>
      </c>
      <c r="AD789" s="679"/>
      <c r="AE789" s="679"/>
      <c r="AF789" s="679"/>
      <c r="AG789" s="680"/>
      <c r="AH789" s="672" t="s">
        <v>704</v>
      </c>
      <c r="AI789" s="673"/>
      <c r="AJ789" s="673"/>
      <c r="AK789" s="673"/>
      <c r="AL789" s="673"/>
      <c r="AM789" s="673"/>
      <c r="AN789" s="673"/>
      <c r="AO789" s="673"/>
      <c r="AP789" s="673"/>
      <c r="AQ789" s="673"/>
      <c r="AR789" s="673"/>
      <c r="AS789" s="673"/>
      <c r="AT789" s="674"/>
      <c r="AU789" s="392">
        <v>36</v>
      </c>
      <c r="AV789" s="393"/>
      <c r="AW789" s="393"/>
      <c r="AX789" s="394"/>
    </row>
    <row r="790" spans="1:51" ht="24.75" hidden="1" customHeight="1" x14ac:dyDescent="0.2">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hidden="1" customHeight="1" x14ac:dyDescent="0.2">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2">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2">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2">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2">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2">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2">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2">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thickBot="1" x14ac:dyDescent="0.25">
      <c r="A799" s="639"/>
      <c r="B799" s="640"/>
      <c r="C799" s="640"/>
      <c r="D799" s="640"/>
      <c r="E799" s="640"/>
      <c r="F799" s="641"/>
      <c r="G799" s="831" t="s">
        <v>20</v>
      </c>
      <c r="H799" s="832"/>
      <c r="I799" s="832"/>
      <c r="J799" s="832"/>
      <c r="K799" s="832"/>
      <c r="L799" s="833"/>
      <c r="M799" s="834"/>
      <c r="N799" s="834"/>
      <c r="O799" s="834"/>
      <c r="P799" s="834"/>
      <c r="Q799" s="834"/>
      <c r="R799" s="834"/>
      <c r="S799" s="834"/>
      <c r="T799" s="834"/>
      <c r="U799" s="834"/>
      <c r="V799" s="834"/>
      <c r="W799" s="834"/>
      <c r="X799" s="835"/>
      <c r="Y799" s="836">
        <f>SUM(Y789:AB798)</f>
        <v>119</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36</v>
      </c>
      <c r="AV799" s="837"/>
      <c r="AW799" s="837"/>
      <c r="AX799" s="839"/>
    </row>
    <row r="800" spans="1:51" ht="24.75" customHeight="1" x14ac:dyDescent="0.2">
      <c r="A800" s="639"/>
      <c r="B800" s="640"/>
      <c r="C800" s="640"/>
      <c r="D800" s="640"/>
      <c r="E800" s="640"/>
      <c r="F800" s="641"/>
      <c r="G800" s="603" t="s">
        <v>689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705</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1"/>
      <c r="AY800">
        <f>COUNTA($G$802,$AC$802)</f>
        <v>2</v>
      </c>
    </row>
    <row r="801" spans="1:51" ht="24.75" customHeight="1" x14ac:dyDescent="0.2">
      <c r="A801" s="639"/>
      <c r="B801" s="640"/>
      <c r="C801" s="640"/>
      <c r="D801" s="640"/>
      <c r="E801" s="640"/>
      <c r="F801" s="641"/>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2</v>
      </c>
    </row>
    <row r="802" spans="1:51" ht="39.9" customHeight="1" x14ac:dyDescent="0.2">
      <c r="A802" s="639"/>
      <c r="B802" s="640"/>
      <c r="C802" s="640"/>
      <c r="D802" s="640"/>
      <c r="E802" s="640"/>
      <c r="F802" s="641"/>
      <c r="G802" s="678" t="s">
        <v>690</v>
      </c>
      <c r="H802" s="679"/>
      <c r="I802" s="679"/>
      <c r="J802" s="679"/>
      <c r="K802" s="680"/>
      <c r="L802" s="672" t="s">
        <v>691</v>
      </c>
      <c r="M802" s="673"/>
      <c r="N802" s="673"/>
      <c r="O802" s="673"/>
      <c r="P802" s="673"/>
      <c r="Q802" s="673"/>
      <c r="R802" s="673"/>
      <c r="S802" s="673"/>
      <c r="T802" s="673"/>
      <c r="U802" s="673"/>
      <c r="V802" s="673"/>
      <c r="W802" s="673"/>
      <c r="X802" s="674"/>
      <c r="Y802" s="392">
        <v>12</v>
      </c>
      <c r="Z802" s="393"/>
      <c r="AA802" s="393"/>
      <c r="AB802" s="810"/>
      <c r="AC802" s="678" t="s">
        <v>692</v>
      </c>
      <c r="AD802" s="679"/>
      <c r="AE802" s="679"/>
      <c r="AF802" s="679"/>
      <c r="AG802" s="680"/>
      <c r="AH802" s="672" t="s">
        <v>693</v>
      </c>
      <c r="AI802" s="673"/>
      <c r="AJ802" s="673"/>
      <c r="AK802" s="673"/>
      <c r="AL802" s="673"/>
      <c r="AM802" s="673"/>
      <c r="AN802" s="673"/>
      <c r="AO802" s="673"/>
      <c r="AP802" s="673"/>
      <c r="AQ802" s="673"/>
      <c r="AR802" s="673"/>
      <c r="AS802" s="673"/>
      <c r="AT802" s="674"/>
      <c r="AU802" s="392">
        <v>41</v>
      </c>
      <c r="AV802" s="393"/>
      <c r="AW802" s="393"/>
      <c r="AX802" s="394"/>
      <c r="AY802">
        <f t="shared" ref="AY802:AY812" si="115">$AY$800</f>
        <v>2</v>
      </c>
    </row>
    <row r="803" spans="1:51" ht="24.75" hidden="1" customHeight="1" x14ac:dyDescent="0.2">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2</v>
      </c>
    </row>
    <row r="804" spans="1:51" ht="24.75" hidden="1" customHeight="1" x14ac:dyDescent="0.2">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2</v>
      </c>
    </row>
    <row r="805" spans="1:51" ht="24.75" hidden="1" customHeight="1" x14ac:dyDescent="0.2">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2</v>
      </c>
    </row>
    <row r="806" spans="1:51" ht="24.75" hidden="1" customHeight="1" x14ac:dyDescent="0.2">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2</v>
      </c>
    </row>
    <row r="807" spans="1:51" ht="24.75" hidden="1" customHeight="1" x14ac:dyDescent="0.2">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2</v>
      </c>
    </row>
    <row r="808" spans="1:51" ht="24.75" hidden="1" customHeight="1" x14ac:dyDescent="0.2">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2</v>
      </c>
    </row>
    <row r="809" spans="1:51" ht="24.75" hidden="1" customHeight="1" x14ac:dyDescent="0.2">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2</v>
      </c>
    </row>
    <row r="810" spans="1:51" ht="24.75" hidden="1" customHeight="1" x14ac:dyDescent="0.2">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2</v>
      </c>
    </row>
    <row r="811" spans="1:51" ht="24.75" hidden="1" customHeight="1" x14ac:dyDescent="0.2">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2</v>
      </c>
    </row>
    <row r="812" spans="1:51" ht="24.75" customHeight="1" thickBot="1" x14ac:dyDescent="0.25">
      <c r="A812" s="639"/>
      <c r="B812" s="640"/>
      <c r="C812" s="640"/>
      <c r="D812" s="640"/>
      <c r="E812" s="640"/>
      <c r="F812" s="641"/>
      <c r="G812" s="831" t="s">
        <v>20</v>
      </c>
      <c r="H812" s="832"/>
      <c r="I812" s="832"/>
      <c r="J812" s="832"/>
      <c r="K812" s="832"/>
      <c r="L812" s="833"/>
      <c r="M812" s="834"/>
      <c r="N812" s="834"/>
      <c r="O812" s="834"/>
      <c r="P812" s="834"/>
      <c r="Q812" s="834"/>
      <c r="R812" s="834"/>
      <c r="S812" s="834"/>
      <c r="T812" s="834"/>
      <c r="U812" s="834"/>
      <c r="V812" s="834"/>
      <c r="W812" s="834"/>
      <c r="X812" s="835"/>
      <c r="Y812" s="836">
        <f>SUM(Y802:AB811)</f>
        <v>12</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41</v>
      </c>
      <c r="AV812" s="837"/>
      <c r="AW812" s="837"/>
      <c r="AX812" s="839"/>
      <c r="AY812">
        <f t="shared" si="115"/>
        <v>2</v>
      </c>
    </row>
    <row r="813" spans="1:51" ht="24.75" customHeight="1" x14ac:dyDescent="0.2">
      <c r="A813" s="639"/>
      <c r="B813" s="640"/>
      <c r="C813" s="640"/>
      <c r="D813" s="640"/>
      <c r="E813" s="640"/>
      <c r="F813" s="641"/>
      <c r="G813" s="603" t="s">
        <v>694</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696</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1"/>
      <c r="AY813">
        <f>COUNTA($G$815,$AC$815)</f>
        <v>1</v>
      </c>
    </row>
    <row r="814" spans="1:51" ht="24.75" customHeight="1" x14ac:dyDescent="0.2">
      <c r="A814" s="639"/>
      <c r="B814" s="640"/>
      <c r="C814" s="640"/>
      <c r="D814" s="640"/>
      <c r="E814" s="640"/>
      <c r="F814" s="641"/>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1</v>
      </c>
    </row>
    <row r="815" spans="1:51" ht="39.9" customHeight="1" x14ac:dyDescent="0.2">
      <c r="A815" s="639"/>
      <c r="B815" s="640"/>
      <c r="C815" s="640"/>
      <c r="D815" s="640"/>
      <c r="E815" s="640"/>
      <c r="F815" s="641"/>
      <c r="G815" s="678"/>
      <c r="H815" s="679"/>
      <c r="I815" s="679"/>
      <c r="J815" s="679"/>
      <c r="K815" s="680"/>
      <c r="L815" s="672" t="s">
        <v>695</v>
      </c>
      <c r="M815" s="673"/>
      <c r="N815" s="673"/>
      <c r="O815" s="673"/>
      <c r="P815" s="673"/>
      <c r="Q815" s="673"/>
      <c r="R815" s="673"/>
      <c r="S815" s="673"/>
      <c r="T815" s="673"/>
      <c r="U815" s="673"/>
      <c r="V815" s="673"/>
      <c r="W815" s="673"/>
      <c r="X815" s="674"/>
      <c r="Y815" s="392">
        <v>56</v>
      </c>
      <c r="Z815" s="393"/>
      <c r="AA815" s="393"/>
      <c r="AB815" s="810"/>
      <c r="AC815" s="678" t="s">
        <v>697</v>
      </c>
      <c r="AD815" s="679"/>
      <c r="AE815" s="679"/>
      <c r="AF815" s="679"/>
      <c r="AG815" s="680"/>
      <c r="AH815" s="672" t="s">
        <v>698</v>
      </c>
      <c r="AI815" s="673"/>
      <c r="AJ815" s="673"/>
      <c r="AK815" s="673"/>
      <c r="AL815" s="673"/>
      <c r="AM815" s="673"/>
      <c r="AN815" s="673"/>
      <c r="AO815" s="673"/>
      <c r="AP815" s="673"/>
      <c r="AQ815" s="673"/>
      <c r="AR815" s="673"/>
      <c r="AS815" s="673"/>
      <c r="AT815" s="674"/>
      <c r="AU815" s="392">
        <v>11</v>
      </c>
      <c r="AV815" s="393"/>
      <c r="AW815" s="393"/>
      <c r="AX815" s="394"/>
      <c r="AY815">
        <f t="shared" ref="AY815:AY825" si="116">$AY$813</f>
        <v>1</v>
      </c>
    </row>
    <row r="816" spans="1:51" ht="39.9" customHeight="1" x14ac:dyDescent="0.2">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t="s">
        <v>706</v>
      </c>
      <c r="AD816" s="615"/>
      <c r="AE816" s="615"/>
      <c r="AF816" s="615"/>
      <c r="AG816" s="616"/>
      <c r="AH816" s="606" t="s">
        <v>707</v>
      </c>
      <c r="AI816" s="607"/>
      <c r="AJ816" s="607"/>
      <c r="AK816" s="607"/>
      <c r="AL816" s="607"/>
      <c r="AM816" s="607"/>
      <c r="AN816" s="607"/>
      <c r="AO816" s="607"/>
      <c r="AP816" s="607"/>
      <c r="AQ816" s="607"/>
      <c r="AR816" s="607"/>
      <c r="AS816" s="607"/>
      <c r="AT816" s="608"/>
      <c r="AU816" s="609">
        <v>4</v>
      </c>
      <c r="AV816" s="610"/>
      <c r="AW816" s="610"/>
      <c r="AX816" s="611"/>
      <c r="AY816">
        <f t="shared" si="116"/>
        <v>1</v>
      </c>
    </row>
    <row r="817" spans="1:51" ht="24.75" hidden="1" customHeight="1" x14ac:dyDescent="0.2">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1</v>
      </c>
    </row>
    <row r="818" spans="1:51" ht="24.75" hidden="1" customHeight="1" x14ac:dyDescent="0.2">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1</v>
      </c>
    </row>
    <row r="819" spans="1:51" ht="24.75" hidden="1" customHeight="1" x14ac:dyDescent="0.2">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1</v>
      </c>
    </row>
    <row r="820" spans="1:51" ht="24.75" hidden="1" customHeight="1" x14ac:dyDescent="0.2">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1</v>
      </c>
    </row>
    <row r="821" spans="1:51" ht="24.75" hidden="1" customHeight="1" x14ac:dyDescent="0.2">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1</v>
      </c>
    </row>
    <row r="822" spans="1:51" ht="24.75" hidden="1" customHeight="1" x14ac:dyDescent="0.2">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1</v>
      </c>
    </row>
    <row r="823" spans="1:51" ht="24.75" hidden="1" customHeight="1" x14ac:dyDescent="0.2">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1</v>
      </c>
    </row>
    <row r="824" spans="1:51" ht="24.75" hidden="1" customHeight="1" x14ac:dyDescent="0.2">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1</v>
      </c>
    </row>
    <row r="825" spans="1:51" ht="24.75" customHeight="1" thickBot="1" x14ac:dyDescent="0.25">
      <c r="A825" s="639"/>
      <c r="B825" s="640"/>
      <c r="C825" s="640"/>
      <c r="D825" s="640"/>
      <c r="E825" s="640"/>
      <c r="F825" s="641"/>
      <c r="G825" s="831" t="s">
        <v>20</v>
      </c>
      <c r="H825" s="832"/>
      <c r="I825" s="832"/>
      <c r="J825" s="832"/>
      <c r="K825" s="832"/>
      <c r="L825" s="833"/>
      <c r="M825" s="834"/>
      <c r="N825" s="834"/>
      <c r="O825" s="834"/>
      <c r="P825" s="834"/>
      <c r="Q825" s="834"/>
      <c r="R825" s="834"/>
      <c r="S825" s="834"/>
      <c r="T825" s="834"/>
      <c r="U825" s="834"/>
      <c r="V825" s="834"/>
      <c r="W825" s="834"/>
      <c r="X825" s="835"/>
      <c r="Y825" s="836">
        <f>SUM(Y815:AB824)</f>
        <v>56</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15</v>
      </c>
      <c r="AV825" s="837"/>
      <c r="AW825" s="837"/>
      <c r="AX825" s="839"/>
      <c r="AY825">
        <f t="shared" si="116"/>
        <v>1</v>
      </c>
    </row>
    <row r="826" spans="1:51" ht="24.75" customHeight="1" x14ac:dyDescent="0.2">
      <c r="A826" s="639"/>
      <c r="B826" s="640"/>
      <c r="C826" s="640"/>
      <c r="D826" s="640"/>
      <c r="E826" s="640"/>
      <c r="F826" s="641"/>
      <c r="G826" s="603" t="s">
        <v>699</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702</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1"/>
      <c r="AY826">
        <f>COUNTA($G$828,$AC$828)</f>
        <v>2</v>
      </c>
    </row>
    <row r="827" spans="1:51" ht="24.75" customHeight="1" x14ac:dyDescent="0.2">
      <c r="A827" s="639"/>
      <c r="B827" s="640"/>
      <c r="C827" s="640"/>
      <c r="D827" s="640"/>
      <c r="E827" s="640"/>
      <c r="F827" s="641"/>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2</v>
      </c>
    </row>
    <row r="828" spans="1:51" s="16" customFormat="1" ht="39.9" customHeight="1" x14ac:dyDescent="0.2">
      <c r="A828" s="639"/>
      <c r="B828" s="640"/>
      <c r="C828" s="640"/>
      <c r="D828" s="640"/>
      <c r="E828" s="640"/>
      <c r="F828" s="641"/>
      <c r="G828" s="678" t="s">
        <v>697</v>
      </c>
      <c r="H828" s="679"/>
      <c r="I828" s="679"/>
      <c r="J828" s="679"/>
      <c r="K828" s="680"/>
      <c r="L828" s="672" t="s">
        <v>700</v>
      </c>
      <c r="M828" s="673"/>
      <c r="N828" s="673"/>
      <c r="O828" s="673"/>
      <c r="P828" s="673"/>
      <c r="Q828" s="673"/>
      <c r="R828" s="673"/>
      <c r="S828" s="673"/>
      <c r="T828" s="673"/>
      <c r="U828" s="673"/>
      <c r="V828" s="673"/>
      <c r="W828" s="673"/>
      <c r="X828" s="674"/>
      <c r="Y828" s="392">
        <v>3</v>
      </c>
      <c r="Z828" s="393"/>
      <c r="AA828" s="393"/>
      <c r="AB828" s="810"/>
      <c r="AC828" s="678" t="s">
        <v>692</v>
      </c>
      <c r="AD828" s="679"/>
      <c r="AE828" s="679"/>
      <c r="AF828" s="679"/>
      <c r="AG828" s="680"/>
      <c r="AH828" s="672" t="s">
        <v>701</v>
      </c>
      <c r="AI828" s="673"/>
      <c r="AJ828" s="673"/>
      <c r="AK828" s="673"/>
      <c r="AL828" s="673"/>
      <c r="AM828" s="673"/>
      <c r="AN828" s="673"/>
      <c r="AO828" s="673"/>
      <c r="AP828" s="673"/>
      <c r="AQ828" s="673"/>
      <c r="AR828" s="673"/>
      <c r="AS828" s="673"/>
      <c r="AT828" s="674"/>
      <c r="AU828" s="392">
        <v>4</v>
      </c>
      <c r="AV828" s="393"/>
      <c r="AW828" s="393"/>
      <c r="AX828" s="394"/>
      <c r="AY828">
        <f t="shared" ref="AY828:AY838" si="117">$AY$826</f>
        <v>2</v>
      </c>
    </row>
    <row r="829" spans="1:51" ht="24.75" hidden="1" customHeight="1" x14ac:dyDescent="0.2">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2</v>
      </c>
    </row>
    <row r="830" spans="1:51" ht="24.75" hidden="1" customHeight="1" x14ac:dyDescent="0.2">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2</v>
      </c>
    </row>
    <row r="831" spans="1:51" ht="24.75" hidden="1" customHeight="1" x14ac:dyDescent="0.2">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2</v>
      </c>
    </row>
    <row r="832" spans="1:51" ht="24.75" hidden="1" customHeight="1" x14ac:dyDescent="0.2">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2</v>
      </c>
    </row>
    <row r="833" spans="1:51" ht="24.75" hidden="1" customHeight="1" x14ac:dyDescent="0.2">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2</v>
      </c>
    </row>
    <row r="834" spans="1:51" ht="24.75" hidden="1" customHeight="1" x14ac:dyDescent="0.2">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2</v>
      </c>
    </row>
    <row r="835" spans="1:51" ht="24.75" hidden="1" customHeight="1" x14ac:dyDescent="0.2">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2</v>
      </c>
    </row>
    <row r="836" spans="1:51" ht="24.75" hidden="1" customHeight="1" x14ac:dyDescent="0.2">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2</v>
      </c>
    </row>
    <row r="837" spans="1:51" ht="24.75" hidden="1" customHeight="1" x14ac:dyDescent="0.2">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2</v>
      </c>
    </row>
    <row r="838" spans="1:51" ht="24.75" customHeight="1" x14ac:dyDescent="0.2">
      <c r="A838" s="639"/>
      <c r="B838" s="640"/>
      <c r="C838" s="640"/>
      <c r="D838" s="640"/>
      <c r="E838" s="640"/>
      <c r="F838" s="641"/>
      <c r="G838" s="831" t="s">
        <v>20</v>
      </c>
      <c r="H838" s="832"/>
      <c r="I838" s="832"/>
      <c r="J838" s="832"/>
      <c r="K838" s="832"/>
      <c r="L838" s="833"/>
      <c r="M838" s="834"/>
      <c r="N838" s="834"/>
      <c r="O838" s="834"/>
      <c r="P838" s="834"/>
      <c r="Q838" s="834"/>
      <c r="R838" s="834"/>
      <c r="S838" s="834"/>
      <c r="T838" s="834"/>
      <c r="U838" s="834"/>
      <c r="V838" s="834"/>
      <c r="W838" s="834"/>
      <c r="X838" s="835"/>
      <c r="Y838" s="836">
        <f>SUM(Y828:AB837)</f>
        <v>3</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4</v>
      </c>
      <c r="AV838" s="837"/>
      <c r="AW838" s="837"/>
      <c r="AX838" s="839"/>
      <c r="AY838">
        <f t="shared" si="117"/>
        <v>2</v>
      </c>
    </row>
    <row r="839" spans="1:51" ht="24.75" hidden="1" customHeight="1" thickBot="1" x14ac:dyDescent="0.25">
      <c r="A839" s="909" t="s">
        <v>147</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60" t="s">
        <v>259</v>
      </c>
      <c r="AM839" s="261"/>
      <c r="AN839" s="261"/>
      <c r="AO839" s="87" t="s">
        <v>257</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0"/>
      <c r="B844" s="350"/>
      <c r="C844" s="350" t="s">
        <v>26</v>
      </c>
      <c r="D844" s="350"/>
      <c r="E844" s="350"/>
      <c r="F844" s="350"/>
      <c r="G844" s="350"/>
      <c r="H844" s="350"/>
      <c r="I844" s="350"/>
      <c r="J844" s="137" t="s">
        <v>219</v>
      </c>
      <c r="K844" s="351"/>
      <c r="L844" s="351"/>
      <c r="M844" s="351"/>
      <c r="N844" s="351"/>
      <c r="O844" s="351"/>
      <c r="P844" s="232" t="s">
        <v>195</v>
      </c>
      <c r="Q844" s="232"/>
      <c r="R844" s="232"/>
      <c r="S844" s="232"/>
      <c r="T844" s="232"/>
      <c r="U844" s="232"/>
      <c r="V844" s="232"/>
      <c r="W844" s="232"/>
      <c r="X844" s="232"/>
      <c r="Y844" s="352" t="s">
        <v>217</v>
      </c>
      <c r="Z844" s="353"/>
      <c r="AA844" s="353"/>
      <c r="AB844" s="353"/>
      <c r="AC844" s="137" t="s">
        <v>253</v>
      </c>
      <c r="AD844" s="137"/>
      <c r="AE844" s="137"/>
      <c r="AF844" s="137"/>
      <c r="AG844" s="137"/>
      <c r="AH844" s="352" t="s">
        <v>280</v>
      </c>
      <c r="AI844" s="350"/>
      <c r="AJ844" s="350"/>
      <c r="AK844" s="350"/>
      <c r="AL844" s="350" t="s">
        <v>21</v>
      </c>
      <c r="AM844" s="350"/>
      <c r="AN844" s="350"/>
      <c r="AO844" s="354"/>
      <c r="AP844" s="355" t="s">
        <v>220</v>
      </c>
      <c r="AQ844" s="355"/>
      <c r="AR844" s="355"/>
      <c r="AS844" s="355"/>
      <c r="AT844" s="355"/>
      <c r="AU844" s="355"/>
      <c r="AV844" s="355"/>
      <c r="AW844" s="355"/>
      <c r="AX844" s="355"/>
    </row>
    <row r="845" spans="1:51" ht="39.9" customHeight="1" x14ac:dyDescent="0.2">
      <c r="A845" s="379">
        <v>1</v>
      </c>
      <c r="B845" s="379">
        <v>1</v>
      </c>
      <c r="C845" s="343" t="s">
        <v>708</v>
      </c>
      <c r="D845" s="328"/>
      <c r="E845" s="328"/>
      <c r="F845" s="328"/>
      <c r="G845" s="328"/>
      <c r="H845" s="328"/>
      <c r="I845" s="328"/>
      <c r="J845" s="329">
        <v>8010401021784</v>
      </c>
      <c r="K845" s="330"/>
      <c r="L845" s="330"/>
      <c r="M845" s="330"/>
      <c r="N845" s="330"/>
      <c r="O845" s="330"/>
      <c r="P845" s="344" t="s">
        <v>709</v>
      </c>
      <c r="Q845" s="345"/>
      <c r="R845" s="345"/>
      <c r="S845" s="345"/>
      <c r="T845" s="345"/>
      <c r="U845" s="345"/>
      <c r="V845" s="345"/>
      <c r="W845" s="345"/>
      <c r="X845" s="345"/>
      <c r="Y845" s="332">
        <v>115</v>
      </c>
      <c r="Z845" s="333"/>
      <c r="AA845" s="333"/>
      <c r="AB845" s="334"/>
      <c r="AC845" s="346" t="s">
        <v>284</v>
      </c>
      <c r="AD845" s="347"/>
      <c r="AE845" s="347"/>
      <c r="AF845" s="347"/>
      <c r="AG845" s="347"/>
      <c r="AH845" s="348">
        <v>1</v>
      </c>
      <c r="AI845" s="349"/>
      <c r="AJ845" s="349"/>
      <c r="AK845" s="349"/>
      <c r="AL845" s="339">
        <v>99.9</v>
      </c>
      <c r="AM845" s="340"/>
      <c r="AN845" s="340"/>
      <c r="AO845" s="341"/>
      <c r="AP845" s="342"/>
      <c r="AQ845" s="342"/>
      <c r="AR845" s="342"/>
      <c r="AS845" s="342"/>
      <c r="AT845" s="342"/>
      <c r="AU845" s="342"/>
      <c r="AV845" s="342"/>
      <c r="AW845" s="342"/>
      <c r="AX845" s="342"/>
    </row>
    <row r="846" spans="1:51" ht="39.9" customHeight="1" x14ac:dyDescent="0.2">
      <c r="A846" s="379">
        <v>2</v>
      </c>
      <c r="B846" s="379">
        <v>1</v>
      </c>
      <c r="C846" s="343" t="s">
        <v>711</v>
      </c>
      <c r="D846" s="328"/>
      <c r="E846" s="328"/>
      <c r="F846" s="328"/>
      <c r="G846" s="328"/>
      <c r="H846" s="328"/>
      <c r="I846" s="328"/>
      <c r="J846" s="329">
        <v>1010501011824</v>
      </c>
      <c r="K846" s="330"/>
      <c r="L846" s="330"/>
      <c r="M846" s="330"/>
      <c r="N846" s="330"/>
      <c r="O846" s="330"/>
      <c r="P846" s="356" t="s">
        <v>710</v>
      </c>
      <c r="Q846" s="331"/>
      <c r="R846" s="331"/>
      <c r="S846" s="331"/>
      <c r="T846" s="331"/>
      <c r="U846" s="331"/>
      <c r="V846" s="331"/>
      <c r="W846" s="331"/>
      <c r="X846" s="331"/>
      <c r="Y846" s="332">
        <v>44</v>
      </c>
      <c r="Z846" s="333"/>
      <c r="AA846" s="333"/>
      <c r="AB846" s="334"/>
      <c r="AC846" s="346" t="s">
        <v>284</v>
      </c>
      <c r="AD846" s="347"/>
      <c r="AE846" s="347"/>
      <c r="AF846" s="347"/>
      <c r="AG846" s="347"/>
      <c r="AH846" s="348">
        <v>1</v>
      </c>
      <c r="AI846" s="349"/>
      <c r="AJ846" s="349"/>
      <c r="AK846" s="349"/>
      <c r="AL846" s="339">
        <v>86.4</v>
      </c>
      <c r="AM846" s="340"/>
      <c r="AN846" s="340"/>
      <c r="AO846" s="341"/>
      <c r="AP846" s="342"/>
      <c r="AQ846" s="342"/>
      <c r="AR846" s="342"/>
      <c r="AS846" s="342"/>
      <c r="AT846" s="342"/>
      <c r="AU846" s="342"/>
      <c r="AV846" s="342"/>
      <c r="AW846" s="342"/>
      <c r="AX846" s="342"/>
      <c r="AY846">
        <f>COUNTA($C$846)</f>
        <v>1</v>
      </c>
    </row>
    <row r="847" spans="1:51" ht="39.9" customHeight="1" x14ac:dyDescent="0.2">
      <c r="A847" s="379">
        <v>3</v>
      </c>
      <c r="B847" s="379">
        <v>1</v>
      </c>
      <c r="C847" s="343" t="s">
        <v>712</v>
      </c>
      <c r="D847" s="328"/>
      <c r="E847" s="328"/>
      <c r="F847" s="328"/>
      <c r="G847" s="328"/>
      <c r="H847" s="328"/>
      <c r="I847" s="328"/>
      <c r="J847" s="329">
        <v>8100001002473</v>
      </c>
      <c r="K847" s="330"/>
      <c r="L847" s="330"/>
      <c r="M847" s="330"/>
      <c r="N847" s="330"/>
      <c r="O847" s="330"/>
      <c r="P847" s="356" t="s">
        <v>713</v>
      </c>
      <c r="Q847" s="331"/>
      <c r="R847" s="331"/>
      <c r="S847" s="331"/>
      <c r="T847" s="331"/>
      <c r="U847" s="331"/>
      <c r="V847" s="331"/>
      <c r="W847" s="331"/>
      <c r="X847" s="331"/>
      <c r="Y847" s="332">
        <v>22</v>
      </c>
      <c r="Z847" s="333"/>
      <c r="AA847" s="333"/>
      <c r="AB847" s="334"/>
      <c r="AC847" s="346" t="s">
        <v>284</v>
      </c>
      <c r="AD847" s="347"/>
      <c r="AE847" s="347"/>
      <c r="AF847" s="347"/>
      <c r="AG847" s="347"/>
      <c r="AH847" s="337">
        <v>2</v>
      </c>
      <c r="AI847" s="338"/>
      <c r="AJ847" s="338"/>
      <c r="AK847" s="338"/>
      <c r="AL847" s="339">
        <v>96.8</v>
      </c>
      <c r="AM847" s="340"/>
      <c r="AN847" s="340"/>
      <c r="AO847" s="341"/>
      <c r="AP847" s="342"/>
      <c r="AQ847" s="342"/>
      <c r="AR847" s="342"/>
      <c r="AS847" s="342"/>
      <c r="AT847" s="342"/>
      <c r="AU847" s="342"/>
      <c r="AV847" s="342"/>
      <c r="AW847" s="342"/>
      <c r="AX847" s="342"/>
      <c r="AY847">
        <f>COUNTA($C$847)</f>
        <v>1</v>
      </c>
    </row>
    <row r="848" spans="1:51" ht="39.9" customHeight="1" x14ac:dyDescent="0.2">
      <c r="A848" s="379">
        <v>4</v>
      </c>
      <c r="B848" s="379">
        <v>1</v>
      </c>
      <c r="C848" s="343" t="s">
        <v>714</v>
      </c>
      <c r="D848" s="328"/>
      <c r="E848" s="328"/>
      <c r="F848" s="328"/>
      <c r="G848" s="328"/>
      <c r="H848" s="328"/>
      <c r="I848" s="328"/>
      <c r="J848" s="329">
        <v>2010001033475</v>
      </c>
      <c r="K848" s="330"/>
      <c r="L848" s="330"/>
      <c r="M848" s="330"/>
      <c r="N848" s="330"/>
      <c r="O848" s="330"/>
      <c r="P848" s="356" t="s">
        <v>715</v>
      </c>
      <c r="Q848" s="331"/>
      <c r="R848" s="331"/>
      <c r="S848" s="331"/>
      <c r="T848" s="331"/>
      <c r="U848" s="331"/>
      <c r="V848" s="331"/>
      <c r="W848" s="331"/>
      <c r="X848" s="331"/>
      <c r="Y848" s="332">
        <v>15</v>
      </c>
      <c r="Z848" s="333"/>
      <c r="AA848" s="333"/>
      <c r="AB848" s="334"/>
      <c r="AC848" s="346" t="s">
        <v>284</v>
      </c>
      <c r="AD848" s="347"/>
      <c r="AE848" s="347"/>
      <c r="AF848" s="347"/>
      <c r="AG848" s="347"/>
      <c r="AH848" s="337">
        <v>1</v>
      </c>
      <c r="AI848" s="338"/>
      <c r="AJ848" s="338"/>
      <c r="AK848" s="338"/>
      <c r="AL848" s="339">
        <v>99.5</v>
      </c>
      <c r="AM848" s="340"/>
      <c r="AN848" s="340"/>
      <c r="AO848" s="341"/>
      <c r="AP848" s="342"/>
      <c r="AQ848" s="342"/>
      <c r="AR848" s="342"/>
      <c r="AS848" s="342"/>
      <c r="AT848" s="342"/>
      <c r="AU848" s="342"/>
      <c r="AV848" s="342"/>
      <c r="AW848" s="342"/>
      <c r="AX848" s="342"/>
      <c r="AY848">
        <f>COUNTA($C$848)</f>
        <v>1</v>
      </c>
    </row>
    <row r="849" spans="1:51" ht="39.9" customHeight="1" x14ac:dyDescent="0.2">
      <c r="A849" s="379">
        <v>5</v>
      </c>
      <c r="B849" s="379">
        <v>1</v>
      </c>
      <c r="C849" s="343" t="s">
        <v>716</v>
      </c>
      <c r="D849" s="328"/>
      <c r="E849" s="328"/>
      <c r="F849" s="328"/>
      <c r="G849" s="328"/>
      <c r="H849" s="328"/>
      <c r="I849" s="328"/>
      <c r="J849" s="329">
        <v>8011101057185</v>
      </c>
      <c r="K849" s="330"/>
      <c r="L849" s="330"/>
      <c r="M849" s="330"/>
      <c r="N849" s="330"/>
      <c r="O849" s="330"/>
      <c r="P849" s="344" t="s">
        <v>717</v>
      </c>
      <c r="Q849" s="345"/>
      <c r="R849" s="345"/>
      <c r="S849" s="345"/>
      <c r="T849" s="345"/>
      <c r="U849" s="345"/>
      <c r="V849" s="345"/>
      <c r="W849" s="345"/>
      <c r="X849" s="345"/>
      <c r="Y849" s="332">
        <v>14</v>
      </c>
      <c r="Z849" s="333"/>
      <c r="AA849" s="333"/>
      <c r="AB849" s="334"/>
      <c r="AC849" s="346" t="s">
        <v>284</v>
      </c>
      <c r="AD849" s="347"/>
      <c r="AE849" s="347"/>
      <c r="AF849" s="347"/>
      <c r="AG849" s="347"/>
      <c r="AH849" s="337">
        <v>1</v>
      </c>
      <c r="AI849" s="338"/>
      <c r="AJ849" s="338"/>
      <c r="AK849" s="338"/>
      <c r="AL849" s="339">
        <v>95.02</v>
      </c>
      <c r="AM849" s="340"/>
      <c r="AN849" s="340"/>
      <c r="AO849" s="341"/>
      <c r="AP849" s="342"/>
      <c r="AQ849" s="342"/>
      <c r="AR849" s="342"/>
      <c r="AS849" s="342"/>
      <c r="AT849" s="342"/>
      <c r="AU849" s="342"/>
      <c r="AV849" s="342"/>
      <c r="AW849" s="342"/>
      <c r="AX849" s="342"/>
      <c r="AY849">
        <f>COUNTA($C$849)</f>
        <v>1</v>
      </c>
    </row>
    <row r="850" spans="1:51" ht="39.9" customHeight="1" x14ac:dyDescent="0.2">
      <c r="A850" s="379">
        <v>6</v>
      </c>
      <c r="B850" s="379">
        <v>1</v>
      </c>
      <c r="C850" s="343" t="s">
        <v>718</v>
      </c>
      <c r="D850" s="328"/>
      <c r="E850" s="328"/>
      <c r="F850" s="328"/>
      <c r="G850" s="328"/>
      <c r="H850" s="328"/>
      <c r="I850" s="328"/>
      <c r="J850" s="329">
        <v>5013201004656</v>
      </c>
      <c r="K850" s="330"/>
      <c r="L850" s="330"/>
      <c r="M850" s="330"/>
      <c r="N850" s="330"/>
      <c r="O850" s="330"/>
      <c r="P850" s="356" t="s">
        <v>719</v>
      </c>
      <c r="Q850" s="331"/>
      <c r="R850" s="331"/>
      <c r="S850" s="331"/>
      <c r="T850" s="331"/>
      <c r="U850" s="331"/>
      <c r="V850" s="331"/>
      <c r="W850" s="331"/>
      <c r="X850" s="331"/>
      <c r="Y850" s="332">
        <v>10</v>
      </c>
      <c r="Z850" s="333"/>
      <c r="AA850" s="333"/>
      <c r="AB850" s="334"/>
      <c r="AC850" s="346" t="s">
        <v>284</v>
      </c>
      <c r="AD850" s="347"/>
      <c r="AE850" s="347"/>
      <c r="AF850" s="347"/>
      <c r="AG850" s="347"/>
      <c r="AH850" s="337">
        <v>2</v>
      </c>
      <c r="AI850" s="338"/>
      <c r="AJ850" s="338"/>
      <c r="AK850" s="338"/>
      <c r="AL850" s="339">
        <v>86.7</v>
      </c>
      <c r="AM850" s="340"/>
      <c r="AN850" s="340"/>
      <c r="AO850" s="341"/>
      <c r="AP850" s="342"/>
      <c r="AQ850" s="342"/>
      <c r="AR850" s="342"/>
      <c r="AS850" s="342"/>
      <c r="AT850" s="342"/>
      <c r="AU850" s="342"/>
      <c r="AV850" s="342"/>
      <c r="AW850" s="342"/>
      <c r="AX850" s="342"/>
      <c r="AY850">
        <f>COUNTA($C$850)</f>
        <v>1</v>
      </c>
    </row>
    <row r="851" spans="1:51" ht="39.9" customHeight="1" x14ac:dyDescent="0.2">
      <c r="A851" s="379">
        <v>7</v>
      </c>
      <c r="B851" s="379">
        <v>1</v>
      </c>
      <c r="C851" s="343" t="s">
        <v>720</v>
      </c>
      <c r="D851" s="328"/>
      <c r="E851" s="328"/>
      <c r="F851" s="328"/>
      <c r="G851" s="328"/>
      <c r="H851" s="328"/>
      <c r="I851" s="328"/>
      <c r="J851" s="329">
        <v>8011101038136</v>
      </c>
      <c r="K851" s="330"/>
      <c r="L851" s="330"/>
      <c r="M851" s="330"/>
      <c r="N851" s="330"/>
      <c r="O851" s="330"/>
      <c r="P851" s="344" t="s">
        <v>721</v>
      </c>
      <c r="Q851" s="345"/>
      <c r="R851" s="345"/>
      <c r="S851" s="345"/>
      <c r="T851" s="345"/>
      <c r="U851" s="345"/>
      <c r="V851" s="345"/>
      <c r="W851" s="345"/>
      <c r="X851" s="345"/>
      <c r="Y851" s="332">
        <v>8</v>
      </c>
      <c r="Z851" s="333"/>
      <c r="AA851" s="333"/>
      <c r="AB851" s="334"/>
      <c r="AC851" s="346" t="s">
        <v>284</v>
      </c>
      <c r="AD851" s="347"/>
      <c r="AE851" s="347"/>
      <c r="AF851" s="347"/>
      <c r="AG851" s="347"/>
      <c r="AH851" s="337">
        <v>1</v>
      </c>
      <c r="AI851" s="338"/>
      <c r="AJ851" s="338"/>
      <c r="AK851" s="338"/>
      <c r="AL851" s="339">
        <v>82.2</v>
      </c>
      <c r="AM851" s="340"/>
      <c r="AN851" s="340"/>
      <c r="AO851" s="341"/>
      <c r="AP851" s="342"/>
      <c r="AQ851" s="342"/>
      <c r="AR851" s="342"/>
      <c r="AS851" s="342"/>
      <c r="AT851" s="342"/>
      <c r="AU851" s="342"/>
      <c r="AV851" s="342"/>
      <c r="AW851" s="342"/>
      <c r="AX851" s="342"/>
      <c r="AY851">
        <f>COUNTA($C$851)</f>
        <v>1</v>
      </c>
    </row>
    <row r="852" spans="1:51" ht="39.9" customHeight="1" x14ac:dyDescent="0.2">
      <c r="A852" s="379">
        <v>8</v>
      </c>
      <c r="B852" s="379">
        <v>1</v>
      </c>
      <c r="C852" s="343" t="s">
        <v>723</v>
      </c>
      <c r="D852" s="328"/>
      <c r="E852" s="328"/>
      <c r="F852" s="328"/>
      <c r="G852" s="328"/>
      <c r="H852" s="328"/>
      <c r="I852" s="328"/>
      <c r="J852" s="329">
        <v>6011101014452</v>
      </c>
      <c r="K852" s="330"/>
      <c r="L852" s="330"/>
      <c r="M852" s="330"/>
      <c r="N852" s="330"/>
      <c r="O852" s="330"/>
      <c r="P852" s="356" t="s">
        <v>722</v>
      </c>
      <c r="Q852" s="331"/>
      <c r="R852" s="331"/>
      <c r="S852" s="331"/>
      <c r="T852" s="331"/>
      <c r="U852" s="331"/>
      <c r="V852" s="331"/>
      <c r="W852" s="331"/>
      <c r="X852" s="331"/>
      <c r="Y852" s="332">
        <v>7</v>
      </c>
      <c r="Z852" s="333"/>
      <c r="AA852" s="333"/>
      <c r="AB852" s="334"/>
      <c r="AC852" s="346" t="s">
        <v>284</v>
      </c>
      <c r="AD852" s="347"/>
      <c r="AE852" s="347"/>
      <c r="AF852" s="347"/>
      <c r="AG852" s="347"/>
      <c r="AH852" s="337">
        <v>2</v>
      </c>
      <c r="AI852" s="338"/>
      <c r="AJ852" s="338"/>
      <c r="AK852" s="338"/>
      <c r="AL852" s="339">
        <v>87.1</v>
      </c>
      <c r="AM852" s="340"/>
      <c r="AN852" s="340"/>
      <c r="AO852" s="341"/>
      <c r="AP852" s="342"/>
      <c r="AQ852" s="342"/>
      <c r="AR852" s="342"/>
      <c r="AS852" s="342"/>
      <c r="AT852" s="342"/>
      <c r="AU852" s="342"/>
      <c r="AV852" s="342"/>
      <c r="AW852" s="342"/>
      <c r="AX852" s="342"/>
      <c r="AY852">
        <f>COUNTA($C$852)</f>
        <v>1</v>
      </c>
    </row>
    <row r="853" spans="1:51" ht="39.9" customHeight="1" x14ac:dyDescent="0.2">
      <c r="A853" s="379">
        <v>9</v>
      </c>
      <c r="B853" s="379">
        <v>1</v>
      </c>
      <c r="C853" s="343" t="s">
        <v>724</v>
      </c>
      <c r="D853" s="328"/>
      <c r="E853" s="328"/>
      <c r="F853" s="328"/>
      <c r="G853" s="328"/>
      <c r="H853" s="328"/>
      <c r="I853" s="328"/>
      <c r="J853" s="329">
        <v>6010801015181</v>
      </c>
      <c r="K853" s="330"/>
      <c r="L853" s="330"/>
      <c r="M853" s="330"/>
      <c r="N853" s="330"/>
      <c r="O853" s="330"/>
      <c r="P853" s="356" t="s">
        <v>725</v>
      </c>
      <c r="Q853" s="331"/>
      <c r="R853" s="331"/>
      <c r="S853" s="331"/>
      <c r="T853" s="331"/>
      <c r="U853" s="331"/>
      <c r="V853" s="331"/>
      <c r="W853" s="331"/>
      <c r="X853" s="331"/>
      <c r="Y853" s="332">
        <v>5</v>
      </c>
      <c r="Z853" s="333"/>
      <c r="AA853" s="333"/>
      <c r="AB853" s="334"/>
      <c r="AC853" s="346" t="s">
        <v>284</v>
      </c>
      <c r="AD853" s="347"/>
      <c r="AE853" s="347"/>
      <c r="AF853" s="347"/>
      <c r="AG853" s="347"/>
      <c r="AH853" s="337">
        <v>3</v>
      </c>
      <c r="AI853" s="338"/>
      <c r="AJ853" s="338"/>
      <c r="AK853" s="338"/>
      <c r="AL853" s="339">
        <v>99.5</v>
      </c>
      <c r="AM853" s="340"/>
      <c r="AN853" s="340"/>
      <c r="AO853" s="341"/>
      <c r="AP853" s="342"/>
      <c r="AQ853" s="342"/>
      <c r="AR853" s="342"/>
      <c r="AS853" s="342"/>
      <c r="AT853" s="342"/>
      <c r="AU853" s="342"/>
      <c r="AV853" s="342"/>
      <c r="AW853" s="342"/>
      <c r="AX853" s="342"/>
      <c r="AY853">
        <f>COUNTA($C$853)</f>
        <v>1</v>
      </c>
    </row>
    <row r="854" spans="1:51" ht="39.9" customHeight="1" x14ac:dyDescent="0.2">
      <c r="A854" s="379">
        <v>10</v>
      </c>
      <c r="B854" s="379">
        <v>1</v>
      </c>
      <c r="C854" s="343" t="s">
        <v>726</v>
      </c>
      <c r="D854" s="328"/>
      <c r="E854" s="328"/>
      <c r="F854" s="328"/>
      <c r="G854" s="328"/>
      <c r="H854" s="328"/>
      <c r="I854" s="328"/>
      <c r="J854" s="329">
        <v>4013101001861</v>
      </c>
      <c r="K854" s="330"/>
      <c r="L854" s="330"/>
      <c r="M854" s="330"/>
      <c r="N854" s="330"/>
      <c r="O854" s="330"/>
      <c r="P854" s="356" t="s">
        <v>727</v>
      </c>
      <c r="Q854" s="331"/>
      <c r="R854" s="331"/>
      <c r="S854" s="331"/>
      <c r="T854" s="331"/>
      <c r="U854" s="331"/>
      <c r="V854" s="331"/>
      <c r="W854" s="331"/>
      <c r="X854" s="331"/>
      <c r="Y854" s="332">
        <v>4</v>
      </c>
      <c r="Z854" s="333"/>
      <c r="AA854" s="333"/>
      <c r="AB854" s="334"/>
      <c r="AC854" s="346" t="s">
        <v>284</v>
      </c>
      <c r="AD854" s="347"/>
      <c r="AE854" s="347"/>
      <c r="AF854" s="347"/>
      <c r="AG854" s="347"/>
      <c r="AH854" s="337">
        <v>1</v>
      </c>
      <c r="AI854" s="338"/>
      <c r="AJ854" s="338"/>
      <c r="AK854" s="338"/>
      <c r="AL854" s="339">
        <v>98.6</v>
      </c>
      <c r="AM854" s="340"/>
      <c r="AN854" s="340"/>
      <c r="AO854" s="341"/>
      <c r="AP854" s="342"/>
      <c r="AQ854" s="342"/>
      <c r="AR854" s="342"/>
      <c r="AS854" s="342"/>
      <c r="AT854" s="342"/>
      <c r="AU854" s="342"/>
      <c r="AV854" s="342"/>
      <c r="AW854" s="342"/>
      <c r="AX854" s="342"/>
      <c r="AY854">
        <f>COUNTA($C$854)</f>
        <v>1</v>
      </c>
    </row>
    <row r="855" spans="1:51" ht="30" hidden="1" customHeight="1" x14ac:dyDescent="0.2">
      <c r="A855" s="379">
        <v>11</v>
      </c>
      <c r="B855" s="379">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79">
        <v>12</v>
      </c>
      <c r="B856" s="379">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79">
        <v>13</v>
      </c>
      <c r="B857" s="379">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79">
        <v>14</v>
      </c>
      <c r="B858" s="379">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79">
        <v>15</v>
      </c>
      <c r="B859" s="379">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79">
        <v>16</v>
      </c>
      <c r="B860" s="379">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79">
        <v>17</v>
      </c>
      <c r="B861" s="379">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79">
        <v>18</v>
      </c>
      <c r="B862" s="379">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79">
        <v>19</v>
      </c>
      <c r="B863" s="379">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79">
        <v>20</v>
      </c>
      <c r="B864" s="379">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79">
        <v>21</v>
      </c>
      <c r="B865" s="379">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79">
        <v>22</v>
      </c>
      <c r="B866" s="379">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79">
        <v>23</v>
      </c>
      <c r="B867" s="379">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79">
        <v>24</v>
      </c>
      <c r="B868" s="379">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79">
        <v>25</v>
      </c>
      <c r="B869" s="379">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79">
        <v>26</v>
      </c>
      <c r="B870" s="379">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79">
        <v>27</v>
      </c>
      <c r="B871" s="379">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79">
        <v>28</v>
      </c>
      <c r="B872" s="379">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79">
        <v>29</v>
      </c>
      <c r="B873" s="379">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79">
        <v>30</v>
      </c>
      <c r="B874" s="379">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50"/>
      <c r="B877" s="350"/>
      <c r="C877" s="350" t="s">
        <v>26</v>
      </c>
      <c r="D877" s="350"/>
      <c r="E877" s="350"/>
      <c r="F877" s="350"/>
      <c r="G877" s="350"/>
      <c r="H877" s="350"/>
      <c r="I877" s="350"/>
      <c r="J877" s="137" t="s">
        <v>219</v>
      </c>
      <c r="K877" s="351"/>
      <c r="L877" s="351"/>
      <c r="M877" s="351"/>
      <c r="N877" s="351"/>
      <c r="O877" s="351"/>
      <c r="P877" s="232" t="s">
        <v>195</v>
      </c>
      <c r="Q877" s="232"/>
      <c r="R877" s="232"/>
      <c r="S877" s="232"/>
      <c r="T877" s="232"/>
      <c r="U877" s="232"/>
      <c r="V877" s="232"/>
      <c r="W877" s="232"/>
      <c r="X877" s="232"/>
      <c r="Y877" s="352" t="s">
        <v>217</v>
      </c>
      <c r="Z877" s="353"/>
      <c r="AA877" s="353"/>
      <c r="AB877" s="353"/>
      <c r="AC877" s="137" t="s">
        <v>253</v>
      </c>
      <c r="AD877" s="137"/>
      <c r="AE877" s="137"/>
      <c r="AF877" s="137"/>
      <c r="AG877" s="137"/>
      <c r="AH877" s="352" t="s">
        <v>280</v>
      </c>
      <c r="AI877" s="350"/>
      <c r="AJ877" s="350"/>
      <c r="AK877" s="350"/>
      <c r="AL877" s="350" t="s">
        <v>21</v>
      </c>
      <c r="AM877" s="350"/>
      <c r="AN877" s="350"/>
      <c r="AO877" s="354"/>
      <c r="AP877" s="355" t="s">
        <v>220</v>
      </c>
      <c r="AQ877" s="355"/>
      <c r="AR877" s="355"/>
      <c r="AS877" s="355"/>
      <c r="AT877" s="355"/>
      <c r="AU877" s="355"/>
      <c r="AV877" s="355"/>
      <c r="AW877" s="355"/>
      <c r="AX877" s="355"/>
      <c r="AY877">
        <f t="shared" ref="AY877:AY878" si="118">$AY$875</f>
        <v>1</v>
      </c>
    </row>
    <row r="878" spans="1:51" ht="39.9" customHeight="1" x14ac:dyDescent="0.2">
      <c r="A878" s="379">
        <v>1</v>
      </c>
      <c r="B878" s="379">
        <v>1</v>
      </c>
      <c r="C878" s="343" t="s">
        <v>728</v>
      </c>
      <c r="D878" s="328"/>
      <c r="E878" s="328"/>
      <c r="F878" s="328"/>
      <c r="G878" s="328"/>
      <c r="H878" s="328"/>
      <c r="I878" s="328"/>
      <c r="J878" s="329">
        <v>2010001033475</v>
      </c>
      <c r="K878" s="330"/>
      <c r="L878" s="330"/>
      <c r="M878" s="330"/>
      <c r="N878" s="330"/>
      <c r="O878" s="330"/>
      <c r="P878" s="344" t="s">
        <v>729</v>
      </c>
      <c r="Q878" s="345"/>
      <c r="R878" s="345"/>
      <c r="S878" s="345"/>
      <c r="T878" s="345"/>
      <c r="U878" s="345"/>
      <c r="V878" s="345"/>
      <c r="W878" s="345"/>
      <c r="X878" s="345"/>
      <c r="Y878" s="332">
        <v>35</v>
      </c>
      <c r="Z878" s="333"/>
      <c r="AA878" s="333"/>
      <c r="AB878" s="334"/>
      <c r="AC878" s="346" t="s">
        <v>291</v>
      </c>
      <c r="AD878" s="347"/>
      <c r="AE878" s="347"/>
      <c r="AF878" s="347"/>
      <c r="AG878" s="347"/>
      <c r="AH878" s="348" t="s">
        <v>736</v>
      </c>
      <c r="AI878" s="349"/>
      <c r="AJ878" s="349"/>
      <c r="AK878" s="349"/>
      <c r="AL878" s="339" t="s">
        <v>736</v>
      </c>
      <c r="AM878" s="340"/>
      <c r="AN878" s="340"/>
      <c r="AO878" s="341"/>
      <c r="AP878" s="342"/>
      <c r="AQ878" s="342"/>
      <c r="AR878" s="342"/>
      <c r="AS878" s="342"/>
      <c r="AT878" s="342"/>
      <c r="AU878" s="342"/>
      <c r="AV878" s="342"/>
      <c r="AW878" s="342"/>
      <c r="AX878" s="342"/>
      <c r="AY878">
        <f t="shared" si="118"/>
        <v>1</v>
      </c>
    </row>
    <row r="879" spans="1:51" ht="39.9" customHeight="1" x14ac:dyDescent="0.2">
      <c r="A879" s="379">
        <v>2</v>
      </c>
      <c r="B879" s="379">
        <v>1</v>
      </c>
      <c r="C879" s="343" t="s">
        <v>730</v>
      </c>
      <c r="D879" s="328"/>
      <c r="E879" s="328"/>
      <c r="F879" s="328"/>
      <c r="G879" s="328"/>
      <c r="H879" s="328"/>
      <c r="I879" s="328"/>
      <c r="J879" s="329">
        <v>8010401021784</v>
      </c>
      <c r="K879" s="330"/>
      <c r="L879" s="330"/>
      <c r="M879" s="330"/>
      <c r="N879" s="330"/>
      <c r="O879" s="330"/>
      <c r="P879" s="356" t="s">
        <v>731</v>
      </c>
      <c r="Q879" s="331"/>
      <c r="R879" s="331"/>
      <c r="S879" s="331"/>
      <c r="T879" s="331"/>
      <c r="U879" s="331"/>
      <c r="V879" s="331"/>
      <c r="W879" s="331"/>
      <c r="X879" s="331"/>
      <c r="Y879" s="332">
        <v>13</v>
      </c>
      <c r="Z879" s="333"/>
      <c r="AA879" s="333"/>
      <c r="AB879" s="334"/>
      <c r="AC879" s="346" t="s">
        <v>291</v>
      </c>
      <c r="AD879" s="347"/>
      <c r="AE879" s="347"/>
      <c r="AF879" s="347"/>
      <c r="AG879" s="347"/>
      <c r="AH879" s="348" t="s">
        <v>736</v>
      </c>
      <c r="AI879" s="349"/>
      <c r="AJ879" s="349"/>
      <c r="AK879" s="349"/>
      <c r="AL879" s="339" t="s">
        <v>736</v>
      </c>
      <c r="AM879" s="340"/>
      <c r="AN879" s="340"/>
      <c r="AO879" s="341"/>
      <c r="AP879" s="342"/>
      <c r="AQ879" s="342"/>
      <c r="AR879" s="342"/>
      <c r="AS879" s="342"/>
      <c r="AT879" s="342"/>
      <c r="AU879" s="342"/>
      <c r="AV879" s="342"/>
      <c r="AW879" s="342"/>
      <c r="AX879" s="342"/>
      <c r="AY879">
        <f>COUNTA($C$879)</f>
        <v>1</v>
      </c>
    </row>
    <row r="880" spans="1:51" ht="39.9" customHeight="1" x14ac:dyDescent="0.2">
      <c r="A880" s="379">
        <v>3</v>
      </c>
      <c r="B880" s="379">
        <v>1</v>
      </c>
      <c r="C880" s="343" t="s">
        <v>732</v>
      </c>
      <c r="D880" s="328"/>
      <c r="E880" s="328"/>
      <c r="F880" s="328"/>
      <c r="G880" s="328"/>
      <c r="H880" s="328"/>
      <c r="I880" s="328"/>
      <c r="J880" s="329">
        <v>7010401022924</v>
      </c>
      <c r="K880" s="330"/>
      <c r="L880" s="330"/>
      <c r="M880" s="330"/>
      <c r="N880" s="330"/>
      <c r="O880" s="330"/>
      <c r="P880" s="356" t="s">
        <v>733</v>
      </c>
      <c r="Q880" s="331"/>
      <c r="R880" s="331"/>
      <c r="S880" s="331"/>
      <c r="T880" s="331"/>
      <c r="U880" s="331"/>
      <c r="V880" s="331"/>
      <c r="W880" s="331"/>
      <c r="X880" s="331"/>
      <c r="Y880" s="332">
        <v>3</v>
      </c>
      <c r="Z880" s="333"/>
      <c r="AA880" s="333"/>
      <c r="AB880" s="334"/>
      <c r="AC880" s="346" t="s">
        <v>291</v>
      </c>
      <c r="AD880" s="347"/>
      <c r="AE880" s="347"/>
      <c r="AF880" s="347"/>
      <c r="AG880" s="347"/>
      <c r="AH880" s="348" t="s">
        <v>736</v>
      </c>
      <c r="AI880" s="349"/>
      <c r="AJ880" s="349"/>
      <c r="AK880" s="349"/>
      <c r="AL880" s="339" t="s">
        <v>736</v>
      </c>
      <c r="AM880" s="340"/>
      <c r="AN880" s="340"/>
      <c r="AO880" s="341"/>
      <c r="AP880" s="342"/>
      <c r="AQ880" s="342"/>
      <c r="AR880" s="342"/>
      <c r="AS880" s="342"/>
      <c r="AT880" s="342"/>
      <c r="AU880" s="342"/>
      <c r="AV880" s="342"/>
      <c r="AW880" s="342"/>
      <c r="AX880" s="342"/>
      <c r="AY880">
        <f>COUNTA($C$880)</f>
        <v>1</v>
      </c>
    </row>
    <row r="881" spans="1:51" ht="39.9" customHeight="1" x14ac:dyDescent="0.2">
      <c r="A881" s="379">
        <v>4</v>
      </c>
      <c r="B881" s="379">
        <v>1</v>
      </c>
      <c r="C881" s="343" t="s">
        <v>734</v>
      </c>
      <c r="D881" s="328"/>
      <c r="E881" s="328"/>
      <c r="F881" s="328"/>
      <c r="G881" s="328"/>
      <c r="H881" s="328"/>
      <c r="I881" s="328"/>
      <c r="J881" s="329">
        <v>9010001001855</v>
      </c>
      <c r="K881" s="330"/>
      <c r="L881" s="330"/>
      <c r="M881" s="330"/>
      <c r="N881" s="330"/>
      <c r="O881" s="330"/>
      <c r="P881" s="344" t="s">
        <v>735</v>
      </c>
      <c r="Q881" s="345"/>
      <c r="R881" s="345"/>
      <c r="S881" s="345"/>
      <c r="T881" s="345"/>
      <c r="U881" s="345"/>
      <c r="V881" s="345"/>
      <c r="W881" s="345"/>
      <c r="X881" s="345"/>
      <c r="Y881" s="332">
        <v>2</v>
      </c>
      <c r="Z881" s="333"/>
      <c r="AA881" s="333"/>
      <c r="AB881" s="334"/>
      <c r="AC881" s="346" t="s">
        <v>291</v>
      </c>
      <c r="AD881" s="346"/>
      <c r="AE881" s="346"/>
      <c r="AF881" s="346"/>
      <c r="AG881" s="346"/>
      <c r="AH881" s="348" t="s">
        <v>736</v>
      </c>
      <c r="AI881" s="349"/>
      <c r="AJ881" s="349"/>
      <c r="AK881" s="349"/>
      <c r="AL881" s="339" t="s">
        <v>736</v>
      </c>
      <c r="AM881" s="340"/>
      <c r="AN881" s="340"/>
      <c r="AO881" s="341"/>
      <c r="AP881" s="342"/>
      <c r="AQ881" s="342"/>
      <c r="AR881" s="342"/>
      <c r="AS881" s="342"/>
      <c r="AT881" s="342"/>
      <c r="AU881" s="342"/>
      <c r="AV881" s="342"/>
      <c r="AW881" s="342"/>
      <c r="AX881" s="342"/>
      <c r="AY881">
        <f>COUNTA($C$881)</f>
        <v>1</v>
      </c>
    </row>
    <row r="882" spans="1:51" ht="39.9" customHeight="1" x14ac:dyDescent="0.2">
      <c r="A882" s="379">
        <v>5</v>
      </c>
      <c r="B882" s="379">
        <v>1</v>
      </c>
      <c r="C882" s="343" t="s">
        <v>737</v>
      </c>
      <c r="D882" s="328"/>
      <c r="E882" s="328"/>
      <c r="F882" s="328"/>
      <c r="G882" s="328"/>
      <c r="H882" s="328"/>
      <c r="I882" s="328"/>
      <c r="J882" s="329">
        <v>2011101020396</v>
      </c>
      <c r="K882" s="330"/>
      <c r="L882" s="330"/>
      <c r="M882" s="330"/>
      <c r="N882" s="330"/>
      <c r="O882" s="330"/>
      <c r="P882" s="356" t="s">
        <v>738</v>
      </c>
      <c r="Q882" s="331"/>
      <c r="R882" s="331"/>
      <c r="S882" s="331"/>
      <c r="T882" s="331"/>
      <c r="U882" s="331"/>
      <c r="V882" s="331"/>
      <c r="W882" s="331"/>
      <c r="X882" s="331"/>
      <c r="Y882" s="332">
        <v>1</v>
      </c>
      <c r="Z882" s="333"/>
      <c r="AA882" s="333"/>
      <c r="AB882" s="334"/>
      <c r="AC882" s="335" t="s">
        <v>290</v>
      </c>
      <c r="AD882" s="336"/>
      <c r="AE882" s="336"/>
      <c r="AF882" s="336"/>
      <c r="AG882" s="336"/>
      <c r="AH882" s="348" t="s">
        <v>736</v>
      </c>
      <c r="AI882" s="349"/>
      <c r="AJ882" s="349"/>
      <c r="AK882" s="349"/>
      <c r="AL882" s="339" t="s">
        <v>736</v>
      </c>
      <c r="AM882" s="340"/>
      <c r="AN882" s="340"/>
      <c r="AO882" s="341"/>
      <c r="AP882" s="342"/>
      <c r="AQ882" s="342"/>
      <c r="AR882" s="342"/>
      <c r="AS882" s="342"/>
      <c r="AT882" s="342"/>
      <c r="AU882" s="342"/>
      <c r="AV882" s="342"/>
      <c r="AW882" s="342"/>
      <c r="AX882" s="342"/>
      <c r="AY882">
        <f>COUNTA($C$882)</f>
        <v>1</v>
      </c>
    </row>
    <row r="883" spans="1:51" ht="39.9" customHeight="1" x14ac:dyDescent="0.2">
      <c r="A883" s="379">
        <v>6</v>
      </c>
      <c r="B883" s="379">
        <v>1</v>
      </c>
      <c r="C883" s="343" t="s">
        <v>739</v>
      </c>
      <c r="D883" s="328"/>
      <c r="E883" s="328"/>
      <c r="F883" s="328"/>
      <c r="G883" s="328"/>
      <c r="H883" s="328"/>
      <c r="I883" s="328"/>
      <c r="J883" s="329">
        <v>8011101057185</v>
      </c>
      <c r="K883" s="330"/>
      <c r="L883" s="330"/>
      <c r="M883" s="330"/>
      <c r="N883" s="330"/>
      <c r="O883" s="330"/>
      <c r="P883" s="356" t="s">
        <v>741</v>
      </c>
      <c r="Q883" s="331"/>
      <c r="R883" s="331"/>
      <c r="S883" s="331"/>
      <c r="T883" s="331"/>
      <c r="U883" s="331"/>
      <c r="V883" s="331"/>
      <c r="W883" s="331"/>
      <c r="X883" s="331"/>
      <c r="Y883" s="332">
        <v>1</v>
      </c>
      <c r="Z883" s="333"/>
      <c r="AA883" s="333"/>
      <c r="AB883" s="334"/>
      <c r="AC883" s="335" t="s">
        <v>290</v>
      </c>
      <c r="AD883" s="336"/>
      <c r="AE883" s="336"/>
      <c r="AF883" s="336"/>
      <c r="AG883" s="336"/>
      <c r="AH883" s="348" t="s">
        <v>736</v>
      </c>
      <c r="AI883" s="349"/>
      <c r="AJ883" s="349"/>
      <c r="AK883" s="349"/>
      <c r="AL883" s="339" t="s">
        <v>736</v>
      </c>
      <c r="AM883" s="340"/>
      <c r="AN883" s="340"/>
      <c r="AO883" s="341"/>
      <c r="AP883" s="342"/>
      <c r="AQ883" s="342"/>
      <c r="AR883" s="342"/>
      <c r="AS883" s="342"/>
      <c r="AT883" s="342"/>
      <c r="AU883" s="342"/>
      <c r="AV883" s="342"/>
      <c r="AW883" s="342"/>
      <c r="AX883" s="342"/>
      <c r="AY883">
        <f>COUNTA($C$883)</f>
        <v>1</v>
      </c>
    </row>
    <row r="884" spans="1:51" ht="39.9" customHeight="1" x14ac:dyDescent="0.2">
      <c r="A884" s="379">
        <v>7</v>
      </c>
      <c r="B884" s="379">
        <v>1</v>
      </c>
      <c r="C884" s="343" t="s">
        <v>739</v>
      </c>
      <c r="D884" s="328"/>
      <c r="E884" s="328"/>
      <c r="F884" s="328"/>
      <c r="G884" s="328"/>
      <c r="H884" s="328"/>
      <c r="I884" s="328"/>
      <c r="J884" s="329">
        <v>8011101057185</v>
      </c>
      <c r="K884" s="330"/>
      <c r="L884" s="330"/>
      <c r="M884" s="330"/>
      <c r="N884" s="330"/>
      <c r="O884" s="330"/>
      <c r="P884" s="356" t="s">
        <v>740</v>
      </c>
      <c r="Q884" s="331"/>
      <c r="R884" s="331"/>
      <c r="S884" s="331"/>
      <c r="T884" s="331"/>
      <c r="U884" s="331"/>
      <c r="V884" s="331"/>
      <c r="W884" s="331"/>
      <c r="X884" s="331"/>
      <c r="Y884" s="332">
        <v>1</v>
      </c>
      <c r="Z884" s="333"/>
      <c r="AA884" s="333"/>
      <c r="AB884" s="334"/>
      <c r="AC884" s="335" t="s">
        <v>290</v>
      </c>
      <c r="AD884" s="336"/>
      <c r="AE884" s="336"/>
      <c r="AF884" s="336"/>
      <c r="AG884" s="336"/>
      <c r="AH884" s="348" t="s">
        <v>736</v>
      </c>
      <c r="AI884" s="349"/>
      <c r="AJ884" s="349"/>
      <c r="AK884" s="349"/>
      <c r="AL884" s="339" t="s">
        <v>736</v>
      </c>
      <c r="AM884" s="340"/>
      <c r="AN884" s="340"/>
      <c r="AO884" s="341"/>
      <c r="AP884" s="342"/>
      <c r="AQ884" s="342"/>
      <c r="AR884" s="342"/>
      <c r="AS884" s="342"/>
      <c r="AT884" s="342"/>
      <c r="AU884" s="342"/>
      <c r="AV884" s="342"/>
      <c r="AW884" s="342"/>
      <c r="AX884" s="342"/>
      <c r="AY884">
        <f>COUNTA($C$884)</f>
        <v>1</v>
      </c>
    </row>
    <row r="885" spans="1:51" ht="39.9" customHeight="1" x14ac:dyDescent="0.2">
      <c r="A885" s="379">
        <v>8</v>
      </c>
      <c r="B885" s="379">
        <v>1</v>
      </c>
      <c r="C885" s="343" t="s">
        <v>742</v>
      </c>
      <c r="D885" s="328"/>
      <c r="E885" s="328"/>
      <c r="F885" s="328"/>
      <c r="G885" s="328"/>
      <c r="H885" s="328"/>
      <c r="I885" s="328"/>
      <c r="J885" s="329">
        <v>5011001003003</v>
      </c>
      <c r="K885" s="330"/>
      <c r="L885" s="330"/>
      <c r="M885" s="330"/>
      <c r="N885" s="330"/>
      <c r="O885" s="330"/>
      <c r="P885" s="356" t="s">
        <v>743</v>
      </c>
      <c r="Q885" s="331"/>
      <c r="R885" s="331"/>
      <c r="S885" s="331"/>
      <c r="T885" s="331"/>
      <c r="U885" s="331"/>
      <c r="V885" s="331"/>
      <c r="W885" s="331"/>
      <c r="X885" s="331"/>
      <c r="Y885" s="332">
        <v>1</v>
      </c>
      <c r="Z885" s="333"/>
      <c r="AA885" s="333"/>
      <c r="AB885" s="334"/>
      <c r="AC885" s="335" t="s">
        <v>290</v>
      </c>
      <c r="AD885" s="336"/>
      <c r="AE885" s="336"/>
      <c r="AF885" s="336"/>
      <c r="AG885" s="336"/>
      <c r="AH885" s="348" t="s">
        <v>736</v>
      </c>
      <c r="AI885" s="349"/>
      <c r="AJ885" s="349"/>
      <c r="AK885" s="349"/>
      <c r="AL885" s="339" t="s">
        <v>736</v>
      </c>
      <c r="AM885" s="340"/>
      <c r="AN885" s="340"/>
      <c r="AO885" s="341"/>
      <c r="AP885" s="342"/>
      <c r="AQ885" s="342"/>
      <c r="AR885" s="342"/>
      <c r="AS885" s="342"/>
      <c r="AT885" s="342"/>
      <c r="AU885" s="342"/>
      <c r="AV885" s="342"/>
      <c r="AW885" s="342"/>
      <c r="AX885" s="342"/>
      <c r="AY885">
        <f>COUNTA($C$885)</f>
        <v>1</v>
      </c>
    </row>
    <row r="886" spans="1:51" ht="39.9" customHeight="1" x14ac:dyDescent="0.2">
      <c r="A886" s="379">
        <v>9</v>
      </c>
      <c r="B886" s="379">
        <v>1</v>
      </c>
      <c r="C886" s="343" t="s">
        <v>744</v>
      </c>
      <c r="D886" s="328"/>
      <c r="E886" s="328"/>
      <c r="F886" s="328"/>
      <c r="G886" s="328"/>
      <c r="H886" s="328"/>
      <c r="I886" s="328"/>
      <c r="J886" s="329">
        <v>4013101001861</v>
      </c>
      <c r="K886" s="330"/>
      <c r="L886" s="330"/>
      <c r="M886" s="330"/>
      <c r="N886" s="330"/>
      <c r="O886" s="330"/>
      <c r="P886" s="356" t="s">
        <v>745</v>
      </c>
      <c r="Q886" s="331"/>
      <c r="R886" s="331"/>
      <c r="S886" s="331"/>
      <c r="T886" s="331"/>
      <c r="U886" s="331"/>
      <c r="V886" s="331"/>
      <c r="W886" s="331"/>
      <c r="X886" s="331"/>
      <c r="Y886" s="332">
        <v>1</v>
      </c>
      <c r="Z886" s="333"/>
      <c r="AA886" s="333"/>
      <c r="AB886" s="334"/>
      <c r="AC886" s="335" t="s">
        <v>290</v>
      </c>
      <c r="AD886" s="336"/>
      <c r="AE886" s="336"/>
      <c r="AF886" s="336"/>
      <c r="AG886" s="336"/>
      <c r="AH886" s="348" t="s">
        <v>736</v>
      </c>
      <c r="AI886" s="349"/>
      <c r="AJ886" s="349"/>
      <c r="AK886" s="349"/>
      <c r="AL886" s="348" t="s">
        <v>736</v>
      </c>
      <c r="AM886" s="349"/>
      <c r="AN886" s="349"/>
      <c r="AO886" s="349"/>
      <c r="AP886" s="342"/>
      <c r="AQ886" s="342"/>
      <c r="AR886" s="342"/>
      <c r="AS886" s="342"/>
      <c r="AT886" s="342"/>
      <c r="AU886" s="342"/>
      <c r="AV886" s="342"/>
      <c r="AW886" s="342"/>
      <c r="AX886" s="342"/>
      <c r="AY886">
        <f>COUNTA($C$886)</f>
        <v>1</v>
      </c>
    </row>
    <row r="887" spans="1:51" ht="39.9" customHeight="1" x14ac:dyDescent="0.2">
      <c r="A887" s="379">
        <v>10</v>
      </c>
      <c r="B887" s="379">
        <v>1</v>
      </c>
      <c r="C887" s="343" t="s">
        <v>744</v>
      </c>
      <c r="D887" s="328"/>
      <c r="E887" s="328"/>
      <c r="F887" s="328"/>
      <c r="G887" s="328"/>
      <c r="H887" s="328"/>
      <c r="I887" s="328"/>
      <c r="J887" s="329">
        <v>4013101001861</v>
      </c>
      <c r="K887" s="330"/>
      <c r="L887" s="330"/>
      <c r="M887" s="330"/>
      <c r="N887" s="330"/>
      <c r="O887" s="330"/>
      <c r="P887" s="356" t="s">
        <v>746</v>
      </c>
      <c r="Q887" s="331"/>
      <c r="R887" s="331"/>
      <c r="S887" s="331"/>
      <c r="T887" s="331"/>
      <c r="U887" s="331"/>
      <c r="V887" s="331"/>
      <c r="W887" s="331"/>
      <c r="X887" s="331"/>
      <c r="Y887" s="332">
        <v>1</v>
      </c>
      <c r="Z887" s="333"/>
      <c r="AA887" s="333"/>
      <c r="AB887" s="334"/>
      <c r="AC887" s="335" t="s">
        <v>290</v>
      </c>
      <c r="AD887" s="336"/>
      <c r="AE887" s="336"/>
      <c r="AF887" s="336"/>
      <c r="AG887" s="336"/>
      <c r="AH887" s="348" t="s">
        <v>736</v>
      </c>
      <c r="AI887" s="349"/>
      <c r="AJ887" s="349"/>
      <c r="AK887" s="349"/>
      <c r="AL887" s="348" t="s">
        <v>736</v>
      </c>
      <c r="AM887" s="349"/>
      <c r="AN887" s="349"/>
      <c r="AO887" s="349"/>
      <c r="AP887" s="342"/>
      <c r="AQ887" s="342"/>
      <c r="AR887" s="342"/>
      <c r="AS887" s="342"/>
      <c r="AT887" s="342"/>
      <c r="AU887" s="342"/>
      <c r="AV887" s="342"/>
      <c r="AW887" s="342"/>
      <c r="AX887" s="342"/>
      <c r="AY887">
        <f>COUNTA($C$887)</f>
        <v>1</v>
      </c>
    </row>
    <row r="888" spans="1:51" ht="30" hidden="1" customHeight="1" x14ac:dyDescent="0.2">
      <c r="A888" s="379">
        <v>11</v>
      </c>
      <c r="B888" s="379">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79">
        <v>12</v>
      </c>
      <c r="B889" s="379">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79">
        <v>13</v>
      </c>
      <c r="B890" s="379">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79">
        <v>14</v>
      </c>
      <c r="B891" s="379">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79">
        <v>15</v>
      </c>
      <c r="B892" s="379">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79">
        <v>16</v>
      </c>
      <c r="B893" s="379">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79">
        <v>17</v>
      </c>
      <c r="B894" s="379">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79">
        <v>18</v>
      </c>
      <c r="B895" s="379">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79">
        <v>19</v>
      </c>
      <c r="B896" s="379">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79">
        <v>20</v>
      </c>
      <c r="B897" s="379">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79">
        <v>21</v>
      </c>
      <c r="B898" s="379">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79">
        <v>22</v>
      </c>
      <c r="B899" s="379">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79">
        <v>23</v>
      </c>
      <c r="B900" s="379">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79">
        <v>24</v>
      </c>
      <c r="B901" s="379">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79">
        <v>25</v>
      </c>
      <c r="B902" s="379">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79">
        <v>26</v>
      </c>
      <c r="B903" s="379">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79">
        <v>27</v>
      </c>
      <c r="B904" s="379">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79">
        <v>28</v>
      </c>
      <c r="B905" s="379">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79">
        <v>29</v>
      </c>
      <c r="B906" s="379">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79">
        <v>30</v>
      </c>
      <c r="B907" s="379">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50"/>
      <c r="B910" s="350"/>
      <c r="C910" s="350" t="s">
        <v>26</v>
      </c>
      <c r="D910" s="350"/>
      <c r="E910" s="350"/>
      <c r="F910" s="350"/>
      <c r="G910" s="350"/>
      <c r="H910" s="350"/>
      <c r="I910" s="350"/>
      <c r="J910" s="137" t="s">
        <v>219</v>
      </c>
      <c r="K910" s="351"/>
      <c r="L910" s="351"/>
      <c r="M910" s="351"/>
      <c r="N910" s="351"/>
      <c r="O910" s="351"/>
      <c r="P910" s="232" t="s">
        <v>195</v>
      </c>
      <c r="Q910" s="232"/>
      <c r="R910" s="232"/>
      <c r="S910" s="232"/>
      <c r="T910" s="232"/>
      <c r="U910" s="232"/>
      <c r="V910" s="232"/>
      <c r="W910" s="232"/>
      <c r="X910" s="232"/>
      <c r="Y910" s="352" t="s">
        <v>217</v>
      </c>
      <c r="Z910" s="353"/>
      <c r="AA910" s="353"/>
      <c r="AB910" s="353"/>
      <c r="AC910" s="137" t="s">
        <v>253</v>
      </c>
      <c r="AD910" s="137"/>
      <c r="AE910" s="137"/>
      <c r="AF910" s="137"/>
      <c r="AG910" s="137"/>
      <c r="AH910" s="352" t="s">
        <v>280</v>
      </c>
      <c r="AI910" s="350"/>
      <c r="AJ910" s="350"/>
      <c r="AK910" s="350"/>
      <c r="AL910" s="350" t="s">
        <v>21</v>
      </c>
      <c r="AM910" s="350"/>
      <c r="AN910" s="350"/>
      <c r="AO910" s="354"/>
      <c r="AP910" s="355" t="s">
        <v>220</v>
      </c>
      <c r="AQ910" s="355"/>
      <c r="AR910" s="355"/>
      <c r="AS910" s="355"/>
      <c r="AT910" s="355"/>
      <c r="AU910" s="355"/>
      <c r="AV910" s="355"/>
      <c r="AW910" s="355"/>
      <c r="AX910" s="355"/>
      <c r="AY910">
        <f t="shared" ref="AY910:AY911" si="119">$AY$908</f>
        <v>1</v>
      </c>
    </row>
    <row r="911" spans="1:51" ht="39.9" customHeight="1" x14ac:dyDescent="0.2">
      <c r="A911" s="379">
        <v>1</v>
      </c>
      <c r="B911" s="379">
        <v>1</v>
      </c>
      <c r="C911" s="343" t="s">
        <v>747</v>
      </c>
      <c r="D911" s="328"/>
      <c r="E911" s="328"/>
      <c r="F911" s="328"/>
      <c r="G911" s="328"/>
      <c r="H911" s="328"/>
      <c r="I911" s="328"/>
      <c r="J911" s="329" t="s">
        <v>736</v>
      </c>
      <c r="K911" s="330"/>
      <c r="L911" s="330"/>
      <c r="M911" s="330"/>
      <c r="N911" s="330"/>
      <c r="O911" s="330"/>
      <c r="P911" s="344" t="s">
        <v>749</v>
      </c>
      <c r="Q911" s="345"/>
      <c r="R911" s="345"/>
      <c r="S911" s="345"/>
      <c r="T911" s="345"/>
      <c r="U911" s="345"/>
      <c r="V911" s="345"/>
      <c r="W911" s="345"/>
      <c r="X911" s="345"/>
      <c r="Y911" s="332">
        <v>12</v>
      </c>
      <c r="Z911" s="333"/>
      <c r="AA911" s="333"/>
      <c r="AB911" s="334"/>
      <c r="AC911" s="346" t="s">
        <v>291</v>
      </c>
      <c r="AD911" s="347"/>
      <c r="AE911" s="347"/>
      <c r="AF911" s="347"/>
      <c r="AG911" s="347"/>
      <c r="AH911" s="348" t="s">
        <v>736</v>
      </c>
      <c r="AI911" s="349"/>
      <c r="AJ911" s="349"/>
      <c r="AK911" s="349"/>
      <c r="AL911" s="339" t="s">
        <v>736</v>
      </c>
      <c r="AM911" s="340"/>
      <c r="AN911" s="340"/>
      <c r="AO911" s="341"/>
      <c r="AP911" s="342"/>
      <c r="AQ911" s="342"/>
      <c r="AR911" s="342"/>
      <c r="AS911" s="342"/>
      <c r="AT911" s="342"/>
      <c r="AU911" s="342"/>
      <c r="AV911" s="342"/>
      <c r="AW911" s="342"/>
      <c r="AX911" s="342"/>
      <c r="AY911">
        <f t="shared" si="119"/>
        <v>1</v>
      </c>
    </row>
    <row r="912" spans="1:51" ht="39.9" customHeight="1" x14ac:dyDescent="0.2">
      <c r="A912" s="379">
        <v>2</v>
      </c>
      <c r="B912" s="379">
        <v>1</v>
      </c>
      <c r="C912" s="343" t="s">
        <v>750</v>
      </c>
      <c r="D912" s="328"/>
      <c r="E912" s="328"/>
      <c r="F912" s="328"/>
      <c r="G912" s="328"/>
      <c r="H912" s="328"/>
      <c r="I912" s="328"/>
      <c r="J912" s="329">
        <v>6010405003434</v>
      </c>
      <c r="K912" s="330"/>
      <c r="L912" s="330"/>
      <c r="M912" s="330"/>
      <c r="N912" s="330"/>
      <c r="O912" s="330"/>
      <c r="P912" s="344" t="s">
        <v>751</v>
      </c>
      <c r="Q912" s="345"/>
      <c r="R912" s="345"/>
      <c r="S912" s="345"/>
      <c r="T912" s="345"/>
      <c r="U912" s="345"/>
      <c r="V912" s="345"/>
      <c r="W912" s="345"/>
      <c r="X912" s="345"/>
      <c r="Y912" s="332">
        <v>2</v>
      </c>
      <c r="Z912" s="333"/>
      <c r="AA912" s="333"/>
      <c r="AB912" s="334"/>
      <c r="AC912" s="346" t="s">
        <v>290</v>
      </c>
      <c r="AD912" s="346"/>
      <c r="AE912" s="346"/>
      <c r="AF912" s="346"/>
      <c r="AG912" s="346"/>
      <c r="AH912" s="348" t="s">
        <v>752</v>
      </c>
      <c r="AI912" s="349"/>
      <c r="AJ912" s="349"/>
      <c r="AK912" s="349"/>
      <c r="AL912" s="339" t="s">
        <v>748</v>
      </c>
      <c r="AM912" s="340"/>
      <c r="AN912" s="340"/>
      <c r="AO912" s="341"/>
      <c r="AP912" s="342"/>
      <c r="AQ912" s="342"/>
      <c r="AR912" s="342"/>
      <c r="AS912" s="342"/>
      <c r="AT912" s="342"/>
      <c r="AU912" s="342"/>
      <c r="AV912" s="342"/>
      <c r="AW912" s="342"/>
      <c r="AX912" s="342"/>
      <c r="AY912">
        <f>COUNTA($C$912)</f>
        <v>1</v>
      </c>
    </row>
    <row r="913" spans="1:51" ht="39.9" customHeight="1" x14ac:dyDescent="0.2">
      <c r="A913" s="379">
        <v>3</v>
      </c>
      <c r="B913" s="379">
        <v>1</v>
      </c>
      <c r="C913" s="343" t="s">
        <v>754</v>
      </c>
      <c r="D913" s="328"/>
      <c r="E913" s="328"/>
      <c r="F913" s="328"/>
      <c r="G913" s="328"/>
      <c r="H913" s="328"/>
      <c r="I913" s="328"/>
      <c r="J913" s="329">
        <v>5010005018602</v>
      </c>
      <c r="K913" s="330"/>
      <c r="L913" s="330"/>
      <c r="M913" s="330"/>
      <c r="N913" s="330"/>
      <c r="O913" s="330"/>
      <c r="P913" s="356" t="s">
        <v>753</v>
      </c>
      <c r="Q913" s="331"/>
      <c r="R913" s="331"/>
      <c r="S913" s="331"/>
      <c r="T913" s="331"/>
      <c r="U913" s="331"/>
      <c r="V913" s="331"/>
      <c r="W913" s="331"/>
      <c r="X913" s="331"/>
      <c r="Y913" s="332">
        <v>0</v>
      </c>
      <c r="Z913" s="333"/>
      <c r="AA913" s="333"/>
      <c r="AB913" s="334"/>
      <c r="AC913" s="346" t="s">
        <v>290</v>
      </c>
      <c r="AD913" s="346"/>
      <c r="AE913" s="346"/>
      <c r="AF913" s="346"/>
      <c r="AG913" s="346"/>
      <c r="AH913" s="348" t="s">
        <v>752</v>
      </c>
      <c r="AI913" s="349"/>
      <c r="AJ913" s="349"/>
      <c r="AK913" s="349"/>
      <c r="AL913" s="339" t="s">
        <v>748</v>
      </c>
      <c r="AM913" s="340"/>
      <c r="AN913" s="340"/>
      <c r="AO913" s="341"/>
      <c r="AP913" s="342"/>
      <c r="AQ913" s="342"/>
      <c r="AR913" s="342"/>
      <c r="AS913" s="342"/>
      <c r="AT913" s="342"/>
      <c r="AU913" s="342"/>
      <c r="AV913" s="342"/>
      <c r="AW913" s="342"/>
      <c r="AX913" s="342"/>
      <c r="AY913">
        <f>COUNTA($C$913)</f>
        <v>1</v>
      </c>
    </row>
    <row r="914" spans="1:51" ht="39.9" customHeight="1" x14ac:dyDescent="0.2">
      <c r="A914" s="379">
        <v>4</v>
      </c>
      <c r="B914" s="379">
        <v>1</v>
      </c>
      <c r="C914" s="343" t="s">
        <v>755</v>
      </c>
      <c r="D914" s="328"/>
      <c r="E914" s="328"/>
      <c r="F914" s="328"/>
      <c r="G914" s="328"/>
      <c r="H914" s="328"/>
      <c r="I914" s="328"/>
      <c r="J914" s="329">
        <v>7010005000095</v>
      </c>
      <c r="K914" s="330"/>
      <c r="L914" s="330"/>
      <c r="M914" s="330"/>
      <c r="N914" s="330"/>
      <c r="O914" s="330"/>
      <c r="P914" s="356" t="s">
        <v>756</v>
      </c>
      <c r="Q914" s="331"/>
      <c r="R914" s="331"/>
      <c r="S914" s="331"/>
      <c r="T914" s="331"/>
      <c r="U914" s="331"/>
      <c r="V914" s="331"/>
      <c r="W914" s="331"/>
      <c r="X914" s="331"/>
      <c r="Y914" s="332">
        <v>0</v>
      </c>
      <c r="Z914" s="333"/>
      <c r="AA914" s="333"/>
      <c r="AB914" s="334"/>
      <c r="AC914" s="346" t="s">
        <v>290</v>
      </c>
      <c r="AD914" s="346"/>
      <c r="AE914" s="346"/>
      <c r="AF914" s="346"/>
      <c r="AG914" s="346"/>
      <c r="AH914" s="348" t="s">
        <v>752</v>
      </c>
      <c r="AI914" s="349"/>
      <c r="AJ914" s="349"/>
      <c r="AK914" s="349"/>
      <c r="AL914" s="339" t="s">
        <v>748</v>
      </c>
      <c r="AM914" s="340"/>
      <c r="AN914" s="340"/>
      <c r="AO914" s="341"/>
      <c r="AP914" s="342"/>
      <c r="AQ914" s="342"/>
      <c r="AR914" s="342"/>
      <c r="AS914" s="342"/>
      <c r="AT914" s="342"/>
      <c r="AU914" s="342"/>
      <c r="AV914" s="342"/>
      <c r="AW914" s="342"/>
      <c r="AX914" s="342"/>
      <c r="AY914">
        <f>COUNTA($C$914)</f>
        <v>1</v>
      </c>
    </row>
    <row r="915" spans="1:51" ht="39.9" customHeight="1" x14ac:dyDescent="0.2">
      <c r="A915" s="379">
        <v>5</v>
      </c>
      <c r="B915" s="379">
        <v>1</v>
      </c>
      <c r="C915" s="343" t="s">
        <v>757</v>
      </c>
      <c r="D915" s="328"/>
      <c r="E915" s="328"/>
      <c r="F915" s="328"/>
      <c r="G915" s="328"/>
      <c r="H915" s="328"/>
      <c r="I915" s="328"/>
      <c r="J915" s="329">
        <v>5011505000660</v>
      </c>
      <c r="K915" s="330"/>
      <c r="L915" s="330"/>
      <c r="M915" s="330"/>
      <c r="N915" s="330"/>
      <c r="O915" s="330"/>
      <c r="P915" s="344" t="s">
        <v>758</v>
      </c>
      <c r="Q915" s="345"/>
      <c r="R915" s="345"/>
      <c r="S915" s="345"/>
      <c r="T915" s="345"/>
      <c r="U915" s="345"/>
      <c r="V915" s="345"/>
      <c r="W915" s="345"/>
      <c r="X915" s="345"/>
      <c r="Y915" s="332">
        <v>0</v>
      </c>
      <c r="Z915" s="333"/>
      <c r="AA915" s="333"/>
      <c r="AB915" s="334"/>
      <c r="AC915" s="346" t="s">
        <v>290</v>
      </c>
      <c r="AD915" s="346"/>
      <c r="AE915" s="346"/>
      <c r="AF915" s="346"/>
      <c r="AG915" s="346"/>
      <c r="AH915" s="348" t="s">
        <v>748</v>
      </c>
      <c r="AI915" s="349"/>
      <c r="AJ915" s="349"/>
      <c r="AK915" s="349"/>
      <c r="AL915" s="339" t="s">
        <v>748</v>
      </c>
      <c r="AM915" s="340"/>
      <c r="AN915" s="340"/>
      <c r="AO915" s="341"/>
      <c r="AP915" s="342"/>
      <c r="AQ915" s="342"/>
      <c r="AR915" s="342"/>
      <c r="AS915" s="342"/>
      <c r="AT915" s="342"/>
      <c r="AU915" s="342"/>
      <c r="AV915" s="342"/>
      <c r="AW915" s="342"/>
      <c r="AX915" s="342"/>
      <c r="AY915">
        <f>COUNTA($C$915)</f>
        <v>1</v>
      </c>
    </row>
    <row r="916" spans="1:51" ht="39.75" customHeight="1" x14ac:dyDescent="0.2">
      <c r="A916" s="379">
        <v>6</v>
      </c>
      <c r="B916" s="379">
        <v>1</v>
      </c>
      <c r="C916" s="343" t="s">
        <v>759</v>
      </c>
      <c r="D916" s="328"/>
      <c r="E916" s="328"/>
      <c r="F916" s="328"/>
      <c r="G916" s="328"/>
      <c r="H916" s="328"/>
      <c r="I916" s="328"/>
      <c r="J916" s="329">
        <v>8011005000968</v>
      </c>
      <c r="K916" s="330"/>
      <c r="L916" s="330"/>
      <c r="M916" s="330"/>
      <c r="N916" s="330"/>
      <c r="O916" s="330"/>
      <c r="P916" s="356" t="s">
        <v>760</v>
      </c>
      <c r="Q916" s="331"/>
      <c r="R916" s="331"/>
      <c r="S916" s="331"/>
      <c r="T916" s="331"/>
      <c r="U916" s="331"/>
      <c r="V916" s="331"/>
      <c r="W916" s="331"/>
      <c r="X916" s="331"/>
      <c r="Y916" s="332">
        <v>0</v>
      </c>
      <c r="Z916" s="333"/>
      <c r="AA916" s="333"/>
      <c r="AB916" s="334"/>
      <c r="AC916" s="346" t="s">
        <v>290</v>
      </c>
      <c r="AD916" s="346"/>
      <c r="AE916" s="346"/>
      <c r="AF916" s="346"/>
      <c r="AG916" s="346"/>
      <c r="AH916" s="348" t="s">
        <v>748</v>
      </c>
      <c r="AI916" s="349"/>
      <c r="AJ916" s="349"/>
      <c r="AK916" s="349"/>
      <c r="AL916" s="339" t="s">
        <v>748</v>
      </c>
      <c r="AM916" s="340"/>
      <c r="AN916" s="340"/>
      <c r="AO916" s="341"/>
      <c r="AP916" s="342"/>
      <c r="AQ916" s="342"/>
      <c r="AR916" s="342"/>
      <c r="AS916" s="342"/>
      <c r="AT916" s="342"/>
      <c r="AU916" s="342"/>
      <c r="AV916" s="342"/>
      <c r="AW916" s="342"/>
      <c r="AX916" s="342"/>
      <c r="AY916">
        <f>COUNTA($C$916)</f>
        <v>1</v>
      </c>
    </row>
    <row r="917" spans="1:51" ht="39.75" customHeight="1" x14ac:dyDescent="0.2">
      <c r="A917" s="379">
        <v>7</v>
      </c>
      <c r="B917" s="379">
        <v>1</v>
      </c>
      <c r="C917" s="343" t="s">
        <v>826</v>
      </c>
      <c r="D917" s="328"/>
      <c r="E917" s="328"/>
      <c r="F917" s="328"/>
      <c r="G917" s="328"/>
      <c r="H917" s="328"/>
      <c r="I917" s="328"/>
      <c r="J917" s="329">
        <v>7010805001912</v>
      </c>
      <c r="K917" s="330"/>
      <c r="L917" s="330"/>
      <c r="M917" s="330"/>
      <c r="N917" s="330"/>
      <c r="O917" s="330"/>
      <c r="P917" s="356" t="s">
        <v>827</v>
      </c>
      <c r="Q917" s="331"/>
      <c r="R917" s="331"/>
      <c r="S917" s="331"/>
      <c r="T917" s="331"/>
      <c r="U917" s="331"/>
      <c r="V917" s="331"/>
      <c r="W917" s="331"/>
      <c r="X917" s="331"/>
      <c r="Y917" s="332">
        <v>0</v>
      </c>
      <c r="Z917" s="333"/>
      <c r="AA917" s="333"/>
      <c r="AB917" s="334"/>
      <c r="AC917" s="346" t="s">
        <v>290</v>
      </c>
      <c r="AD917" s="346"/>
      <c r="AE917" s="346"/>
      <c r="AF917" s="346"/>
      <c r="AG917" s="346"/>
      <c r="AH917" s="348" t="s">
        <v>318</v>
      </c>
      <c r="AI917" s="349"/>
      <c r="AJ917" s="349"/>
      <c r="AK917" s="349"/>
      <c r="AL917" s="339" t="s">
        <v>318</v>
      </c>
      <c r="AM917" s="340"/>
      <c r="AN917" s="340"/>
      <c r="AO917" s="341"/>
      <c r="AP917" s="342"/>
      <c r="AQ917" s="342"/>
      <c r="AR917" s="342"/>
      <c r="AS917" s="342"/>
      <c r="AT917" s="342"/>
      <c r="AU917" s="342"/>
      <c r="AV917" s="342"/>
      <c r="AW917" s="342"/>
      <c r="AX917" s="342"/>
      <c r="AY917">
        <f>COUNTA($C$917)</f>
        <v>1</v>
      </c>
    </row>
    <row r="918" spans="1:51" ht="39.75" hidden="1" customHeight="1" x14ac:dyDescent="0.2">
      <c r="A918" s="379">
        <v>8</v>
      </c>
      <c r="B918" s="379">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9.75" hidden="1" customHeight="1" x14ac:dyDescent="0.2">
      <c r="A919" s="379">
        <v>9</v>
      </c>
      <c r="B919" s="379">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9.75" hidden="1" customHeight="1" x14ac:dyDescent="0.2">
      <c r="A920" s="379">
        <v>10</v>
      </c>
      <c r="B920" s="379">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9.75" hidden="1" customHeight="1" x14ac:dyDescent="0.2">
      <c r="A921" s="379">
        <v>11</v>
      </c>
      <c r="B921" s="379">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9.75" hidden="1" customHeight="1" x14ac:dyDescent="0.2">
      <c r="A922" s="379">
        <v>12</v>
      </c>
      <c r="B922" s="379">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9.75" hidden="1" customHeight="1" x14ac:dyDescent="0.2">
      <c r="A923" s="379">
        <v>13</v>
      </c>
      <c r="B923" s="379">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9.75" hidden="1" customHeight="1" x14ac:dyDescent="0.2">
      <c r="A924" s="379">
        <v>14</v>
      </c>
      <c r="B924" s="379">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9.75" hidden="1" customHeight="1" x14ac:dyDescent="0.2">
      <c r="A925" s="379">
        <v>15</v>
      </c>
      <c r="B925" s="379">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9.75" hidden="1" customHeight="1" x14ac:dyDescent="0.2">
      <c r="A926" s="379">
        <v>16</v>
      </c>
      <c r="B926" s="379">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9.75" hidden="1" customHeight="1" x14ac:dyDescent="0.2">
      <c r="A927" s="379">
        <v>17</v>
      </c>
      <c r="B927" s="379">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9.75" hidden="1" customHeight="1" x14ac:dyDescent="0.2">
      <c r="A928" s="379">
        <v>18</v>
      </c>
      <c r="B928" s="379">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9.75" hidden="1" customHeight="1" x14ac:dyDescent="0.2">
      <c r="A929" s="379">
        <v>19</v>
      </c>
      <c r="B929" s="379">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9.75" hidden="1" customHeight="1" x14ac:dyDescent="0.2">
      <c r="A930" s="379">
        <v>20</v>
      </c>
      <c r="B930" s="379">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9.75" hidden="1" customHeight="1" x14ac:dyDescent="0.2">
      <c r="A931" s="379">
        <v>21</v>
      </c>
      <c r="B931" s="379">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9.75" hidden="1" customHeight="1" x14ac:dyDescent="0.2">
      <c r="A932" s="379">
        <v>22</v>
      </c>
      <c r="B932" s="379">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9.75" hidden="1" customHeight="1" x14ac:dyDescent="0.2">
      <c r="A933" s="379">
        <v>23</v>
      </c>
      <c r="B933" s="379">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9.75" hidden="1" customHeight="1" x14ac:dyDescent="0.2">
      <c r="A934" s="379">
        <v>24</v>
      </c>
      <c r="B934" s="379">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9.75" hidden="1" customHeight="1" x14ac:dyDescent="0.2">
      <c r="A935" s="379">
        <v>25</v>
      </c>
      <c r="B935" s="379">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9.75" hidden="1" customHeight="1" x14ac:dyDescent="0.2">
      <c r="A936" s="379">
        <v>26</v>
      </c>
      <c r="B936" s="379">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9.75" hidden="1" customHeight="1" x14ac:dyDescent="0.2">
      <c r="A937" s="379">
        <v>27</v>
      </c>
      <c r="B937" s="379">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9.75" hidden="1" customHeight="1" x14ac:dyDescent="0.2">
      <c r="A938" s="379">
        <v>28</v>
      </c>
      <c r="B938" s="379">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9.75" hidden="1" customHeight="1" x14ac:dyDescent="0.2">
      <c r="A939" s="379">
        <v>29</v>
      </c>
      <c r="B939" s="379">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9.75" hidden="1" customHeight="1" x14ac:dyDescent="0.2">
      <c r="A940" s="379">
        <v>30</v>
      </c>
      <c r="B940" s="379">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39.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50"/>
      <c r="B943" s="350"/>
      <c r="C943" s="350" t="s">
        <v>26</v>
      </c>
      <c r="D943" s="350"/>
      <c r="E943" s="350"/>
      <c r="F943" s="350"/>
      <c r="G943" s="350"/>
      <c r="H943" s="350"/>
      <c r="I943" s="350"/>
      <c r="J943" s="137" t="s">
        <v>219</v>
      </c>
      <c r="K943" s="351"/>
      <c r="L943" s="351"/>
      <c r="M943" s="351"/>
      <c r="N943" s="351"/>
      <c r="O943" s="351"/>
      <c r="P943" s="232" t="s">
        <v>195</v>
      </c>
      <c r="Q943" s="232"/>
      <c r="R943" s="232"/>
      <c r="S943" s="232"/>
      <c r="T943" s="232"/>
      <c r="U943" s="232"/>
      <c r="V943" s="232"/>
      <c r="W943" s="232"/>
      <c r="X943" s="232"/>
      <c r="Y943" s="352" t="s">
        <v>217</v>
      </c>
      <c r="Z943" s="353"/>
      <c r="AA943" s="353"/>
      <c r="AB943" s="353"/>
      <c r="AC943" s="137" t="s">
        <v>253</v>
      </c>
      <c r="AD943" s="137"/>
      <c r="AE943" s="137"/>
      <c r="AF943" s="137"/>
      <c r="AG943" s="137"/>
      <c r="AH943" s="352" t="s">
        <v>280</v>
      </c>
      <c r="AI943" s="350"/>
      <c r="AJ943" s="350"/>
      <c r="AK943" s="350"/>
      <c r="AL943" s="350" t="s">
        <v>21</v>
      </c>
      <c r="AM943" s="350"/>
      <c r="AN943" s="350"/>
      <c r="AO943" s="354"/>
      <c r="AP943" s="355" t="s">
        <v>220</v>
      </c>
      <c r="AQ943" s="355"/>
      <c r="AR943" s="355"/>
      <c r="AS943" s="355"/>
      <c r="AT943" s="355"/>
      <c r="AU943" s="355"/>
      <c r="AV943" s="355"/>
      <c r="AW943" s="355"/>
      <c r="AX943" s="355"/>
      <c r="AY943">
        <f t="shared" ref="AY943:AY944" si="120">$AY$941</f>
        <v>1</v>
      </c>
    </row>
    <row r="944" spans="1:51" ht="39.9" customHeight="1" x14ac:dyDescent="0.2">
      <c r="A944" s="379">
        <v>1</v>
      </c>
      <c r="B944" s="379">
        <v>1</v>
      </c>
      <c r="C944" s="343" t="s">
        <v>761</v>
      </c>
      <c r="D944" s="328"/>
      <c r="E944" s="328"/>
      <c r="F944" s="328"/>
      <c r="G944" s="328"/>
      <c r="H944" s="328"/>
      <c r="I944" s="328"/>
      <c r="J944" s="329" t="s">
        <v>748</v>
      </c>
      <c r="K944" s="330"/>
      <c r="L944" s="330"/>
      <c r="M944" s="330"/>
      <c r="N944" s="330"/>
      <c r="O944" s="330"/>
      <c r="P944" s="344" t="s">
        <v>762</v>
      </c>
      <c r="Q944" s="345"/>
      <c r="R944" s="345"/>
      <c r="S944" s="345"/>
      <c r="T944" s="345"/>
      <c r="U944" s="345"/>
      <c r="V944" s="345"/>
      <c r="W944" s="345"/>
      <c r="X944" s="345"/>
      <c r="Y944" s="332">
        <v>41</v>
      </c>
      <c r="Z944" s="333"/>
      <c r="AA944" s="333"/>
      <c r="AB944" s="334"/>
      <c r="AC944" s="346" t="s">
        <v>79</v>
      </c>
      <c r="AD944" s="347"/>
      <c r="AE944" s="347"/>
      <c r="AF944" s="347"/>
      <c r="AG944" s="347"/>
      <c r="AH944" s="348" t="s">
        <v>748</v>
      </c>
      <c r="AI944" s="349"/>
      <c r="AJ944" s="349"/>
      <c r="AK944" s="349"/>
      <c r="AL944" s="339" t="s">
        <v>748</v>
      </c>
      <c r="AM944" s="340"/>
      <c r="AN944" s="340"/>
      <c r="AO944" s="341"/>
      <c r="AP944" s="342"/>
      <c r="AQ944" s="342"/>
      <c r="AR944" s="342"/>
      <c r="AS944" s="342"/>
      <c r="AT944" s="342"/>
      <c r="AU944" s="342"/>
      <c r="AV944" s="342"/>
      <c r="AW944" s="342"/>
      <c r="AX944" s="342"/>
      <c r="AY944">
        <f t="shared" si="120"/>
        <v>1</v>
      </c>
    </row>
    <row r="945" spans="1:51" ht="30" hidden="1" customHeight="1" x14ac:dyDescent="0.2">
      <c r="A945" s="379">
        <v>2</v>
      </c>
      <c r="B945" s="379">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48"/>
      <c r="AI945" s="349"/>
      <c r="AJ945" s="349"/>
      <c r="AK945" s="349"/>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79">
        <v>3</v>
      </c>
      <c r="B946" s="379">
        <v>1</v>
      </c>
      <c r="C946" s="343"/>
      <c r="D946" s="328"/>
      <c r="E946" s="328"/>
      <c r="F946" s="328"/>
      <c r="G946" s="328"/>
      <c r="H946" s="328"/>
      <c r="I946" s="328"/>
      <c r="J946" s="329"/>
      <c r="K946" s="330"/>
      <c r="L946" s="330"/>
      <c r="M946" s="330"/>
      <c r="N946" s="330"/>
      <c r="O946" s="330"/>
      <c r="P946" s="356"/>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79">
        <v>4</v>
      </c>
      <c r="B947" s="379">
        <v>1</v>
      </c>
      <c r="C947" s="343"/>
      <c r="D947" s="328"/>
      <c r="E947" s="328"/>
      <c r="F947" s="328"/>
      <c r="G947" s="328"/>
      <c r="H947" s="328"/>
      <c r="I947" s="328"/>
      <c r="J947" s="329"/>
      <c r="K947" s="330"/>
      <c r="L947" s="330"/>
      <c r="M947" s="330"/>
      <c r="N947" s="330"/>
      <c r="O947" s="330"/>
      <c r="P947" s="356"/>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79">
        <v>5</v>
      </c>
      <c r="B948" s="379">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79">
        <v>6</v>
      </c>
      <c r="B949" s="379">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79">
        <v>7</v>
      </c>
      <c r="B950" s="379">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79">
        <v>8</v>
      </c>
      <c r="B951" s="379">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79">
        <v>9</v>
      </c>
      <c r="B952" s="379">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79">
        <v>10</v>
      </c>
      <c r="B953" s="379">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79">
        <v>11</v>
      </c>
      <c r="B954" s="379">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79">
        <v>12</v>
      </c>
      <c r="B955" s="379">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79">
        <v>13</v>
      </c>
      <c r="B956" s="379">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79">
        <v>14</v>
      </c>
      <c r="B957" s="379">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79">
        <v>15</v>
      </c>
      <c r="B958" s="379">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79">
        <v>16</v>
      </c>
      <c r="B959" s="379">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79">
        <v>17</v>
      </c>
      <c r="B960" s="379">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79">
        <v>18</v>
      </c>
      <c r="B961" s="379">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79">
        <v>19</v>
      </c>
      <c r="B962" s="379">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79">
        <v>20</v>
      </c>
      <c r="B963" s="379">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79">
        <v>21</v>
      </c>
      <c r="B964" s="379">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79">
        <v>22</v>
      </c>
      <c r="B965" s="379">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79">
        <v>23</v>
      </c>
      <c r="B966" s="379">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79">
        <v>24</v>
      </c>
      <c r="B967" s="379">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79">
        <v>25</v>
      </c>
      <c r="B968" s="379">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79">
        <v>26</v>
      </c>
      <c r="B969" s="379">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79">
        <v>27</v>
      </c>
      <c r="B970" s="379">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79">
        <v>28</v>
      </c>
      <c r="B971" s="379">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79">
        <v>29</v>
      </c>
      <c r="B972" s="379">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79">
        <v>30</v>
      </c>
      <c r="B973" s="379">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2">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2">
      <c r="A976" s="350"/>
      <c r="B976" s="350"/>
      <c r="C976" s="350" t="s">
        <v>26</v>
      </c>
      <c r="D976" s="350"/>
      <c r="E976" s="350"/>
      <c r="F976" s="350"/>
      <c r="G976" s="350"/>
      <c r="H976" s="350"/>
      <c r="I976" s="350"/>
      <c r="J976" s="137" t="s">
        <v>219</v>
      </c>
      <c r="K976" s="351"/>
      <c r="L976" s="351"/>
      <c r="M976" s="351"/>
      <c r="N976" s="351"/>
      <c r="O976" s="351"/>
      <c r="P976" s="232" t="s">
        <v>195</v>
      </c>
      <c r="Q976" s="232"/>
      <c r="R976" s="232"/>
      <c r="S976" s="232"/>
      <c r="T976" s="232"/>
      <c r="U976" s="232"/>
      <c r="V976" s="232"/>
      <c r="W976" s="232"/>
      <c r="X976" s="232"/>
      <c r="Y976" s="352" t="s">
        <v>217</v>
      </c>
      <c r="Z976" s="353"/>
      <c r="AA976" s="353"/>
      <c r="AB976" s="353"/>
      <c r="AC976" s="137" t="s">
        <v>253</v>
      </c>
      <c r="AD976" s="137"/>
      <c r="AE976" s="137"/>
      <c r="AF976" s="137"/>
      <c r="AG976" s="137"/>
      <c r="AH976" s="352" t="s">
        <v>280</v>
      </c>
      <c r="AI976" s="350"/>
      <c r="AJ976" s="350"/>
      <c r="AK976" s="350"/>
      <c r="AL976" s="350" t="s">
        <v>21</v>
      </c>
      <c r="AM976" s="350"/>
      <c r="AN976" s="350"/>
      <c r="AO976" s="354"/>
      <c r="AP976" s="355" t="s">
        <v>220</v>
      </c>
      <c r="AQ976" s="355"/>
      <c r="AR976" s="355"/>
      <c r="AS976" s="355"/>
      <c r="AT976" s="355"/>
      <c r="AU976" s="355"/>
      <c r="AV976" s="355"/>
      <c r="AW976" s="355"/>
      <c r="AX976" s="355"/>
      <c r="AY976">
        <f t="shared" ref="AY976:AY977" si="121">$AY$974</f>
        <v>1</v>
      </c>
    </row>
    <row r="977" spans="1:51" ht="45" customHeight="1" x14ac:dyDescent="0.2">
      <c r="A977" s="379">
        <v>1</v>
      </c>
      <c r="B977" s="379">
        <v>1</v>
      </c>
      <c r="C977" s="343" t="s">
        <v>763</v>
      </c>
      <c r="D977" s="328"/>
      <c r="E977" s="328"/>
      <c r="F977" s="328"/>
      <c r="G977" s="328"/>
      <c r="H977" s="328"/>
      <c r="I977" s="328"/>
      <c r="J977" s="329" t="s">
        <v>764</v>
      </c>
      <c r="K977" s="330"/>
      <c r="L977" s="330"/>
      <c r="M977" s="330"/>
      <c r="N977" s="330"/>
      <c r="O977" s="330"/>
      <c r="P977" s="344" t="s">
        <v>765</v>
      </c>
      <c r="Q977" s="345"/>
      <c r="R977" s="345"/>
      <c r="S977" s="345"/>
      <c r="T977" s="345"/>
      <c r="U977" s="345"/>
      <c r="V977" s="345"/>
      <c r="W977" s="345"/>
      <c r="X977" s="345"/>
      <c r="Y977" s="332">
        <v>56</v>
      </c>
      <c r="Z977" s="333"/>
      <c r="AA977" s="333"/>
      <c r="AB977" s="334"/>
      <c r="AC977" s="346" t="s">
        <v>79</v>
      </c>
      <c r="AD977" s="347"/>
      <c r="AE977" s="347"/>
      <c r="AF977" s="347"/>
      <c r="AG977" s="347"/>
      <c r="AH977" s="348" t="s">
        <v>748</v>
      </c>
      <c r="AI977" s="349"/>
      <c r="AJ977" s="349"/>
      <c r="AK977" s="349"/>
      <c r="AL977" s="339" t="s">
        <v>764</v>
      </c>
      <c r="AM977" s="340"/>
      <c r="AN977" s="340"/>
      <c r="AO977" s="341"/>
      <c r="AP977" s="342"/>
      <c r="AQ977" s="342"/>
      <c r="AR977" s="342"/>
      <c r="AS977" s="342"/>
      <c r="AT977" s="342"/>
      <c r="AU977" s="342"/>
      <c r="AV977" s="342"/>
      <c r="AW977" s="342"/>
      <c r="AX977" s="342"/>
      <c r="AY977">
        <f t="shared" si="121"/>
        <v>1</v>
      </c>
    </row>
    <row r="978" spans="1:51" ht="45" customHeight="1" x14ac:dyDescent="0.2">
      <c r="A978" s="379">
        <v>2</v>
      </c>
      <c r="B978" s="379">
        <v>1</v>
      </c>
      <c r="C978" s="343" t="s">
        <v>766</v>
      </c>
      <c r="D978" s="328"/>
      <c r="E978" s="328"/>
      <c r="F978" s="328"/>
      <c r="G978" s="328"/>
      <c r="H978" s="328"/>
      <c r="I978" s="328"/>
      <c r="J978" s="329" t="s">
        <v>764</v>
      </c>
      <c r="K978" s="330"/>
      <c r="L978" s="330"/>
      <c r="M978" s="330"/>
      <c r="N978" s="330"/>
      <c r="O978" s="330"/>
      <c r="P978" s="344" t="s">
        <v>765</v>
      </c>
      <c r="Q978" s="345"/>
      <c r="R978" s="345"/>
      <c r="S978" s="345"/>
      <c r="T978" s="345"/>
      <c r="U978" s="345"/>
      <c r="V978" s="345"/>
      <c r="W978" s="345"/>
      <c r="X978" s="345"/>
      <c r="Y978" s="332">
        <v>50</v>
      </c>
      <c r="Z978" s="333"/>
      <c r="AA978" s="333"/>
      <c r="AB978" s="334"/>
      <c r="AC978" s="346" t="s">
        <v>79</v>
      </c>
      <c r="AD978" s="347"/>
      <c r="AE978" s="347"/>
      <c r="AF978" s="347"/>
      <c r="AG978" s="347"/>
      <c r="AH978" s="348" t="s">
        <v>748</v>
      </c>
      <c r="AI978" s="349"/>
      <c r="AJ978" s="349"/>
      <c r="AK978" s="349"/>
      <c r="AL978" s="339" t="s">
        <v>764</v>
      </c>
      <c r="AM978" s="340"/>
      <c r="AN978" s="340"/>
      <c r="AO978" s="341"/>
      <c r="AP978" s="342"/>
      <c r="AQ978" s="342"/>
      <c r="AR978" s="342"/>
      <c r="AS978" s="342"/>
      <c r="AT978" s="342"/>
      <c r="AU978" s="342"/>
      <c r="AV978" s="342"/>
      <c r="AW978" s="342"/>
      <c r="AX978" s="342"/>
      <c r="AY978">
        <f>COUNTA($C$978)</f>
        <v>1</v>
      </c>
    </row>
    <row r="979" spans="1:51" ht="45" customHeight="1" x14ac:dyDescent="0.2">
      <c r="A979" s="379">
        <v>3</v>
      </c>
      <c r="B979" s="379">
        <v>1</v>
      </c>
      <c r="C979" s="343" t="s">
        <v>767</v>
      </c>
      <c r="D979" s="328"/>
      <c r="E979" s="328"/>
      <c r="F979" s="328"/>
      <c r="G979" s="328"/>
      <c r="H979" s="328"/>
      <c r="I979" s="328"/>
      <c r="J979" s="329" t="s">
        <v>764</v>
      </c>
      <c r="K979" s="330"/>
      <c r="L979" s="330"/>
      <c r="M979" s="330"/>
      <c r="N979" s="330"/>
      <c r="O979" s="330"/>
      <c r="P979" s="344" t="s">
        <v>765</v>
      </c>
      <c r="Q979" s="345"/>
      <c r="R979" s="345"/>
      <c r="S979" s="345"/>
      <c r="T979" s="345"/>
      <c r="U979" s="345"/>
      <c r="V979" s="345"/>
      <c r="W979" s="345"/>
      <c r="X979" s="345"/>
      <c r="Y979" s="332">
        <v>29</v>
      </c>
      <c r="Z979" s="333"/>
      <c r="AA979" s="333"/>
      <c r="AB979" s="334"/>
      <c r="AC979" s="346" t="s">
        <v>79</v>
      </c>
      <c r="AD979" s="347"/>
      <c r="AE979" s="347"/>
      <c r="AF979" s="347"/>
      <c r="AG979" s="347"/>
      <c r="AH979" s="348" t="s">
        <v>748</v>
      </c>
      <c r="AI979" s="349"/>
      <c r="AJ979" s="349"/>
      <c r="AK979" s="349"/>
      <c r="AL979" s="339" t="s">
        <v>764</v>
      </c>
      <c r="AM979" s="340"/>
      <c r="AN979" s="340"/>
      <c r="AO979" s="341"/>
      <c r="AP979" s="342"/>
      <c r="AQ979" s="342"/>
      <c r="AR979" s="342"/>
      <c r="AS979" s="342"/>
      <c r="AT979" s="342"/>
      <c r="AU979" s="342"/>
      <c r="AV979" s="342"/>
      <c r="AW979" s="342"/>
      <c r="AX979" s="342"/>
      <c r="AY979">
        <f>COUNTA($C$979)</f>
        <v>1</v>
      </c>
    </row>
    <row r="980" spans="1:51" ht="45" customHeight="1" x14ac:dyDescent="0.2">
      <c r="A980" s="379">
        <v>4</v>
      </c>
      <c r="B980" s="379">
        <v>1</v>
      </c>
      <c r="C980" s="343" t="s">
        <v>768</v>
      </c>
      <c r="D980" s="328"/>
      <c r="E980" s="328"/>
      <c r="F980" s="328"/>
      <c r="G980" s="328"/>
      <c r="H980" s="328"/>
      <c r="I980" s="328"/>
      <c r="J980" s="329" t="s">
        <v>764</v>
      </c>
      <c r="K980" s="330"/>
      <c r="L980" s="330"/>
      <c r="M980" s="330"/>
      <c r="N980" s="330"/>
      <c r="O980" s="330"/>
      <c r="P980" s="344" t="s">
        <v>765</v>
      </c>
      <c r="Q980" s="345"/>
      <c r="R980" s="345"/>
      <c r="S980" s="345"/>
      <c r="T980" s="345"/>
      <c r="U980" s="345"/>
      <c r="V980" s="345"/>
      <c r="W980" s="345"/>
      <c r="X980" s="345"/>
      <c r="Y980" s="332">
        <v>26</v>
      </c>
      <c r="Z980" s="333"/>
      <c r="AA980" s="333"/>
      <c r="AB980" s="334"/>
      <c r="AC980" s="346" t="s">
        <v>79</v>
      </c>
      <c r="AD980" s="347"/>
      <c r="AE980" s="347"/>
      <c r="AF980" s="347"/>
      <c r="AG980" s="347"/>
      <c r="AH980" s="348" t="s">
        <v>748</v>
      </c>
      <c r="AI980" s="349"/>
      <c r="AJ980" s="349"/>
      <c r="AK980" s="349"/>
      <c r="AL980" s="339" t="s">
        <v>764</v>
      </c>
      <c r="AM980" s="340"/>
      <c r="AN980" s="340"/>
      <c r="AO980" s="341"/>
      <c r="AP980" s="342"/>
      <c r="AQ980" s="342"/>
      <c r="AR980" s="342"/>
      <c r="AS980" s="342"/>
      <c r="AT980" s="342"/>
      <c r="AU980" s="342"/>
      <c r="AV980" s="342"/>
      <c r="AW980" s="342"/>
      <c r="AX980" s="342"/>
      <c r="AY980">
        <f>COUNTA($C$980)</f>
        <v>1</v>
      </c>
    </row>
    <row r="981" spans="1:51" ht="45" customHeight="1" x14ac:dyDescent="0.2">
      <c r="A981" s="379">
        <v>5</v>
      </c>
      <c r="B981" s="379">
        <v>1</v>
      </c>
      <c r="C981" s="343" t="s">
        <v>769</v>
      </c>
      <c r="D981" s="328"/>
      <c r="E981" s="328"/>
      <c r="F981" s="328"/>
      <c r="G981" s="328"/>
      <c r="H981" s="328"/>
      <c r="I981" s="328"/>
      <c r="J981" s="329" t="s">
        <v>764</v>
      </c>
      <c r="K981" s="330"/>
      <c r="L981" s="330"/>
      <c r="M981" s="330"/>
      <c r="N981" s="330"/>
      <c r="O981" s="330"/>
      <c r="P981" s="344" t="s">
        <v>765</v>
      </c>
      <c r="Q981" s="345"/>
      <c r="R981" s="345"/>
      <c r="S981" s="345"/>
      <c r="T981" s="345"/>
      <c r="U981" s="345"/>
      <c r="V981" s="345"/>
      <c r="W981" s="345"/>
      <c r="X981" s="345"/>
      <c r="Y981" s="332">
        <v>25</v>
      </c>
      <c r="Z981" s="333"/>
      <c r="AA981" s="333"/>
      <c r="AB981" s="334"/>
      <c r="AC981" s="346" t="s">
        <v>79</v>
      </c>
      <c r="AD981" s="347"/>
      <c r="AE981" s="347"/>
      <c r="AF981" s="347"/>
      <c r="AG981" s="347"/>
      <c r="AH981" s="348" t="s">
        <v>748</v>
      </c>
      <c r="AI981" s="349"/>
      <c r="AJ981" s="349"/>
      <c r="AK981" s="349"/>
      <c r="AL981" s="339" t="s">
        <v>764</v>
      </c>
      <c r="AM981" s="340"/>
      <c r="AN981" s="340"/>
      <c r="AO981" s="341"/>
      <c r="AP981" s="342"/>
      <c r="AQ981" s="342"/>
      <c r="AR981" s="342"/>
      <c r="AS981" s="342"/>
      <c r="AT981" s="342"/>
      <c r="AU981" s="342"/>
      <c r="AV981" s="342"/>
      <c r="AW981" s="342"/>
      <c r="AX981" s="342"/>
      <c r="AY981">
        <f>COUNTA($C$981)</f>
        <v>1</v>
      </c>
    </row>
    <row r="982" spans="1:51" ht="45" customHeight="1" x14ac:dyDescent="0.2">
      <c r="A982" s="379">
        <v>6</v>
      </c>
      <c r="B982" s="379">
        <v>1</v>
      </c>
      <c r="C982" s="343" t="s">
        <v>770</v>
      </c>
      <c r="D982" s="328"/>
      <c r="E982" s="328"/>
      <c r="F982" s="328"/>
      <c r="G982" s="328"/>
      <c r="H982" s="328"/>
      <c r="I982" s="328"/>
      <c r="J982" s="329" t="s">
        <v>764</v>
      </c>
      <c r="K982" s="330"/>
      <c r="L982" s="330"/>
      <c r="M982" s="330"/>
      <c r="N982" s="330"/>
      <c r="O982" s="330"/>
      <c r="P982" s="344" t="s">
        <v>765</v>
      </c>
      <c r="Q982" s="345"/>
      <c r="R982" s="345"/>
      <c r="S982" s="345"/>
      <c r="T982" s="345"/>
      <c r="U982" s="345"/>
      <c r="V982" s="345"/>
      <c r="W982" s="345"/>
      <c r="X982" s="345"/>
      <c r="Y982" s="332">
        <v>18</v>
      </c>
      <c r="Z982" s="333"/>
      <c r="AA982" s="333"/>
      <c r="AB982" s="334"/>
      <c r="AC982" s="346" t="s">
        <v>79</v>
      </c>
      <c r="AD982" s="347"/>
      <c r="AE982" s="347"/>
      <c r="AF982" s="347"/>
      <c r="AG982" s="347"/>
      <c r="AH982" s="348" t="s">
        <v>748</v>
      </c>
      <c r="AI982" s="349"/>
      <c r="AJ982" s="349"/>
      <c r="AK982" s="349"/>
      <c r="AL982" s="339" t="s">
        <v>764</v>
      </c>
      <c r="AM982" s="340"/>
      <c r="AN982" s="340"/>
      <c r="AO982" s="341"/>
      <c r="AP982" s="342"/>
      <c r="AQ982" s="342"/>
      <c r="AR982" s="342"/>
      <c r="AS982" s="342"/>
      <c r="AT982" s="342"/>
      <c r="AU982" s="342"/>
      <c r="AV982" s="342"/>
      <c r="AW982" s="342"/>
      <c r="AX982" s="342"/>
      <c r="AY982">
        <f>COUNTA($C$982)</f>
        <v>1</v>
      </c>
    </row>
    <row r="983" spans="1:51" ht="45" customHeight="1" x14ac:dyDescent="0.2">
      <c r="A983" s="379">
        <v>7</v>
      </c>
      <c r="B983" s="379">
        <v>1</v>
      </c>
      <c r="C983" s="343" t="s">
        <v>771</v>
      </c>
      <c r="D983" s="328"/>
      <c r="E983" s="328"/>
      <c r="F983" s="328"/>
      <c r="G983" s="328"/>
      <c r="H983" s="328"/>
      <c r="I983" s="328"/>
      <c r="J983" s="329" t="s">
        <v>764</v>
      </c>
      <c r="K983" s="330"/>
      <c r="L983" s="330"/>
      <c r="M983" s="330"/>
      <c r="N983" s="330"/>
      <c r="O983" s="330"/>
      <c r="P983" s="344" t="s">
        <v>765</v>
      </c>
      <c r="Q983" s="345"/>
      <c r="R983" s="345"/>
      <c r="S983" s="345"/>
      <c r="T983" s="345"/>
      <c r="U983" s="345"/>
      <c r="V983" s="345"/>
      <c r="W983" s="345"/>
      <c r="X983" s="345"/>
      <c r="Y983" s="332">
        <v>15</v>
      </c>
      <c r="Z983" s="333"/>
      <c r="AA983" s="333"/>
      <c r="AB983" s="334"/>
      <c r="AC983" s="346" t="s">
        <v>79</v>
      </c>
      <c r="AD983" s="347"/>
      <c r="AE983" s="347"/>
      <c r="AF983" s="347"/>
      <c r="AG983" s="347"/>
      <c r="AH983" s="348" t="s">
        <v>748</v>
      </c>
      <c r="AI983" s="349"/>
      <c r="AJ983" s="349"/>
      <c r="AK983" s="349"/>
      <c r="AL983" s="339" t="s">
        <v>764</v>
      </c>
      <c r="AM983" s="340"/>
      <c r="AN983" s="340"/>
      <c r="AO983" s="341"/>
      <c r="AP983" s="342"/>
      <c r="AQ983" s="342"/>
      <c r="AR983" s="342"/>
      <c r="AS983" s="342"/>
      <c r="AT983" s="342"/>
      <c r="AU983" s="342"/>
      <c r="AV983" s="342"/>
      <c r="AW983" s="342"/>
      <c r="AX983" s="342"/>
      <c r="AY983">
        <f>COUNTA($C$983)</f>
        <v>1</v>
      </c>
    </row>
    <row r="984" spans="1:51" ht="45" customHeight="1" x14ac:dyDescent="0.2">
      <c r="A984" s="379">
        <v>8</v>
      </c>
      <c r="B984" s="379">
        <v>1</v>
      </c>
      <c r="C984" s="343" t="s">
        <v>772</v>
      </c>
      <c r="D984" s="328"/>
      <c r="E984" s="328"/>
      <c r="F984" s="328"/>
      <c r="G984" s="328"/>
      <c r="H984" s="328"/>
      <c r="I984" s="328"/>
      <c r="J984" s="329" t="s">
        <v>764</v>
      </c>
      <c r="K984" s="330"/>
      <c r="L984" s="330"/>
      <c r="M984" s="330"/>
      <c r="N984" s="330"/>
      <c r="O984" s="330"/>
      <c r="P984" s="344" t="s">
        <v>765</v>
      </c>
      <c r="Q984" s="345"/>
      <c r="R984" s="345"/>
      <c r="S984" s="345"/>
      <c r="T984" s="345"/>
      <c r="U984" s="345"/>
      <c r="V984" s="345"/>
      <c r="W984" s="345"/>
      <c r="X984" s="345"/>
      <c r="Y984" s="332">
        <v>13</v>
      </c>
      <c r="Z984" s="333"/>
      <c r="AA984" s="333"/>
      <c r="AB984" s="334"/>
      <c r="AC984" s="346" t="s">
        <v>79</v>
      </c>
      <c r="AD984" s="347"/>
      <c r="AE984" s="347"/>
      <c r="AF984" s="347"/>
      <c r="AG984" s="347"/>
      <c r="AH984" s="348" t="s">
        <v>748</v>
      </c>
      <c r="AI984" s="349"/>
      <c r="AJ984" s="349"/>
      <c r="AK984" s="349"/>
      <c r="AL984" s="339" t="s">
        <v>764</v>
      </c>
      <c r="AM984" s="340"/>
      <c r="AN984" s="340"/>
      <c r="AO984" s="341"/>
      <c r="AP984" s="342"/>
      <c r="AQ984" s="342"/>
      <c r="AR984" s="342"/>
      <c r="AS984" s="342"/>
      <c r="AT984" s="342"/>
      <c r="AU984" s="342"/>
      <c r="AV984" s="342"/>
      <c r="AW984" s="342"/>
      <c r="AX984" s="342"/>
      <c r="AY984">
        <f>COUNTA($C$984)</f>
        <v>1</v>
      </c>
    </row>
    <row r="985" spans="1:51" ht="45" customHeight="1" x14ac:dyDescent="0.2">
      <c r="A985" s="379">
        <v>9</v>
      </c>
      <c r="B985" s="379">
        <v>1</v>
      </c>
      <c r="C985" s="343" t="s">
        <v>773</v>
      </c>
      <c r="D985" s="328"/>
      <c r="E985" s="328"/>
      <c r="F985" s="328"/>
      <c r="G985" s="328"/>
      <c r="H985" s="328"/>
      <c r="I985" s="328"/>
      <c r="J985" s="329" t="s">
        <v>764</v>
      </c>
      <c r="K985" s="330"/>
      <c r="L985" s="330"/>
      <c r="M985" s="330"/>
      <c r="N985" s="330"/>
      <c r="O985" s="330"/>
      <c r="P985" s="344" t="s">
        <v>765</v>
      </c>
      <c r="Q985" s="345"/>
      <c r="R985" s="345"/>
      <c r="S985" s="345"/>
      <c r="T985" s="345"/>
      <c r="U985" s="345"/>
      <c r="V985" s="345"/>
      <c r="W985" s="345"/>
      <c r="X985" s="345"/>
      <c r="Y985" s="332">
        <v>8</v>
      </c>
      <c r="Z985" s="333"/>
      <c r="AA985" s="333"/>
      <c r="AB985" s="334"/>
      <c r="AC985" s="346" t="s">
        <v>79</v>
      </c>
      <c r="AD985" s="347"/>
      <c r="AE985" s="347"/>
      <c r="AF985" s="347"/>
      <c r="AG985" s="347"/>
      <c r="AH985" s="348" t="s">
        <v>748</v>
      </c>
      <c r="AI985" s="349"/>
      <c r="AJ985" s="349"/>
      <c r="AK985" s="349"/>
      <c r="AL985" s="339" t="s">
        <v>764</v>
      </c>
      <c r="AM985" s="340"/>
      <c r="AN985" s="340"/>
      <c r="AO985" s="341"/>
      <c r="AP985" s="342"/>
      <c r="AQ985" s="342"/>
      <c r="AR985" s="342"/>
      <c r="AS985" s="342"/>
      <c r="AT985" s="342"/>
      <c r="AU985" s="342"/>
      <c r="AV985" s="342"/>
      <c r="AW985" s="342"/>
      <c r="AX985" s="342"/>
      <c r="AY985">
        <f>COUNTA($C$985)</f>
        <v>1</v>
      </c>
    </row>
    <row r="986" spans="1:51" ht="45" customHeight="1" x14ac:dyDescent="0.2">
      <c r="A986" s="379">
        <v>10</v>
      </c>
      <c r="B986" s="379">
        <v>1</v>
      </c>
      <c r="C986" s="343" t="s">
        <v>774</v>
      </c>
      <c r="D986" s="328"/>
      <c r="E986" s="328"/>
      <c r="F986" s="328"/>
      <c r="G986" s="328"/>
      <c r="H986" s="328"/>
      <c r="I986" s="328"/>
      <c r="J986" s="329" t="s">
        <v>764</v>
      </c>
      <c r="K986" s="330"/>
      <c r="L986" s="330"/>
      <c r="M986" s="330"/>
      <c r="N986" s="330"/>
      <c r="O986" s="330"/>
      <c r="P986" s="344" t="s">
        <v>765</v>
      </c>
      <c r="Q986" s="345"/>
      <c r="R986" s="345"/>
      <c r="S986" s="345"/>
      <c r="T986" s="345"/>
      <c r="U986" s="345"/>
      <c r="V986" s="345"/>
      <c r="W986" s="345"/>
      <c r="X986" s="345"/>
      <c r="Y986" s="332">
        <v>6</v>
      </c>
      <c r="Z986" s="333"/>
      <c r="AA986" s="333"/>
      <c r="AB986" s="334"/>
      <c r="AC986" s="346" t="s">
        <v>79</v>
      </c>
      <c r="AD986" s="347"/>
      <c r="AE986" s="347"/>
      <c r="AF986" s="347"/>
      <c r="AG986" s="347"/>
      <c r="AH986" s="348" t="s">
        <v>748</v>
      </c>
      <c r="AI986" s="349"/>
      <c r="AJ986" s="349"/>
      <c r="AK986" s="349"/>
      <c r="AL986" s="339" t="s">
        <v>764</v>
      </c>
      <c r="AM986" s="340"/>
      <c r="AN986" s="340"/>
      <c r="AO986" s="341"/>
      <c r="AP986" s="342"/>
      <c r="AQ986" s="342"/>
      <c r="AR986" s="342"/>
      <c r="AS986" s="342"/>
      <c r="AT986" s="342"/>
      <c r="AU986" s="342"/>
      <c r="AV986" s="342"/>
      <c r="AW986" s="342"/>
      <c r="AX986" s="342"/>
      <c r="AY986">
        <f>COUNTA($C$986)</f>
        <v>1</v>
      </c>
    </row>
    <row r="987" spans="1:51" ht="45" hidden="1" customHeight="1" x14ac:dyDescent="0.2">
      <c r="A987" s="379">
        <v>11</v>
      </c>
      <c r="B987" s="379">
        <v>1</v>
      </c>
      <c r="C987" s="343"/>
      <c r="D987" s="328"/>
      <c r="E987" s="328"/>
      <c r="F987" s="328"/>
      <c r="G987" s="328"/>
      <c r="H987" s="328"/>
      <c r="I987" s="328"/>
      <c r="J987" s="329"/>
      <c r="K987" s="330"/>
      <c r="L987" s="330"/>
      <c r="M987" s="330"/>
      <c r="N987" s="330"/>
      <c r="O987" s="330"/>
      <c r="P987" s="344"/>
      <c r="Q987" s="345"/>
      <c r="R987" s="345"/>
      <c r="S987" s="345"/>
      <c r="T987" s="345"/>
      <c r="U987" s="345"/>
      <c r="V987" s="345"/>
      <c r="W987" s="345"/>
      <c r="X987" s="345"/>
      <c r="Y987" s="332"/>
      <c r="Z987" s="333"/>
      <c r="AA987" s="333"/>
      <c r="AB987" s="334"/>
      <c r="AC987" s="346"/>
      <c r="AD987" s="347"/>
      <c r="AE987" s="347"/>
      <c r="AF987" s="347"/>
      <c r="AG987" s="347"/>
      <c r="AH987" s="348"/>
      <c r="AI987" s="349"/>
      <c r="AJ987" s="349"/>
      <c r="AK987" s="349"/>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79">
        <v>12</v>
      </c>
      <c r="B988" s="379">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79">
        <v>13</v>
      </c>
      <c r="B989" s="379">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79">
        <v>14</v>
      </c>
      <c r="B990" s="379">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79">
        <v>15</v>
      </c>
      <c r="B991" s="379">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79">
        <v>16</v>
      </c>
      <c r="B992" s="379">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79">
        <v>17</v>
      </c>
      <c r="B993" s="379">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79">
        <v>18</v>
      </c>
      <c r="B994" s="379">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79">
        <v>19</v>
      </c>
      <c r="B995" s="379">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79">
        <v>20</v>
      </c>
      <c r="B996" s="379">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79">
        <v>21</v>
      </c>
      <c r="B997" s="379">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79">
        <v>22</v>
      </c>
      <c r="B998" s="379">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79">
        <v>23</v>
      </c>
      <c r="B999" s="379">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79">
        <v>24</v>
      </c>
      <c r="B1000" s="379">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79">
        <v>25</v>
      </c>
      <c r="B1001" s="379">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79">
        <v>26</v>
      </c>
      <c r="B1002" s="379">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79">
        <v>27</v>
      </c>
      <c r="B1003" s="379">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79">
        <v>28</v>
      </c>
      <c r="B1004" s="379">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79">
        <v>29</v>
      </c>
      <c r="B1005" s="379">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79">
        <v>30</v>
      </c>
      <c r="B1006" s="379">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2">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2">
      <c r="A1009" s="350"/>
      <c r="B1009" s="350"/>
      <c r="C1009" s="350" t="s">
        <v>26</v>
      </c>
      <c r="D1009" s="350"/>
      <c r="E1009" s="350"/>
      <c r="F1009" s="350"/>
      <c r="G1009" s="350"/>
      <c r="H1009" s="350"/>
      <c r="I1009" s="350"/>
      <c r="J1009" s="137" t="s">
        <v>219</v>
      </c>
      <c r="K1009" s="351"/>
      <c r="L1009" s="351"/>
      <c r="M1009" s="351"/>
      <c r="N1009" s="351"/>
      <c r="O1009" s="351"/>
      <c r="P1009" s="232" t="s">
        <v>195</v>
      </c>
      <c r="Q1009" s="232"/>
      <c r="R1009" s="232"/>
      <c r="S1009" s="232"/>
      <c r="T1009" s="232"/>
      <c r="U1009" s="232"/>
      <c r="V1009" s="232"/>
      <c r="W1009" s="232"/>
      <c r="X1009" s="232"/>
      <c r="Y1009" s="352" t="s">
        <v>217</v>
      </c>
      <c r="Z1009" s="353"/>
      <c r="AA1009" s="353"/>
      <c r="AB1009" s="353"/>
      <c r="AC1009" s="137" t="s">
        <v>253</v>
      </c>
      <c r="AD1009" s="137"/>
      <c r="AE1009" s="137"/>
      <c r="AF1009" s="137"/>
      <c r="AG1009" s="137"/>
      <c r="AH1009" s="352" t="s">
        <v>280</v>
      </c>
      <c r="AI1009" s="350"/>
      <c r="AJ1009" s="350"/>
      <c r="AK1009" s="350"/>
      <c r="AL1009" s="350" t="s">
        <v>21</v>
      </c>
      <c r="AM1009" s="350"/>
      <c r="AN1009" s="350"/>
      <c r="AO1009" s="354"/>
      <c r="AP1009" s="355" t="s">
        <v>220</v>
      </c>
      <c r="AQ1009" s="355"/>
      <c r="AR1009" s="355"/>
      <c r="AS1009" s="355"/>
      <c r="AT1009" s="355"/>
      <c r="AU1009" s="355"/>
      <c r="AV1009" s="355"/>
      <c r="AW1009" s="355"/>
      <c r="AX1009" s="355"/>
      <c r="AY1009">
        <f t="shared" ref="AY1009:AY1010" si="122">$AY$1007</f>
        <v>1</v>
      </c>
    </row>
    <row r="1010" spans="1:51" ht="39.9" customHeight="1" x14ac:dyDescent="0.2">
      <c r="A1010" s="379">
        <v>1</v>
      </c>
      <c r="B1010" s="379">
        <v>1</v>
      </c>
      <c r="C1010" s="343" t="s">
        <v>776</v>
      </c>
      <c r="D1010" s="328"/>
      <c r="E1010" s="328"/>
      <c r="F1010" s="328"/>
      <c r="G1010" s="328"/>
      <c r="H1010" s="328"/>
      <c r="I1010" s="328"/>
      <c r="J1010" s="329">
        <v>5020001007707</v>
      </c>
      <c r="K1010" s="330"/>
      <c r="L1010" s="330"/>
      <c r="M1010" s="330"/>
      <c r="N1010" s="330"/>
      <c r="O1010" s="330"/>
      <c r="P1010" s="356" t="s">
        <v>775</v>
      </c>
      <c r="Q1010" s="331"/>
      <c r="R1010" s="331"/>
      <c r="S1010" s="331"/>
      <c r="T1010" s="331"/>
      <c r="U1010" s="331"/>
      <c r="V1010" s="331"/>
      <c r="W1010" s="331"/>
      <c r="X1010" s="331"/>
      <c r="Y1010" s="332">
        <v>11</v>
      </c>
      <c r="Z1010" s="333"/>
      <c r="AA1010" s="333"/>
      <c r="AB1010" s="334"/>
      <c r="AC1010" s="346" t="s">
        <v>284</v>
      </c>
      <c r="AD1010" s="347"/>
      <c r="AE1010" s="347"/>
      <c r="AF1010" s="347"/>
      <c r="AG1010" s="347"/>
      <c r="AH1010" s="348">
        <v>1</v>
      </c>
      <c r="AI1010" s="349"/>
      <c r="AJ1010" s="349"/>
      <c r="AK1010" s="349"/>
      <c r="AL1010" s="339">
        <v>99.2</v>
      </c>
      <c r="AM1010" s="340"/>
      <c r="AN1010" s="340"/>
      <c r="AO1010" s="341"/>
      <c r="AP1010" s="342"/>
      <c r="AQ1010" s="342"/>
      <c r="AR1010" s="342"/>
      <c r="AS1010" s="342"/>
      <c r="AT1010" s="342"/>
      <c r="AU1010" s="342"/>
      <c r="AV1010" s="342"/>
      <c r="AW1010" s="342"/>
      <c r="AX1010" s="342"/>
      <c r="AY1010">
        <f t="shared" si="122"/>
        <v>1</v>
      </c>
    </row>
    <row r="1011" spans="1:51" ht="39.9" customHeight="1" x14ac:dyDescent="0.2">
      <c r="A1011" s="379">
        <v>2</v>
      </c>
      <c r="B1011" s="379">
        <v>1</v>
      </c>
      <c r="C1011" s="343" t="s">
        <v>790</v>
      </c>
      <c r="D1011" s="328"/>
      <c r="E1011" s="328"/>
      <c r="F1011" s="328"/>
      <c r="G1011" s="328"/>
      <c r="H1011" s="328"/>
      <c r="I1011" s="328"/>
      <c r="J1011" s="329">
        <v>4370001039906</v>
      </c>
      <c r="K1011" s="330"/>
      <c r="L1011" s="330"/>
      <c r="M1011" s="330"/>
      <c r="N1011" s="330"/>
      <c r="O1011" s="330"/>
      <c r="P1011" s="344" t="s">
        <v>791</v>
      </c>
      <c r="Q1011" s="345"/>
      <c r="R1011" s="345"/>
      <c r="S1011" s="345"/>
      <c r="T1011" s="345"/>
      <c r="U1011" s="345"/>
      <c r="V1011" s="345"/>
      <c r="W1011" s="345"/>
      <c r="X1011" s="345"/>
      <c r="Y1011" s="332">
        <v>7</v>
      </c>
      <c r="Z1011" s="333"/>
      <c r="AA1011" s="333"/>
      <c r="AB1011" s="334"/>
      <c r="AC1011" s="346" t="s">
        <v>284</v>
      </c>
      <c r="AD1011" s="347"/>
      <c r="AE1011" s="347"/>
      <c r="AF1011" s="347"/>
      <c r="AG1011" s="347"/>
      <c r="AH1011" s="348">
        <v>3</v>
      </c>
      <c r="AI1011" s="349"/>
      <c r="AJ1011" s="349"/>
      <c r="AK1011" s="349"/>
      <c r="AL1011" s="339">
        <v>63.8</v>
      </c>
      <c r="AM1011" s="340"/>
      <c r="AN1011" s="340"/>
      <c r="AO1011" s="341"/>
      <c r="AP1011" s="342"/>
      <c r="AQ1011" s="342"/>
      <c r="AR1011" s="342"/>
      <c r="AS1011" s="342"/>
      <c r="AT1011" s="342"/>
      <c r="AU1011" s="342"/>
      <c r="AV1011" s="342"/>
      <c r="AW1011" s="342"/>
      <c r="AX1011" s="342"/>
      <c r="AY1011">
        <f>COUNTA($C$1011)</f>
        <v>1</v>
      </c>
    </row>
    <row r="1012" spans="1:51" ht="39.9" customHeight="1" x14ac:dyDescent="0.2">
      <c r="A1012" s="379">
        <v>3</v>
      </c>
      <c r="B1012" s="379">
        <v>1</v>
      </c>
      <c r="C1012" s="343" t="s">
        <v>776</v>
      </c>
      <c r="D1012" s="328"/>
      <c r="E1012" s="328"/>
      <c r="F1012" s="328"/>
      <c r="G1012" s="328"/>
      <c r="H1012" s="328"/>
      <c r="I1012" s="328"/>
      <c r="J1012" s="329">
        <v>5020001007707</v>
      </c>
      <c r="K1012" s="330"/>
      <c r="L1012" s="330"/>
      <c r="M1012" s="330"/>
      <c r="N1012" s="330"/>
      <c r="O1012" s="330"/>
      <c r="P1012" s="356" t="s">
        <v>777</v>
      </c>
      <c r="Q1012" s="331"/>
      <c r="R1012" s="331"/>
      <c r="S1012" s="331"/>
      <c r="T1012" s="331"/>
      <c r="U1012" s="331"/>
      <c r="V1012" s="331"/>
      <c r="W1012" s="331"/>
      <c r="X1012" s="331"/>
      <c r="Y1012" s="332">
        <v>4</v>
      </c>
      <c r="Z1012" s="333"/>
      <c r="AA1012" s="333"/>
      <c r="AB1012" s="334"/>
      <c r="AC1012" s="192" t="s">
        <v>284</v>
      </c>
      <c r="AD1012" s="366"/>
      <c r="AE1012" s="366"/>
      <c r="AF1012" s="366"/>
      <c r="AG1012" s="367"/>
      <c r="AH1012" s="371">
        <v>1</v>
      </c>
      <c r="AI1012" s="372"/>
      <c r="AJ1012" s="372"/>
      <c r="AK1012" s="373"/>
      <c r="AL1012" s="339">
        <v>97.8</v>
      </c>
      <c r="AM1012" s="340"/>
      <c r="AN1012" s="340"/>
      <c r="AO1012" s="341"/>
      <c r="AP1012" s="342"/>
      <c r="AQ1012" s="342"/>
      <c r="AR1012" s="342"/>
      <c r="AS1012" s="342"/>
      <c r="AT1012" s="342"/>
      <c r="AU1012" s="342"/>
      <c r="AV1012" s="342"/>
      <c r="AW1012" s="342"/>
      <c r="AX1012" s="342"/>
      <c r="AY1012">
        <f>COUNTA($C$1012)</f>
        <v>1</v>
      </c>
    </row>
    <row r="1013" spans="1:51" ht="39.9" customHeight="1" x14ac:dyDescent="0.2">
      <c r="A1013" s="379">
        <v>4</v>
      </c>
      <c r="B1013" s="379">
        <v>1</v>
      </c>
      <c r="C1013" s="357" t="s">
        <v>792</v>
      </c>
      <c r="D1013" s="358"/>
      <c r="E1013" s="358"/>
      <c r="F1013" s="358"/>
      <c r="G1013" s="358"/>
      <c r="H1013" s="358"/>
      <c r="I1013" s="359"/>
      <c r="J1013" s="360">
        <v>5010001006767</v>
      </c>
      <c r="K1013" s="361"/>
      <c r="L1013" s="361"/>
      <c r="M1013" s="361"/>
      <c r="N1013" s="361"/>
      <c r="O1013" s="362"/>
      <c r="P1013" s="374" t="s">
        <v>793</v>
      </c>
      <c r="Q1013" s="375"/>
      <c r="R1013" s="375"/>
      <c r="S1013" s="375"/>
      <c r="T1013" s="375"/>
      <c r="U1013" s="375"/>
      <c r="V1013" s="375"/>
      <c r="W1013" s="375"/>
      <c r="X1013" s="376"/>
      <c r="Y1013" s="332">
        <v>2</v>
      </c>
      <c r="Z1013" s="333"/>
      <c r="AA1013" s="333"/>
      <c r="AB1013" s="334"/>
      <c r="AC1013" s="192" t="s">
        <v>284</v>
      </c>
      <c r="AD1013" s="366"/>
      <c r="AE1013" s="366"/>
      <c r="AF1013" s="366"/>
      <c r="AG1013" s="367"/>
      <c r="AH1013" s="371">
        <v>1</v>
      </c>
      <c r="AI1013" s="372"/>
      <c r="AJ1013" s="372"/>
      <c r="AK1013" s="373"/>
      <c r="AL1013" s="339">
        <v>78</v>
      </c>
      <c r="AM1013" s="340"/>
      <c r="AN1013" s="340"/>
      <c r="AO1013" s="341"/>
      <c r="AP1013" s="342"/>
      <c r="AQ1013" s="342"/>
      <c r="AR1013" s="342"/>
      <c r="AS1013" s="342"/>
      <c r="AT1013" s="342"/>
      <c r="AU1013" s="342"/>
      <c r="AV1013" s="342"/>
      <c r="AW1013" s="342"/>
      <c r="AX1013" s="342"/>
      <c r="AY1013">
        <f>COUNTA($C$1013)</f>
        <v>1</v>
      </c>
    </row>
    <row r="1014" spans="1:51" ht="39.9" customHeight="1" x14ac:dyDescent="0.2">
      <c r="A1014" s="379">
        <v>5</v>
      </c>
      <c r="B1014" s="379">
        <v>1</v>
      </c>
      <c r="C1014" s="357" t="s">
        <v>778</v>
      </c>
      <c r="D1014" s="358"/>
      <c r="E1014" s="358"/>
      <c r="F1014" s="358"/>
      <c r="G1014" s="358"/>
      <c r="H1014" s="358"/>
      <c r="I1014" s="359"/>
      <c r="J1014" s="360">
        <v>2020001029308</v>
      </c>
      <c r="K1014" s="361"/>
      <c r="L1014" s="361"/>
      <c r="M1014" s="361"/>
      <c r="N1014" s="361"/>
      <c r="O1014" s="362"/>
      <c r="P1014" s="374" t="s">
        <v>779</v>
      </c>
      <c r="Q1014" s="375"/>
      <c r="R1014" s="375"/>
      <c r="S1014" s="375"/>
      <c r="T1014" s="375"/>
      <c r="U1014" s="375"/>
      <c r="V1014" s="375"/>
      <c r="W1014" s="375"/>
      <c r="X1014" s="376"/>
      <c r="Y1014" s="332">
        <v>2</v>
      </c>
      <c r="Z1014" s="333"/>
      <c r="AA1014" s="333"/>
      <c r="AB1014" s="334"/>
      <c r="AC1014" s="192" t="s">
        <v>284</v>
      </c>
      <c r="AD1014" s="366"/>
      <c r="AE1014" s="366"/>
      <c r="AF1014" s="366"/>
      <c r="AG1014" s="367"/>
      <c r="AH1014" s="371">
        <v>1</v>
      </c>
      <c r="AI1014" s="372"/>
      <c r="AJ1014" s="372"/>
      <c r="AK1014" s="373"/>
      <c r="AL1014" s="339">
        <v>94.6</v>
      </c>
      <c r="AM1014" s="340"/>
      <c r="AN1014" s="340"/>
      <c r="AO1014" s="341"/>
      <c r="AP1014" s="342"/>
      <c r="AQ1014" s="342"/>
      <c r="AR1014" s="342"/>
      <c r="AS1014" s="342"/>
      <c r="AT1014" s="342"/>
      <c r="AU1014" s="342"/>
      <c r="AV1014" s="342"/>
      <c r="AW1014" s="342"/>
      <c r="AX1014" s="342"/>
      <c r="AY1014">
        <f>COUNTA($C$1014)</f>
        <v>1</v>
      </c>
    </row>
    <row r="1015" spans="1:51" ht="39.9" customHeight="1" x14ac:dyDescent="0.2">
      <c r="A1015" s="379">
        <v>6</v>
      </c>
      <c r="B1015" s="379">
        <v>1</v>
      </c>
      <c r="C1015" s="357" t="s">
        <v>781</v>
      </c>
      <c r="D1015" s="358"/>
      <c r="E1015" s="358"/>
      <c r="F1015" s="358"/>
      <c r="G1015" s="358"/>
      <c r="H1015" s="358"/>
      <c r="I1015" s="359"/>
      <c r="J1015" s="360">
        <v>3240001012538</v>
      </c>
      <c r="K1015" s="361"/>
      <c r="L1015" s="361"/>
      <c r="M1015" s="361"/>
      <c r="N1015" s="361"/>
      <c r="O1015" s="362"/>
      <c r="P1015" s="374" t="s">
        <v>780</v>
      </c>
      <c r="Q1015" s="375"/>
      <c r="R1015" s="375"/>
      <c r="S1015" s="375"/>
      <c r="T1015" s="375"/>
      <c r="U1015" s="375"/>
      <c r="V1015" s="375"/>
      <c r="W1015" s="375"/>
      <c r="X1015" s="376"/>
      <c r="Y1015" s="332">
        <v>1</v>
      </c>
      <c r="Z1015" s="333"/>
      <c r="AA1015" s="333"/>
      <c r="AB1015" s="334"/>
      <c r="AC1015" s="192" t="s">
        <v>284</v>
      </c>
      <c r="AD1015" s="366"/>
      <c r="AE1015" s="366"/>
      <c r="AF1015" s="366"/>
      <c r="AG1015" s="367"/>
      <c r="AH1015" s="371">
        <v>1</v>
      </c>
      <c r="AI1015" s="372"/>
      <c r="AJ1015" s="372"/>
      <c r="AK1015" s="373"/>
      <c r="AL1015" s="339">
        <v>88.1</v>
      </c>
      <c r="AM1015" s="340"/>
      <c r="AN1015" s="340"/>
      <c r="AO1015" s="341"/>
      <c r="AP1015" s="342"/>
      <c r="AQ1015" s="342"/>
      <c r="AR1015" s="342"/>
      <c r="AS1015" s="342"/>
      <c r="AT1015" s="342"/>
      <c r="AU1015" s="342"/>
      <c r="AV1015" s="342"/>
      <c r="AW1015" s="342"/>
      <c r="AX1015" s="342"/>
      <c r="AY1015">
        <f>COUNTA($C$1015)</f>
        <v>1</v>
      </c>
    </row>
    <row r="1016" spans="1:51" ht="39.9" customHeight="1" x14ac:dyDescent="0.2">
      <c r="A1016" s="379">
        <v>7</v>
      </c>
      <c r="B1016" s="379">
        <v>1</v>
      </c>
      <c r="C1016" s="357" t="s">
        <v>782</v>
      </c>
      <c r="D1016" s="358"/>
      <c r="E1016" s="358"/>
      <c r="F1016" s="358"/>
      <c r="G1016" s="358"/>
      <c r="H1016" s="358"/>
      <c r="I1016" s="359"/>
      <c r="J1016" s="360">
        <v>3012301002860</v>
      </c>
      <c r="K1016" s="361"/>
      <c r="L1016" s="361"/>
      <c r="M1016" s="361"/>
      <c r="N1016" s="361"/>
      <c r="O1016" s="362"/>
      <c r="P1016" s="363" t="s">
        <v>783</v>
      </c>
      <c r="Q1016" s="364"/>
      <c r="R1016" s="364"/>
      <c r="S1016" s="364"/>
      <c r="T1016" s="364"/>
      <c r="U1016" s="364"/>
      <c r="V1016" s="364"/>
      <c r="W1016" s="364"/>
      <c r="X1016" s="365"/>
      <c r="Y1016" s="332">
        <v>0</v>
      </c>
      <c r="Z1016" s="333"/>
      <c r="AA1016" s="333"/>
      <c r="AB1016" s="334"/>
      <c r="AC1016" s="192" t="s">
        <v>284</v>
      </c>
      <c r="AD1016" s="366"/>
      <c r="AE1016" s="366"/>
      <c r="AF1016" s="366"/>
      <c r="AG1016" s="367"/>
      <c r="AH1016" s="368">
        <v>3</v>
      </c>
      <c r="AI1016" s="369"/>
      <c r="AJ1016" s="369"/>
      <c r="AK1016" s="370"/>
      <c r="AL1016" s="339">
        <v>85</v>
      </c>
      <c r="AM1016" s="340"/>
      <c r="AN1016" s="340"/>
      <c r="AO1016" s="341"/>
      <c r="AP1016" s="342"/>
      <c r="AQ1016" s="342"/>
      <c r="AR1016" s="342"/>
      <c r="AS1016" s="342"/>
      <c r="AT1016" s="342"/>
      <c r="AU1016" s="342"/>
      <c r="AV1016" s="342"/>
      <c r="AW1016" s="342"/>
      <c r="AX1016" s="342"/>
      <c r="AY1016">
        <f>COUNTA($C$1016)</f>
        <v>1</v>
      </c>
    </row>
    <row r="1017" spans="1:51" ht="39.9" customHeight="1" x14ac:dyDescent="0.2">
      <c r="A1017" s="379">
        <v>8</v>
      </c>
      <c r="B1017" s="379">
        <v>1</v>
      </c>
      <c r="C1017" s="357" t="s">
        <v>784</v>
      </c>
      <c r="D1017" s="358"/>
      <c r="E1017" s="358"/>
      <c r="F1017" s="358"/>
      <c r="G1017" s="358"/>
      <c r="H1017" s="358"/>
      <c r="I1017" s="359"/>
      <c r="J1017" s="360">
        <v>3130001046431</v>
      </c>
      <c r="K1017" s="361"/>
      <c r="L1017" s="361"/>
      <c r="M1017" s="361"/>
      <c r="N1017" s="361"/>
      <c r="O1017" s="362"/>
      <c r="P1017" s="363" t="s">
        <v>785</v>
      </c>
      <c r="Q1017" s="364"/>
      <c r="R1017" s="364"/>
      <c r="S1017" s="364"/>
      <c r="T1017" s="364"/>
      <c r="U1017" s="364"/>
      <c r="V1017" s="364"/>
      <c r="W1017" s="364"/>
      <c r="X1017" s="365"/>
      <c r="Y1017" s="332">
        <v>0</v>
      </c>
      <c r="Z1017" s="333"/>
      <c r="AA1017" s="333"/>
      <c r="AB1017" s="334"/>
      <c r="AC1017" s="192" t="s">
        <v>284</v>
      </c>
      <c r="AD1017" s="366"/>
      <c r="AE1017" s="366"/>
      <c r="AF1017" s="366"/>
      <c r="AG1017" s="367"/>
      <c r="AH1017" s="368">
        <v>3</v>
      </c>
      <c r="AI1017" s="369"/>
      <c r="AJ1017" s="369"/>
      <c r="AK1017" s="370"/>
      <c r="AL1017" s="339">
        <v>73.8</v>
      </c>
      <c r="AM1017" s="340"/>
      <c r="AN1017" s="340"/>
      <c r="AO1017" s="341"/>
      <c r="AP1017" s="342"/>
      <c r="AQ1017" s="342"/>
      <c r="AR1017" s="342"/>
      <c r="AS1017" s="342"/>
      <c r="AT1017" s="342"/>
      <c r="AU1017" s="342"/>
      <c r="AV1017" s="342"/>
      <c r="AW1017" s="342"/>
      <c r="AX1017" s="342"/>
      <c r="AY1017">
        <f>COUNTA($C$1017)</f>
        <v>1</v>
      </c>
    </row>
    <row r="1018" spans="1:51" ht="39.9" customHeight="1" x14ac:dyDescent="0.2">
      <c r="A1018" s="379">
        <v>9</v>
      </c>
      <c r="B1018" s="379">
        <v>1</v>
      </c>
      <c r="C1018" s="357" t="s">
        <v>786</v>
      </c>
      <c r="D1018" s="358"/>
      <c r="E1018" s="358"/>
      <c r="F1018" s="358"/>
      <c r="G1018" s="358"/>
      <c r="H1018" s="358"/>
      <c r="I1018" s="359"/>
      <c r="J1018" s="360">
        <v>2330002027816</v>
      </c>
      <c r="K1018" s="361"/>
      <c r="L1018" s="361"/>
      <c r="M1018" s="361"/>
      <c r="N1018" s="361"/>
      <c r="O1018" s="362"/>
      <c r="P1018" s="363" t="s">
        <v>787</v>
      </c>
      <c r="Q1018" s="364"/>
      <c r="R1018" s="364"/>
      <c r="S1018" s="364"/>
      <c r="T1018" s="364"/>
      <c r="U1018" s="364"/>
      <c r="V1018" s="364"/>
      <c r="W1018" s="364"/>
      <c r="X1018" s="365"/>
      <c r="Y1018" s="332">
        <v>0</v>
      </c>
      <c r="Z1018" s="333"/>
      <c r="AA1018" s="333"/>
      <c r="AB1018" s="334"/>
      <c r="AC1018" s="192" t="s">
        <v>284</v>
      </c>
      <c r="AD1018" s="366"/>
      <c r="AE1018" s="366"/>
      <c r="AF1018" s="366"/>
      <c r="AG1018" s="367"/>
      <c r="AH1018" s="368">
        <v>4</v>
      </c>
      <c r="AI1018" s="369"/>
      <c r="AJ1018" s="369"/>
      <c r="AK1018" s="370"/>
      <c r="AL1018" s="339">
        <v>80.400000000000006</v>
      </c>
      <c r="AM1018" s="340"/>
      <c r="AN1018" s="340"/>
      <c r="AO1018" s="341"/>
      <c r="AP1018" s="342"/>
      <c r="AQ1018" s="342"/>
      <c r="AR1018" s="342"/>
      <c r="AS1018" s="342"/>
      <c r="AT1018" s="342"/>
      <c r="AU1018" s="342"/>
      <c r="AV1018" s="342"/>
      <c r="AW1018" s="342"/>
      <c r="AX1018" s="342"/>
      <c r="AY1018">
        <f>COUNTA($C$1018)</f>
        <v>1</v>
      </c>
    </row>
    <row r="1019" spans="1:51" ht="39.9" customHeight="1" x14ac:dyDescent="0.2">
      <c r="A1019" s="379">
        <v>10</v>
      </c>
      <c r="B1019" s="379">
        <v>1</v>
      </c>
      <c r="C1019" s="357" t="s">
        <v>788</v>
      </c>
      <c r="D1019" s="358"/>
      <c r="E1019" s="358"/>
      <c r="F1019" s="358"/>
      <c r="G1019" s="358"/>
      <c r="H1019" s="358"/>
      <c r="I1019" s="359"/>
      <c r="J1019" s="360">
        <v>1010601001766</v>
      </c>
      <c r="K1019" s="361"/>
      <c r="L1019" s="361"/>
      <c r="M1019" s="361"/>
      <c r="N1019" s="361"/>
      <c r="O1019" s="362"/>
      <c r="P1019" s="363" t="s">
        <v>789</v>
      </c>
      <c r="Q1019" s="364"/>
      <c r="R1019" s="364"/>
      <c r="S1019" s="364"/>
      <c r="T1019" s="364"/>
      <c r="U1019" s="364"/>
      <c r="V1019" s="364"/>
      <c r="W1019" s="364"/>
      <c r="X1019" s="365"/>
      <c r="Y1019" s="332">
        <v>0</v>
      </c>
      <c r="Z1019" s="333"/>
      <c r="AA1019" s="333"/>
      <c r="AB1019" s="334"/>
      <c r="AC1019" s="192" t="s">
        <v>284</v>
      </c>
      <c r="AD1019" s="366"/>
      <c r="AE1019" s="366"/>
      <c r="AF1019" s="366"/>
      <c r="AG1019" s="367"/>
      <c r="AH1019" s="368">
        <v>2</v>
      </c>
      <c r="AI1019" s="369"/>
      <c r="AJ1019" s="369"/>
      <c r="AK1019" s="370"/>
      <c r="AL1019" s="339">
        <v>99.4</v>
      </c>
      <c r="AM1019" s="340"/>
      <c r="AN1019" s="340"/>
      <c r="AO1019" s="341"/>
      <c r="AP1019" s="342"/>
      <c r="AQ1019" s="342"/>
      <c r="AR1019" s="342"/>
      <c r="AS1019" s="342"/>
      <c r="AT1019" s="342"/>
      <c r="AU1019" s="342"/>
      <c r="AV1019" s="342"/>
      <c r="AW1019" s="342"/>
      <c r="AX1019" s="342"/>
      <c r="AY1019">
        <f>COUNTA($C$1019)</f>
        <v>1</v>
      </c>
    </row>
    <row r="1020" spans="1:51" ht="30" hidden="1" customHeight="1" x14ac:dyDescent="0.2">
      <c r="A1020" s="379">
        <v>11</v>
      </c>
      <c r="B1020" s="379">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79">
        <v>12</v>
      </c>
      <c r="B1021" s="379">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79">
        <v>13</v>
      </c>
      <c r="B1022" s="379">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79">
        <v>14</v>
      </c>
      <c r="B1023" s="379">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79">
        <v>15</v>
      </c>
      <c r="B1024" s="379">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79">
        <v>16</v>
      </c>
      <c r="B1025" s="379">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79">
        <v>17</v>
      </c>
      <c r="B1026" s="379">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79">
        <v>18</v>
      </c>
      <c r="B1027" s="379">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79">
        <v>19</v>
      </c>
      <c r="B1028" s="379">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79">
        <v>20</v>
      </c>
      <c r="B1029" s="379">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79">
        <v>21</v>
      </c>
      <c r="B1030" s="379">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79">
        <v>22</v>
      </c>
      <c r="B1031" s="379">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79">
        <v>23</v>
      </c>
      <c r="B1032" s="379">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79">
        <v>24</v>
      </c>
      <c r="B1033" s="379">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79">
        <v>25</v>
      </c>
      <c r="B1034" s="379">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79">
        <v>26</v>
      </c>
      <c r="B1035" s="379">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79">
        <v>27</v>
      </c>
      <c r="B1036" s="379">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79">
        <v>28</v>
      </c>
      <c r="B1037" s="379">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79">
        <v>29</v>
      </c>
      <c r="B1038" s="379">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79">
        <v>30</v>
      </c>
      <c r="B1039" s="379">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2">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2">
      <c r="A1042" s="350"/>
      <c r="B1042" s="350"/>
      <c r="C1042" s="350" t="s">
        <v>26</v>
      </c>
      <c r="D1042" s="350"/>
      <c r="E1042" s="350"/>
      <c r="F1042" s="350"/>
      <c r="G1042" s="350"/>
      <c r="H1042" s="350"/>
      <c r="I1042" s="350"/>
      <c r="J1042" s="137" t="s">
        <v>219</v>
      </c>
      <c r="K1042" s="351"/>
      <c r="L1042" s="351"/>
      <c r="M1042" s="351"/>
      <c r="N1042" s="351"/>
      <c r="O1042" s="351"/>
      <c r="P1042" s="232" t="s">
        <v>195</v>
      </c>
      <c r="Q1042" s="232"/>
      <c r="R1042" s="232"/>
      <c r="S1042" s="232"/>
      <c r="T1042" s="232"/>
      <c r="U1042" s="232"/>
      <c r="V1042" s="232"/>
      <c r="W1042" s="232"/>
      <c r="X1042" s="232"/>
      <c r="Y1042" s="352" t="s">
        <v>217</v>
      </c>
      <c r="Z1042" s="353"/>
      <c r="AA1042" s="353"/>
      <c r="AB1042" s="353"/>
      <c r="AC1042" s="137" t="s">
        <v>253</v>
      </c>
      <c r="AD1042" s="137"/>
      <c r="AE1042" s="137"/>
      <c r="AF1042" s="137"/>
      <c r="AG1042" s="137"/>
      <c r="AH1042" s="352" t="s">
        <v>280</v>
      </c>
      <c r="AI1042" s="350"/>
      <c r="AJ1042" s="350"/>
      <c r="AK1042" s="350"/>
      <c r="AL1042" s="350" t="s">
        <v>21</v>
      </c>
      <c r="AM1042" s="350"/>
      <c r="AN1042" s="350"/>
      <c r="AO1042" s="354"/>
      <c r="AP1042" s="355" t="s">
        <v>220</v>
      </c>
      <c r="AQ1042" s="355"/>
      <c r="AR1042" s="355"/>
      <c r="AS1042" s="355"/>
      <c r="AT1042" s="355"/>
      <c r="AU1042" s="355"/>
      <c r="AV1042" s="355"/>
      <c r="AW1042" s="355"/>
      <c r="AX1042" s="355"/>
      <c r="AY1042">
        <f t="shared" ref="AY1042:AY1043" si="123">$AY$1040</f>
        <v>1</v>
      </c>
    </row>
    <row r="1043" spans="1:51" ht="39.9" customHeight="1" x14ac:dyDescent="0.2">
      <c r="A1043" s="379">
        <v>1</v>
      </c>
      <c r="B1043" s="379">
        <v>1</v>
      </c>
      <c r="C1043" s="343" t="s">
        <v>794</v>
      </c>
      <c r="D1043" s="328"/>
      <c r="E1043" s="328"/>
      <c r="F1043" s="328"/>
      <c r="G1043" s="328"/>
      <c r="H1043" s="328"/>
      <c r="I1043" s="328"/>
      <c r="J1043" s="329">
        <v>2010002052565</v>
      </c>
      <c r="K1043" s="330"/>
      <c r="L1043" s="330"/>
      <c r="M1043" s="330"/>
      <c r="N1043" s="330"/>
      <c r="O1043" s="330"/>
      <c r="P1043" s="356" t="s">
        <v>795</v>
      </c>
      <c r="Q1043" s="331"/>
      <c r="R1043" s="331"/>
      <c r="S1043" s="331"/>
      <c r="T1043" s="331"/>
      <c r="U1043" s="331"/>
      <c r="V1043" s="331"/>
      <c r="W1043" s="331"/>
      <c r="X1043" s="331"/>
      <c r="Y1043" s="332">
        <v>2</v>
      </c>
      <c r="Z1043" s="333"/>
      <c r="AA1043" s="333"/>
      <c r="AB1043" s="334"/>
      <c r="AC1043" s="335" t="s">
        <v>291</v>
      </c>
      <c r="AD1043" s="336"/>
      <c r="AE1043" s="336"/>
      <c r="AF1043" s="336"/>
      <c r="AG1043" s="336"/>
      <c r="AH1043" s="348" t="s">
        <v>748</v>
      </c>
      <c r="AI1043" s="349"/>
      <c r="AJ1043" s="349"/>
      <c r="AK1043" s="349"/>
      <c r="AL1043" s="348" t="s">
        <v>748</v>
      </c>
      <c r="AM1043" s="349"/>
      <c r="AN1043" s="349"/>
      <c r="AO1043" s="349"/>
      <c r="AP1043" s="342"/>
      <c r="AQ1043" s="342"/>
      <c r="AR1043" s="342"/>
      <c r="AS1043" s="342"/>
      <c r="AT1043" s="342"/>
      <c r="AU1043" s="342"/>
      <c r="AV1043" s="342"/>
      <c r="AW1043" s="342"/>
      <c r="AX1043" s="342"/>
      <c r="AY1043">
        <f t="shared" si="123"/>
        <v>1</v>
      </c>
    </row>
    <row r="1044" spans="1:51" ht="39.9" customHeight="1" x14ac:dyDescent="0.2">
      <c r="A1044" s="379">
        <v>2</v>
      </c>
      <c r="B1044" s="379">
        <v>1</v>
      </c>
      <c r="C1044" s="343" t="s">
        <v>796</v>
      </c>
      <c r="D1044" s="328"/>
      <c r="E1044" s="328"/>
      <c r="F1044" s="328"/>
      <c r="G1044" s="328"/>
      <c r="H1044" s="328"/>
      <c r="I1044" s="328"/>
      <c r="J1044" s="329">
        <v>1430001050917</v>
      </c>
      <c r="K1044" s="330"/>
      <c r="L1044" s="330"/>
      <c r="M1044" s="330"/>
      <c r="N1044" s="330"/>
      <c r="O1044" s="330"/>
      <c r="P1044" s="356" t="s">
        <v>797</v>
      </c>
      <c r="Q1044" s="331"/>
      <c r="R1044" s="331"/>
      <c r="S1044" s="331"/>
      <c r="T1044" s="331"/>
      <c r="U1044" s="331"/>
      <c r="V1044" s="331"/>
      <c r="W1044" s="331"/>
      <c r="X1044" s="331"/>
      <c r="Y1044" s="332">
        <v>1</v>
      </c>
      <c r="Z1044" s="333"/>
      <c r="AA1044" s="333"/>
      <c r="AB1044" s="334"/>
      <c r="AC1044" s="335" t="s">
        <v>290</v>
      </c>
      <c r="AD1044" s="336"/>
      <c r="AE1044" s="336"/>
      <c r="AF1044" s="336"/>
      <c r="AG1044" s="336"/>
      <c r="AH1044" s="348" t="s">
        <v>748</v>
      </c>
      <c r="AI1044" s="349"/>
      <c r="AJ1044" s="349"/>
      <c r="AK1044" s="349"/>
      <c r="AL1044" s="348" t="s">
        <v>748</v>
      </c>
      <c r="AM1044" s="349"/>
      <c r="AN1044" s="349"/>
      <c r="AO1044" s="349"/>
      <c r="AP1044" s="342"/>
      <c r="AQ1044" s="342"/>
      <c r="AR1044" s="342"/>
      <c r="AS1044" s="342"/>
      <c r="AT1044" s="342"/>
      <c r="AU1044" s="342"/>
      <c r="AV1044" s="342"/>
      <c r="AW1044" s="342"/>
      <c r="AX1044" s="342"/>
      <c r="AY1044">
        <f>COUNTA($C$1044)</f>
        <v>1</v>
      </c>
    </row>
    <row r="1045" spans="1:51" ht="39.9" customHeight="1" x14ac:dyDescent="0.2">
      <c r="A1045" s="379">
        <v>3</v>
      </c>
      <c r="B1045" s="379">
        <v>1</v>
      </c>
      <c r="C1045" s="343" t="s">
        <v>798</v>
      </c>
      <c r="D1045" s="328"/>
      <c r="E1045" s="328"/>
      <c r="F1045" s="328"/>
      <c r="G1045" s="328"/>
      <c r="H1045" s="328"/>
      <c r="I1045" s="328"/>
      <c r="J1045" s="329">
        <v>6010701001991</v>
      </c>
      <c r="K1045" s="330"/>
      <c r="L1045" s="330"/>
      <c r="M1045" s="330"/>
      <c r="N1045" s="330"/>
      <c r="O1045" s="330"/>
      <c r="P1045" s="356" t="s">
        <v>799</v>
      </c>
      <c r="Q1045" s="331"/>
      <c r="R1045" s="331"/>
      <c r="S1045" s="331"/>
      <c r="T1045" s="331"/>
      <c r="U1045" s="331"/>
      <c r="V1045" s="331"/>
      <c r="W1045" s="331"/>
      <c r="X1045" s="331"/>
      <c r="Y1045" s="332">
        <v>1</v>
      </c>
      <c r="Z1045" s="333"/>
      <c r="AA1045" s="333"/>
      <c r="AB1045" s="334"/>
      <c r="AC1045" s="335" t="s">
        <v>290</v>
      </c>
      <c r="AD1045" s="336"/>
      <c r="AE1045" s="336"/>
      <c r="AF1045" s="336"/>
      <c r="AG1045" s="336"/>
      <c r="AH1045" s="348" t="s">
        <v>748</v>
      </c>
      <c r="AI1045" s="349"/>
      <c r="AJ1045" s="349"/>
      <c r="AK1045" s="349"/>
      <c r="AL1045" s="348" t="s">
        <v>748</v>
      </c>
      <c r="AM1045" s="349"/>
      <c r="AN1045" s="349"/>
      <c r="AO1045" s="349"/>
      <c r="AP1045" s="342"/>
      <c r="AQ1045" s="342"/>
      <c r="AR1045" s="342"/>
      <c r="AS1045" s="342"/>
      <c r="AT1045" s="342"/>
      <c r="AU1045" s="342"/>
      <c r="AV1045" s="342"/>
      <c r="AW1045" s="342"/>
      <c r="AX1045" s="342"/>
      <c r="AY1045">
        <f>COUNTA($C$1045)</f>
        <v>1</v>
      </c>
    </row>
    <row r="1046" spans="1:51" ht="39.9" customHeight="1" x14ac:dyDescent="0.2">
      <c r="A1046" s="379">
        <v>4</v>
      </c>
      <c r="B1046" s="379">
        <v>1</v>
      </c>
      <c r="C1046" s="343" t="s">
        <v>800</v>
      </c>
      <c r="D1046" s="328"/>
      <c r="E1046" s="328"/>
      <c r="F1046" s="328"/>
      <c r="G1046" s="328"/>
      <c r="H1046" s="328"/>
      <c r="I1046" s="328"/>
      <c r="J1046" s="329">
        <v>9340001018809</v>
      </c>
      <c r="K1046" s="330"/>
      <c r="L1046" s="330"/>
      <c r="M1046" s="330"/>
      <c r="N1046" s="330"/>
      <c r="O1046" s="330"/>
      <c r="P1046" s="356" t="s">
        <v>801</v>
      </c>
      <c r="Q1046" s="331"/>
      <c r="R1046" s="331"/>
      <c r="S1046" s="331"/>
      <c r="T1046" s="331"/>
      <c r="U1046" s="331"/>
      <c r="V1046" s="331"/>
      <c r="W1046" s="331"/>
      <c r="X1046" s="331"/>
      <c r="Y1046" s="332">
        <v>0.8</v>
      </c>
      <c r="Z1046" s="333"/>
      <c r="AA1046" s="333"/>
      <c r="AB1046" s="334"/>
      <c r="AC1046" s="335" t="s">
        <v>290</v>
      </c>
      <c r="AD1046" s="336"/>
      <c r="AE1046" s="336"/>
      <c r="AF1046" s="336"/>
      <c r="AG1046" s="336"/>
      <c r="AH1046" s="348" t="s">
        <v>748</v>
      </c>
      <c r="AI1046" s="349"/>
      <c r="AJ1046" s="349"/>
      <c r="AK1046" s="349"/>
      <c r="AL1046" s="348" t="s">
        <v>748</v>
      </c>
      <c r="AM1046" s="349"/>
      <c r="AN1046" s="349"/>
      <c r="AO1046" s="349"/>
      <c r="AP1046" s="342"/>
      <c r="AQ1046" s="342"/>
      <c r="AR1046" s="342"/>
      <c r="AS1046" s="342"/>
      <c r="AT1046" s="342"/>
      <c r="AU1046" s="342"/>
      <c r="AV1046" s="342"/>
      <c r="AW1046" s="342"/>
      <c r="AX1046" s="342"/>
      <c r="AY1046">
        <f>COUNTA($C$1046)</f>
        <v>1</v>
      </c>
    </row>
    <row r="1047" spans="1:51" ht="39.9" customHeight="1" x14ac:dyDescent="0.2">
      <c r="A1047" s="379">
        <v>5</v>
      </c>
      <c r="B1047" s="379">
        <v>1</v>
      </c>
      <c r="C1047" s="343" t="s">
        <v>802</v>
      </c>
      <c r="D1047" s="328"/>
      <c r="E1047" s="328"/>
      <c r="F1047" s="328"/>
      <c r="G1047" s="328"/>
      <c r="H1047" s="328"/>
      <c r="I1047" s="328"/>
      <c r="J1047" s="329">
        <v>8010001051991</v>
      </c>
      <c r="K1047" s="330"/>
      <c r="L1047" s="330"/>
      <c r="M1047" s="330"/>
      <c r="N1047" s="330"/>
      <c r="O1047" s="330"/>
      <c r="P1047" s="356" t="s">
        <v>803</v>
      </c>
      <c r="Q1047" s="331"/>
      <c r="R1047" s="331"/>
      <c r="S1047" s="331"/>
      <c r="T1047" s="331"/>
      <c r="U1047" s="331"/>
      <c r="V1047" s="331"/>
      <c r="W1047" s="331"/>
      <c r="X1047" s="331"/>
      <c r="Y1047" s="332">
        <v>0.6</v>
      </c>
      <c r="Z1047" s="333"/>
      <c r="AA1047" s="333"/>
      <c r="AB1047" s="334"/>
      <c r="AC1047" s="335" t="s">
        <v>290</v>
      </c>
      <c r="AD1047" s="336"/>
      <c r="AE1047" s="336"/>
      <c r="AF1047" s="336"/>
      <c r="AG1047" s="336"/>
      <c r="AH1047" s="348" t="s">
        <v>748</v>
      </c>
      <c r="AI1047" s="349"/>
      <c r="AJ1047" s="349"/>
      <c r="AK1047" s="349"/>
      <c r="AL1047" s="348" t="s">
        <v>748</v>
      </c>
      <c r="AM1047" s="349"/>
      <c r="AN1047" s="349"/>
      <c r="AO1047" s="349"/>
      <c r="AP1047" s="342"/>
      <c r="AQ1047" s="342"/>
      <c r="AR1047" s="342"/>
      <c r="AS1047" s="342"/>
      <c r="AT1047" s="342"/>
      <c r="AU1047" s="342"/>
      <c r="AV1047" s="342"/>
      <c r="AW1047" s="342"/>
      <c r="AX1047" s="342"/>
      <c r="AY1047">
        <f>COUNTA($C$1047)</f>
        <v>1</v>
      </c>
    </row>
    <row r="1048" spans="1:51" ht="39.9" customHeight="1" x14ac:dyDescent="0.2">
      <c r="A1048" s="379">
        <v>6</v>
      </c>
      <c r="B1048" s="379">
        <v>1</v>
      </c>
      <c r="C1048" s="343" t="s">
        <v>804</v>
      </c>
      <c r="D1048" s="328"/>
      <c r="E1048" s="328"/>
      <c r="F1048" s="328"/>
      <c r="G1048" s="328"/>
      <c r="H1048" s="328"/>
      <c r="I1048" s="328"/>
      <c r="J1048" s="329">
        <v>5010001008400</v>
      </c>
      <c r="K1048" s="330"/>
      <c r="L1048" s="330"/>
      <c r="M1048" s="330"/>
      <c r="N1048" s="330"/>
      <c r="O1048" s="330"/>
      <c r="P1048" s="356" t="s">
        <v>806</v>
      </c>
      <c r="Q1048" s="331"/>
      <c r="R1048" s="331"/>
      <c r="S1048" s="331"/>
      <c r="T1048" s="331"/>
      <c r="U1048" s="331"/>
      <c r="V1048" s="331"/>
      <c r="W1048" s="331"/>
      <c r="X1048" s="331"/>
      <c r="Y1048" s="332">
        <v>0</v>
      </c>
      <c r="Z1048" s="333"/>
      <c r="AA1048" s="333"/>
      <c r="AB1048" s="334"/>
      <c r="AC1048" s="335" t="s">
        <v>290</v>
      </c>
      <c r="AD1048" s="336"/>
      <c r="AE1048" s="336"/>
      <c r="AF1048" s="336"/>
      <c r="AG1048" s="336"/>
      <c r="AH1048" s="348" t="s">
        <v>748</v>
      </c>
      <c r="AI1048" s="349"/>
      <c r="AJ1048" s="349"/>
      <c r="AK1048" s="349"/>
      <c r="AL1048" s="348" t="s">
        <v>748</v>
      </c>
      <c r="AM1048" s="349"/>
      <c r="AN1048" s="349"/>
      <c r="AO1048" s="349"/>
      <c r="AP1048" s="342"/>
      <c r="AQ1048" s="342"/>
      <c r="AR1048" s="342"/>
      <c r="AS1048" s="342"/>
      <c r="AT1048" s="342"/>
      <c r="AU1048" s="342"/>
      <c r="AV1048" s="342"/>
      <c r="AW1048" s="342"/>
      <c r="AX1048" s="342"/>
      <c r="AY1048">
        <f>COUNTA($C$1048)</f>
        <v>1</v>
      </c>
    </row>
    <row r="1049" spans="1:51" ht="39.9" customHeight="1" x14ac:dyDescent="0.2">
      <c r="A1049" s="379">
        <v>7</v>
      </c>
      <c r="B1049" s="379">
        <v>1</v>
      </c>
      <c r="C1049" s="343" t="s">
        <v>804</v>
      </c>
      <c r="D1049" s="328"/>
      <c r="E1049" s="328"/>
      <c r="F1049" s="328"/>
      <c r="G1049" s="328"/>
      <c r="H1049" s="328"/>
      <c r="I1049" s="328"/>
      <c r="J1049" s="329">
        <v>5010001008400</v>
      </c>
      <c r="K1049" s="330"/>
      <c r="L1049" s="330"/>
      <c r="M1049" s="330"/>
      <c r="N1049" s="330"/>
      <c r="O1049" s="330"/>
      <c r="P1049" s="356" t="s">
        <v>807</v>
      </c>
      <c r="Q1049" s="331"/>
      <c r="R1049" s="331"/>
      <c r="S1049" s="331"/>
      <c r="T1049" s="331"/>
      <c r="U1049" s="331"/>
      <c r="V1049" s="331"/>
      <c r="W1049" s="331"/>
      <c r="X1049" s="331"/>
      <c r="Y1049" s="332">
        <v>0</v>
      </c>
      <c r="Z1049" s="333"/>
      <c r="AA1049" s="333"/>
      <c r="AB1049" s="334"/>
      <c r="AC1049" s="335" t="s">
        <v>290</v>
      </c>
      <c r="AD1049" s="336"/>
      <c r="AE1049" s="336"/>
      <c r="AF1049" s="336"/>
      <c r="AG1049" s="336"/>
      <c r="AH1049" s="348" t="s">
        <v>748</v>
      </c>
      <c r="AI1049" s="349"/>
      <c r="AJ1049" s="349"/>
      <c r="AK1049" s="349"/>
      <c r="AL1049" s="348" t="s">
        <v>748</v>
      </c>
      <c r="AM1049" s="349"/>
      <c r="AN1049" s="349"/>
      <c r="AO1049" s="349"/>
      <c r="AP1049" s="342"/>
      <c r="AQ1049" s="342"/>
      <c r="AR1049" s="342"/>
      <c r="AS1049" s="342"/>
      <c r="AT1049" s="342"/>
      <c r="AU1049" s="342"/>
      <c r="AV1049" s="342"/>
      <c r="AW1049" s="342"/>
      <c r="AX1049" s="342"/>
      <c r="AY1049">
        <f>COUNTA($C$1049)</f>
        <v>1</v>
      </c>
    </row>
    <row r="1050" spans="1:51" ht="39.9" customHeight="1" x14ac:dyDescent="0.2">
      <c r="A1050" s="379">
        <v>8</v>
      </c>
      <c r="B1050" s="379">
        <v>1</v>
      </c>
      <c r="C1050" s="343" t="s">
        <v>804</v>
      </c>
      <c r="D1050" s="328"/>
      <c r="E1050" s="328"/>
      <c r="F1050" s="328"/>
      <c r="G1050" s="328"/>
      <c r="H1050" s="328"/>
      <c r="I1050" s="328"/>
      <c r="J1050" s="329">
        <v>5010001008400</v>
      </c>
      <c r="K1050" s="330"/>
      <c r="L1050" s="330"/>
      <c r="M1050" s="330"/>
      <c r="N1050" s="330"/>
      <c r="O1050" s="330"/>
      <c r="P1050" s="356" t="s">
        <v>805</v>
      </c>
      <c r="Q1050" s="331"/>
      <c r="R1050" s="331"/>
      <c r="S1050" s="331"/>
      <c r="T1050" s="331"/>
      <c r="U1050" s="331"/>
      <c r="V1050" s="331"/>
      <c r="W1050" s="331"/>
      <c r="X1050" s="331"/>
      <c r="Y1050" s="332">
        <v>0</v>
      </c>
      <c r="Z1050" s="333"/>
      <c r="AA1050" s="333"/>
      <c r="AB1050" s="334"/>
      <c r="AC1050" s="335" t="s">
        <v>290</v>
      </c>
      <c r="AD1050" s="336"/>
      <c r="AE1050" s="336"/>
      <c r="AF1050" s="336"/>
      <c r="AG1050" s="336"/>
      <c r="AH1050" s="348" t="s">
        <v>748</v>
      </c>
      <c r="AI1050" s="349"/>
      <c r="AJ1050" s="349"/>
      <c r="AK1050" s="349"/>
      <c r="AL1050" s="348" t="s">
        <v>748</v>
      </c>
      <c r="AM1050" s="349"/>
      <c r="AN1050" s="349"/>
      <c r="AO1050" s="349"/>
      <c r="AP1050" s="342"/>
      <c r="AQ1050" s="342"/>
      <c r="AR1050" s="342"/>
      <c r="AS1050" s="342"/>
      <c r="AT1050" s="342"/>
      <c r="AU1050" s="342"/>
      <c r="AV1050" s="342"/>
      <c r="AW1050" s="342"/>
      <c r="AX1050" s="342"/>
      <c r="AY1050">
        <f>COUNTA($C$1050)</f>
        <v>1</v>
      </c>
    </row>
    <row r="1051" spans="1:51" ht="39.9" customHeight="1" x14ac:dyDescent="0.2">
      <c r="A1051" s="379">
        <v>9</v>
      </c>
      <c r="B1051" s="379">
        <v>1</v>
      </c>
      <c r="C1051" s="343" t="s">
        <v>808</v>
      </c>
      <c r="D1051" s="328"/>
      <c r="E1051" s="328"/>
      <c r="F1051" s="328"/>
      <c r="G1051" s="328"/>
      <c r="H1051" s="328"/>
      <c r="I1051" s="328"/>
      <c r="J1051" s="329">
        <v>9140001068394</v>
      </c>
      <c r="K1051" s="330"/>
      <c r="L1051" s="330"/>
      <c r="M1051" s="330"/>
      <c r="N1051" s="330"/>
      <c r="O1051" s="330"/>
      <c r="P1051" s="356" t="s">
        <v>809</v>
      </c>
      <c r="Q1051" s="331"/>
      <c r="R1051" s="331"/>
      <c r="S1051" s="331"/>
      <c r="T1051" s="331"/>
      <c r="U1051" s="331"/>
      <c r="V1051" s="331"/>
      <c r="W1051" s="331"/>
      <c r="X1051" s="331"/>
      <c r="Y1051" s="332">
        <v>0</v>
      </c>
      <c r="Z1051" s="333"/>
      <c r="AA1051" s="333"/>
      <c r="AB1051" s="334"/>
      <c r="AC1051" s="335" t="s">
        <v>290</v>
      </c>
      <c r="AD1051" s="336"/>
      <c r="AE1051" s="336"/>
      <c r="AF1051" s="336"/>
      <c r="AG1051" s="336"/>
      <c r="AH1051" s="348" t="s">
        <v>748</v>
      </c>
      <c r="AI1051" s="349"/>
      <c r="AJ1051" s="349"/>
      <c r="AK1051" s="349"/>
      <c r="AL1051" s="348" t="s">
        <v>748</v>
      </c>
      <c r="AM1051" s="349"/>
      <c r="AN1051" s="349"/>
      <c r="AO1051" s="349"/>
      <c r="AP1051" s="342"/>
      <c r="AQ1051" s="342"/>
      <c r="AR1051" s="342"/>
      <c r="AS1051" s="342"/>
      <c r="AT1051" s="342"/>
      <c r="AU1051" s="342"/>
      <c r="AV1051" s="342"/>
      <c r="AW1051" s="342"/>
      <c r="AX1051" s="342"/>
      <c r="AY1051">
        <f>COUNTA($C$1051)</f>
        <v>1</v>
      </c>
    </row>
    <row r="1052" spans="1:51" ht="39.9" customHeight="1" x14ac:dyDescent="0.2">
      <c r="A1052" s="379">
        <v>10</v>
      </c>
      <c r="B1052" s="379">
        <v>1</v>
      </c>
      <c r="C1052" s="343" t="s">
        <v>808</v>
      </c>
      <c r="D1052" s="328"/>
      <c r="E1052" s="328"/>
      <c r="F1052" s="328"/>
      <c r="G1052" s="328"/>
      <c r="H1052" s="328"/>
      <c r="I1052" s="328"/>
      <c r="J1052" s="329">
        <v>9140001068394</v>
      </c>
      <c r="K1052" s="330"/>
      <c r="L1052" s="330"/>
      <c r="M1052" s="330"/>
      <c r="N1052" s="330"/>
      <c r="O1052" s="330"/>
      <c r="P1052" s="356" t="s">
        <v>810</v>
      </c>
      <c r="Q1052" s="331"/>
      <c r="R1052" s="331"/>
      <c r="S1052" s="331"/>
      <c r="T1052" s="331"/>
      <c r="U1052" s="331"/>
      <c r="V1052" s="331"/>
      <c r="W1052" s="331"/>
      <c r="X1052" s="331"/>
      <c r="Y1052" s="332">
        <v>0</v>
      </c>
      <c r="Z1052" s="333"/>
      <c r="AA1052" s="333"/>
      <c r="AB1052" s="334"/>
      <c r="AC1052" s="335" t="s">
        <v>290</v>
      </c>
      <c r="AD1052" s="336"/>
      <c r="AE1052" s="336"/>
      <c r="AF1052" s="336"/>
      <c r="AG1052" s="336"/>
      <c r="AH1052" s="348" t="s">
        <v>748</v>
      </c>
      <c r="AI1052" s="349"/>
      <c r="AJ1052" s="349"/>
      <c r="AK1052" s="349"/>
      <c r="AL1052" s="348" t="s">
        <v>748</v>
      </c>
      <c r="AM1052" s="349"/>
      <c r="AN1052" s="349"/>
      <c r="AO1052" s="349"/>
      <c r="AP1052" s="342"/>
      <c r="AQ1052" s="342"/>
      <c r="AR1052" s="342"/>
      <c r="AS1052" s="342"/>
      <c r="AT1052" s="342"/>
      <c r="AU1052" s="342"/>
      <c r="AV1052" s="342"/>
      <c r="AW1052" s="342"/>
      <c r="AX1052" s="342"/>
      <c r="AY1052">
        <f>COUNTA($C$1052)</f>
        <v>1</v>
      </c>
    </row>
    <row r="1053" spans="1:51" ht="30" hidden="1" customHeight="1" x14ac:dyDescent="0.2">
      <c r="A1053" s="379">
        <v>11</v>
      </c>
      <c r="B1053" s="379">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79">
        <v>12</v>
      </c>
      <c r="B1054" s="379">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79">
        <v>13</v>
      </c>
      <c r="B1055" s="379">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79">
        <v>14</v>
      </c>
      <c r="B1056" s="379">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79">
        <v>15</v>
      </c>
      <c r="B1057" s="379">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79">
        <v>16</v>
      </c>
      <c r="B1058" s="379">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79">
        <v>17</v>
      </c>
      <c r="B1059" s="379">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79">
        <v>18</v>
      </c>
      <c r="B1060" s="379">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79">
        <v>19</v>
      </c>
      <c r="B1061" s="379">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79">
        <v>20</v>
      </c>
      <c r="B1062" s="379">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79">
        <v>21</v>
      </c>
      <c r="B1063" s="379">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79">
        <v>22</v>
      </c>
      <c r="B1064" s="379">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79">
        <v>23</v>
      </c>
      <c r="B1065" s="379">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79">
        <v>24</v>
      </c>
      <c r="B1066" s="379">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79">
        <v>25</v>
      </c>
      <c r="B1067" s="379">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79">
        <v>26</v>
      </c>
      <c r="B1068" s="379">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79">
        <v>27</v>
      </c>
      <c r="B1069" s="379">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79">
        <v>28</v>
      </c>
      <c r="B1070" s="379">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79">
        <v>29</v>
      </c>
      <c r="B1071" s="379">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79">
        <v>30</v>
      </c>
      <c r="B1072" s="379">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2">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2">
      <c r="A1075" s="350"/>
      <c r="B1075" s="350"/>
      <c r="C1075" s="350" t="s">
        <v>26</v>
      </c>
      <c r="D1075" s="350"/>
      <c r="E1075" s="350"/>
      <c r="F1075" s="350"/>
      <c r="G1075" s="350"/>
      <c r="H1075" s="350"/>
      <c r="I1075" s="350"/>
      <c r="J1075" s="137" t="s">
        <v>219</v>
      </c>
      <c r="K1075" s="351"/>
      <c r="L1075" s="351"/>
      <c r="M1075" s="351"/>
      <c r="N1075" s="351"/>
      <c r="O1075" s="351"/>
      <c r="P1075" s="232" t="s">
        <v>195</v>
      </c>
      <c r="Q1075" s="232"/>
      <c r="R1075" s="232"/>
      <c r="S1075" s="232"/>
      <c r="T1075" s="232"/>
      <c r="U1075" s="232"/>
      <c r="V1075" s="232"/>
      <c r="W1075" s="232"/>
      <c r="X1075" s="232"/>
      <c r="Y1075" s="352" t="s">
        <v>217</v>
      </c>
      <c r="Z1075" s="353"/>
      <c r="AA1075" s="353"/>
      <c r="AB1075" s="353"/>
      <c r="AC1075" s="137" t="s">
        <v>253</v>
      </c>
      <c r="AD1075" s="137"/>
      <c r="AE1075" s="137"/>
      <c r="AF1075" s="137"/>
      <c r="AG1075" s="137"/>
      <c r="AH1075" s="352" t="s">
        <v>280</v>
      </c>
      <c r="AI1075" s="350"/>
      <c r="AJ1075" s="350"/>
      <c r="AK1075" s="350"/>
      <c r="AL1075" s="350" t="s">
        <v>21</v>
      </c>
      <c r="AM1075" s="350"/>
      <c r="AN1075" s="350"/>
      <c r="AO1075" s="354"/>
      <c r="AP1075" s="355" t="s">
        <v>220</v>
      </c>
      <c r="AQ1075" s="355"/>
      <c r="AR1075" s="355"/>
      <c r="AS1075" s="355"/>
      <c r="AT1075" s="355"/>
      <c r="AU1075" s="355"/>
      <c r="AV1075" s="355"/>
      <c r="AW1075" s="355"/>
      <c r="AX1075" s="355"/>
      <c r="AY1075">
        <f t="shared" ref="AY1075:AY1076" si="124">$AY$1073</f>
        <v>1</v>
      </c>
    </row>
    <row r="1076" spans="1:51" ht="39.9" customHeight="1" x14ac:dyDescent="0.2">
      <c r="A1076" s="379">
        <v>1</v>
      </c>
      <c r="B1076" s="379">
        <v>1</v>
      </c>
      <c r="C1076" s="343" t="s">
        <v>811</v>
      </c>
      <c r="D1076" s="328"/>
      <c r="E1076" s="328"/>
      <c r="F1076" s="328"/>
      <c r="G1076" s="328"/>
      <c r="H1076" s="328"/>
      <c r="I1076" s="328"/>
      <c r="J1076" s="329" t="s">
        <v>748</v>
      </c>
      <c r="K1076" s="330"/>
      <c r="L1076" s="330"/>
      <c r="M1076" s="330"/>
      <c r="N1076" s="330"/>
      <c r="O1076" s="330"/>
      <c r="P1076" s="344" t="s">
        <v>812</v>
      </c>
      <c r="Q1076" s="345"/>
      <c r="R1076" s="345"/>
      <c r="S1076" s="345"/>
      <c r="T1076" s="345"/>
      <c r="U1076" s="345"/>
      <c r="V1076" s="345"/>
      <c r="W1076" s="345"/>
      <c r="X1076" s="345"/>
      <c r="Y1076" s="332">
        <v>4</v>
      </c>
      <c r="Z1076" s="333"/>
      <c r="AA1076" s="333"/>
      <c r="AB1076" s="334"/>
      <c r="AC1076" s="346" t="s">
        <v>79</v>
      </c>
      <c r="AD1076" s="347"/>
      <c r="AE1076" s="347"/>
      <c r="AF1076" s="347"/>
      <c r="AG1076" s="347"/>
      <c r="AH1076" s="348" t="s">
        <v>748</v>
      </c>
      <c r="AI1076" s="349"/>
      <c r="AJ1076" s="349"/>
      <c r="AK1076" s="349"/>
      <c r="AL1076" s="339" t="s">
        <v>748</v>
      </c>
      <c r="AM1076" s="340"/>
      <c r="AN1076" s="340"/>
      <c r="AO1076" s="341"/>
      <c r="AP1076" s="342"/>
      <c r="AQ1076" s="342"/>
      <c r="AR1076" s="342"/>
      <c r="AS1076" s="342"/>
      <c r="AT1076" s="342"/>
      <c r="AU1076" s="342"/>
      <c r="AV1076" s="342"/>
      <c r="AW1076" s="342"/>
      <c r="AX1076" s="342"/>
      <c r="AY1076">
        <f t="shared" si="124"/>
        <v>1</v>
      </c>
    </row>
    <row r="1077" spans="1:51" ht="39.9" customHeight="1" x14ac:dyDescent="0.2">
      <c r="A1077" s="379">
        <v>2</v>
      </c>
      <c r="B1077" s="379">
        <v>1</v>
      </c>
      <c r="C1077" s="343" t="s">
        <v>772</v>
      </c>
      <c r="D1077" s="328"/>
      <c r="E1077" s="328"/>
      <c r="F1077" s="328"/>
      <c r="G1077" s="328"/>
      <c r="H1077" s="328"/>
      <c r="I1077" s="328"/>
      <c r="J1077" s="329" t="s">
        <v>748</v>
      </c>
      <c r="K1077" s="330"/>
      <c r="L1077" s="330"/>
      <c r="M1077" s="330"/>
      <c r="N1077" s="330"/>
      <c r="O1077" s="330"/>
      <c r="P1077" s="344" t="s">
        <v>812</v>
      </c>
      <c r="Q1077" s="345"/>
      <c r="R1077" s="345"/>
      <c r="S1077" s="345"/>
      <c r="T1077" s="345"/>
      <c r="U1077" s="345"/>
      <c r="V1077" s="345"/>
      <c r="W1077" s="345"/>
      <c r="X1077" s="345"/>
      <c r="Y1077" s="332">
        <v>3</v>
      </c>
      <c r="Z1077" s="333"/>
      <c r="AA1077" s="333"/>
      <c r="AB1077" s="334"/>
      <c r="AC1077" s="346" t="s">
        <v>79</v>
      </c>
      <c r="AD1077" s="347"/>
      <c r="AE1077" s="347"/>
      <c r="AF1077" s="347"/>
      <c r="AG1077" s="347"/>
      <c r="AH1077" s="348" t="s">
        <v>748</v>
      </c>
      <c r="AI1077" s="349"/>
      <c r="AJ1077" s="349"/>
      <c r="AK1077" s="349"/>
      <c r="AL1077" s="339" t="s">
        <v>748</v>
      </c>
      <c r="AM1077" s="340"/>
      <c r="AN1077" s="340"/>
      <c r="AO1077" s="341"/>
      <c r="AP1077" s="342"/>
      <c r="AQ1077" s="342"/>
      <c r="AR1077" s="342"/>
      <c r="AS1077" s="342"/>
      <c r="AT1077" s="342"/>
      <c r="AU1077" s="342"/>
      <c r="AV1077" s="342"/>
      <c r="AW1077" s="342"/>
      <c r="AX1077" s="342"/>
      <c r="AY1077">
        <f>COUNTA($C$1077)</f>
        <v>1</v>
      </c>
    </row>
    <row r="1078" spans="1:51" ht="39.9" customHeight="1" x14ac:dyDescent="0.2">
      <c r="A1078" s="379">
        <v>3</v>
      </c>
      <c r="B1078" s="379">
        <v>1</v>
      </c>
      <c r="C1078" s="343" t="s">
        <v>774</v>
      </c>
      <c r="D1078" s="328"/>
      <c r="E1078" s="328"/>
      <c r="F1078" s="328"/>
      <c r="G1078" s="328"/>
      <c r="H1078" s="328"/>
      <c r="I1078" s="328"/>
      <c r="J1078" s="329" t="s">
        <v>748</v>
      </c>
      <c r="K1078" s="330"/>
      <c r="L1078" s="330"/>
      <c r="M1078" s="330"/>
      <c r="N1078" s="330"/>
      <c r="O1078" s="330"/>
      <c r="P1078" s="344" t="s">
        <v>812</v>
      </c>
      <c r="Q1078" s="345"/>
      <c r="R1078" s="345"/>
      <c r="S1078" s="345"/>
      <c r="T1078" s="345"/>
      <c r="U1078" s="345"/>
      <c r="V1078" s="345"/>
      <c r="W1078" s="345"/>
      <c r="X1078" s="345"/>
      <c r="Y1078" s="332">
        <v>3</v>
      </c>
      <c r="Z1078" s="333"/>
      <c r="AA1078" s="333"/>
      <c r="AB1078" s="334"/>
      <c r="AC1078" s="346" t="s">
        <v>79</v>
      </c>
      <c r="AD1078" s="347"/>
      <c r="AE1078" s="347"/>
      <c r="AF1078" s="347"/>
      <c r="AG1078" s="347"/>
      <c r="AH1078" s="348" t="s">
        <v>748</v>
      </c>
      <c r="AI1078" s="349"/>
      <c r="AJ1078" s="349"/>
      <c r="AK1078" s="349"/>
      <c r="AL1078" s="339" t="s">
        <v>748</v>
      </c>
      <c r="AM1078" s="340"/>
      <c r="AN1078" s="340"/>
      <c r="AO1078" s="341"/>
      <c r="AP1078" s="342"/>
      <c r="AQ1078" s="342"/>
      <c r="AR1078" s="342"/>
      <c r="AS1078" s="342"/>
      <c r="AT1078" s="342"/>
      <c r="AU1078" s="342"/>
      <c r="AV1078" s="342"/>
      <c r="AW1078" s="342"/>
      <c r="AX1078" s="342"/>
      <c r="AY1078">
        <f>COUNTA($C$1078)</f>
        <v>1</v>
      </c>
    </row>
    <row r="1079" spans="1:51" ht="39.9" customHeight="1" x14ac:dyDescent="0.2">
      <c r="A1079" s="379">
        <v>4</v>
      </c>
      <c r="B1079" s="379">
        <v>1</v>
      </c>
      <c r="C1079" s="343" t="s">
        <v>813</v>
      </c>
      <c r="D1079" s="328"/>
      <c r="E1079" s="328"/>
      <c r="F1079" s="328"/>
      <c r="G1079" s="328"/>
      <c r="H1079" s="328"/>
      <c r="I1079" s="328"/>
      <c r="J1079" s="329" t="s">
        <v>748</v>
      </c>
      <c r="K1079" s="330"/>
      <c r="L1079" s="330"/>
      <c r="M1079" s="330"/>
      <c r="N1079" s="330"/>
      <c r="O1079" s="330"/>
      <c r="P1079" s="344" t="s">
        <v>812</v>
      </c>
      <c r="Q1079" s="345"/>
      <c r="R1079" s="345"/>
      <c r="S1079" s="345"/>
      <c r="T1079" s="345"/>
      <c r="U1079" s="345"/>
      <c r="V1079" s="345"/>
      <c r="W1079" s="345"/>
      <c r="X1079" s="345"/>
      <c r="Y1079" s="332">
        <v>2</v>
      </c>
      <c r="Z1079" s="333"/>
      <c r="AA1079" s="333"/>
      <c r="AB1079" s="334"/>
      <c r="AC1079" s="346" t="s">
        <v>79</v>
      </c>
      <c r="AD1079" s="347"/>
      <c r="AE1079" s="347"/>
      <c r="AF1079" s="347"/>
      <c r="AG1079" s="347"/>
      <c r="AH1079" s="348" t="s">
        <v>748</v>
      </c>
      <c r="AI1079" s="349"/>
      <c r="AJ1079" s="349"/>
      <c r="AK1079" s="349"/>
      <c r="AL1079" s="339" t="s">
        <v>748</v>
      </c>
      <c r="AM1079" s="340"/>
      <c r="AN1079" s="340"/>
      <c r="AO1079" s="341"/>
      <c r="AP1079" s="342"/>
      <c r="AQ1079" s="342"/>
      <c r="AR1079" s="342"/>
      <c r="AS1079" s="342"/>
      <c r="AT1079" s="342"/>
      <c r="AU1079" s="342"/>
      <c r="AV1079" s="342"/>
      <c r="AW1079" s="342"/>
      <c r="AX1079" s="342"/>
      <c r="AY1079">
        <f>COUNTA($C$1079)</f>
        <v>1</v>
      </c>
    </row>
    <row r="1080" spans="1:51" ht="39.9" customHeight="1" x14ac:dyDescent="0.2">
      <c r="A1080" s="379">
        <v>5</v>
      </c>
      <c r="B1080" s="379">
        <v>1</v>
      </c>
      <c r="C1080" s="343" t="s">
        <v>768</v>
      </c>
      <c r="D1080" s="328"/>
      <c r="E1080" s="328"/>
      <c r="F1080" s="328"/>
      <c r="G1080" s="328"/>
      <c r="H1080" s="328"/>
      <c r="I1080" s="328"/>
      <c r="J1080" s="329" t="s">
        <v>748</v>
      </c>
      <c r="K1080" s="330"/>
      <c r="L1080" s="330"/>
      <c r="M1080" s="330"/>
      <c r="N1080" s="330"/>
      <c r="O1080" s="330"/>
      <c r="P1080" s="344" t="s">
        <v>812</v>
      </c>
      <c r="Q1080" s="345"/>
      <c r="R1080" s="345"/>
      <c r="S1080" s="345"/>
      <c r="T1080" s="345"/>
      <c r="U1080" s="345"/>
      <c r="V1080" s="345"/>
      <c r="W1080" s="345"/>
      <c r="X1080" s="345"/>
      <c r="Y1080" s="332">
        <v>2</v>
      </c>
      <c r="Z1080" s="333"/>
      <c r="AA1080" s="333"/>
      <c r="AB1080" s="334"/>
      <c r="AC1080" s="346" t="s">
        <v>79</v>
      </c>
      <c r="AD1080" s="347"/>
      <c r="AE1080" s="347"/>
      <c r="AF1080" s="347"/>
      <c r="AG1080" s="347"/>
      <c r="AH1080" s="348" t="s">
        <v>748</v>
      </c>
      <c r="AI1080" s="349"/>
      <c r="AJ1080" s="349"/>
      <c r="AK1080" s="349"/>
      <c r="AL1080" s="339" t="s">
        <v>748</v>
      </c>
      <c r="AM1080" s="340"/>
      <c r="AN1080" s="340"/>
      <c r="AO1080" s="341"/>
      <c r="AP1080" s="342"/>
      <c r="AQ1080" s="342"/>
      <c r="AR1080" s="342"/>
      <c r="AS1080" s="342"/>
      <c r="AT1080" s="342"/>
      <c r="AU1080" s="342"/>
      <c r="AV1080" s="342"/>
      <c r="AW1080" s="342"/>
      <c r="AX1080" s="342"/>
      <c r="AY1080">
        <f>COUNTA($C$1080)</f>
        <v>1</v>
      </c>
    </row>
    <row r="1081" spans="1:51" ht="39.9" customHeight="1" x14ac:dyDescent="0.2">
      <c r="A1081" s="379">
        <v>6</v>
      </c>
      <c r="B1081" s="379">
        <v>1</v>
      </c>
      <c r="C1081" s="343" t="s">
        <v>767</v>
      </c>
      <c r="D1081" s="328"/>
      <c r="E1081" s="328"/>
      <c r="F1081" s="328"/>
      <c r="G1081" s="328"/>
      <c r="H1081" s="328"/>
      <c r="I1081" s="328"/>
      <c r="J1081" s="329" t="s">
        <v>748</v>
      </c>
      <c r="K1081" s="330"/>
      <c r="L1081" s="330"/>
      <c r="M1081" s="330"/>
      <c r="N1081" s="330"/>
      <c r="O1081" s="330"/>
      <c r="P1081" s="344" t="s">
        <v>812</v>
      </c>
      <c r="Q1081" s="345"/>
      <c r="R1081" s="345"/>
      <c r="S1081" s="345"/>
      <c r="T1081" s="345"/>
      <c r="U1081" s="345"/>
      <c r="V1081" s="345"/>
      <c r="W1081" s="345"/>
      <c r="X1081" s="345"/>
      <c r="Y1081" s="332">
        <v>2</v>
      </c>
      <c r="Z1081" s="333"/>
      <c r="AA1081" s="333"/>
      <c r="AB1081" s="334"/>
      <c r="AC1081" s="346" t="s">
        <v>79</v>
      </c>
      <c r="AD1081" s="347"/>
      <c r="AE1081" s="347"/>
      <c r="AF1081" s="347"/>
      <c r="AG1081" s="347"/>
      <c r="AH1081" s="348" t="s">
        <v>748</v>
      </c>
      <c r="AI1081" s="349"/>
      <c r="AJ1081" s="349"/>
      <c r="AK1081" s="349"/>
      <c r="AL1081" s="339" t="s">
        <v>748</v>
      </c>
      <c r="AM1081" s="340"/>
      <c r="AN1081" s="340"/>
      <c r="AO1081" s="341"/>
      <c r="AP1081" s="342"/>
      <c r="AQ1081" s="342"/>
      <c r="AR1081" s="342"/>
      <c r="AS1081" s="342"/>
      <c r="AT1081" s="342"/>
      <c r="AU1081" s="342"/>
      <c r="AV1081" s="342"/>
      <c r="AW1081" s="342"/>
      <c r="AX1081" s="342"/>
      <c r="AY1081">
        <f>COUNTA($C$1081)</f>
        <v>1</v>
      </c>
    </row>
    <row r="1082" spans="1:51" ht="39.9" customHeight="1" x14ac:dyDescent="0.2">
      <c r="A1082" s="379">
        <v>7</v>
      </c>
      <c r="B1082" s="379">
        <v>1</v>
      </c>
      <c r="C1082" s="343" t="s">
        <v>773</v>
      </c>
      <c r="D1082" s="328"/>
      <c r="E1082" s="328"/>
      <c r="F1082" s="328"/>
      <c r="G1082" s="328"/>
      <c r="H1082" s="328"/>
      <c r="I1082" s="328"/>
      <c r="J1082" s="329" t="s">
        <v>748</v>
      </c>
      <c r="K1082" s="330"/>
      <c r="L1082" s="330"/>
      <c r="M1082" s="330"/>
      <c r="N1082" s="330"/>
      <c r="O1082" s="330"/>
      <c r="P1082" s="344" t="s">
        <v>812</v>
      </c>
      <c r="Q1082" s="345"/>
      <c r="R1082" s="345"/>
      <c r="S1082" s="345"/>
      <c r="T1082" s="345"/>
      <c r="U1082" s="345"/>
      <c r="V1082" s="345"/>
      <c r="W1082" s="345"/>
      <c r="X1082" s="345"/>
      <c r="Y1082" s="332">
        <v>2</v>
      </c>
      <c r="Z1082" s="333"/>
      <c r="AA1082" s="333"/>
      <c r="AB1082" s="334"/>
      <c r="AC1082" s="346" t="s">
        <v>79</v>
      </c>
      <c r="AD1082" s="347"/>
      <c r="AE1082" s="347"/>
      <c r="AF1082" s="347"/>
      <c r="AG1082" s="347"/>
      <c r="AH1082" s="348" t="s">
        <v>748</v>
      </c>
      <c r="AI1082" s="349"/>
      <c r="AJ1082" s="349"/>
      <c r="AK1082" s="349"/>
      <c r="AL1082" s="339" t="s">
        <v>748</v>
      </c>
      <c r="AM1082" s="340"/>
      <c r="AN1082" s="340"/>
      <c r="AO1082" s="341"/>
      <c r="AP1082" s="342"/>
      <c r="AQ1082" s="342"/>
      <c r="AR1082" s="342"/>
      <c r="AS1082" s="342"/>
      <c r="AT1082" s="342"/>
      <c r="AU1082" s="342"/>
      <c r="AV1082" s="342"/>
      <c r="AW1082" s="342"/>
      <c r="AX1082" s="342"/>
      <c r="AY1082">
        <f>COUNTA($C$1082)</f>
        <v>1</v>
      </c>
    </row>
    <row r="1083" spans="1:51" ht="39.9" customHeight="1" x14ac:dyDescent="0.2">
      <c r="A1083" s="379">
        <v>8</v>
      </c>
      <c r="B1083" s="379">
        <v>1</v>
      </c>
      <c r="C1083" s="343" t="s">
        <v>814</v>
      </c>
      <c r="D1083" s="328"/>
      <c r="E1083" s="328"/>
      <c r="F1083" s="328"/>
      <c r="G1083" s="328"/>
      <c r="H1083" s="328"/>
      <c r="I1083" s="328"/>
      <c r="J1083" s="329" t="s">
        <v>748</v>
      </c>
      <c r="K1083" s="330"/>
      <c r="L1083" s="330"/>
      <c r="M1083" s="330"/>
      <c r="N1083" s="330"/>
      <c r="O1083" s="330"/>
      <c r="P1083" s="344" t="s">
        <v>812</v>
      </c>
      <c r="Q1083" s="345"/>
      <c r="R1083" s="345"/>
      <c r="S1083" s="345"/>
      <c r="T1083" s="345"/>
      <c r="U1083" s="345"/>
      <c r="V1083" s="345"/>
      <c r="W1083" s="345"/>
      <c r="X1083" s="345"/>
      <c r="Y1083" s="332">
        <v>1</v>
      </c>
      <c r="Z1083" s="333"/>
      <c r="AA1083" s="333"/>
      <c r="AB1083" s="334"/>
      <c r="AC1083" s="346" t="s">
        <v>79</v>
      </c>
      <c r="AD1083" s="347"/>
      <c r="AE1083" s="347"/>
      <c r="AF1083" s="347"/>
      <c r="AG1083" s="347"/>
      <c r="AH1083" s="348" t="s">
        <v>748</v>
      </c>
      <c r="AI1083" s="349"/>
      <c r="AJ1083" s="349"/>
      <c r="AK1083" s="349"/>
      <c r="AL1083" s="339" t="s">
        <v>748</v>
      </c>
      <c r="AM1083" s="340"/>
      <c r="AN1083" s="340"/>
      <c r="AO1083" s="341"/>
      <c r="AP1083" s="342"/>
      <c r="AQ1083" s="342"/>
      <c r="AR1083" s="342"/>
      <c r="AS1083" s="342"/>
      <c r="AT1083" s="342"/>
      <c r="AU1083" s="342"/>
      <c r="AV1083" s="342"/>
      <c r="AW1083" s="342"/>
      <c r="AX1083" s="342"/>
      <c r="AY1083">
        <f>COUNTA($C$1083)</f>
        <v>1</v>
      </c>
    </row>
    <row r="1084" spans="1:51" ht="39.9" customHeight="1" x14ac:dyDescent="0.2">
      <c r="A1084" s="379">
        <v>9</v>
      </c>
      <c r="B1084" s="379">
        <v>1</v>
      </c>
      <c r="C1084" s="343" t="s">
        <v>769</v>
      </c>
      <c r="D1084" s="328"/>
      <c r="E1084" s="328"/>
      <c r="F1084" s="328"/>
      <c r="G1084" s="328"/>
      <c r="H1084" s="328"/>
      <c r="I1084" s="328"/>
      <c r="J1084" s="329" t="s">
        <v>748</v>
      </c>
      <c r="K1084" s="330"/>
      <c r="L1084" s="330"/>
      <c r="M1084" s="330"/>
      <c r="N1084" s="330"/>
      <c r="O1084" s="330"/>
      <c r="P1084" s="344" t="s">
        <v>812</v>
      </c>
      <c r="Q1084" s="345"/>
      <c r="R1084" s="345"/>
      <c r="S1084" s="345"/>
      <c r="T1084" s="345"/>
      <c r="U1084" s="345"/>
      <c r="V1084" s="345"/>
      <c r="W1084" s="345"/>
      <c r="X1084" s="345"/>
      <c r="Y1084" s="332">
        <v>1</v>
      </c>
      <c r="Z1084" s="333"/>
      <c r="AA1084" s="333"/>
      <c r="AB1084" s="334"/>
      <c r="AC1084" s="346" t="s">
        <v>79</v>
      </c>
      <c r="AD1084" s="347"/>
      <c r="AE1084" s="347"/>
      <c r="AF1084" s="347"/>
      <c r="AG1084" s="347"/>
      <c r="AH1084" s="348" t="s">
        <v>748</v>
      </c>
      <c r="AI1084" s="349"/>
      <c r="AJ1084" s="349"/>
      <c r="AK1084" s="349"/>
      <c r="AL1084" s="339" t="s">
        <v>748</v>
      </c>
      <c r="AM1084" s="340"/>
      <c r="AN1084" s="340"/>
      <c r="AO1084" s="341"/>
      <c r="AP1084" s="342"/>
      <c r="AQ1084" s="342"/>
      <c r="AR1084" s="342"/>
      <c r="AS1084" s="342"/>
      <c r="AT1084" s="342"/>
      <c r="AU1084" s="342"/>
      <c r="AV1084" s="342"/>
      <c r="AW1084" s="342"/>
      <c r="AX1084" s="342"/>
      <c r="AY1084">
        <f>COUNTA($C$1084)</f>
        <v>1</v>
      </c>
    </row>
    <row r="1085" spans="1:51" ht="39.9" customHeight="1" x14ac:dyDescent="0.2">
      <c r="A1085" s="379">
        <v>10</v>
      </c>
      <c r="B1085" s="379">
        <v>1</v>
      </c>
      <c r="C1085" s="343" t="s">
        <v>771</v>
      </c>
      <c r="D1085" s="328"/>
      <c r="E1085" s="328"/>
      <c r="F1085" s="328"/>
      <c r="G1085" s="328"/>
      <c r="H1085" s="328"/>
      <c r="I1085" s="328"/>
      <c r="J1085" s="329" t="s">
        <v>748</v>
      </c>
      <c r="K1085" s="330"/>
      <c r="L1085" s="330"/>
      <c r="M1085" s="330"/>
      <c r="N1085" s="330"/>
      <c r="O1085" s="330"/>
      <c r="P1085" s="344" t="s">
        <v>812</v>
      </c>
      <c r="Q1085" s="345"/>
      <c r="R1085" s="345"/>
      <c r="S1085" s="345"/>
      <c r="T1085" s="345"/>
      <c r="U1085" s="345"/>
      <c r="V1085" s="345"/>
      <c r="W1085" s="345"/>
      <c r="X1085" s="345"/>
      <c r="Y1085" s="332">
        <v>1</v>
      </c>
      <c r="Z1085" s="333"/>
      <c r="AA1085" s="333"/>
      <c r="AB1085" s="334"/>
      <c r="AC1085" s="346" t="s">
        <v>79</v>
      </c>
      <c r="AD1085" s="347"/>
      <c r="AE1085" s="347"/>
      <c r="AF1085" s="347"/>
      <c r="AG1085" s="347"/>
      <c r="AH1085" s="348" t="s">
        <v>748</v>
      </c>
      <c r="AI1085" s="349"/>
      <c r="AJ1085" s="349"/>
      <c r="AK1085" s="349"/>
      <c r="AL1085" s="339" t="s">
        <v>748</v>
      </c>
      <c r="AM1085" s="340"/>
      <c r="AN1085" s="340"/>
      <c r="AO1085" s="341"/>
      <c r="AP1085" s="342"/>
      <c r="AQ1085" s="342"/>
      <c r="AR1085" s="342"/>
      <c r="AS1085" s="342"/>
      <c r="AT1085" s="342"/>
      <c r="AU1085" s="342"/>
      <c r="AV1085" s="342"/>
      <c r="AW1085" s="342"/>
      <c r="AX1085" s="342"/>
      <c r="AY1085">
        <f>COUNTA($C$1085)</f>
        <v>1</v>
      </c>
    </row>
    <row r="1086" spans="1:51" ht="39.9" hidden="1" customHeight="1" x14ac:dyDescent="0.2">
      <c r="A1086" s="379">
        <v>11</v>
      </c>
      <c r="B1086" s="379">
        <v>1</v>
      </c>
      <c r="C1086" s="343"/>
      <c r="D1086" s="328"/>
      <c r="E1086" s="328"/>
      <c r="F1086" s="328"/>
      <c r="G1086" s="328"/>
      <c r="H1086" s="328"/>
      <c r="I1086" s="328"/>
      <c r="J1086" s="329"/>
      <c r="K1086" s="330"/>
      <c r="L1086" s="330"/>
      <c r="M1086" s="330"/>
      <c r="N1086" s="330"/>
      <c r="O1086" s="330"/>
      <c r="P1086" s="344"/>
      <c r="Q1086" s="345"/>
      <c r="R1086" s="345"/>
      <c r="S1086" s="345"/>
      <c r="T1086" s="345"/>
      <c r="U1086" s="345"/>
      <c r="V1086" s="345"/>
      <c r="W1086" s="345"/>
      <c r="X1086" s="345"/>
      <c r="Y1086" s="332"/>
      <c r="Z1086" s="333"/>
      <c r="AA1086" s="333"/>
      <c r="AB1086" s="334"/>
      <c r="AC1086" s="346"/>
      <c r="AD1086" s="347"/>
      <c r="AE1086" s="347"/>
      <c r="AF1086" s="347"/>
      <c r="AG1086" s="347"/>
      <c r="AH1086" s="348"/>
      <c r="AI1086" s="349"/>
      <c r="AJ1086" s="349"/>
      <c r="AK1086" s="349"/>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79">
        <v>12</v>
      </c>
      <c r="B1087" s="379">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79">
        <v>13</v>
      </c>
      <c r="B1088" s="379">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79">
        <v>14</v>
      </c>
      <c r="B1089" s="379">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79">
        <v>15</v>
      </c>
      <c r="B1090" s="379">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79">
        <v>16</v>
      </c>
      <c r="B1091" s="379">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79">
        <v>17</v>
      </c>
      <c r="B1092" s="379">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79">
        <v>18</v>
      </c>
      <c r="B1093" s="379">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79">
        <v>19</v>
      </c>
      <c r="B1094" s="379">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79">
        <v>20</v>
      </c>
      <c r="B1095" s="379">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79">
        <v>21</v>
      </c>
      <c r="B1096" s="379">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79">
        <v>22</v>
      </c>
      <c r="B1097" s="379">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79">
        <v>23</v>
      </c>
      <c r="B1098" s="379">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79">
        <v>24</v>
      </c>
      <c r="B1099" s="379">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79">
        <v>25</v>
      </c>
      <c r="B1100" s="379">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79">
        <v>26</v>
      </c>
      <c r="B1101" s="379">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79">
        <v>27</v>
      </c>
      <c r="B1102" s="379">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79">
        <v>28</v>
      </c>
      <c r="B1103" s="379">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79">
        <v>29</v>
      </c>
      <c r="B1104" s="379">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79">
        <v>30</v>
      </c>
      <c r="B1105" s="379">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2">
      <c r="A1106" s="380" t="s">
        <v>244</v>
      </c>
      <c r="B1106" s="381"/>
      <c r="C1106" s="381"/>
      <c r="D1106" s="381"/>
      <c r="E1106" s="381"/>
      <c r="F1106" s="381"/>
      <c r="G1106" s="381"/>
      <c r="H1106" s="381"/>
      <c r="I1106" s="381"/>
      <c r="J1106" s="381"/>
      <c r="K1106" s="381"/>
      <c r="L1106" s="381"/>
      <c r="M1106" s="381"/>
      <c r="N1106" s="381"/>
      <c r="O1106" s="381"/>
      <c r="P1106" s="381"/>
      <c r="Q1106" s="381"/>
      <c r="R1106" s="381"/>
      <c r="S1106" s="381"/>
      <c r="T1106" s="381"/>
      <c r="U1106" s="381"/>
      <c r="V1106" s="381"/>
      <c r="W1106" s="381"/>
      <c r="X1106" s="381"/>
      <c r="Y1106" s="381"/>
      <c r="Z1106" s="381"/>
      <c r="AA1106" s="381"/>
      <c r="AB1106" s="381"/>
      <c r="AC1106" s="381"/>
      <c r="AD1106" s="381"/>
      <c r="AE1106" s="381"/>
      <c r="AF1106" s="381"/>
      <c r="AG1106" s="381"/>
      <c r="AH1106" s="381"/>
      <c r="AI1106" s="381"/>
      <c r="AJ1106" s="381"/>
      <c r="AK1106" s="382"/>
      <c r="AL1106" s="262" t="s">
        <v>259</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79"/>
      <c r="B1109" s="379"/>
      <c r="C1109" s="137" t="s">
        <v>214</v>
      </c>
      <c r="D1109" s="383"/>
      <c r="E1109" s="137" t="s">
        <v>213</v>
      </c>
      <c r="F1109" s="383"/>
      <c r="G1109" s="383"/>
      <c r="H1109" s="383"/>
      <c r="I1109" s="383"/>
      <c r="J1109" s="137" t="s">
        <v>219</v>
      </c>
      <c r="K1109" s="137"/>
      <c r="L1109" s="137"/>
      <c r="M1109" s="137"/>
      <c r="N1109" s="137"/>
      <c r="O1109" s="137"/>
      <c r="P1109" s="352" t="s">
        <v>27</v>
      </c>
      <c r="Q1109" s="352"/>
      <c r="R1109" s="352"/>
      <c r="S1109" s="352"/>
      <c r="T1109" s="352"/>
      <c r="U1109" s="352"/>
      <c r="V1109" s="352"/>
      <c r="W1109" s="352"/>
      <c r="X1109" s="352"/>
      <c r="Y1109" s="137" t="s">
        <v>221</v>
      </c>
      <c r="Z1109" s="383"/>
      <c r="AA1109" s="383"/>
      <c r="AB1109" s="383"/>
      <c r="AC1109" s="137" t="s">
        <v>196</v>
      </c>
      <c r="AD1109" s="137"/>
      <c r="AE1109" s="137"/>
      <c r="AF1109" s="137"/>
      <c r="AG1109" s="137"/>
      <c r="AH1109" s="352" t="s">
        <v>209</v>
      </c>
      <c r="AI1109" s="353"/>
      <c r="AJ1109" s="353"/>
      <c r="AK1109" s="353"/>
      <c r="AL1109" s="353" t="s">
        <v>21</v>
      </c>
      <c r="AM1109" s="353"/>
      <c r="AN1109" s="353"/>
      <c r="AO1109" s="385"/>
      <c r="AP1109" s="355" t="s">
        <v>245</v>
      </c>
      <c r="AQ1109" s="355"/>
      <c r="AR1109" s="355"/>
      <c r="AS1109" s="355"/>
      <c r="AT1109" s="355"/>
      <c r="AU1109" s="355"/>
      <c r="AV1109" s="355"/>
      <c r="AW1109" s="355"/>
      <c r="AX1109" s="355"/>
    </row>
    <row r="1110" spans="1:51" ht="45" customHeight="1" x14ac:dyDescent="0.2">
      <c r="A1110" s="379">
        <v>1</v>
      </c>
      <c r="B1110" s="379">
        <v>1</v>
      </c>
      <c r="C1110" s="384" t="s">
        <v>816</v>
      </c>
      <c r="D1110" s="377"/>
      <c r="E1110" s="135" t="s">
        <v>815</v>
      </c>
      <c r="F1110" s="378"/>
      <c r="G1110" s="378"/>
      <c r="H1110" s="378"/>
      <c r="I1110" s="378"/>
      <c r="J1110" s="329">
        <v>4120001005486</v>
      </c>
      <c r="K1110" s="330"/>
      <c r="L1110" s="330"/>
      <c r="M1110" s="330"/>
      <c r="N1110" s="330"/>
      <c r="O1110" s="330"/>
      <c r="P1110" s="356" t="s">
        <v>817</v>
      </c>
      <c r="Q1110" s="331"/>
      <c r="R1110" s="331"/>
      <c r="S1110" s="331"/>
      <c r="T1110" s="331"/>
      <c r="U1110" s="331"/>
      <c r="V1110" s="331"/>
      <c r="W1110" s="331"/>
      <c r="X1110" s="331"/>
      <c r="Y1110" s="332">
        <v>10</v>
      </c>
      <c r="Z1110" s="333"/>
      <c r="AA1110" s="333"/>
      <c r="AB1110" s="334"/>
      <c r="AC1110" s="335" t="s">
        <v>286</v>
      </c>
      <c r="AD1110" s="336"/>
      <c r="AE1110" s="336"/>
      <c r="AF1110" s="336"/>
      <c r="AG1110" s="336"/>
      <c r="AH1110" s="337">
        <v>1</v>
      </c>
      <c r="AI1110" s="338"/>
      <c r="AJ1110" s="338"/>
      <c r="AK1110" s="338"/>
      <c r="AL1110" s="339">
        <v>98.6</v>
      </c>
      <c r="AM1110" s="340"/>
      <c r="AN1110" s="340"/>
      <c r="AO1110" s="341"/>
      <c r="AP1110" s="342"/>
      <c r="AQ1110" s="342"/>
      <c r="AR1110" s="342"/>
      <c r="AS1110" s="342"/>
      <c r="AT1110" s="342"/>
      <c r="AU1110" s="342"/>
      <c r="AV1110" s="342"/>
      <c r="AW1110" s="342"/>
      <c r="AX1110" s="342"/>
    </row>
    <row r="1111" spans="1:51" ht="30" hidden="1" customHeight="1" x14ac:dyDescent="0.2">
      <c r="A1111" s="379">
        <v>2</v>
      </c>
      <c r="B1111" s="379">
        <v>1</v>
      </c>
      <c r="C1111" s="377"/>
      <c r="D1111" s="377"/>
      <c r="E1111" s="378"/>
      <c r="F1111" s="378"/>
      <c r="G1111" s="378"/>
      <c r="H1111" s="378"/>
      <c r="I1111" s="378"/>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79">
        <v>3</v>
      </c>
      <c r="B1112" s="379">
        <v>1</v>
      </c>
      <c r="C1112" s="377"/>
      <c r="D1112" s="377"/>
      <c r="E1112" s="378"/>
      <c r="F1112" s="378"/>
      <c r="G1112" s="378"/>
      <c r="H1112" s="378"/>
      <c r="I1112" s="378"/>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79">
        <v>4</v>
      </c>
      <c r="B1113" s="379">
        <v>1</v>
      </c>
      <c r="C1113" s="377"/>
      <c r="D1113" s="377"/>
      <c r="E1113" s="378"/>
      <c r="F1113" s="378"/>
      <c r="G1113" s="378"/>
      <c r="H1113" s="378"/>
      <c r="I1113" s="378"/>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79">
        <v>5</v>
      </c>
      <c r="B1114" s="379">
        <v>1</v>
      </c>
      <c r="C1114" s="377"/>
      <c r="D1114" s="377"/>
      <c r="E1114" s="378"/>
      <c r="F1114" s="378"/>
      <c r="G1114" s="378"/>
      <c r="H1114" s="378"/>
      <c r="I1114" s="378"/>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79">
        <v>6</v>
      </c>
      <c r="B1115" s="379">
        <v>1</v>
      </c>
      <c r="C1115" s="377"/>
      <c r="D1115" s="377"/>
      <c r="E1115" s="378"/>
      <c r="F1115" s="378"/>
      <c r="G1115" s="378"/>
      <c r="H1115" s="378"/>
      <c r="I1115" s="378"/>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79">
        <v>7</v>
      </c>
      <c r="B1116" s="379">
        <v>1</v>
      </c>
      <c r="C1116" s="377"/>
      <c r="D1116" s="377"/>
      <c r="E1116" s="378"/>
      <c r="F1116" s="378"/>
      <c r="G1116" s="378"/>
      <c r="H1116" s="378"/>
      <c r="I1116" s="378"/>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79">
        <v>8</v>
      </c>
      <c r="B1117" s="379">
        <v>1</v>
      </c>
      <c r="C1117" s="377"/>
      <c r="D1117" s="377"/>
      <c r="E1117" s="378"/>
      <c r="F1117" s="378"/>
      <c r="G1117" s="378"/>
      <c r="H1117" s="378"/>
      <c r="I1117" s="378"/>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79">
        <v>9</v>
      </c>
      <c r="B1118" s="379">
        <v>1</v>
      </c>
      <c r="C1118" s="377"/>
      <c r="D1118" s="377"/>
      <c r="E1118" s="378"/>
      <c r="F1118" s="378"/>
      <c r="G1118" s="378"/>
      <c r="H1118" s="378"/>
      <c r="I1118" s="378"/>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79">
        <v>10</v>
      </c>
      <c r="B1119" s="379">
        <v>1</v>
      </c>
      <c r="C1119" s="377"/>
      <c r="D1119" s="377"/>
      <c r="E1119" s="378"/>
      <c r="F1119" s="378"/>
      <c r="G1119" s="378"/>
      <c r="H1119" s="378"/>
      <c r="I1119" s="378"/>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79">
        <v>11</v>
      </c>
      <c r="B1120" s="379">
        <v>1</v>
      </c>
      <c r="C1120" s="377"/>
      <c r="D1120" s="377"/>
      <c r="E1120" s="378"/>
      <c r="F1120" s="378"/>
      <c r="G1120" s="378"/>
      <c r="H1120" s="378"/>
      <c r="I1120" s="378"/>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79">
        <v>12</v>
      </c>
      <c r="B1121" s="379">
        <v>1</v>
      </c>
      <c r="C1121" s="377"/>
      <c r="D1121" s="377"/>
      <c r="E1121" s="378"/>
      <c r="F1121" s="378"/>
      <c r="G1121" s="378"/>
      <c r="H1121" s="378"/>
      <c r="I1121" s="378"/>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79">
        <v>13</v>
      </c>
      <c r="B1122" s="379">
        <v>1</v>
      </c>
      <c r="C1122" s="377"/>
      <c r="D1122" s="377"/>
      <c r="E1122" s="378"/>
      <c r="F1122" s="378"/>
      <c r="G1122" s="378"/>
      <c r="H1122" s="378"/>
      <c r="I1122" s="378"/>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79">
        <v>14</v>
      </c>
      <c r="B1123" s="379">
        <v>1</v>
      </c>
      <c r="C1123" s="377"/>
      <c r="D1123" s="377"/>
      <c r="E1123" s="378"/>
      <c r="F1123" s="378"/>
      <c r="G1123" s="378"/>
      <c r="H1123" s="378"/>
      <c r="I1123" s="378"/>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79">
        <v>15</v>
      </c>
      <c r="B1124" s="379">
        <v>1</v>
      </c>
      <c r="C1124" s="377"/>
      <c r="D1124" s="377"/>
      <c r="E1124" s="378"/>
      <c r="F1124" s="378"/>
      <c r="G1124" s="378"/>
      <c r="H1124" s="378"/>
      <c r="I1124" s="378"/>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79">
        <v>16</v>
      </c>
      <c r="B1125" s="379">
        <v>1</v>
      </c>
      <c r="C1125" s="377"/>
      <c r="D1125" s="377"/>
      <c r="E1125" s="378"/>
      <c r="F1125" s="378"/>
      <c r="G1125" s="378"/>
      <c r="H1125" s="378"/>
      <c r="I1125" s="378"/>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79">
        <v>17</v>
      </c>
      <c r="B1126" s="379">
        <v>1</v>
      </c>
      <c r="C1126" s="377"/>
      <c r="D1126" s="377"/>
      <c r="E1126" s="378"/>
      <c r="F1126" s="378"/>
      <c r="G1126" s="378"/>
      <c r="H1126" s="378"/>
      <c r="I1126" s="378"/>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79">
        <v>18</v>
      </c>
      <c r="B1127" s="379">
        <v>1</v>
      </c>
      <c r="C1127" s="377"/>
      <c r="D1127" s="377"/>
      <c r="E1127" s="135"/>
      <c r="F1127" s="378"/>
      <c r="G1127" s="378"/>
      <c r="H1127" s="378"/>
      <c r="I1127" s="378"/>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79">
        <v>19</v>
      </c>
      <c r="B1128" s="379">
        <v>1</v>
      </c>
      <c r="C1128" s="377"/>
      <c r="D1128" s="377"/>
      <c r="E1128" s="378"/>
      <c r="F1128" s="378"/>
      <c r="G1128" s="378"/>
      <c r="H1128" s="378"/>
      <c r="I1128" s="378"/>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79">
        <v>20</v>
      </c>
      <c r="B1129" s="379">
        <v>1</v>
      </c>
      <c r="C1129" s="377"/>
      <c r="D1129" s="377"/>
      <c r="E1129" s="378"/>
      <c r="F1129" s="378"/>
      <c r="G1129" s="378"/>
      <c r="H1129" s="378"/>
      <c r="I1129" s="378"/>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79">
        <v>21</v>
      </c>
      <c r="B1130" s="379">
        <v>1</v>
      </c>
      <c r="C1130" s="377"/>
      <c r="D1130" s="377"/>
      <c r="E1130" s="378"/>
      <c r="F1130" s="378"/>
      <c r="G1130" s="378"/>
      <c r="H1130" s="378"/>
      <c r="I1130" s="378"/>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79">
        <v>22</v>
      </c>
      <c r="B1131" s="379">
        <v>1</v>
      </c>
      <c r="C1131" s="377"/>
      <c r="D1131" s="377"/>
      <c r="E1131" s="378"/>
      <c r="F1131" s="378"/>
      <c r="G1131" s="378"/>
      <c r="H1131" s="378"/>
      <c r="I1131" s="378"/>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79">
        <v>23</v>
      </c>
      <c r="B1132" s="379">
        <v>1</v>
      </c>
      <c r="C1132" s="377"/>
      <c r="D1132" s="377"/>
      <c r="E1132" s="378"/>
      <c r="F1132" s="378"/>
      <c r="G1132" s="378"/>
      <c r="H1132" s="378"/>
      <c r="I1132" s="378"/>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79">
        <v>24</v>
      </c>
      <c r="B1133" s="379">
        <v>1</v>
      </c>
      <c r="C1133" s="377"/>
      <c r="D1133" s="377"/>
      <c r="E1133" s="378"/>
      <c r="F1133" s="378"/>
      <c r="G1133" s="378"/>
      <c r="H1133" s="378"/>
      <c r="I1133" s="378"/>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79">
        <v>25</v>
      </c>
      <c r="B1134" s="379">
        <v>1</v>
      </c>
      <c r="C1134" s="377"/>
      <c r="D1134" s="377"/>
      <c r="E1134" s="378"/>
      <c r="F1134" s="378"/>
      <c r="G1134" s="378"/>
      <c r="H1134" s="378"/>
      <c r="I1134" s="378"/>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79">
        <v>26</v>
      </c>
      <c r="B1135" s="379">
        <v>1</v>
      </c>
      <c r="C1135" s="377"/>
      <c r="D1135" s="377"/>
      <c r="E1135" s="378"/>
      <c r="F1135" s="378"/>
      <c r="G1135" s="378"/>
      <c r="H1135" s="378"/>
      <c r="I1135" s="378"/>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79">
        <v>27</v>
      </c>
      <c r="B1136" s="379">
        <v>1</v>
      </c>
      <c r="C1136" s="377"/>
      <c r="D1136" s="377"/>
      <c r="E1136" s="378"/>
      <c r="F1136" s="378"/>
      <c r="G1136" s="378"/>
      <c r="H1136" s="378"/>
      <c r="I1136" s="378"/>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79">
        <v>28</v>
      </c>
      <c r="B1137" s="379">
        <v>1</v>
      </c>
      <c r="C1137" s="377"/>
      <c r="D1137" s="377"/>
      <c r="E1137" s="378"/>
      <c r="F1137" s="378"/>
      <c r="G1137" s="378"/>
      <c r="H1137" s="378"/>
      <c r="I1137" s="378"/>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79">
        <v>29</v>
      </c>
      <c r="B1138" s="379">
        <v>1</v>
      </c>
      <c r="C1138" s="377"/>
      <c r="D1138" s="377"/>
      <c r="E1138" s="378"/>
      <c r="F1138" s="378"/>
      <c r="G1138" s="378"/>
      <c r="H1138" s="378"/>
      <c r="I1138" s="378"/>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79">
        <v>30</v>
      </c>
      <c r="B1139" s="379">
        <v>1</v>
      </c>
      <c r="C1139" s="377"/>
      <c r="D1139" s="377"/>
      <c r="E1139" s="378"/>
      <c r="F1139" s="378"/>
      <c r="G1139" s="378"/>
      <c r="H1139" s="378"/>
      <c r="I1139" s="378"/>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339" priority="14291">
      <formula>IF(RIGHT(TEXT(P14,"0.#"),1)=".",FALSE,TRUE)</formula>
    </cfRule>
    <cfRule type="expression" dxfId="2338" priority="14292">
      <formula>IF(RIGHT(TEXT(P14,"0.#"),1)=".",TRUE,FALSE)</formula>
    </cfRule>
  </conditionalFormatting>
  <conditionalFormatting sqref="AE32">
    <cfRule type="expression" dxfId="2337" priority="14281">
      <formula>IF(RIGHT(TEXT(AE32,"0.#"),1)=".",FALSE,TRUE)</formula>
    </cfRule>
    <cfRule type="expression" dxfId="2336" priority="14282">
      <formula>IF(RIGHT(TEXT(AE32,"0.#"),1)=".",TRUE,FALSE)</formula>
    </cfRule>
  </conditionalFormatting>
  <conditionalFormatting sqref="P18:AX18">
    <cfRule type="expression" dxfId="2335" priority="14167">
      <formula>IF(RIGHT(TEXT(P18,"0.#"),1)=".",FALSE,TRUE)</formula>
    </cfRule>
    <cfRule type="expression" dxfId="2334" priority="14168">
      <formula>IF(RIGHT(TEXT(P18,"0.#"),1)=".",TRUE,FALSE)</formula>
    </cfRule>
  </conditionalFormatting>
  <conditionalFormatting sqref="Y790">
    <cfRule type="expression" dxfId="2333" priority="14163">
      <formula>IF(RIGHT(TEXT(Y790,"0.#"),1)=".",FALSE,TRUE)</formula>
    </cfRule>
    <cfRule type="expression" dxfId="2332" priority="14164">
      <formula>IF(RIGHT(TEXT(Y790,"0.#"),1)=".",TRUE,FALSE)</formula>
    </cfRule>
  </conditionalFormatting>
  <conditionalFormatting sqref="Y799">
    <cfRule type="expression" dxfId="2331" priority="14159">
      <formula>IF(RIGHT(TEXT(Y799,"0.#"),1)=".",FALSE,TRUE)</formula>
    </cfRule>
    <cfRule type="expression" dxfId="2330" priority="14160">
      <formula>IF(RIGHT(TEXT(Y799,"0.#"),1)=".",TRUE,FALSE)</formula>
    </cfRule>
  </conditionalFormatting>
  <conditionalFormatting sqref="Y830:Y837 Y828 Y817:Y824 Y815 Y804:Y811 Y802">
    <cfRule type="expression" dxfId="2329" priority="13941">
      <formula>IF(RIGHT(TEXT(Y802,"0.#"),1)=".",FALSE,TRUE)</formula>
    </cfRule>
    <cfRule type="expression" dxfId="2328" priority="13942">
      <formula>IF(RIGHT(TEXT(Y802,"0.#"),1)=".",TRUE,FALSE)</formula>
    </cfRule>
  </conditionalFormatting>
  <conditionalFormatting sqref="P16:AQ17 P15:AX15 P13:AX13">
    <cfRule type="expression" dxfId="2327" priority="13989">
      <formula>IF(RIGHT(TEXT(P13,"0.#"),1)=".",FALSE,TRUE)</formula>
    </cfRule>
    <cfRule type="expression" dxfId="2326" priority="13990">
      <formula>IF(RIGHT(TEXT(P13,"0.#"),1)=".",TRUE,FALSE)</formula>
    </cfRule>
  </conditionalFormatting>
  <conditionalFormatting sqref="P19:AJ19">
    <cfRule type="expression" dxfId="2325" priority="13987">
      <formula>IF(RIGHT(TEXT(P19,"0.#"),1)=".",FALSE,TRUE)</formula>
    </cfRule>
    <cfRule type="expression" dxfId="2324" priority="13988">
      <formula>IF(RIGHT(TEXT(P19,"0.#"),1)=".",TRUE,FALSE)</formula>
    </cfRule>
  </conditionalFormatting>
  <conditionalFormatting sqref="AE101 AQ101">
    <cfRule type="expression" dxfId="2323" priority="13979">
      <formula>IF(RIGHT(TEXT(AE101,"0.#"),1)=".",FALSE,TRUE)</formula>
    </cfRule>
    <cfRule type="expression" dxfId="2322" priority="13980">
      <formula>IF(RIGHT(TEXT(AE101,"0.#"),1)=".",TRUE,FALSE)</formula>
    </cfRule>
  </conditionalFormatting>
  <conditionalFormatting sqref="Y791:Y798 Y789">
    <cfRule type="expression" dxfId="2321" priority="13965">
      <formula>IF(RIGHT(TEXT(Y789,"0.#"),1)=".",FALSE,TRUE)</formula>
    </cfRule>
    <cfRule type="expression" dxfId="2320" priority="13966">
      <formula>IF(RIGHT(TEXT(Y789,"0.#"),1)=".",TRUE,FALSE)</formula>
    </cfRule>
  </conditionalFormatting>
  <conditionalFormatting sqref="AU790">
    <cfRule type="expression" dxfId="2319" priority="13963">
      <formula>IF(RIGHT(TEXT(AU790,"0.#"),1)=".",FALSE,TRUE)</formula>
    </cfRule>
    <cfRule type="expression" dxfId="2318" priority="13964">
      <formula>IF(RIGHT(TEXT(AU790,"0.#"),1)=".",TRUE,FALSE)</formula>
    </cfRule>
  </conditionalFormatting>
  <conditionalFormatting sqref="AU799">
    <cfRule type="expression" dxfId="2317" priority="13961">
      <formula>IF(RIGHT(TEXT(AU799,"0.#"),1)=".",FALSE,TRUE)</formula>
    </cfRule>
    <cfRule type="expression" dxfId="2316" priority="13962">
      <formula>IF(RIGHT(TEXT(AU799,"0.#"),1)=".",TRUE,FALSE)</formula>
    </cfRule>
  </conditionalFormatting>
  <conditionalFormatting sqref="AU791:AU798 AU789">
    <cfRule type="expression" dxfId="2315" priority="13959">
      <formula>IF(RIGHT(TEXT(AU789,"0.#"),1)=".",FALSE,TRUE)</formula>
    </cfRule>
    <cfRule type="expression" dxfId="2314" priority="13960">
      <formula>IF(RIGHT(TEXT(AU789,"0.#"),1)=".",TRUE,FALSE)</formula>
    </cfRule>
  </conditionalFormatting>
  <conditionalFormatting sqref="Y829 Y816 Y803">
    <cfRule type="expression" dxfId="2313" priority="13945">
      <formula>IF(RIGHT(TEXT(Y803,"0.#"),1)=".",FALSE,TRUE)</formula>
    </cfRule>
    <cfRule type="expression" dxfId="2312" priority="13946">
      <formula>IF(RIGHT(TEXT(Y803,"0.#"),1)=".",TRUE,FALSE)</formula>
    </cfRule>
  </conditionalFormatting>
  <conditionalFormatting sqref="Y838 Y825 Y812">
    <cfRule type="expression" dxfId="2311" priority="13943">
      <formula>IF(RIGHT(TEXT(Y812,"0.#"),1)=".",FALSE,TRUE)</formula>
    </cfRule>
    <cfRule type="expression" dxfId="2310" priority="13944">
      <formula>IF(RIGHT(TEXT(Y812,"0.#"),1)=".",TRUE,FALSE)</formula>
    </cfRule>
  </conditionalFormatting>
  <conditionalFormatting sqref="AU829 AU816 AU803">
    <cfRule type="expression" dxfId="2309" priority="13939">
      <formula>IF(RIGHT(TEXT(AU803,"0.#"),1)=".",FALSE,TRUE)</formula>
    </cfRule>
    <cfRule type="expression" dxfId="2308" priority="13940">
      <formula>IF(RIGHT(TEXT(AU803,"0.#"),1)=".",TRUE,FALSE)</formula>
    </cfRule>
  </conditionalFormatting>
  <conditionalFormatting sqref="AU838 AU825 AU812">
    <cfRule type="expression" dxfId="2307" priority="13937">
      <formula>IF(RIGHT(TEXT(AU812,"0.#"),1)=".",FALSE,TRUE)</formula>
    </cfRule>
    <cfRule type="expression" dxfId="2306" priority="13938">
      <formula>IF(RIGHT(TEXT(AU812,"0.#"),1)=".",TRUE,FALSE)</formula>
    </cfRule>
  </conditionalFormatting>
  <conditionalFormatting sqref="AU830:AU837 AU828 AU817:AU824 AU815 AU804:AU811 AU802">
    <cfRule type="expression" dxfId="2305" priority="13935">
      <formula>IF(RIGHT(TEXT(AU802,"0.#"),1)=".",FALSE,TRUE)</formula>
    </cfRule>
    <cfRule type="expression" dxfId="2304" priority="13936">
      <formula>IF(RIGHT(TEXT(AU802,"0.#"),1)=".",TRUE,FALSE)</formula>
    </cfRule>
  </conditionalFormatting>
  <conditionalFormatting sqref="AM87">
    <cfRule type="expression" dxfId="2303" priority="13589">
      <formula>IF(RIGHT(TEXT(AM87,"0.#"),1)=".",FALSE,TRUE)</formula>
    </cfRule>
    <cfRule type="expression" dxfId="2302" priority="13590">
      <formula>IF(RIGHT(TEXT(AM87,"0.#"),1)=".",TRUE,FALSE)</formula>
    </cfRule>
  </conditionalFormatting>
  <conditionalFormatting sqref="AE55">
    <cfRule type="expression" dxfId="2301" priority="13657">
      <formula>IF(RIGHT(TEXT(AE55,"0.#"),1)=".",FALSE,TRUE)</formula>
    </cfRule>
    <cfRule type="expression" dxfId="2300" priority="13658">
      <formula>IF(RIGHT(TEXT(AE55,"0.#"),1)=".",TRUE,FALSE)</formula>
    </cfRule>
  </conditionalFormatting>
  <conditionalFormatting sqref="AI55">
    <cfRule type="expression" dxfId="2299" priority="13655">
      <formula>IF(RIGHT(TEXT(AI55,"0.#"),1)=".",FALSE,TRUE)</formula>
    </cfRule>
    <cfRule type="expression" dxfId="2298" priority="13656">
      <formula>IF(RIGHT(TEXT(AI55,"0.#"),1)=".",TRUE,FALSE)</formula>
    </cfRule>
  </conditionalFormatting>
  <conditionalFormatting sqref="AM34">
    <cfRule type="expression" dxfId="2297" priority="13735">
      <formula>IF(RIGHT(TEXT(AM34,"0.#"),1)=".",FALSE,TRUE)</formula>
    </cfRule>
    <cfRule type="expression" dxfId="2296" priority="13736">
      <formula>IF(RIGHT(TEXT(AM34,"0.#"),1)=".",TRUE,FALSE)</formula>
    </cfRule>
  </conditionalFormatting>
  <conditionalFormatting sqref="AE33">
    <cfRule type="expression" dxfId="2295" priority="13749">
      <formula>IF(RIGHT(TEXT(AE33,"0.#"),1)=".",FALSE,TRUE)</formula>
    </cfRule>
    <cfRule type="expression" dxfId="2294" priority="13750">
      <formula>IF(RIGHT(TEXT(AE33,"0.#"),1)=".",TRUE,FALSE)</formula>
    </cfRule>
  </conditionalFormatting>
  <conditionalFormatting sqref="AE34">
    <cfRule type="expression" dxfId="2293" priority="13747">
      <formula>IF(RIGHT(TEXT(AE34,"0.#"),1)=".",FALSE,TRUE)</formula>
    </cfRule>
    <cfRule type="expression" dxfId="2292" priority="13748">
      <formula>IF(RIGHT(TEXT(AE34,"0.#"),1)=".",TRUE,FALSE)</formula>
    </cfRule>
  </conditionalFormatting>
  <conditionalFormatting sqref="AI34">
    <cfRule type="expression" dxfId="2291" priority="13745">
      <formula>IF(RIGHT(TEXT(AI34,"0.#"),1)=".",FALSE,TRUE)</formula>
    </cfRule>
    <cfRule type="expression" dxfId="2290" priority="13746">
      <formula>IF(RIGHT(TEXT(AI34,"0.#"),1)=".",TRUE,FALSE)</formula>
    </cfRule>
  </conditionalFormatting>
  <conditionalFormatting sqref="AI33">
    <cfRule type="expression" dxfId="2289" priority="13743">
      <formula>IF(RIGHT(TEXT(AI33,"0.#"),1)=".",FALSE,TRUE)</formula>
    </cfRule>
    <cfRule type="expression" dxfId="2288" priority="13744">
      <formula>IF(RIGHT(TEXT(AI33,"0.#"),1)=".",TRUE,FALSE)</formula>
    </cfRule>
  </conditionalFormatting>
  <conditionalFormatting sqref="AI32">
    <cfRule type="expression" dxfId="2287" priority="13741">
      <formula>IF(RIGHT(TEXT(AI32,"0.#"),1)=".",FALSE,TRUE)</formula>
    </cfRule>
    <cfRule type="expression" dxfId="2286" priority="13742">
      <formula>IF(RIGHT(TEXT(AI32,"0.#"),1)=".",TRUE,FALSE)</formula>
    </cfRule>
  </conditionalFormatting>
  <conditionalFormatting sqref="AM32">
    <cfRule type="expression" dxfId="2285" priority="13739">
      <formula>IF(RIGHT(TEXT(AM32,"0.#"),1)=".",FALSE,TRUE)</formula>
    </cfRule>
    <cfRule type="expression" dxfId="2284" priority="13740">
      <formula>IF(RIGHT(TEXT(AM32,"0.#"),1)=".",TRUE,FALSE)</formula>
    </cfRule>
  </conditionalFormatting>
  <conditionalFormatting sqref="AM33">
    <cfRule type="expression" dxfId="2283" priority="13737">
      <formula>IF(RIGHT(TEXT(AM33,"0.#"),1)=".",FALSE,TRUE)</formula>
    </cfRule>
    <cfRule type="expression" dxfId="2282" priority="13738">
      <formula>IF(RIGHT(TEXT(AM33,"0.#"),1)=".",TRUE,FALSE)</formula>
    </cfRule>
  </conditionalFormatting>
  <conditionalFormatting sqref="AQ32:AQ34">
    <cfRule type="expression" dxfId="2281" priority="13729">
      <formula>IF(RIGHT(TEXT(AQ32,"0.#"),1)=".",FALSE,TRUE)</formula>
    </cfRule>
    <cfRule type="expression" dxfId="2280" priority="13730">
      <formula>IF(RIGHT(TEXT(AQ32,"0.#"),1)=".",TRUE,FALSE)</formula>
    </cfRule>
  </conditionalFormatting>
  <conditionalFormatting sqref="AU32:AU34">
    <cfRule type="expression" dxfId="2279" priority="13727">
      <formula>IF(RIGHT(TEXT(AU32,"0.#"),1)=".",FALSE,TRUE)</formula>
    </cfRule>
    <cfRule type="expression" dxfId="2278" priority="13728">
      <formula>IF(RIGHT(TEXT(AU32,"0.#"),1)=".",TRUE,FALSE)</formula>
    </cfRule>
  </conditionalFormatting>
  <conditionalFormatting sqref="AE53">
    <cfRule type="expression" dxfId="2277" priority="13661">
      <formula>IF(RIGHT(TEXT(AE53,"0.#"),1)=".",FALSE,TRUE)</formula>
    </cfRule>
    <cfRule type="expression" dxfId="2276" priority="13662">
      <formula>IF(RIGHT(TEXT(AE53,"0.#"),1)=".",TRUE,FALSE)</formula>
    </cfRule>
  </conditionalFormatting>
  <conditionalFormatting sqref="AE54">
    <cfRule type="expression" dxfId="2275" priority="13659">
      <formula>IF(RIGHT(TEXT(AE54,"0.#"),1)=".",FALSE,TRUE)</formula>
    </cfRule>
    <cfRule type="expression" dxfId="2274" priority="13660">
      <formula>IF(RIGHT(TEXT(AE54,"0.#"),1)=".",TRUE,FALSE)</formula>
    </cfRule>
  </conditionalFormatting>
  <conditionalFormatting sqref="AI54">
    <cfRule type="expression" dxfId="2273" priority="13653">
      <formula>IF(RIGHT(TEXT(AI54,"0.#"),1)=".",FALSE,TRUE)</formula>
    </cfRule>
    <cfRule type="expression" dxfId="2272" priority="13654">
      <formula>IF(RIGHT(TEXT(AI54,"0.#"),1)=".",TRUE,FALSE)</formula>
    </cfRule>
  </conditionalFormatting>
  <conditionalFormatting sqref="AI53">
    <cfRule type="expression" dxfId="2271" priority="13651">
      <formula>IF(RIGHT(TEXT(AI53,"0.#"),1)=".",FALSE,TRUE)</formula>
    </cfRule>
    <cfRule type="expression" dxfId="2270" priority="13652">
      <formula>IF(RIGHT(TEXT(AI53,"0.#"),1)=".",TRUE,FALSE)</formula>
    </cfRule>
  </conditionalFormatting>
  <conditionalFormatting sqref="AM53">
    <cfRule type="expression" dxfId="2269" priority="13649">
      <formula>IF(RIGHT(TEXT(AM53,"0.#"),1)=".",FALSE,TRUE)</formula>
    </cfRule>
    <cfRule type="expression" dxfId="2268" priority="13650">
      <formula>IF(RIGHT(TEXT(AM53,"0.#"),1)=".",TRUE,FALSE)</formula>
    </cfRule>
  </conditionalFormatting>
  <conditionalFormatting sqref="AM54">
    <cfRule type="expression" dxfId="2267" priority="13647">
      <formula>IF(RIGHT(TEXT(AM54,"0.#"),1)=".",FALSE,TRUE)</formula>
    </cfRule>
    <cfRule type="expression" dxfId="2266" priority="13648">
      <formula>IF(RIGHT(TEXT(AM54,"0.#"),1)=".",TRUE,FALSE)</formula>
    </cfRule>
  </conditionalFormatting>
  <conditionalFormatting sqref="AM55">
    <cfRule type="expression" dxfId="2265" priority="13645">
      <formula>IF(RIGHT(TEXT(AM55,"0.#"),1)=".",FALSE,TRUE)</formula>
    </cfRule>
    <cfRule type="expression" dxfId="2264" priority="13646">
      <formula>IF(RIGHT(TEXT(AM55,"0.#"),1)=".",TRUE,FALSE)</formula>
    </cfRule>
  </conditionalFormatting>
  <conditionalFormatting sqref="AE60">
    <cfRule type="expression" dxfId="2263" priority="13631">
      <formula>IF(RIGHT(TEXT(AE60,"0.#"),1)=".",FALSE,TRUE)</formula>
    </cfRule>
    <cfRule type="expression" dxfId="2262" priority="13632">
      <formula>IF(RIGHT(TEXT(AE60,"0.#"),1)=".",TRUE,FALSE)</formula>
    </cfRule>
  </conditionalFormatting>
  <conditionalFormatting sqref="AE61">
    <cfRule type="expression" dxfId="2261" priority="13629">
      <formula>IF(RIGHT(TEXT(AE61,"0.#"),1)=".",FALSE,TRUE)</formula>
    </cfRule>
    <cfRule type="expression" dxfId="2260" priority="13630">
      <formula>IF(RIGHT(TEXT(AE61,"0.#"),1)=".",TRUE,FALSE)</formula>
    </cfRule>
  </conditionalFormatting>
  <conditionalFormatting sqref="AE62">
    <cfRule type="expression" dxfId="2259" priority="13627">
      <formula>IF(RIGHT(TEXT(AE62,"0.#"),1)=".",FALSE,TRUE)</formula>
    </cfRule>
    <cfRule type="expression" dxfId="2258" priority="13628">
      <formula>IF(RIGHT(TEXT(AE62,"0.#"),1)=".",TRUE,FALSE)</formula>
    </cfRule>
  </conditionalFormatting>
  <conditionalFormatting sqref="AI62">
    <cfRule type="expression" dxfId="2257" priority="13625">
      <formula>IF(RIGHT(TEXT(AI62,"0.#"),1)=".",FALSE,TRUE)</formula>
    </cfRule>
    <cfRule type="expression" dxfId="2256" priority="13626">
      <formula>IF(RIGHT(TEXT(AI62,"0.#"),1)=".",TRUE,FALSE)</formula>
    </cfRule>
  </conditionalFormatting>
  <conditionalFormatting sqref="AI61">
    <cfRule type="expression" dxfId="2255" priority="13623">
      <formula>IF(RIGHT(TEXT(AI61,"0.#"),1)=".",FALSE,TRUE)</formula>
    </cfRule>
    <cfRule type="expression" dxfId="2254" priority="13624">
      <formula>IF(RIGHT(TEXT(AI61,"0.#"),1)=".",TRUE,FALSE)</formula>
    </cfRule>
  </conditionalFormatting>
  <conditionalFormatting sqref="AI60">
    <cfRule type="expression" dxfId="2253" priority="13621">
      <formula>IF(RIGHT(TEXT(AI60,"0.#"),1)=".",FALSE,TRUE)</formula>
    </cfRule>
    <cfRule type="expression" dxfId="2252" priority="13622">
      <formula>IF(RIGHT(TEXT(AI60,"0.#"),1)=".",TRUE,FALSE)</formula>
    </cfRule>
  </conditionalFormatting>
  <conditionalFormatting sqref="AM60">
    <cfRule type="expression" dxfId="2251" priority="13619">
      <formula>IF(RIGHT(TEXT(AM60,"0.#"),1)=".",FALSE,TRUE)</formula>
    </cfRule>
    <cfRule type="expression" dxfId="2250" priority="13620">
      <formula>IF(RIGHT(TEXT(AM60,"0.#"),1)=".",TRUE,FALSE)</formula>
    </cfRule>
  </conditionalFormatting>
  <conditionalFormatting sqref="AM61">
    <cfRule type="expression" dxfId="2249" priority="13617">
      <formula>IF(RIGHT(TEXT(AM61,"0.#"),1)=".",FALSE,TRUE)</formula>
    </cfRule>
    <cfRule type="expression" dxfId="2248" priority="13618">
      <formula>IF(RIGHT(TEXT(AM61,"0.#"),1)=".",TRUE,FALSE)</formula>
    </cfRule>
  </conditionalFormatting>
  <conditionalFormatting sqref="AM62">
    <cfRule type="expression" dxfId="2247" priority="13615">
      <formula>IF(RIGHT(TEXT(AM62,"0.#"),1)=".",FALSE,TRUE)</formula>
    </cfRule>
    <cfRule type="expression" dxfId="2246" priority="13616">
      <formula>IF(RIGHT(TEXT(AM62,"0.#"),1)=".",TRUE,FALSE)</formula>
    </cfRule>
  </conditionalFormatting>
  <conditionalFormatting sqref="AE87">
    <cfRule type="expression" dxfId="2245" priority="13601">
      <formula>IF(RIGHT(TEXT(AE87,"0.#"),1)=".",FALSE,TRUE)</formula>
    </cfRule>
    <cfRule type="expression" dxfId="2244" priority="13602">
      <formula>IF(RIGHT(TEXT(AE87,"0.#"),1)=".",TRUE,FALSE)</formula>
    </cfRule>
  </conditionalFormatting>
  <conditionalFormatting sqref="AE88">
    <cfRule type="expression" dxfId="2243" priority="13599">
      <formula>IF(RIGHT(TEXT(AE88,"0.#"),1)=".",FALSE,TRUE)</formula>
    </cfRule>
    <cfRule type="expression" dxfId="2242" priority="13600">
      <formula>IF(RIGHT(TEXT(AE88,"0.#"),1)=".",TRUE,FALSE)</formula>
    </cfRule>
  </conditionalFormatting>
  <conditionalFormatting sqref="AE89">
    <cfRule type="expression" dxfId="2241" priority="13597">
      <formula>IF(RIGHT(TEXT(AE89,"0.#"),1)=".",FALSE,TRUE)</formula>
    </cfRule>
    <cfRule type="expression" dxfId="2240" priority="13598">
      <formula>IF(RIGHT(TEXT(AE89,"0.#"),1)=".",TRUE,FALSE)</formula>
    </cfRule>
  </conditionalFormatting>
  <conditionalFormatting sqref="AI89">
    <cfRule type="expression" dxfId="2239" priority="13595">
      <formula>IF(RIGHT(TEXT(AI89,"0.#"),1)=".",FALSE,TRUE)</formula>
    </cfRule>
    <cfRule type="expression" dxfId="2238" priority="13596">
      <formula>IF(RIGHT(TEXT(AI89,"0.#"),1)=".",TRUE,FALSE)</formula>
    </cfRule>
  </conditionalFormatting>
  <conditionalFormatting sqref="AI88">
    <cfRule type="expression" dxfId="2237" priority="13593">
      <formula>IF(RIGHT(TEXT(AI88,"0.#"),1)=".",FALSE,TRUE)</formula>
    </cfRule>
    <cfRule type="expression" dxfId="2236" priority="13594">
      <formula>IF(RIGHT(TEXT(AI88,"0.#"),1)=".",TRUE,FALSE)</formula>
    </cfRule>
  </conditionalFormatting>
  <conditionalFormatting sqref="AI87">
    <cfRule type="expression" dxfId="2235" priority="13591">
      <formula>IF(RIGHT(TEXT(AI87,"0.#"),1)=".",FALSE,TRUE)</formula>
    </cfRule>
    <cfRule type="expression" dxfId="2234" priority="13592">
      <formula>IF(RIGHT(TEXT(AI87,"0.#"),1)=".",TRUE,FALSE)</formula>
    </cfRule>
  </conditionalFormatting>
  <conditionalFormatting sqref="AM88">
    <cfRule type="expression" dxfId="2233" priority="13587">
      <formula>IF(RIGHT(TEXT(AM88,"0.#"),1)=".",FALSE,TRUE)</formula>
    </cfRule>
    <cfRule type="expression" dxfId="2232" priority="13588">
      <formula>IF(RIGHT(TEXT(AM88,"0.#"),1)=".",TRUE,FALSE)</formula>
    </cfRule>
  </conditionalFormatting>
  <conditionalFormatting sqref="AM89">
    <cfRule type="expression" dxfId="2231" priority="13585">
      <formula>IF(RIGHT(TEXT(AM89,"0.#"),1)=".",FALSE,TRUE)</formula>
    </cfRule>
    <cfRule type="expression" dxfId="2230" priority="13586">
      <formula>IF(RIGHT(TEXT(AM89,"0.#"),1)=".",TRUE,FALSE)</formula>
    </cfRule>
  </conditionalFormatting>
  <conditionalFormatting sqref="AE92">
    <cfRule type="expression" dxfId="2229" priority="13571">
      <formula>IF(RIGHT(TEXT(AE92,"0.#"),1)=".",FALSE,TRUE)</formula>
    </cfRule>
    <cfRule type="expression" dxfId="2228" priority="13572">
      <formula>IF(RIGHT(TEXT(AE92,"0.#"),1)=".",TRUE,FALSE)</formula>
    </cfRule>
  </conditionalFormatting>
  <conditionalFormatting sqref="AE93">
    <cfRule type="expression" dxfId="2227" priority="13569">
      <formula>IF(RIGHT(TEXT(AE93,"0.#"),1)=".",FALSE,TRUE)</formula>
    </cfRule>
    <cfRule type="expression" dxfId="2226" priority="13570">
      <formula>IF(RIGHT(TEXT(AE93,"0.#"),1)=".",TRUE,FALSE)</formula>
    </cfRule>
  </conditionalFormatting>
  <conditionalFormatting sqref="AE94">
    <cfRule type="expression" dxfId="2225" priority="13567">
      <formula>IF(RIGHT(TEXT(AE94,"0.#"),1)=".",FALSE,TRUE)</formula>
    </cfRule>
    <cfRule type="expression" dxfId="2224" priority="13568">
      <formula>IF(RIGHT(TEXT(AE94,"0.#"),1)=".",TRUE,FALSE)</formula>
    </cfRule>
  </conditionalFormatting>
  <conditionalFormatting sqref="AI94">
    <cfRule type="expression" dxfId="2223" priority="13565">
      <formula>IF(RIGHT(TEXT(AI94,"0.#"),1)=".",FALSE,TRUE)</formula>
    </cfRule>
    <cfRule type="expression" dxfId="2222" priority="13566">
      <formula>IF(RIGHT(TEXT(AI94,"0.#"),1)=".",TRUE,FALSE)</formula>
    </cfRule>
  </conditionalFormatting>
  <conditionalFormatting sqref="AI93">
    <cfRule type="expression" dxfId="2221" priority="13563">
      <formula>IF(RIGHT(TEXT(AI93,"0.#"),1)=".",FALSE,TRUE)</formula>
    </cfRule>
    <cfRule type="expression" dxfId="2220" priority="13564">
      <formula>IF(RIGHT(TEXT(AI93,"0.#"),1)=".",TRUE,FALSE)</formula>
    </cfRule>
  </conditionalFormatting>
  <conditionalFormatting sqref="AI92">
    <cfRule type="expression" dxfId="2219" priority="13561">
      <formula>IF(RIGHT(TEXT(AI92,"0.#"),1)=".",FALSE,TRUE)</formula>
    </cfRule>
    <cfRule type="expression" dxfId="2218" priority="13562">
      <formula>IF(RIGHT(TEXT(AI92,"0.#"),1)=".",TRUE,FALSE)</formula>
    </cfRule>
  </conditionalFormatting>
  <conditionalFormatting sqref="AM92">
    <cfRule type="expression" dxfId="2217" priority="13559">
      <formula>IF(RIGHT(TEXT(AM92,"0.#"),1)=".",FALSE,TRUE)</formula>
    </cfRule>
    <cfRule type="expression" dxfId="2216" priority="13560">
      <formula>IF(RIGHT(TEXT(AM92,"0.#"),1)=".",TRUE,FALSE)</formula>
    </cfRule>
  </conditionalFormatting>
  <conditionalFormatting sqref="AM93">
    <cfRule type="expression" dxfId="2215" priority="13557">
      <formula>IF(RIGHT(TEXT(AM93,"0.#"),1)=".",FALSE,TRUE)</formula>
    </cfRule>
    <cfRule type="expression" dxfId="2214" priority="13558">
      <formula>IF(RIGHT(TEXT(AM93,"0.#"),1)=".",TRUE,FALSE)</formula>
    </cfRule>
  </conditionalFormatting>
  <conditionalFormatting sqref="AM94">
    <cfRule type="expression" dxfId="2213" priority="13555">
      <formula>IF(RIGHT(TEXT(AM94,"0.#"),1)=".",FALSE,TRUE)</formula>
    </cfRule>
    <cfRule type="expression" dxfId="2212" priority="13556">
      <formula>IF(RIGHT(TEXT(AM94,"0.#"),1)=".",TRUE,FALSE)</formula>
    </cfRule>
  </conditionalFormatting>
  <conditionalFormatting sqref="AE97">
    <cfRule type="expression" dxfId="2211" priority="13541">
      <formula>IF(RIGHT(TEXT(AE97,"0.#"),1)=".",FALSE,TRUE)</formula>
    </cfRule>
    <cfRule type="expression" dxfId="2210" priority="13542">
      <formula>IF(RIGHT(TEXT(AE97,"0.#"),1)=".",TRUE,FALSE)</formula>
    </cfRule>
  </conditionalFormatting>
  <conditionalFormatting sqref="AE98">
    <cfRule type="expression" dxfId="2209" priority="13539">
      <formula>IF(RIGHT(TEXT(AE98,"0.#"),1)=".",FALSE,TRUE)</formula>
    </cfRule>
    <cfRule type="expression" dxfId="2208" priority="13540">
      <formula>IF(RIGHT(TEXT(AE98,"0.#"),1)=".",TRUE,FALSE)</formula>
    </cfRule>
  </conditionalFormatting>
  <conditionalFormatting sqref="AE99">
    <cfRule type="expression" dxfId="2207" priority="13537">
      <formula>IF(RIGHT(TEXT(AE99,"0.#"),1)=".",FALSE,TRUE)</formula>
    </cfRule>
    <cfRule type="expression" dxfId="2206" priority="13538">
      <formula>IF(RIGHT(TEXT(AE99,"0.#"),1)=".",TRUE,FALSE)</formula>
    </cfRule>
  </conditionalFormatting>
  <conditionalFormatting sqref="AI99">
    <cfRule type="expression" dxfId="2205" priority="13535">
      <formula>IF(RIGHT(TEXT(AI99,"0.#"),1)=".",FALSE,TRUE)</formula>
    </cfRule>
    <cfRule type="expression" dxfId="2204" priority="13536">
      <formula>IF(RIGHT(TEXT(AI99,"0.#"),1)=".",TRUE,FALSE)</formula>
    </cfRule>
  </conditionalFormatting>
  <conditionalFormatting sqref="AI98">
    <cfRule type="expression" dxfId="2203" priority="13533">
      <formula>IF(RIGHT(TEXT(AI98,"0.#"),1)=".",FALSE,TRUE)</formula>
    </cfRule>
    <cfRule type="expression" dxfId="2202" priority="13534">
      <formula>IF(RIGHT(TEXT(AI98,"0.#"),1)=".",TRUE,FALSE)</formula>
    </cfRule>
  </conditionalFormatting>
  <conditionalFormatting sqref="AI97">
    <cfRule type="expression" dxfId="2201" priority="13531">
      <formula>IF(RIGHT(TEXT(AI97,"0.#"),1)=".",FALSE,TRUE)</formula>
    </cfRule>
    <cfRule type="expression" dxfId="2200" priority="13532">
      <formula>IF(RIGHT(TEXT(AI97,"0.#"),1)=".",TRUE,FALSE)</formula>
    </cfRule>
  </conditionalFormatting>
  <conditionalFormatting sqref="AM97">
    <cfRule type="expression" dxfId="2199" priority="13529">
      <formula>IF(RIGHT(TEXT(AM97,"0.#"),1)=".",FALSE,TRUE)</formula>
    </cfRule>
    <cfRule type="expression" dxfId="2198" priority="13530">
      <formula>IF(RIGHT(TEXT(AM97,"0.#"),1)=".",TRUE,FALSE)</formula>
    </cfRule>
  </conditionalFormatting>
  <conditionalFormatting sqref="AM98">
    <cfRule type="expression" dxfId="2197" priority="13527">
      <formula>IF(RIGHT(TEXT(AM98,"0.#"),1)=".",FALSE,TRUE)</formula>
    </cfRule>
    <cfRule type="expression" dxfId="2196" priority="13528">
      <formula>IF(RIGHT(TEXT(AM98,"0.#"),1)=".",TRUE,FALSE)</formula>
    </cfRule>
  </conditionalFormatting>
  <conditionalFormatting sqref="AM99">
    <cfRule type="expression" dxfId="2195" priority="13525">
      <formula>IF(RIGHT(TEXT(AM99,"0.#"),1)=".",FALSE,TRUE)</formula>
    </cfRule>
    <cfRule type="expression" dxfId="2194" priority="13526">
      <formula>IF(RIGHT(TEXT(AM99,"0.#"),1)=".",TRUE,FALSE)</formula>
    </cfRule>
  </conditionalFormatting>
  <conditionalFormatting sqref="AI101">
    <cfRule type="expression" dxfId="2193" priority="13511">
      <formula>IF(RIGHT(TEXT(AI101,"0.#"),1)=".",FALSE,TRUE)</formula>
    </cfRule>
    <cfRule type="expression" dxfId="2192" priority="13512">
      <formula>IF(RIGHT(TEXT(AI101,"0.#"),1)=".",TRUE,FALSE)</formula>
    </cfRule>
  </conditionalFormatting>
  <conditionalFormatting sqref="AM101">
    <cfRule type="expression" dxfId="2191" priority="13509">
      <formula>IF(RIGHT(TEXT(AM101,"0.#"),1)=".",FALSE,TRUE)</formula>
    </cfRule>
    <cfRule type="expression" dxfId="2190" priority="13510">
      <formula>IF(RIGHT(TEXT(AM101,"0.#"),1)=".",TRUE,FALSE)</formula>
    </cfRule>
  </conditionalFormatting>
  <conditionalFormatting sqref="AE102">
    <cfRule type="expression" dxfId="2189" priority="13507">
      <formula>IF(RIGHT(TEXT(AE102,"0.#"),1)=".",FALSE,TRUE)</formula>
    </cfRule>
    <cfRule type="expression" dxfId="2188" priority="13508">
      <formula>IF(RIGHT(TEXT(AE102,"0.#"),1)=".",TRUE,FALSE)</formula>
    </cfRule>
  </conditionalFormatting>
  <conditionalFormatting sqref="AI102">
    <cfRule type="expression" dxfId="2187" priority="13505">
      <formula>IF(RIGHT(TEXT(AI102,"0.#"),1)=".",FALSE,TRUE)</formula>
    </cfRule>
    <cfRule type="expression" dxfId="2186" priority="13506">
      <formula>IF(RIGHT(TEXT(AI102,"0.#"),1)=".",TRUE,FALSE)</formula>
    </cfRule>
  </conditionalFormatting>
  <conditionalFormatting sqref="AM102">
    <cfRule type="expression" dxfId="2185" priority="13503">
      <formula>IF(RIGHT(TEXT(AM102,"0.#"),1)=".",FALSE,TRUE)</formula>
    </cfRule>
    <cfRule type="expression" dxfId="2184" priority="13504">
      <formula>IF(RIGHT(TEXT(AM102,"0.#"),1)=".",TRUE,FALSE)</formula>
    </cfRule>
  </conditionalFormatting>
  <conditionalFormatting sqref="AQ102">
    <cfRule type="expression" dxfId="2183" priority="13501">
      <formula>IF(RIGHT(TEXT(AQ102,"0.#"),1)=".",FALSE,TRUE)</formula>
    </cfRule>
    <cfRule type="expression" dxfId="2182" priority="13502">
      <formula>IF(RIGHT(TEXT(AQ102,"0.#"),1)=".",TRUE,FALSE)</formula>
    </cfRule>
  </conditionalFormatting>
  <conditionalFormatting sqref="AE104">
    <cfRule type="expression" dxfId="2181" priority="13499">
      <formula>IF(RIGHT(TEXT(AE104,"0.#"),1)=".",FALSE,TRUE)</formula>
    </cfRule>
    <cfRule type="expression" dxfId="2180" priority="13500">
      <formula>IF(RIGHT(TEXT(AE104,"0.#"),1)=".",TRUE,FALSE)</formula>
    </cfRule>
  </conditionalFormatting>
  <conditionalFormatting sqref="AI104">
    <cfRule type="expression" dxfId="2179" priority="13497">
      <formula>IF(RIGHT(TEXT(AI104,"0.#"),1)=".",FALSE,TRUE)</formula>
    </cfRule>
    <cfRule type="expression" dxfId="2178" priority="13498">
      <formula>IF(RIGHT(TEXT(AI104,"0.#"),1)=".",TRUE,FALSE)</formula>
    </cfRule>
  </conditionalFormatting>
  <conditionalFormatting sqref="AM104">
    <cfRule type="expression" dxfId="2177" priority="13495">
      <formula>IF(RIGHT(TEXT(AM104,"0.#"),1)=".",FALSE,TRUE)</formula>
    </cfRule>
    <cfRule type="expression" dxfId="2176" priority="13496">
      <formula>IF(RIGHT(TEXT(AM104,"0.#"),1)=".",TRUE,FALSE)</formula>
    </cfRule>
  </conditionalFormatting>
  <conditionalFormatting sqref="AE105">
    <cfRule type="expression" dxfId="2175" priority="13493">
      <formula>IF(RIGHT(TEXT(AE105,"0.#"),1)=".",FALSE,TRUE)</formula>
    </cfRule>
    <cfRule type="expression" dxfId="2174" priority="13494">
      <formula>IF(RIGHT(TEXT(AE105,"0.#"),1)=".",TRUE,FALSE)</formula>
    </cfRule>
  </conditionalFormatting>
  <conditionalFormatting sqref="AI105">
    <cfRule type="expression" dxfId="2173" priority="13491">
      <formula>IF(RIGHT(TEXT(AI105,"0.#"),1)=".",FALSE,TRUE)</formula>
    </cfRule>
    <cfRule type="expression" dxfId="2172" priority="13492">
      <formula>IF(RIGHT(TEXT(AI105,"0.#"),1)=".",TRUE,FALSE)</formula>
    </cfRule>
  </conditionalFormatting>
  <conditionalFormatting sqref="AM105">
    <cfRule type="expression" dxfId="2171" priority="13489">
      <formula>IF(RIGHT(TEXT(AM105,"0.#"),1)=".",FALSE,TRUE)</formula>
    </cfRule>
    <cfRule type="expression" dxfId="2170" priority="13490">
      <formula>IF(RIGHT(TEXT(AM105,"0.#"),1)=".",TRUE,FALSE)</formula>
    </cfRule>
  </conditionalFormatting>
  <conditionalFormatting sqref="AE107">
    <cfRule type="expression" dxfId="2169" priority="13485">
      <formula>IF(RIGHT(TEXT(AE107,"0.#"),1)=".",FALSE,TRUE)</formula>
    </cfRule>
    <cfRule type="expression" dxfId="2168" priority="13486">
      <formula>IF(RIGHT(TEXT(AE107,"0.#"),1)=".",TRUE,FALSE)</formula>
    </cfRule>
  </conditionalFormatting>
  <conditionalFormatting sqref="AI107">
    <cfRule type="expression" dxfId="2167" priority="13483">
      <formula>IF(RIGHT(TEXT(AI107,"0.#"),1)=".",FALSE,TRUE)</formula>
    </cfRule>
    <cfRule type="expression" dxfId="2166" priority="13484">
      <formula>IF(RIGHT(TEXT(AI107,"0.#"),1)=".",TRUE,FALSE)</formula>
    </cfRule>
  </conditionalFormatting>
  <conditionalFormatting sqref="AM107">
    <cfRule type="expression" dxfId="2165" priority="13481">
      <formula>IF(RIGHT(TEXT(AM107,"0.#"),1)=".",FALSE,TRUE)</formula>
    </cfRule>
    <cfRule type="expression" dxfId="2164" priority="13482">
      <formula>IF(RIGHT(TEXT(AM107,"0.#"),1)=".",TRUE,FALSE)</formula>
    </cfRule>
  </conditionalFormatting>
  <conditionalFormatting sqref="AE108">
    <cfRule type="expression" dxfId="2163" priority="13479">
      <formula>IF(RIGHT(TEXT(AE108,"0.#"),1)=".",FALSE,TRUE)</formula>
    </cfRule>
    <cfRule type="expression" dxfId="2162" priority="13480">
      <formula>IF(RIGHT(TEXT(AE108,"0.#"),1)=".",TRUE,FALSE)</formula>
    </cfRule>
  </conditionalFormatting>
  <conditionalFormatting sqref="AI108">
    <cfRule type="expression" dxfId="2161" priority="13477">
      <formula>IF(RIGHT(TEXT(AI108,"0.#"),1)=".",FALSE,TRUE)</formula>
    </cfRule>
    <cfRule type="expression" dxfId="2160" priority="13478">
      <formula>IF(RIGHT(TEXT(AI108,"0.#"),1)=".",TRUE,FALSE)</formula>
    </cfRule>
  </conditionalFormatting>
  <conditionalFormatting sqref="AM108">
    <cfRule type="expression" dxfId="2159" priority="13475">
      <formula>IF(RIGHT(TEXT(AM108,"0.#"),1)=".",FALSE,TRUE)</formula>
    </cfRule>
    <cfRule type="expression" dxfId="2158" priority="13476">
      <formula>IF(RIGHT(TEXT(AM108,"0.#"),1)=".",TRUE,FALSE)</formula>
    </cfRule>
  </conditionalFormatting>
  <conditionalFormatting sqref="AE110">
    <cfRule type="expression" dxfId="2157" priority="13471">
      <formula>IF(RIGHT(TEXT(AE110,"0.#"),1)=".",FALSE,TRUE)</formula>
    </cfRule>
    <cfRule type="expression" dxfId="2156" priority="13472">
      <formula>IF(RIGHT(TEXT(AE110,"0.#"),1)=".",TRUE,FALSE)</formula>
    </cfRule>
  </conditionalFormatting>
  <conditionalFormatting sqref="AI110">
    <cfRule type="expression" dxfId="2155" priority="13469">
      <formula>IF(RIGHT(TEXT(AI110,"0.#"),1)=".",FALSE,TRUE)</formula>
    </cfRule>
    <cfRule type="expression" dxfId="2154" priority="13470">
      <formula>IF(RIGHT(TEXT(AI110,"0.#"),1)=".",TRUE,FALSE)</formula>
    </cfRule>
  </conditionalFormatting>
  <conditionalFormatting sqref="AM110">
    <cfRule type="expression" dxfId="2153" priority="13467">
      <formula>IF(RIGHT(TEXT(AM110,"0.#"),1)=".",FALSE,TRUE)</formula>
    </cfRule>
    <cfRule type="expression" dxfId="2152" priority="13468">
      <formula>IF(RIGHT(TEXT(AM110,"0.#"),1)=".",TRUE,FALSE)</formula>
    </cfRule>
  </conditionalFormatting>
  <conditionalFormatting sqref="AE111">
    <cfRule type="expression" dxfId="2151" priority="13465">
      <formula>IF(RIGHT(TEXT(AE111,"0.#"),1)=".",FALSE,TRUE)</formula>
    </cfRule>
    <cfRule type="expression" dxfId="2150" priority="13466">
      <formula>IF(RIGHT(TEXT(AE111,"0.#"),1)=".",TRUE,FALSE)</formula>
    </cfRule>
  </conditionalFormatting>
  <conditionalFormatting sqref="AI111">
    <cfRule type="expression" dxfId="2149" priority="13463">
      <formula>IF(RIGHT(TEXT(AI111,"0.#"),1)=".",FALSE,TRUE)</formula>
    </cfRule>
    <cfRule type="expression" dxfId="2148" priority="13464">
      <formula>IF(RIGHT(TEXT(AI111,"0.#"),1)=".",TRUE,FALSE)</formula>
    </cfRule>
  </conditionalFormatting>
  <conditionalFormatting sqref="AM111">
    <cfRule type="expression" dxfId="2147" priority="13461">
      <formula>IF(RIGHT(TEXT(AM111,"0.#"),1)=".",FALSE,TRUE)</formula>
    </cfRule>
    <cfRule type="expression" dxfId="2146" priority="13462">
      <formula>IF(RIGHT(TEXT(AM111,"0.#"),1)=".",TRUE,FALSE)</formula>
    </cfRule>
  </conditionalFormatting>
  <conditionalFormatting sqref="AE113">
    <cfRule type="expression" dxfId="2145" priority="13457">
      <formula>IF(RIGHT(TEXT(AE113,"0.#"),1)=".",FALSE,TRUE)</formula>
    </cfRule>
    <cfRule type="expression" dxfId="2144" priority="13458">
      <formula>IF(RIGHT(TEXT(AE113,"0.#"),1)=".",TRUE,FALSE)</formula>
    </cfRule>
  </conditionalFormatting>
  <conditionalFormatting sqref="AI113">
    <cfRule type="expression" dxfId="2143" priority="13455">
      <formula>IF(RIGHT(TEXT(AI113,"0.#"),1)=".",FALSE,TRUE)</formula>
    </cfRule>
    <cfRule type="expression" dxfId="2142" priority="13456">
      <formula>IF(RIGHT(TEXT(AI113,"0.#"),1)=".",TRUE,FALSE)</formula>
    </cfRule>
  </conditionalFormatting>
  <conditionalFormatting sqref="AM113">
    <cfRule type="expression" dxfId="2141" priority="13453">
      <formula>IF(RIGHT(TEXT(AM113,"0.#"),1)=".",FALSE,TRUE)</formula>
    </cfRule>
    <cfRule type="expression" dxfId="2140" priority="13454">
      <formula>IF(RIGHT(TEXT(AM113,"0.#"),1)=".",TRUE,FALSE)</formula>
    </cfRule>
  </conditionalFormatting>
  <conditionalFormatting sqref="AE114">
    <cfRule type="expression" dxfId="2139" priority="13451">
      <formula>IF(RIGHT(TEXT(AE114,"0.#"),1)=".",FALSE,TRUE)</formula>
    </cfRule>
    <cfRule type="expression" dxfId="2138" priority="13452">
      <formula>IF(RIGHT(TEXT(AE114,"0.#"),1)=".",TRUE,FALSE)</formula>
    </cfRule>
  </conditionalFormatting>
  <conditionalFormatting sqref="AI114">
    <cfRule type="expression" dxfId="2137" priority="13449">
      <formula>IF(RIGHT(TEXT(AI114,"0.#"),1)=".",FALSE,TRUE)</formula>
    </cfRule>
    <cfRule type="expression" dxfId="2136" priority="13450">
      <formula>IF(RIGHT(TEXT(AI114,"0.#"),1)=".",TRUE,FALSE)</formula>
    </cfRule>
  </conditionalFormatting>
  <conditionalFormatting sqref="AM114">
    <cfRule type="expression" dxfId="2135" priority="13447">
      <formula>IF(RIGHT(TEXT(AM114,"0.#"),1)=".",FALSE,TRUE)</formula>
    </cfRule>
    <cfRule type="expression" dxfId="2134" priority="13448">
      <formula>IF(RIGHT(TEXT(AM114,"0.#"),1)=".",TRUE,FALSE)</formula>
    </cfRule>
  </conditionalFormatting>
  <conditionalFormatting sqref="AE116 AQ116">
    <cfRule type="expression" dxfId="2133" priority="13443">
      <formula>IF(RIGHT(TEXT(AE116,"0.#"),1)=".",FALSE,TRUE)</formula>
    </cfRule>
    <cfRule type="expression" dxfId="2132" priority="13444">
      <formula>IF(RIGHT(TEXT(AE116,"0.#"),1)=".",TRUE,FALSE)</formula>
    </cfRule>
  </conditionalFormatting>
  <conditionalFormatting sqref="AI116">
    <cfRule type="expression" dxfId="2131" priority="13441">
      <formula>IF(RIGHT(TEXT(AI116,"0.#"),1)=".",FALSE,TRUE)</formula>
    </cfRule>
    <cfRule type="expression" dxfId="2130" priority="13442">
      <formula>IF(RIGHT(TEXT(AI116,"0.#"),1)=".",TRUE,FALSE)</formula>
    </cfRule>
  </conditionalFormatting>
  <conditionalFormatting sqref="AM116">
    <cfRule type="expression" dxfId="2129" priority="13439">
      <formula>IF(RIGHT(TEXT(AM116,"0.#"),1)=".",FALSE,TRUE)</formula>
    </cfRule>
    <cfRule type="expression" dxfId="2128" priority="13440">
      <formula>IF(RIGHT(TEXT(AM116,"0.#"),1)=".",TRUE,FALSE)</formula>
    </cfRule>
  </conditionalFormatting>
  <conditionalFormatting sqref="AE117 AM117">
    <cfRule type="expression" dxfId="2127" priority="13437">
      <formula>IF(RIGHT(TEXT(AE117,"0.#"),1)=".",FALSE,TRUE)</formula>
    </cfRule>
    <cfRule type="expression" dxfId="2126" priority="13438">
      <formula>IF(RIGHT(TEXT(AE117,"0.#"),1)=".",TRUE,FALSE)</formula>
    </cfRule>
  </conditionalFormatting>
  <conditionalFormatting sqref="AI117">
    <cfRule type="expression" dxfId="2125" priority="13435">
      <formula>IF(RIGHT(TEXT(AI117,"0.#"),1)=".",FALSE,TRUE)</formula>
    </cfRule>
    <cfRule type="expression" dxfId="2124" priority="13436">
      <formula>IF(RIGHT(TEXT(AI117,"0.#"),1)=".",TRUE,FALSE)</formula>
    </cfRule>
  </conditionalFormatting>
  <conditionalFormatting sqref="AQ117">
    <cfRule type="expression" dxfId="2123" priority="13431">
      <formula>IF(RIGHT(TEXT(AQ117,"0.#"),1)=".",FALSE,TRUE)</formula>
    </cfRule>
    <cfRule type="expression" dxfId="2122" priority="13432">
      <formula>IF(RIGHT(TEXT(AQ117,"0.#"),1)=".",TRUE,FALSE)</formula>
    </cfRule>
  </conditionalFormatting>
  <conditionalFormatting sqref="AE119 AQ119">
    <cfRule type="expression" dxfId="2121" priority="13429">
      <formula>IF(RIGHT(TEXT(AE119,"0.#"),1)=".",FALSE,TRUE)</formula>
    </cfRule>
    <cfRule type="expression" dxfId="2120" priority="13430">
      <formula>IF(RIGHT(TEXT(AE119,"0.#"),1)=".",TRUE,FALSE)</formula>
    </cfRule>
  </conditionalFormatting>
  <conditionalFormatting sqref="AI119">
    <cfRule type="expression" dxfId="2119" priority="13427">
      <formula>IF(RIGHT(TEXT(AI119,"0.#"),1)=".",FALSE,TRUE)</formula>
    </cfRule>
    <cfRule type="expression" dxfId="2118" priority="13428">
      <formula>IF(RIGHT(TEXT(AI119,"0.#"),1)=".",TRUE,FALSE)</formula>
    </cfRule>
  </conditionalFormatting>
  <conditionalFormatting sqref="AM119">
    <cfRule type="expression" dxfId="2117" priority="13425">
      <formula>IF(RIGHT(TEXT(AM119,"0.#"),1)=".",FALSE,TRUE)</formula>
    </cfRule>
    <cfRule type="expression" dxfId="2116" priority="13426">
      <formula>IF(RIGHT(TEXT(AM119,"0.#"),1)=".",TRUE,FALSE)</formula>
    </cfRule>
  </conditionalFormatting>
  <conditionalFormatting sqref="AQ120">
    <cfRule type="expression" dxfId="2115" priority="13417">
      <formula>IF(RIGHT(TEXT(AQ120,"0.#"),1)=".",FALSE,TRUE)</formula>
    </cfRule>
    <cfRule type="expression" dxfId="2114" priority="13418">
      <formula>IF(RIGHT(TEXT(AQ120,"0.#"),1)=".",TRUE,FALSE)</formula>
    </cfRule>
  </conditionalFormatting>
  <conditionalFormatting sqref="AE122 AQ122">
    <cfRule type="expression" dxfId="2113" priority="13415">
      <formula>IF(RIGHT(TEXT(AE122,"0.#"),1)=".",FALSE,TRUE)</formula>
    </cfRule>
    <cfRule type="expression" dxfId="2112" priority="13416">
      <formula>IF(RIGHT(TEXT(AE122,"0.#"),1)=".",TRUE,FALSE)</formula>
    </cfRule>
  </conditionalFormatting>
  <conditionalFormatting sqref="AI122">
    <cfRule type="expression" dxfId="2111" priority="13413">
      <formula>IF(RIGHT(TEXT(AI122,"0.#"),1)=".",FALSE,TRUE)</formula>
    </cfRule>
    <cfRule type="expression" dxfId="2110" priority="13414">
      <formula>IF(RIGHT(TEXT(AI122,"0.#"),1)=".",TRUE,FALSE)</formula>
    </cfRule>
  </conditionalFormatting>
  <conditionalFormatting sqref="AM122">
    <cfRule type="expression" dxfId="2109" priority="13411">
      <formula>IF(RIGHT(TEXT(AM122,"0.#"),1)=".",FALSE,TRUE)</formula>
    </cfRule>
    <cfRule type="expression" dxfId="2108" priority="13412">
      <formula>IF(RIGHT(TEXT(AM122,"0.#"),1)=".",TRUE,FALSE)</formula>
    </cfRule>
  </conditionalFormatting>
  <conditionalFormatting sqref="AQ123">
    <cfRule type="expression" dxfId="2107" priority="13403">
      <formula>IF(RIGHT(TEXT(AQ123,"0.#"),1)=".",FALSE,TRUE)</formula>
    </cfRule>
    <cfRule type="expression" dxfId="2106" priority="13404">
      <formula>IF(RIGHT(TEXT(AQ123,"0.#"),1)=".",TRUE,FALSE)</formula>
    </cfRule>
  </conditionalFormatting>
  <conditionalFormatting sqref="AE125 AQ125">
    <cfRule type="expression" dxfId="2105" priority="13401">
      <formula>IF(RIGHT(TEXT(AE125,"0.#"),1)=".",FALSE,TRUE)</formula>
    </cfRule>
    <cfRule type="expression" dxfId="2104" priority="13402">
      <formula>IF(RIGHT(TEXT(AE125,"0.#"),1)=".",TRUE,FALSE)</formula>
    </cfRule>
  </conditionalFormatting>
  <conditionalFormatting sqref="AI125">
    <cfRule type="expression" dxfId="2103" priority="13399">
      <formula>IF(RIGHT(TEXT(AI125,"0.#"),1)=".",FALSE,TRUE)</formula>
    </cfRule>
    <cfRule type="expression" dxfId="2102" priority="13400">
      <formula>IF(RIGHT(TEXT(AI125,"0.#"),1)=".",TRUE,FALSE)</formula>
    </cfRule>
  </conditionalFormatting>
  <conditionalFormatting sqref="AM125">
    <cfRule type="expression" dxfId="2101" priority="13397">
      <formula>IF(RIGHT(TEXT(AM125,"0.#"),1)=".",FALSE,TRUE)</formula>
    </cfRule>
    <cfRule type="expression" dxfId="2100" priority="13398">
      <formula>IF(RIGHT(TEXT(AM125,"0.#"),1)=".",TRUE,FALSE)</formula>
    </cfRule>
  </conditionalFormatting>
  <conditionalFormatting sqref="AQ126">
    <cfRule type="expression" dxfId="2099" priority="13389">
      <formula>IF(RIGHT(TEXT(AQ126,"0.#"),1)=".",FALSE,TRUE)</formula>
    </cfRule>
    <cfRule type="expression" dxfId="2098" priority="13390">
      <formula>IF(RIGHT(TEXT(AQ126,"0.#"),1)=".",TRUE,FALSE)</formula>
    </cfRule>
  </conditionalFormatting>
  <conditionalFormatting sqref="AE128 AQ128">
    <cfRule type="expression" dxfId="2097" priority="13387">
      <formula>IF(RIGHT(TEXT(AE128,"0.#"),1)=".",FALSE,TRUE)</formula>
    </cfRule>
    <cfRule type="expression" dxfId="2096" priority="13388">
      <formula>IF(RIGHT(TEXT(AE128,"0.#"),1)=".",TRUE,FALSE)</formula>
    </cfRule>
  </conditionalFormatting>
  <conditionalFormatting sqref="AI128">
    <cfRule type="expression" dxfId="2095" priority="13385">
      <formula>IF(RIGHT(TEXT(AI128,"0.#"),1)=".",FALSE,TRUE)</formula>
    </cfRule>
    <cfRule type="expression" dxfId="2094" priority="13386">
      <formula>IF(RIGHT(TEXT(AI128,"0.#"),1)=".",TRUE,FALSE)</formula>
    </cfRule>
  </conditionalFormatting>
  <conditionalFormatting sqref="AM128">
    <cfRule type="expression" dxfId="2093" priority="13383">
      <formula>IF(RIGHT(TEXT(AM128,"0.#"),1)=".",FALSE,TRUE)</formula>
    </cfRule>
    <cfRule type="expression" dxfId="2092" priority="13384">
      <formula>IF(RIGHT(TEXT(AM128,"0.#"),1)=".",TRUE,FALSE)</formula>
    </cfRule>
  </conditionalFormatting>
  <conditionalFormatting sqref="AQ129">
    <cfRule type="expression" dxfId="2091" priority="13375">
      <formula>IF(RIGHT(TEXT(AQ129,"0.#"),1)=".",FALSE,TRUE)</formula>
    </cfRule>
    <cfRule type="expression" dxfId="2090" priority="13376">
      <formula>IF(RIGHT(TEXT(AQ129,"0.#"),1)=".",TRUE,FALSE)</formula>
    </cfRule>
  </conditionalFormatting>
  <conditionalFormatting sqref="AE75">
    <cfRule type="expression" dxfId="2089" priority="13373">
      <formula>IF(RIGHT(TEXT(AE75,"0.#"),1)=".",FALSE,TRUE)</formula>
    </cfRule>
    <cfRule type="expression" dxfId="2088" priority="13374">
      <formula>IF(RIGHT(TEXT(AE75,"0.#"),1)=".",TRUE,FALSE)</formula>
    </cfRule>
  </conditionalFormatting>
  <conditionalFormatting sqref="AE76">
    <cfRule type="expression" dxfId="2087" priority="13371">
      <formula>IF(RIGHT(TEXT(AE76,"0.#"),1)=".",FALSE,TRUE)</formula>
    </cfRule>
    <cfRule type="expression" dxfId="2086" priority="13372">
      <formula>IF(RIGHT(TEXT(AE76,"0.#"),1)=".",TRUE,FALSE)</formula>
    </cfRule>
  </conditionalFormatting>
  <conditionalFormatting sqref="AE77">
    <cfRule type="expression" dxfId="2085" priority="13369">
      <formula>IF(RIGHT(TEXT(AE77,"0.#"),1)=".",FALSE,TRUE)</formula>
    </cfRule>
    <cfRule type="expression" dxfId="2084" priority="13370">
      <formula>IF(RIGHT(TEXT(AE77,"0.#"),1)=".",TRUE,FALSE)</formula>
    </cfRule>
  </conditionalFormatting>
  <conditionalFormatting sqref="AI77">
    <cfRule type="expression" dxfId="2083" priority="13367">
      <formula>IF(RIGHT(TEXT(AI77,"0.#"),1)=".",FALSE,TRUE)</formula>
    </cfRule>
    <cfRule type="expression" dxfId="2082" priority="13368">
      <formula>IF(RIGHT(TEXT(AI77,"0.#"),1)=".",TRUE,FALSE)</formula>
    </cfRule>
  </conditionalFormatting>
  <conditionalFormatting sqref="AI76">
    <cfRule type="expression" dxfId="2081" priority="13365">
      <formula>IF(RIGHT(TEXT(AI76,"0.#"),1)=".",FALSE,TRUE)</formula>
    </cfRule>
    <cfRule type="expression" dxfId="2080" priority="13366">
      <formula>IF(RIGHT(TEXT(AI76,"0.#"),1)=".",TRUE,FALSE)</formula>
    </cfRule>
  </conditionalFormatting>
  <conditionalFormatting sqref="AI75">
    <cfRule type="expression" dxfId="2079" priority="13363">
      <formula>IF(RIGHT(TEXT(AI75,"0.#"),1)=".",FALSE,TRUE)</formula>
    </cfRule>
    <cfRule type="expression" dxfId="2078" priority="13364">
      <formula>IF(RIGHT(TEXT(AI75,"0.#"),1)=".",TRUE,FALSE)</formula>
    </cfRule>
  </conditionalFormatting>
  <conditionalFormatting sqref="AM75">
    <cfRule type="expression" dxfId="2077" priority="13361">
      <formula>IF(RIGHT(TEXT(AM75,"0.#"),1)=".",FALSE,TRUE)</formula>
    </cfRule>
    <cfRule type="expression" dxfId="2076" priority="13362">
      <formula>IF(RIGHT(TEXT(AM75,"0.#"),1)=".",TRUE,FALSE)</formula>
    </cfRule>
  </conditionalFormatting>
  <conditionalFormatting sqref="AM76">
    <cfRule type="expression" dxfId="2075" priority="13359">
      <formula>IF(RIGHT(TEXT(AM76,"0.#"),1)=".",FALSE,TRUE)</formula>
    </cfRule>
    <cfRule type="expression" dxfId="2074" priority="13360">
      <formula>IF(RIGHT(TEXT(AM76,"0.#"),1)=".",TRUE,FALSE)</formula>
    </cfRule>
  </conditionalFormatting>
  <conditionalFormatting sqref="AM77">
    <cfRule type="expression" dxfId="2073" priority="13357">
      <formula>IF(RIGHT(TEXT(AM77,"0.#"),1)=".",FALSE,TRUE)</formula>
    </cfRule>
    <cfRule type="expression" dxfId="2072" priority="13358">
      <formula>IF(RIGHT(TEXT(AM77,"0.#"),1)=".",TRUE,FALSE)</formula>
    </cfRule>
  </conditionalFormatting>
  <conditionalFormatting sqref="AE134:AE135 AI134:AI135 AM134:AM135 AQ134:AQ135 AU134:AU135">
    <cfRule type="expression" dxfId="2071" priority="13343">
      <formula>IF(RIGHT(TEXT(AE134,"0.#"),1)=".",FALSE,TRUE)</formula>
    </cfRule>
    <cfRule type="expression" dxfId="2070" priority="13344">
      <formula>IF(RIGHT(TEXT(AE134,"0.#"),1)=".",TRUE,FALSE)</formula>
    </cfRule>
  </conditionalFormatting>
  <conditionalFormatting sqref="AE433">
    <cfRule type="expression" dxfId="2069" priority="13313">
      <formula>IF(RIGHT(TEXT(AE433,"0.#"),1)=".",FALSE,TRUE)</formula>
    </cfRule>
    <cfRule type="expression" dxfId="2068" priority="13314">
      <formula>IF(RIGHT(TEXT(AE433,"0.#"),1)=".",TRUE,FALSE)</formula>
    </cfRule>
  </conditionalFormatting>
  <conditionalFormatting sqref="AM435">
    <cfRule type="expression" dxfId="2067" priority="13297">
      <formula>IF(RIGHT(TEXT(AM435,"0.#"),1)=".",FALSE,TRUE)</formula>
    </cfRule>
    <cfRule type="expression" dxfId="2066" priority="13298">
      <formula>IF(RIGHT(TEXT(AM435,"0.#"),1)=".",TRUE,FALSE)</formula>
    </cfRule>
  </conditionalFormatting>
  <conditionalFormatting sqref="AE434">
    <cfRule type="expression" dxfId="2065" priority="13311">
      <formula>IF(RIGHT(TEXT(AE434,"0.#"),1)=".",FALSE,TRUE)</formula>
    </cfRule>
    <cfRule type="expression" dxfId="2064" priority="13312">
      <formula>IF(RIGHT(TEXT(AE434,"0.#"),1)=".",TRUE,FALSE)</formula>
    </cfRule>
  </conditionalFormatting>
  <conditionalFormatting sqref="AE435">
    <cfRule type="expression" dxfId="2063" priority="13309">
      <formula>IF(RIGHT(TEXT(AE435,"0.#"),1)=".",FALSE,TRUE)</formula>
    </cfRule>
    <cfRule type="expression" dxfId="2062" priority="13310">
      <formula>IF(RIGHT(TEXT(AE435,"0.#"),1)=".",TRUE,FALSE)</formula>
    </cfRule>
  </conditionalFormatting>
  <conditionalFormatting sqref="AM433">
    <cfRule type="expression" dxfId="2061" priority="13301">
      <formula>IF(RIGHT(TEXT(AM433,"0.#"),1)=".",FALSE,TRUE)</formula>
    </cfRule>
    <cfRule type="expression" dxfId="2060" priority="13302">
      <formula>IF(RIGHT(TEXT(AM433,"0.#"),1)=".",TRUE,FALSE)</formula>
    </cfRule>
  </conditionalFormatting>
  <conditionalFormatting sqref="AM434">
    <cfRule type="expression" dxfId="2059" priority="13299">
      <formula>IF(RIGHT(TEXT(AM434,"0.#"),1)=".",FALSE,TRUE)</formula>
    </cfRule>
    <cfRule type="expression" dxfId="2058" priority="13300">
      <formula>IF(RIGHT(TEXT(AM434,"0.#"),1)=".",TRUE,FALSE)</formula>
    </cfRule>
  </conditionalFormatting>
  <conditionalFormatting sqref="AU433">
    <cfRule type="expression" dxfId="2057" priority="13289">
      <formula>IF(RIGHT(TEXT(AU433,"0.#"),1)=".",FALSE,TRUE)</formula>
    </cfRule>
    <cfRule type="expression" dxfId="2056" priority="13290">
      <formula>IF(RIGHT(TEXT(AU433,"0.#"),1)=".",TRUE,FALSE)</formula>
    </cfRule>
  </conditionalFormatting>
  <conditionalFormatting sqref="AU434">
    <cfRule type="expression" dxfId="2055" priority="13287">
      <formula>IF(RIGHT(TEXT(AU434,"0.#"),1)=".",FALSE,TRUE)</formula>
    </cfRule>
    <cfRule type="expression" dxfId="2054" priority="13288">
      <formula>IF(RIGHT(TEXT(AU434,"0.#"),1)=".",TRUE,FALSE)</formula>
    </cfRule>
  </conditionalFormatting>
  <conditionalFormatting sqref="AU435">
    <cfRule type="expression" dxfId="2053" priority="13285">
      <formula>IF(RIGHT(TEXT(AU435,"0.#"),1)=".",FALSE,TRUE)</formula>
    </cfRule>
    <cfRule type="expression" dxfId="2052" priority="13286">
      <formula>IF(RIGHT(TEXT(AU435,"0.#"),1)=".",TRUE,FALSE)</formula>
    </cfRule>
  </conditionalFormatting>
  <conditionalFormatting sqref="AI435">
    <cfRule type="expression" dxfId="2051" priority="13219">
      <formula>IF(RIGHT(TEXT(AI435,"0.#"),1)=".",FALSE,TRUE)</formula>
    </cfRule>
    <cfRule type="expression" dxfId="2050" priority="13220">
      <formula>IF(RIGHT(TEXT(AI435,"0.#"),1)=".",TRUE,FALSE)</formula>
    </cfRule>
  </conditionalFormatting>
  <conditionalFormatting sqref="AI433">
    <cfRule type="expression" dxfId="2049" priority="13223">
      <formula>IF(RIGHT(TEXT(AI433,"0.#"),1)=".",FALSE,TRUE)</formula>
    </cfRule>
    <cfRule type="expression" dxfId="2048" priority="13224">
      <formula>IF(RIGHT(TEXT(AI433,"0.#"),1)=".",TRUE,FALSE)</formula>
    </cfRule>
  </conditionalFormatting>
  <conditionalFormatting sqref="AI434">
    <cfRule type="expression" dxfId="2047" priority="13221">
      <formula>IF(RIGHT(TEXT(AI434,"0.#"),1)=".",FALSE,TRUE)</formula>
    </cfRule>
    <cfRule type="expression" dxfId="2046" priority="13222">
      <formula>IF(RIGHT(TEXT(AI434,"0.#"),1)=".",TRUE,FALSE)</formula>
    </cfRule>
  </conditionalFormatting>
  <conditionalFormatting sqref="AQ434">
    <cfRule type="expression" dxfId="2045" priority="13205">
      <formula>IF(RIGHT(TEXT(AQ434,"0.#"),1)=".",FALSE,TRUE)</formula>
    </cfRule>
    <cfRule type="expression" dxfId="2044" priority="13206">
      <formula>IF(RIGHT(TEXT(AQ434,"0.#"),1)=".",TRUE,FALSE)</formula>
    </cfRule>
  </conditionalFormatting>
  <conditionalFormatting sqref="AQ435">
    <cfRule type="expression" dxfId="2043" priority="13191">
      <formula>IF(RIGHT(TEXT(AQ435,"0.#"),1)=".",FALSE,TRUE)</formula>
    </cfRule>
    <cfRule type="expression" dxfId="2042" priority="13192">
      <formula>IF(RIGHT(TEXT(AQ435,"0.#"),1)=".",TRUE,FALSE)</formula>
    </cfRule>
  </conditionalFormatting>
  <conditionalFormatting sqref="AQ433">
    <cfRule type="expression" dxfId="2041" priority="13189">
      <formula>IF(RIGHT(TEXT(AQ433,"0.#"),1)=".",FALSE,TRUE)</formula>
    </cfRule>
    <cfRule type="expression" dxfId="2040" priority="13190">
      <formula>IF(RIGHT(TEXT(AQ433,"0.#"),1)=".",TRUE,FALSE)</formula>
    </cfRule>
  </conditionalFormatting>
  <conditionalFormatting sqref="AL847:AO848 AL850:AO850 AL852:AO874">
    <cfRule type="expression" dxfId="2039" priority="6913">
      <formula>IF(AND(AL847&gt;=0, RIGHT(TEXT(AL847,"0.#"),1)&lt;&gt;"."),TRUE,FALSE)</formula>
    </cfRule>
    <cfRule type="expression" dxfId="2038" priority="6914">
      <formula>IF(AND(AL847&gt;=0, RIGHT(TEXT(AL847,"0.#"),1)="."),TRUE,FALSE)</formula>
    </cfRule>
    <cfRule type="expression" dxfId="2037" priority="6915">
      <formula>IF(AND(AL847&lt;0, RIGHT(TEXT(AL847,"0.#"),1)&lt;&gt;"."),TRUE,FALSE)</formula>
    </cfRule>
    <cfRule type="expression" dxfId="2036" priority="6916">
      <formula>IF(AND(AL847&lt;0, RIGHT(TEXT(AL847,"0.#"),1)="."),TRUE,FALSE)</formula>
    </cfRule>
  </conditionalFormatting>
  <conditionalFormatting sqref="AQ53:AQ55">
    <cfRule type="expression" dxfId="2035" priority="4935">
      <formula>IF(RIGHT(TEXT(AQ53,"0.#"),1)=".",FALSE,TRUE)</formula>
    </cfRule>
    <cfRule type="expression" dxfId="2034" priority="4936">
      <formula>IF(RIGHT(TEXT(AQ53,"0.#"),1)=".",TRUE,FALSE)</formula>
    </cfRule>
  </conditionalFormatting>
  <conditionalFormatting sqref="AU53:AU55">
    <cfRule type="expression" dxfId="2033" priority="4933">
      <formula>IF(RIGHT(TEXT(AU53,"0.#"),1)=".",FALSE,TRUE)</formula>
    </cfRule>
    <cfRule type="expression" dxfId="2032" priority="4934">
      <formula>IF(RIGHT(TEXT(AU53,"0.#"),1)=".",TRUE,FALSE)</formula>
    </cfRule>
  </conditionalFormatting>
  <conditionalFormatting sqref="AQ60:AQ62">
    <cfRule type="expression" dxfId="2031" priority="4931">
      <formula>IF(RIGHT(TEXT(AQ60,"0.#"),1)=".",FALSE,TRUE)</formula>
    </cfRule>
    <cfRule type="expression" dxfId="2030" priority="4932">
      <formula>IF(RIGHT(TEXT(AQ60,"0.#"),1)=".",TRUE,FALSE)</formula>
    </cfRule>
  </conditionalFormatting>
  <conditionalFormatting sqref="AU60:AU62">
    <cfRule type="expression" dxfId="2029" priority="4929">
      <formula>IF(RIGHT(TEXT(AU60,"0.#"),1)=".",FALSE,TRUE)</formula>
    </cfRule>
    <cfRule type="expression" dxfId="2028" priority="4930">
      <formula>IF(RIGHT(TEXT(AU60,"0.#"),1)=".",TRUE,FALSE)</formula>
    </cfRule>
  </conditionalFormatting>
  <conditionalFormatting sqref="AQ75:AQ77">
    <cfRule type="expression" dxfId="2027" priority="4927">
      <formula>IF(RIGHT(TEXT(AQ75,"0.#"),1)=".",FALSE,TRUE)</formula>
    </cfRule>
    <cfRule type="expression" dxfId="2026" priority="4928">
      <formula>IF(RIGHT(TEXT(AQ75,"0.#"),1)=".",TRUE,FALSE)</formula>
    </cfRule>
  </conditionalFormatting>
  <conditionalFormatting sqref="AU75:AU77">
    <cfRule type="expression" dxfId="2025" priority="4925">
      <formula>IF(RIGHT(TEXT(AU75,"0.#"),1)=".",FALSE,TRUE)</formula>
    </cfRule>
    <cfRule type="expression" dxfId="2024" priority="4926">
      <formula>IF(RIGHT(TEXT(AU75,"0.#"),1)=".",TRUE,FALSE)</formula>
    </cfRule>
  </conditionalFormatting>
  <conditionalFormatting sqref="AQ87:AQ89">
    <cfRule type="expression" dxfId="2023" priority="4923">
      <formula>IF(RIGHT(TEXT(AQ87,"0.#"),1)=".",FALSE,TRUE)</formula>
    </cfRule>
    <cfRule type="expression" dxfId="2022" priority="4924">
      <formula>IF(RIGHT(TEXT(AQ87,"0.#"),1)=".",TRUE,FALSE)</formula>
    </cfRule>
  </conditionalFormatting>
  <conditionalFormatting sqref="AU87:AU89">
    <cfRule type="expression" dxfId="2021" priority="4921">
      <formula>IF(RIGHT(TEXT(AU87,"0.#"),1)=".",FALSE,TRUE)</formula>
    </cfRule>
    <cfRule type="expression" dxfId="2020" priority="4922">
      <formula>IF(RIGHT(TEXT(AU87,"0.#"),1)=".",TRUE,FALSE)</formula>
    </cfRule>
  </conditionalFormatting>
  <conditionalFormatting sqref="AQ92:AQ94">
    <cfRule type="expression" dxfId="2019" priority="4919">
      <formula>IF(RIGHT(TEXT(AQ92,"0.#"),1)=".",FALSE,TRUE)</formula>
    </cfRule>
    <cfRule type="expression" dxfId="2018" priority="4920">
      <formula>IF(RIGHT(TEXT(AQ92,"0.#"),1)=".",TRUE,FALSE)</formula>
    </cfRule>
  </conditionalFormatting>
  <conditionalFormatting sqref="AU92:AU94">
    <cfRule type="expression" dxfId="2017" priority="4917">
      <formula>IF(RIGHT(TEXT(AU92,"0.#"),1)=".",FALSE,TRUE)</formula>
    </cfRule>
    <cfRule type="expression" dxfId="2016" priority="4918">
      <formula>IF(RIGHT(TEXT(AU92,"0.#"),1)=".",TRUE,FALSE)</formula>
    </cfRule>
  </conditionalFormatting>
  <conditionalFormatting sqref="AQ97:AQ99">
    <cfRule type="expression" dxfId="2015" priority="4915">
      <formula>IF(RIGHT(TEXT(AQ97,"0.#"),1)=".",FALSE,TRUE)</formula>
    </cfRule>
    <cfRule type="expression" dxfId="2014" priority="4916">
      <formula>IF(RIGHT(TEXT(AQ97,"0.#"),1)=".",TRUE,FALSE)</formula>
    </cfRule>
  </conditionalFormatting>
  <conditionalFormatting sqref="AU97:AU99">
    <cfRule type="expression" dxfId="2013" priority="4913">
      <formula>IF(RIGHT(TEXT(AU97,"0.#"),1)=".",FALSE,TRUE)</formula>
    </cfRule>
    <cfRule type="expression" dxfId="2012" priority="4914">
      <formula>IF(RIGHT(TEXT(AU97,"0.#"),1)=".",TRUE,FALSE)</formula>
    </cfRule>
  </conditionalFormatting>
  <conditionalFormatting sqref="AE458">
    <cfRule type="expression" dxfId="2011" priority="4607">
      <formula>IF(RIGHT(TEXT(AE458,"0.#"),1)=".",FALSE,TRUE)</formula>
    </cfRule>
    <cfRule type="expression" dxfId="2010" priority="4608">
      <formula>IF(RIGHT(TEXT(AE458,"0.#"),1)=".",TRUE,FALSE)</formula>
    </cfRule>
  </conditionalFormatting>
  <conditionalFormatting sqref="AM460">
    <cfRule type="expression" dxfId="2009" priority="4597">
      <formula>IF(RIGHT(TEXT(AM460,"0.#"),1)=".",FALSE,TRUE)</formula>
    </cfRule>
    <cfRule type="expression" dxfId="2008" priority="4598">
      <formula>IF(RIGHT(TEXT(AM460,"0.#"),1)=".",TRUE,FALSE)</formula>
    </cfRule>
  </conditionalFormatting>
  <conditionalFormatting sqref="AE459">
    <cfRule type="expression" dxfId="2007" priority="4605">
      <formula>IF(RIGHT(TEXT(AE459,"0.#"),1)=".",FALSE,TRUE)</formula>
    </cfRule>
    <cfRule type="expression" dxfId="2006" priority="4606">
      <formula>IF(RIGHT(TEXT(AE459,"0.#"),1)=".",TRUE,FALSE)</formula>
    </cfRule>
  </conditionalFormatting>
  <conditionalFormatting sqref="AE460">
    <cfRule type="expression" dxfId="2005" priority="4603">
      <formula>IF(RIGHT(TEXT(AE460,"0.#"),1)=".",FALSE,TRUE)</formula>
    </cfRule>
    <cfRule type="expression" dxfId="2004" priority="4604">
      <formula>IF(RIGHT(TEXT(AE460,"0.#"),1)=".",TRUE,FALSE)</formula>
    </cfRule>
  </conditionalFormatting>
  <conditionalFormatting sqref="AM458">
    <cfRule type="expression" dxfId="2003" priority="4601">
      <formula>IF(RIGHT(TEXT(AM458,"0.#"),1)=".",FALSE,TRUE)</formula>
    </cfRule>
    <cfRule type="expression" dxfId="2002" priority="4602">
      <formula>IF(RIGHT(TEXT(AM458,"0.#"),1)=".",TRUE,FALSE)</formula>
    </cfRule>
  </conditionalFormatting>
  <conditionalFormatting sqref="AM459">
    <cfRule type="expression" dxfId="2001" priority="4599">
      <formula>IF(RIGHT(TEXT(AM459,"0.#"),1)=".",FALSE,TRUE)</formula>
    </cfRule>
    <cfRule type="expression" dxfId="2000" priority="4600">
      <formula>IF(RIGHT(TEXT(AM459,"0.#"),1)=".",TRUE,FALSE)</formula>
    </cfRule>
  </conditionalFormatting>
  <conditionalFormatting sqref="AU458">
    <cfRule type="expression" dxfId="1999" priority="4595">
      <formula>IF(RIGHT(TEXT(AU458,"0.#"),1)=".",FALSE,TRUE)</formula>
    </cfRule>
    <cfRule type="expression" dxfId="1998" priority="4596">
      <formula>IF(RIGHT(TEXT(AU458,"0.#"),1)=".",TRUE,FALSE)</formula>
    </cfRule>
  </conditionalFormatting>
  <conditionalFormatting sqref="AU459">
    <cfRule type="expression" dxfId="1997" priority="4593">
      <formula>IF(RIGHT(TEXT(AU459,"0.#"),1)=".",FALSE,TRUE)</formula>
    </cfRule>
    <cfRule type="expression" dxfId="1996" priority="4594">
      <formula>IF(RIGHT(TEXT(AU459,"0.#"),1)=".",TRUE,FALSE)</formula>
    </cfRule>
  </conditionalFormatting>
  <conditionalFormatting sqref="AU460">
    <cfRule type="expression" dxfId="1995" priority="4591">
      <formula>IF(RIGHT(TEXT(AU460,"0.#"),1)=".",FALSE,TRUE)</formula>
    </cfRule>
    <cfRule type="expression" dxfId="1994" priority="4592">
      <formula>IF(RIGHT(TEXT(AU460,"0.#"),1)=".",TRUE,FALSE)</formula>
    </cfRule>
  </conditionalFormatting>
  <conditionalFormatting sqref="AI460">
    <cfRule type="expression" dxfId="1993" priority="4585">
      <formula>IF(RIGHT(TEXT(AI460,"0.#"),1)=".",FALSE,TRUE)</formula>
    </cfRule>
    <cfRule type="expression" dxfId="1992" priority="4586">
      <formula>IF(RIGHT(TEXT(AI460,"0.#"),1)=".",TRUE,FALSE)</formula>
    </cfRule>
  </conditionalFormatting>
  <conditionalFormatting sqref="AI458">
    <cfRule type="expression" dxfId="1991" priority="4589">
      <formula>IF(RIGHT(TEXT(AI458,"0.#"),1)=".",FALSE,TRUE)</formula>
    </cfRule>
    <cfRule type="expression" dxfId="1990" priority="4590">
      <formula>IF(RIGHT(TEXT(AI458,"0.#"),1)=".",TRUE,FALSE)</formula>
    </cfRule>
  </conditionalFormatting>
  <conditionalFormatting sqref="AI459">
    <cfRule type="expression" dxfId="1989" priority="4587">
      <formula>IF(RIGHT(TEXT(AI459,"0.#"),1)=".",FALSE,TRUE)</formula>
    </cfRule>
    <cfRule type="expression" dxfId="1988" priority="4588">
      <formula>IF(RIGHT(TEXT(AI459,"0.#"),1)=".",TRUE,FALSE)</formula>
    </cfRule>
  </conditionalFormatting>
  <conditionalFormatting sqref="AQ459">
    <cfRule type="expression" dxfId="1987" priority="4583">
      <formula>IF(RIGHT(TEXT(AQ459,"0.#"),1)=".",FALSE,TRUE)</formula>
    </cfRule>
    <cfRule type="expression" dxfId="1986" priority="4584">
      <formula>IF(RIGHT(TEXT(AQ459,"0.#"),1)=".",TRUE,FALSE)</formula>
    </cfRule>
  </conditionalFormatting>
  <conditionalFormatting sqref="AQ460">
    <cfRule type="expression" dxfId="1985" priority="4581">
      <formula>IF(RIGHT(TEXT(AQ460,"0.#"),1)=".",FALSE,TRUE)</formula>
    </cfRule>
    <cfRule type="expression" dxfId="1984" priority="4582">
      <formula>IF(RIGHT(TEXT(AQ460,"0.#"),1)=".",TRUE,FALSE)</formula>
    </cfRule>
  </conditionalFormatting>
  <conditionalFormatting sqref="AQ458">
    <cfRule type="expression" dxfId="1983" priority="4579">
      <formula>IF(RIGHT(TEXT(AQ458,"0.#"),1)=".",FALSE,TRUE)</formula>
    </cfRule>
    <cfRule type="expression" dxfId="1982" priority="4580">
      <formula>IF(RIGHT(TEXT(AQ458,"0.#"),1)=".",TRUE,FALSE)</formula>
    </cfRule>
  </conditionalFormatting>
  <conditionalFormatting sqref="AE120 AM120">
    <cfRule type="expression" dxfId="1981" priority="3257">
      <formula>IF(RIGHT(TEXT(AE120,"0.#"),1)=".",FALSE,TRUE)</formula>
    </cfRule>
    <cfRule type="expression" dxfId="1980" priority="3258">
      <formula>IF(RIGHT(TEXT(AE120,"0.#"),1)=".",TRUE,FALSE)</formula>
    </cfRule>
  </conditionalFormatting>
  <conditionalFormatting sqref="AI126">
    <cfRule type="expression" dxfId="1979" priority="3247">
      <formula>IF(RIGHT(TEXT(AI126,"0.#"),1)=".",FALSE,TRUE)</formula>
    </cfRule>
    <cfRule type="expression" dxfId="1978" priority="3248">
      <formula>IF(RIGHT(TEXT(AI126,"0.#"),1)=".",TRUE,FALSE)</formula>
    </cfRule>
  </conditionalFormatting>
  <conditionalFormatting sqref="AI120">
    <cfRule type="expression" dxfId="1977" priority="3255">
      <formula>IF(RIGHT(TEXT(AI120,"0.#"),1)=".",FALSE,TRUE)</formula>
    </cfRule>
    <cfRule type="expression" dxfId="1976" priority="3256">
      <formula>IF(RIGHT(TEXT(AI120,"0.#"),1)=".",TRUE,FALSE)</formula>
    </cfRule>
  </conditionalFormatting>
  <conditionalFormatting sqref="AE123 AM123">
    <cfRule type="expression" dxfId="1975" priority="3253">
      <formula>IF(RIGHT(TEXT(AE123,"0.#"),1)=".",FALSE,TRUE)</formula>
    </cfRule>
    <cfRule type="expression" dxfId="1974" priority="3254">
      <formula>IF(RIGHT(TEXT(AE123,"0.#"),1)=".",TRUE,FALSE)</formula>
    </cfRule>
  </conditionalFormatting>
  <conditionalFormatting sqref="AI123">
    <cfRule type="expression" dxfId="1973" priority="3251">
      <formula>IF(RIGHT(TEXT(AI123,"0.#"),1)=".",FALSE,TRUE)</formula>
    </cfRule>
    <cfRule type="expression" dxfId="1972" priority="3252">
      <formula>IF(RIGHT(TEXT(AI123,"0.#"),1)=".",TRUE,FALSE)</formula>
    </cfRule>
  </conditionalFormatting>
  <conditionalFormatting sqref="AE126 AM126">
    <cfRule type="expression" dxfId="1971" priority="3249">
      <formula>IF(RIGHT(TEXT(AE126,"0.#"),1)=".",FALSE,TRUE)</formula>
    </cfRule>
    <cfRule type="expression" dxfId="1970" priority="3250">
      <formula>IF(RIGHT(TEXT(AE126,"0.#"),1)=".",TRUE,FALSE)</formula>
    </cfRule>
  </conditionalFormatting>
  <conditionalFormatting sqref="AE129 AM129">
    <cfRule type="expression" dxfId="1969" priority="3245">
      <formula>IF(RIGHT(TEXT(AE129,"0.#"),1)=".",FALSE,TRUE)</formula>
    </cfRule>
    <cfRule type="expression" dxfId="1968" priority="3246">
      <formula>IF(RIGHT(TEXT(AE129,"0.#"),1)=".",TRUE,FALSE)</formula>
    </cfRule>
  </conditionalFormatting>
  <conditionalFormatting sqref="AI129">
    <cfRule type="expression" dxfId="1967" priority="3243">
      <formula>IF(RIGHT(TEXT(AI129,"0.#"),1)=".",FALSE,TRUE)</formula>
    </cfRule>
    <cfRule type="expression" dxfId="1966" priority="3244">
      <formula>IF(RIGHT(TEXT(AI129,"0.#"),1)=".",TRUE,FALSE)</formula>
    </cfRule>
  </conditionalFormatting>
  <conditionalFormatting sqref="Y847:Y848 Y850 Y852:Y874">
    <cfRule type="expression" dxfId="1965" priority="3241">
      <formula>IF(RIGHT(TEXT(Y847,"0.#"),1)=".",FALSE,TRUE)</formula>
    </cfRule>
    <cfRule type="expression" dxfId="1964" priority="3242">
      <formula>IF(RIGHT(TEXT(Y847,"0.#"),1)=".",TRUE,FALSE)</formula>
    </cfRule>
  </conditionalFormatting>
  <conditionalFormatting sqref="AU518">
    <cfRule type="expression" dxfId="1963" priority="1751">
      <formula>IF(RIGHT(TEXT(AU518,"0.#"),1)=".",FALSE,TRUE)</formula>
    </cfRule>
    <cfRule type="expression" dxfId="1962" priority="1752">
      <formula>IF(RIGHT(TEXT(AU518,"0.#"),1)=".",TRUE,FALSE)</formula>
    </cfRule>
  </conditionalFormatting>
  <conditionalFormatting sqref="AQ551">
    <cfRule type="expression" dxfId="1961" priority="1527">
      <formula>IF(RIGHT(TEXT(AQ551,"0.#"),1)=".",FALSE,TRUE)</formula>
    </cfRule>
    <cfRule type="expression" dxfId="1960" priority="1528">
      <formula>IF(RIGHT(TEXT(AQ551,"0.#"),1)=".",TRUE,FALSE)</formula>
    </cfRule>
  </conditionalFormatting>
  <conditionalFormatting sqref="AE556">
    <cfRule type="expression" dxfId="1959" priority="1525">
      <formula>IF(RIGHT(TEXT(AE556,"0.#"),1)=".",FALSE,TRUE)</formula>
    </cfRule>
    <cfRule type="expression" dxfId="1958" priority="1526">
      <formula>IF(RIGHT(TEXT(AE556,"0.#"),1)=".",TRUE,FALSE)</formula>
    </cfRule>
  </conditionalFormatting>
  <conditionalFormatting sqref="AE557">
    <cfRule type="expression" dxfId="1957" priority="1523">
      <formula>IF(RIGHT(TEXT(AE557,"0.#"),1)=".",FALSE,TRUE)</formula>
    </cfRule>
    <cfRule type="expression" dxfId="1956" priority="1524">
      <formula>IF(RIGHT(TEXT(AE557,"0.#"),1)=".",TRUE,FALSE)</formula>
    </cfRule>
  </conditionalFormatting>
  <conditionalFormatting sqref="AE558">
    <cfRule type="expression" dxfId="1955" priority="1521">
      <formula>IF(RIGHT(TEXT(AE558,"0.#"),1)=".",FALSE,TRUE)</formula>
    </cfRule>
    <cfRule type="expression" dxfId="1954" priority="1522">
      <formula>IF(RIGHT(TEXT(AE558,"0.#"),1)=".",TRUE,FALSE)</formula>
    </cfRule>
  </conditionalFormatting>
  <conditionalFormatting sqref="AU556">
    <cfRule type="expression" dxfId="1953" priority="1513">
      <formula>IF(RIGHT(TEXT(AU556,"0.#"),1)=".",FALSE,TRUE)</formula>
    </cfRule>
    <cfRule type="expression" dxfId="1952" priority="1514">
      <formula>IF(RIGHT(TEXT(AU556,"0.#"),1)=".",TRUE,FALSE)</formula>
    </cfRule>
  </conditionalFormatting>
  <conditionalFormatting sqref="AU557">
    <cfRule type="expression" dxfId="1951" priority="1511">
      <formula>IF(RIGHT(TEXT(AU557,"0.#"),1)=".",FALSE,TRUE)</formula>
    </cfRule>
    <cfRule type="expression" dxfId="1950" priority="1512">
      <formula>IF(RIGHT(TEXT(AU557,"0.#"),1)=".",TRUE,FALSE)</formula>
    </cfRule>
  </conditionalFormatting>
  <conditionalFormatting sqref="AU558">
    <cfRule type="expression" dxfId="1949" priority="1509">
      <formula>IF(RIGHT(TEXT(AU558,"0.#"),1)=".",FALSE,TRUE)</formula>
    </cfRule>
    <cfRule type="expression" dxfId="1948" priority="1510">
      <formula>IF(RIGHT(TEXT(AU558,"0.#"),1)=".",TRUE,FALSE)</formula>
    </cfRule>
  </conditionalFormatting>
  <conditionalFormatting sqref="AQ557">
    <cfRule type="expression" dxfId="1947" priority="1501">
      <formula>IF(RIGHT(TEXT(AQ557,"0.#"),1)=".",FALSE,TRUE)</formula>
    </cfRule>
    <cfRule type="expression" dxfId="1946" priority="1502">
      <formula>IF(RIGHT(TEXT(AQ557,"0.#"),1)=".",TRUE,FALSE)</formula>
    </cfRule>
  </conditionalFormatting>
  <conditionalFormatting sqref="AQ558">
    <cfRule type="expression" dxfId="1945" priority="1499">
      <formula>IF(RIGHT(TEXT(AQ558,"0.#"),1)=".",FALSE,TRUE)</formula>
    </cfRule>
    <cfRule type="expression" dxfId="1944" priority="1500">
      <formula>IF(RIGHT(TEXT(AQ558,"0.#"),1)=".",TRUE,FALSE)</formula>
    </cfRule>
  </conditionalFormatting>
  <conditionalFormatting sqref="AQ556">
    <cfRule type="expression" dxfId="1943" priority="1497">
      <formula>IF(RIGHT(TEXT(AQ556,"0.#"),1)=".",FALSE,TRUE)</formula>
    </cfRule>
    <cfRule type="expression" dxfId="1942" priority="1498">
      <formula>IF(RIGHT(TEXT(AQ556,"0.#"),1)=".",TRUE,FALSE)</formula>
    </cfRule>
  </conditionalFormatting>
  <conditionalFormatting sqref="AE561">
    <cfRule type="expression" dxfId="1941" priority="1495">
      <formula>IF(RIGHT(TEXT(AE561,"0.#"),1)=".",FALSE,TRUE)</formula>
    </cfRule>
    <cfRule type="expression" dxfId="1940" priority="1496">
      <formula>IF(RIGHT(TEXT(AE561,"0.#"),1)=".",TRUE,FALSE)</formula>
    </cfRule>
  </conditionalFormatting>
  <conditionalFormatting sqref="AE562">
    <cfRule type="expression" dxfId="1939" priority="1493">
      <formula>IF(RIGHT(TEXT(AE562,"0.#"),1)=".",FALSE,TRUE)</formula>
    </cfRule>
    <cfRule type="expression" dxfId="1938" priority="1494">
      <formula>IF(RIGHT(TEXT(AE562,"0.#"),1)=".",TRUE,FALSE)</formula>
    </cfRule>
  </conditionalFormatting>
  <conditionalFormatting sqref="AE563">
    <cfRule type="expression" dxfId="1937" priority="1491">
      <formula>IF(RIGHT(TEXT(AE563,"0.#"),1)=".",FALSE,TRUE)</formula>
    </cfRule>
    <cfRule type="expression" dxfId="1936" priority="1492">
      <formula>IF(RIGHT(TEXT(AE563,"0.#"),1)=".",TRUE,FALSE)</formula>
    </cfRule>
  </conditionalFormatting>
  <conditionalFormatting sqref="AL1110:AO1139">
    <cfRule type="expression" dxfId="1935" priority="3147">
      <formula>IF(AND(AL1110&gt;=0, RIGHT(TEXT(AL1110,"0.#"),1)&lt;&gt;"."),TRUE,FALSE)</formula>
    </cfRule>
    <cfRule type="expression" dxfId="1934" priority="3148">
      <formula>IF(AND(AL1110&gt;=0, RIGHT(TEXT(AL1110,"0.#"),1)="."),TRUE,FALSE)</formula>
    </cfRule>
    <cfRule type="expression" dxfId="1933" priority="3149">
      <formula>IF(AND(AL1110&lt;0, RIGHT(TEXT(AL1110,"0.#"),1)&lt;&gt;"."),TRUE,FALSE)</formula>
    </cfRule>
    <cfRule type="expression" dxfId="1932" priority="3150">
      <formula>IF(AND(AL1110&lt;0, RIGHT(TEXT(AL1110,"0.#"),1)="."),TRUE,FALSE)</formula>
    </cfRule>
  </conditionalFormatting>
  <conditionalFormatting sqref="Y1110:Y1139">
    <cfRule type="expression" dxfId="1931" priority="3145">
      <formula>IF(RIGHT(TEXT(Y1110,"0.#"),1)=".",FALSE,TRUE)</formula>
    </cfRule>
    <cfRule type="expression" dxfId="1930" priority="3146">
      <formula>IF(RIGHT(TEXT(Y1110,"0.#"),1)=".",TRUE,FALSE)</formula>
    </cfRule>
  </conditionalFormatting>
  <conditionalFormatting sqref="AQ553">
    <cfRule type="expression" dxfId="1929" priority="1529">
      <formula>IF(RIGHT(TEXT(AQ553,"0.#"),1)=".",FALSE,TRUE)</formula>
    </cfRule>
    <cfRule type="expression" dxfId="1928" priority="1530">
      <formula>IF(RIGHT(TEXT(AQ553,"0.#"),1)=".",TRUE,FALSE)</formula>
    </cfRule>
  </conditionalFormatting>
  <conditionalFormatting sqref="AU552">
    <cfRule type="expression" dxfId="1927" priority="1541">
      <formula>IF(RIGHT(TEXT(AU552,"0.#"),1)=".",FALSE,TRUE)</formula>
    </cfRule>
    <cfRule type="expression" dxfId="1926" priority="1542">
      <formula>IF(RIGHT(TEXT(AU552,"0.#"),1)=".",TRUE,FALSE)</formula>
    </cfRule>
  </conditionalFormatting>
  <conditionalFormatting sqref="AE552">
    <cfRule type="expression" dxfId="1925" priority="1553">
      <formula>IF(RIGHT(TEXT(AE552,"0.#"),1)=".",FALSE,TRUE)</formula>
    </cfRule>
    <cfRule type="expression" dxfId="1924" priority="1554">
      <formula>IF(RIGHT(TEXT(AE552,"0.#"),1)=".",TRUE,FALSE)</formula>
    </cfRule>
  </conditionalFormatting>
  <conditionalFormatting sqref="AQ548">
    <cfRule type="expression" dxfId="1923" priority="1559">
      <formula>IF(RIGHT(TEXT(AQ548,"0.#"),1)=".",FALSE,TRUE)</formula>
    </cfRule>
    <cfRule type="expression" dxfId="1922" priority="1560">
      <formula>IF(RIGHT(TEXT(AQ548,"0.#"),1)=".",TRUE,FALSE)</formula>
    </cfRule>
  </conditionalFormatting>
  <conditionalFormatting sqref="AL846:AO846">
    <cfRule type="expression" dxfId="1921" priority="3099">
      <formula>IF(AND(AL846&gt;=0, RIGHT(TEXT(AL846,"0.#"),1)&lt;&gt;"."),TRUE,FALSE)</formula>
    </cfRule>
    <cfRule type="expression" dxfId="1920" priority="3100">
      <formula>IF(AND(AL846&gt;=0, RIGHT(TEXT(AL846,"0.#"),1)="."),TRUE,FALSE)</formula>
    </cfRule>
    <cfRule type="expression" dxfId="1919" priority="3101">
      <formula>IF(AND(AL846&lt;0, RIGHT(TEXT(AL846,"0.#"),1)&lt;&gt;"."),TRUE,FALSE)</formula>
    </cfRule>
    <cfRule type="expression" dxfId="1918" priority="3102">
      <formula>IF(AND(AL846&lt;0, RIGHT(TEXT(AL846,"0.#"),1)="."),TRUE,FALSE)</formula>
    </cfRule>
  </conditionalFormatting>
  <conditionalFormatting sqref="Y846">
    <cfRule type="expression" dxfId="1917" priority="3097">
      <formula>IF(RIGHT(TEXT(Y846,"0.#"),1)=".",FALSE,TRUE)</formula>
    </cfRule>
    <cfRule type="expression" dxfId="1916" priority="3098">
      <formula>IF(RIGHT(TEXT(Y846,"0.#"),1)=".",TRUE,FALSE)</formula>
    </cfRule>
  </conditionalFormatting>
  <conditionalFormatting sqref="AE492">
    <cfRule type="expression" dxfId="1915" priority="1885">
      <formula>IF(RIGHT(TEXT(AE492,"0.#"),1)=".",FALSE,TRUE)</formula>
    </cfRule>
    <cfRule type="expression" dxfId="1914" priority="1886">
      <formula>IF(RIGHT(TEXT(AE492,"0.#"),1)=".",TRUE,FALSE)</formula>
    </cfRule>
  </conditionalFormatting>
  <conditionalFormatting sqref="AE493">
    <cfRule type="expression" dxfId="1913" priority="1883">
      <formula>IF(RIGHT(TEXT(AE493,"0.#"),1)=".",FALSE,TRUE)</formula>
    </cfRule>
    <cfRule type="expression" dxfId="1912" priority="1884">
      <formula>IF(RIGHT(TEXT(AE493,"0.#"),1)=".",TRUE,FALSE)</formula>
    </cfRule>
  </conditionalFormatting>
  <conditionalFormatting sqref="AE494">
    <cfRule type="expression" dxfId="1911" priority="1881">
      <formula>IF(RIGHT(TEXT(AE494,"0.#"),1)=".",FALSE,TRUE)</formula>
    </cfRule>
    <cfRule type="expression" dxfId="1910" priority="1882">
      <formula>IF(RIGHT(TEXT(AE494,"0.#"),1)=".",TRUE,FALSE)</formula>
    </cfRule>
  </conditionalFormatting>
  <conditionalFormatting sqref="AQ493">
    <cfRule type="expression" dxfId="1909" priority="1861">
      <formula>IF(RIGHT(TEXT(AQ493,"0.#"),1)=".",FALSE,TRUE)</formula>
    </cfRule>
    <cfRule type="expression" dxfId="1908" priority="1862">
      <formula>IF(RIGHT(TEXT(AQ493,"0.#"),1)=".",TRUE,FALSE)</formula>
    </cfRule>
  </conditionalFormatting>
  <conditionalFormatting sqref="AQ494">
    <cfRule type="expression" dxfId="1907" priority="1859">
      <formula>IF(RIGHT(TEXT(AQ494,"0.#"),1)=".",FALSE,TRUE)</formula>
    </cfRule>
    <cfRule type="expression" dxfId="1906" priority="1860">
      <formula>IF(RIGHT(TEXT(AQ494,"0.#"),1)=".",TRUE,FALSE)</formula>
    </cfRule>
  </conditionalFormatting>
  <conditionalFormatting sqref="AQ492">
    <cfRule type="expression" dxfId="1905" priority="1857">
      <formula>IF(RIGHT(TEXT(AQ492,"0.#"),1)=".",FALSE,TRUE)</formula>
    </cfRule>
    <cfRule type="expression" dxfId="1904" priority="1858">
      <formula>IF(RIGHT(TEXT(AQ492,"0.#"),1)=".",TRUE,FALSE)</formula>
    </cfRule>
  </conditionalFormatting>
  <conditionalFormatting sqref="AU494">
    <cfRule type="expression" dxfId="1903" priority="1869">
      <formula>IF(RIGHT(TEXT(AU494,"0.#"),1)=".",FALSE,TRUE)</formula>
    </cfRule>
    <cfRule type="expression" dxfId="1902" priority="1870">
      <formula>IF(RIGHT(TEXT(AU494,"0.#"),1)=".",TRUE,FALSE)</formula>
    </cfRule>
  </conditionalFormatting>
  <conditionalFormatting sqref="AU492">
    <cfRule type="expression" dxfId="1901" priority="1873">
      <formula>IF(RIGHT(TEXT(AU492,"0.#"),1)=".",FALSE,TRUE)</formula>
    </cfRule>
    <cfRule type="expression" dxfId="1900" priority="1874">
      <formula>IF(RIGHT(TEXT(AU492,"0.#"),1)=".",TRUE,FALSE)</formula>
    </cfRule>
  </conditionalFormatting>
  <conditionalFormatting sqref="AU493">
    <cfRule type="expression" dxfId="1899" priority="1871">
      <formula>IF(RIGHT(TEXT(AU493,"0.#"),1)=".",FALSE,TRUE)</formula>
    </cfRule>
    <cfRule type="expression" dxfId="1898" priority="1872">
      <formula>IF(RIGHT(TEXT(AU493,"0.#"),1)=".",TRUE,FALSE)</formula>
    </cfRule>
  </conditionalFormatting>
  <conditionalFormatting sqref="AU583">
    <cfRule type="expression" dxfId="1897" priority="1389">
      <formula>IF(RIGHT(TEXT(AU583,"0.#"),1)=".",FALSE,TRUE)</formula>
    </cfRule>
    <cfRule type="expression" dxfId="1896" priority="1390">
      <formula>IF(RIGHT(TEXT(AU583,"0.#"),1)=".",TRUE,FALSE)</formula>
    </cfRule>
  </conditionalFormatting>
  <conditionalFormatting sqref="AU582">
    <cfRule type="expression" dxfId="1895" priority="1391">
      <formula>IF(RIGHT(TEXT(AU582,"0.#"),1)=".",FALSE,TRUE)</formula>
    </cfRule>
    <cfRule type="expression" dxfId="1894" priority="1392">
      <formula>IF(RIGHT(TEXT(AU582,"0.#"),1)=".",TRUE,FALSE)</formula>
    </cfRule>
  </conditionalFormatting>
  <conditionalFormatting sqref="AE499">
    <cfRule type="expression" dxfId="1893" priority="1851">
      <formula>IF(RIGHT(TEXT(AE499,"0.#"),1)=".",FALSE,TRUE)</formula>
    </cfRule>
    <cfRule type="expression" dxfId="1892" priority="1852">
      <formula>IF(RIGHT(TEXT(AE499,"0.#"),1)=".",TRUE,FALSE)</formula>
    </cfRule>
  </conditionalFormatting>
  <conditionalFormatting sqref="AE497">
    <cfRule type="expression" dxfId="1891" priority="1855">
      <formula>IF(RIGHT(TEXT(AE497,"0.#"),1)=".",FALSE,TRUE)</formula>
    </cfRule>
    <cfRule type="expression" dxfId="1890" priority="1856">
      <formula>IF(RIGHT(TEXT(AE497,"0.#"),1)=".",TRUE,FALSE)</formula>
    </cfRule>
  </conditionalFormatting>
  <conditionalFormatting sqref="AE498">
    <cfRule type="expression" dxfId="1889" priority="1853">
      <formula>IF(RIGHT(TEXT(AE498,"0.#"),1)=".",FALSE,TRUE)</formula>
    </cfRule>
    <cfRule type="expression" dxfId="1888" priority="1854">
      <formula>IF(RIGHT(TEXT(AE498,"0.#"),1)=".",TRUE,FALSE)</formula>
    </cfRule>
  </conditionalFormatting>
  <conditionalFormatting sqref="AU499">
    <cfRule type="expression" dxfId="1887" priority="1839">
      <formula>IF(RIGHT(TEXT(AU499,"0.#"),1)=".",FALSE,TRUE)</formula>
    </cfRule>
    <cfRule type="expression" dxfId="1886" priority="1840">
      <formula>IF(RIGHT(TEXT(AU499,"0.#"),1)=".",TRUE,FALSE)</formula>
    </cfRule>
  </conditionalFormatting>
  <conditionalFormatting sqref="AU497">
    <cfRule type="expression" dxfId="1885" priority="1843">
      <formula>IF(RIGHT(TEXT(AU497,"0.#"),1)=".",FALSE,TRUE)</formula>
    </cfRule>
    <cfRule type="expression" dxfId="1884" priority="1844">
      <formula>IF(RIGHT(TEXT(AU497,"0.#"),1)=".",TRUE,FALSE)</formula>
    </cfRule>
  </conditionalFormatting>
  <conditionalFormatting sqref="AU498">
    <cfRule type="expression" dxfId="1883" priority="1841">
      <formula>IF(RIGHT(TEXT(AU498,"0.#"),1)=".",FALSE,TRUE)</formula>
    </cfRule>
    <cfRule type="expression" dxfId="1882" priority="1842">
      <formula>IF(RIGHT(TEXT(AU498,"0.#"),1)=".",TRUE,FALSE)</formula>
    </cfRule>
  </conditionalFormatting>
  <conditionalFormatting sqref="AQ497">
    <cfRule type="expression" dxfId="1881" priority="1827">
      <formula>IF(RIGHT(TEXT(AQ497,"0.#"),1)=".",FALSE,TRUE)</formula>
    </cfRule>
    <cfRule type="expression" dxfId="1880" priority="1828">
      <formula>IF(RIGHT(TEXT(AQ497,"0.#"),1)=".",TRUE,FALSE)</formula>
    </cfRule>
  </conditionalFormatting>
  <conditionalFormatting sqref="AQ498">
    <cfRule type="expression" dxfId="1879" priority="1831">
      <formula>IF(RIGHT(TEXT(AQ498,"0.#"),1)=".",FALSE,TRUE)</formula>
    </cfRule>
    <cfRule type="expression" dxfId="1878" priority="1832">
      <formula>IF(RIGHT(TEXT(AQ498,"0.#"),1)=".",TRUE,FALSE)</formula>
    </cfRule>
  </conditionalFormatting>
  <conditionalFormatting sqref="AQ499">
    <cfRule type="expression" dxfId="1877" priority="1829">
      <formula>IF(RIGHT(TEXT(AQ499,"0.#"),1)=".",FALSE,TRUE)</formula>
    </cfRule>
    <cfRule type="expression" dxfId="1876" priority="1830">
      <formula>IF(RIGHT(TEXT(AQ499,"0.#"),1)=".",TRUE,FALSE)</formula>
    </cfRule>
  </conditionalFormatting>
  <conditionalFormatting sqref="AE504">
    <cfRule type="expression" dxfId="1875" priority="1821">
      <formula>IF(RIGHT(TEXT(AE504,"0.#"),1)=".",FALSE,TRUE)</formula>
    </cfRule>
    <cfRule type="expression" dxfId="1874" priority="1822">
      <formula>IF(RIGHT(TEXT(AE504,"0.#"),1)=".",TRUE,FALSE)</formula>
    </cfRule>
  </conditionalFormatting>
  <conditionalFormatting sqref="AE502">
    <cfRule type="expression" dxfId="1873" priority="1825">
      <formula>IF(RIGHT(TEXT(AE502,"0.#"),1)=".",FALSE,TRUE)</formula>
    </cfRule>
    <cfRule type="expression" dxfId="1872" priority="1826">
      <formula>IF(RIGHT(TEXT(AE502,"0.#"),1)=".",TRUE,FALSE)</formula>
    </cfRule>
  </conditionalFormatting>
  <conditionalFormatting sqref="AE503">
    <cfRule type="expression" dxfId="1871" priority="1823">
      <formula>IF(RIGHT(TEXT(AE503,"0.#"),1)=".",FALSE,TRUE)</formula>
    </cfRule>
    <cfRule type="expression" dxfId="1870" priority="1824">
      <formula>IF(RIGHT(TEXT(AE503,"0.#"),1)=".",TRUE,FALSE)</formula>
    </cfRule>
  </conditionalFormatting>
  <conditionalFormatting sqref="AU504">
    <cfRule type="expression" dxfId="1869" priority="1809">
      <formula>IF(RIGHT(TEXT(AU504,"0.#"),1)=".",FALSE,TRUE)</formula>
    </cfRule>
    <cfRule type="expression" dxfId="1868" priority="1810">
      <formula>IF(RIGHT(TEXT(AU504,"0.#"),1)=".",TRUE,FALSE)</formula>
    </cfRule>
  </conditionalFormatting>
  <conditionalFormatting sqref="AU502">
    <cfRule type="expression" dxfId="1867" priority="1813">
      <formula>IF(RIGHT(TEXT(AU502,"0.#"),1)=".",FALSE,TRUE)</formula>
    </cfRule>
    <cfRule type="expression" dxfId="1866" priority="1814">
      <formula>IF(RIGHT(TEXT(AU502,"0.#"),1)=".",TRUE,FALSE)</formula>
    </cfRule>
  </conditionalFormatting>
  <conditionalFormatting sqref="AU503">
    <cfRule type="expression" dxfId="1865" priority="1811">
      <formula>IF(RIGHT(TEXT(AU503,"0.#"),1)=".",FALSE,TRUE)</formula>
    </cfRule>
    <cfRule type="expression" dxfId="1864" priority="1812">
      <formula>IF(RIGHT(TEXT(AU503,"0.#"),1)=".",TRUE,FALSE)</formula>
    </cfRule>
  </conditionalFormatting>
  <conditionalFormatting sqref="AQ502">
    <cfRule type="expression" dxfId="1863" priority="1797">
      <formula>IF(RIGHT(TEXT(AQ502,"0.#"),1)=".",FALSE,TRUE)</formula>
    </cfRule>
    <cfRule type="expression" dxfId="1862" priority="1798">
      <formula>IF(RIGHT(TEXT(AQ502,"0.#"),1)=".",TRUE,FALSE)</formula>
    </cfRule>
  </conditionalFormatting>
  <conditionalFormatting sqref="AQ503">
    <cfRule type="expression" dxfId="1861" priority="1801">
      <formula>IF(RIGHT(TEXT(AQ503,"0.#"),1)=".",FALSE,TRUE)</formula>
    </cfRule>
    <cfRule type="expression" dxfId="1860" priority="1802">
      <formula>IF(RIGHT(TEXT(AQ503,"0.#"),1)=".",TRUE,FALSE)</formula>
    </cfRule>
  </conditionalFormatting>
  <conditionalFormatting sqref="AQ504">
    <cfRule type="expression" dxfId="1859" priority="1799">
      <formula>IF(RIGHT(TEXT(AQ504,"0.#"),1)=".",FALSE,TRUE)</formula>
    </cfRule>
    <cfRule type="expression" dxfId="1858" priority="1800">
      <formula>IF(RIGHT(TEXT(AQ504,"0.#"),1)=".",TRUE,FALSE)</formula>
    </cfRule>
  </conditionalFormatting>
  <conditionalFormatting sqref="AE509">
    <cfRule type="expression" dxfId="1857" priority="1791">
      <formula>IF(RIGHT(TEXT(AE509,"0.#"),1)=".",FALSE,TRUE)</formula>
    </cfRule>
    <cfRule type="expression" dxfId="1856" priority="1792">
      <formula>IF(RIGHT(TEXT(AE509,"0.#"),1)=".",TRUE,FALSE)</formula>
    </cfRule>
  </conditionalFormatting>
  <conditionalFormatting sqref="AE507">
    <cfRule type="expression" dxfId="1855" priority="1795">
      <formula>IF(RIGHT(TEXT(AE507,"0.#"),1)=".",FALSE,TRUE)</formula>
    </cfRule>
    <cfRule type="expression" dxfId="1854" priority="1796">
      <formula>IF(RIGHT(TEXT(AE507,"0.#"),1)=".",TRUE,FALSE)</formula>
    </cfRule>
  </conditionalFormatting>
  <conditionalFormatting sqref="AE508">
    <cfRule type="expression" dxfId="1853" priority="1793">
      <formula>IF(RIGHT(TEXT(AE508,"0.#"),1)=".",FALSE,TRUE)</formula>
    </cfRule>
    <cfRule type="expression" dxfId="1852" priority="1794">
      <formula>IF(RIGHT(TEXT(AE508,"0.#"),1)=".",TRUE,FALSE)</formula>
    </cfRule>
  </conditionalFormatting>
  <conditionalFormatting sqref="AU509">
    <cfRule type="expression" dxfId="1851" priority="1779">
      <formula>IF(RIGHT(TEXT(AU509,"0.#"),1)=".",FALSE,TRUE)</formula>
    </cfRule>
    <cfRule type="expression" dxfId="1850" priority="1780">
      <formula>IF(RIGHT(TEXT(AU509,"0.#"),1)=".",TRUE,FALSE)</formula>
    </cfRule>
  </conditionalFormatting>
  <conditionalFormatting sqref="AU507">
    <cfRule type="expression" dxfId="1849" priority="1783">
      <formula>IF(RIGHT(TEXT(AU507,"0.#"),1)=".",FALSE,TRUE)</formula>
    </cfRule>
    <cfRule type="expression" dxfId="1848" priority="1784">
      <formula>IF(RIGHT(TEXT(AU507,"0.#"),1)=".",TRUE,FALSE)</formula>
    </cfRule>
  </conditionalFormatting>
  <conditionalFormatting sqref="AU508">
    <cfRule type="expression" dxfId="1847" priority="1781">
      <formula>IF(RIGHT(TEXT(AU508,"0.#"),1)=".",FALSE,TRUE)</formula>
    </cfRule>
    <cfRule type="expression" dxfId="1846" priority="1782">
      <formula>IF(RIGHT(TEXT(AU508,"0.#"),1)=".",TRUE,FALSE)</formula>
    </cfRule>
  </conditionalFormatting>
  <conditionalFormatting sqref="AQ507">
    <cfRule type="expression" dxfId="1845" priority="1767">
      <formula>IF(RIGHT(TEXT(AQ507,"0.#"),1)=".",FALSE,TRUE)</formula>
    </cfRule>
    <cfRule type="expression" dxfId="1844" priority="1768">
      <formula>IF(RIGHT(TEXT(AQ507,"0.#"),1)=".",TRUE,FALSE)</formula>
    </cfRule>
  </conditionalFormatting>
  <conditionalFormatting sqref="AQ508">
    <cfRule type="expression" dxfId="1843" priority="1771">
      <formula>IF(RIGHT(TEXT(AQ508,"0.#"),1)=".",FALSE,TRUE)</formula>
    </cfRule>
    <cfRule type="expression" dxfId="1842" priority="1772">
      <formula>IF(RIGHT(TEXT(AQ508,"0.#"),1)=".",TRUE,FALSE)</formula>
    </cfRule>
  </conditionalFormatting>
  <conditionalFormatting sqref="AQ509">
    <cfRule type="expression" dxfId="1841" priority="1769">
      <formula>IF(RIGHT(TEXT(AQ509,"0.#"),1)=".",FALSE,TRUE)</formula>
    </cfRule>
    <cfRule type="expression" dxfId="1840" priority="1770">
      <formula>IF(RIGHT(TEXT(AQ509,"0.#"),1)=".",TRUE,FALSE)</formula>
    </cfRule>
  </conditionalFormatting>
  <conditionalFormatting sqref="AE465">
    <cfRule type="expression" dxfId="1839" priority="2061">
      <formula>IF(RIGHT(TEXT(AE465,"0.#"),1)=".",FALSE,TRUE)</formula>
    </cfRule>
    <cfRule type="expression" dxfId="1838" priority="2062">
      <formula>IF(RIGHT(TEXT(AE465,"0.#"),1)=".",TRUE,FALSE)</formula>
    </cfRule>
  </conditionalFormatting>
  <conditionalFormatting sqref="AE463">
    <cfRule type="expression" dxfId="1837" priority="2065">
      <formula>IF(RIGHT(TEXT(AE463,"0.#"),1)=".",FALSE,TRUE)</formula>
    </cfRule>
    <cfRule type="expression" dxfId="1836" priority="2066">
      <formula>IF(RIGHT(TEXT(AE463,"0.#"),1)=".",TRUE,FALSE)</formula>
    </cfRule>
  </conditionalFormatting>
  <conditionalFormatting sqref="AE464">
    <cfRule type="expression" dxfId="1835" priority="2063">
      <formula>IF(RIGHT(TEXT(AE464,"0.#"),1)=".",FALSE,TRUE)</formula>
    </cfRule>
    <cfRule type="expression" dxfId="1834" priority="2064">
      <formula>IF(RIGHT(TEXT(AE464,"0.#"),1)=".",TRUE,FALSE)</formula>
    </cfRule>
  </conditionalFormatting>
  <conditionalFormatting sqref="AM465">
    <cfRule type="expression" dxfId="1833" priority="2055">
      <formula>IF(RIGHT(TEXT(AM465,"0.#"),1)=".",FALSE,TRUE)</formula>
    </cfRule>
    <cfRule type="expression" dxfId="1832" priority="2056">
      <formula>IF(RIGHT(TEXT(AM465,"0.#"),1)=".",TRUE,FALSE)</formula>
    </cfRule>
  </conditionalFormatting>
  <conditionalFormatting sqref="AM463">
    <cfRule type="expression" dxfId="1831" priority="2059">
      <formula>IF(RIGHT(TEXT(AM463,"0.#"),1)=".",FALSE,TRUE)</formula>
    </cfRule>
    <cfRule type="expression" dxfId="1830" priority="2060">
      <formula>IF(RIGHT(TEXT(AM463,"0.#"),1)=".",TRUE,FALSE)</formula>
    </cfRule>
  </conditionalFormatting>
  <conditionalFormatting sqref="AM464">
    <cfRule type="expression" dxfId="1829" priority="2057">
      <formula>IF(RIGHT(TEXT(AM464,"0.#"),1)=".",FALSE,TRUE)</formula>
    </cfRule>
    <cfRule type="expression" dxfId="1828" priority="2058">
      <formula>IF(RIGHT(TEXT(AM464,"0.#"),1)=".",TRUE,FALSE)</formula>
    </cfRule>
  </conditionalFormatting>
  <conditionalFormatting sqref="AU465">
    <cfRule type="expression" dxfId="1827" priority="2049">
      <formula>IF(RIGHT(TEXT(AU465,"0.#"),1)=".",FALSE,TRUE)</formula>
    </cfRule>
    <cfRule type="expression" dxfId="1826" priority="2050">
      <formula>IF(RIGHT(TEXT(AU465,"0.#"),1)=".",TRUE,FALSE)</formula>
    </cfRule>
  </conditionalFormatting>
  <conditionalFormatting sqref="AU463">
    <cfRule type="expression" dxfId="1825" priority="2053">
      <formula>IF(RIGHT(TEXT(AU463,"0.#"),1)=".",FALSE,TRUE)</formula>
    </cfRule>
    <cfRule type="expression" dxfId="1824" priority="2054">
      <formula>IF(RIGHT(TEXT(AU463,"0.#"),1)=".",TRUE,FALSE)</formula>
    </cfRule>
  </conditionalFormatting>
  <conditionalFormatting sqref="AU464">
    <cfRule type="expression" dxfId="1823" priority="2051">
      <formula>IF(RIGHT(TEXT(AU464,"0.#"),1)=".",FALSE,TRUE)</formula>
    </cfRule>
    <cfRule type="expression" dxfId="1822" priority="2052">
      <formula>IF(RIGHT(TEXT(AU464,"0.#"),1)=".",TRUE,FALSE)</formula>
    </cfRule>
  </conditionalFormatting>
  <conditionalFormatting sqref="AI465">
    <cfRule type="expression" dxfId="1821" priority="2043">
      <formula>IF(RIGHT(TEXT(AI465,"0.#"),1)=".",FALSE,TRUE)</formula>
    </cfRule>
    <cfRule type="expression" dxfId="1820" priority="2044">
      <formula>IF(RIGHT(TEXT(AI465,"0.#"),1)=".",TRUE,FALSE)</formula>
    </cfRule>
  </conditionalFormatting>
  <conditionalFormatting sqref="AI463">
    <cfRule type="expression" dxfId="1819" priority="2047">
      <formula>IF(RIGHT(TEXT(AI463,"0.#"),1)=".",FALSE,TRUE)</formula>
    </cfRule>
    <cfRule type="expression" dxfId="1818" priority="2048">
      <formula>IF(RIGHT(TEXT(AI463,"0.#"),1)=".",TRUE,FALSE)</formula>
    </cfRule>
  </conditionalFormatting>
  <conditionalFormatting sqref="AI464">
    <cfRule type="expression" dxfId="1817" priority="2045">
      <formula>IF(RIGHT(TEXT(AI464,"0.#"),1)=".",FALSE,TRUE)</formula>
    </cfRule>
    <cfRule type="expression" dxfId="1816" priority="2046">
      <formula>IF(RIGHT(TEXT(AI464,"0.#"),1)=".",TRUE,FALSE)</formula>
    </cfRule>
  </conditionalFormatting>
  <conditionalFormatting sqref="AQ463">
    <cfRule type="expression" dxfId="1815" priority="2037">
      <formula>IF(RIGHT(TEXT(AQ463,"0.#"),1)=".",FALSE,TRUE)</formula>
    </cfRule>
    <cfRule type="expression" dxfId="1814" priority="2038">
      <formula>IF(RIGHT(TEXT(AQ463,"0.#"),1)=".",TRUE,FALSE)</formula>
    </cfRule>
  </conditionalFormatting>
  <conditionalFormatting sqref="AQ464">
    <cfRule type="expression" dxfId="1813" priority="2041">
      <formula>IF(RIGHT(TEXT(AQ464,"0.#"),1)=".",FALSE,TRUE)</formula>
    </cfRule>
    <cfRule type="expression" dxfId="1812" priority="2042">
      <formula>IF(RIGHT(TEXT(AQ464,"0.#"),1)=".",TRUE,FALSE)</formula>
    </cfRule>
  </conditionalFormatting>
  <conditionalFormatting sqref="AQ465">
    <cfRule type="expression" dxfId="1811" priority="2039">
      <formula>IF(RIGHT(TEXT(AQ465,"0.#"),1)=".",FALSE,TRUE)</formula>
    </cfRule>
    <cfRule type="expression" dxfId="1810" priority="2040">
      <formula>IF(RIGHT(TEXT(AQ465,"0.#"),1)=".",TRUE,FALSE)</formula>
    </cfRule>
  </conditionalFormatting>
  <conditionalFormatting sqref="AE470">
    <cfRule type="expression" dxfId="1809" priority="2031">
      <formula>IF(RIGHT(TEXT(AE470,"0.#"),1)=".",FALSE,TRUE)</formula>
    </cfRule>
    <cfRule type="expression" dxfId="1808" priority="2032">
      <formula>IF(RIGHT(TEXT(AE470,"0.#"),1)=".",TRUE,FALSE)</formula>
    </cfRule>
  </conditionalFormatting>
  <conditionalFormatting sqref="AE468">
    <cfRule type="expression" dxfId="1807" priority="2035">
      <formula>IF(RIGHT(TEXT(AE468,"0.#"),1)=".",FALSE,TRUE)</formula>
    </cfRule>
    <cfRule type="expression" dxfId="1806" priority="2036">
      <formula>IF(RIGHT(TEXT(AE468,"0.#"),1)=".",TRUE,FALSE)</formula>
    </cfRule>
  </conditionalFormatting>
  <conditionalFormatting sqref="AE469">
    <cfRule type="expression" dxfId="1805" priority="2033">
      <formula>IF(RIGHT(TEXT(AE469,"0.#"),1)=".",FALSE,TRUE)</formula>
    </cfRule>
    <cfRule type="expression" dxfId="1804" priority="2034">
      <formula>IF(RIGHT(TEXT(AE469,"0.#"),1)=".",TRUE,FALSE)</formula>
    </cfRule>
  </conditionalFormatting>
  <conditionalFormatting sqref="AM470">
    <cfRule type="expression" dxfId="1803" priority="2025">
      <formula>IF(RIGHT(TEXT(AM470,"0.#"),1)=".",FALSE,TRUE)</formula>
    </cfRule>
    <cfRule type="expression" dxfId="1802" priority="2026">
      <formula>IF(RIGHT(TEXT(AM470,"0.#"),1)=".",TRUE,FALSE)</formula>
    </cfRule>
  </conditionalFormatting>
  <conditionalFormatting sqref="AM468">
    <cfRule type="expression" dxfId="1801" priority="2029">
      <formula>IF(RIGHT(TEXT(AM468,"0.#"),1)=".",FALSE,TRUE)</formula>
    </cfRule>
    <cfRule type="expression" dxfId="1800" priority="2030">
      <formula>IF(RIGHT(TEXT(AM468,"0.#"),1)=".",TRUE,FALSE)</formula>
    </cfRule>
  </conditionalFormatting>
  <conditionalFormatting sqref="AM469">
    <cfRule type="expression" dxfId="1799" priority="2027">
      <formula>IF(RIGHT(TEXT(AM469,"0.#"),1)=".",FALSE,TRUE)</formula>
    </cfRule>
    <cfRule type="expression" dxfId="1798" priority="2028">
      <formula>IF(RIGHT(TEXT(AM469,"0.#"),1)=".",TRUE,FALSE)</formula>
    </cfRule>
  </conditionalFormatting>
  <conditionalFormatting sqref="AU470">
    <cfRule type="expression" dxfId="1797" priority="2019">
      <formula>IF(RIGHT(TEXT(AU470,"0.#"),1)=".",FALSE,TRUE)</formula>
    </cfRule>
    <cfRule type="expression" dxfId="1796" priority="2020">
      <formula>IF(RIGHT(TEXT(AU470,"0.#"),1)=".",TRUE,FALSE)</formula>
    </cfRule>
  </conditionalFormatting>
  <conditionalFormatting sqref="AU468">
    <cfRule type="expression" dxfId="1795" priority="2023">
      <formula>IF(RIGHT(TEXT(AU468,"0.#"),1)=".",FALSE,TRUE)</formula>
    </cfRule>
    <cfRule type="expression" dxfId="1794" priority="2024">
      <formula>IF(RIGHT(TEXT(AU468,"0.#"),1)=".",TRUE,FALSE)</formula>
    </cfRule>
  </conditionalFormatting>
  <conditionalFormatting sqref="AU469">
    <cfRule type="expression" dxfId="1793" priority="2021">
      <formula>IF(RIGHT(TEXT(AU469,"0.#"),1)=".",FALSE,TRUE)</formula>
    </cfRule>
    <cfRule type="expression" dxfId="1792" priority="2022">
      <formula>IF(RIGHT(TEXT(AU469,"0.#"),1)=".",TRUE,FALSE)</formula>
    </cfRule>
  </conditionalFormatting>
  <conditionalFormatting sqref="AI470">
    <cfRule type="expression" dxfId="1791" priority="2013">
      <formula>IF(RIGHT(TEXT(AI470,"0.#"),1)=".",FALSE,TRUE)</formula>
    </cfRule>
    <cfRule type="expression" dxfId="1790" priority="2014">
      <formula>IF(RIGHT(TEXT(AI470,"0.#"),1)=".",TRUE,FALSE)</formula>
    </cfRule>
  </conditionalFormatting>
  <conditionalFormatting sqref="AI468">
    <cfRule type="expression" dxfId="1789" priority="2017">
      <formula>IF(RIGHT(TEXT(AI468,"0.#"),1)=".",FALSE,TRUE)</formula>
    </cfRule>
    <cfRule type="expression" dxfId="1788" priority="2018">
      <formula>IF(RIGHT(TEXT(AI468,"0.#"),1)=".",TRUE,FALSE)</formula>
    </cfRule>
  </conditionalFormatting>
  <conditionalFormatting sqref="AI469">
    <cfRule type="expression" dxfId="1787" priority="2015">
      <formula>IF(RIGHT(TEXT(AI469,"0.#"),1)=".",FALSE,TRUE)</formula>
    </cfRule>
    <cfRule type="expression" dxfId="1786" priority="2016">
      <formula>IF(RIGHT(TEXT(AI469,"0.#"),1)=".",TRUE,FALSE)</formula>
    </cfRule>
  </conditionalFormatting>
  <conditionalFormatting sqref="AQ468">
    <cfRule type="expression" dxfId="1785" priority="2007">
      <formula>IF(RIGHT(TEXT(AQ468,"0.#"),1)=".",FALSE,TRUE)</formula>
    </cfRule>
    <cfRule type="expression" dxfId="1784" priority="2008">
      <formula>IF(RIGHT(TEXT(AQ468,"0.#"),1)=".",TRUE,FALSE)</formula>
    </cfRule>
  </conditionalFormatting>
  <conditionalFormatting sqref="AQ469">
    <cfRule type="expression" dxfId="1783" priority="2011">
      <formula>IF(RIGHT(TEXT(AQ469,"0.#"),1)=".",FALSE,TRUE)</formula>
    </cfRule>
    <cfRule type="expression" dxfId="1782" priority="2012">
      <formula>IF(RIGHT(TEXT(AQ469,"0.#"),1)=".",TRUE,FALSE)</formula>
    </cfRule>
  </conditionalFormatting>
  <conditionalFormatting sqref="AQ470">
    <cfRule type="expression" dxfId="1781" priority="2009">
      <formula>IF(RIGHT(TEXT(AQ470,"0.#"),1)=".",FALSE,TRUE)</formula>
    </cfRule>
    <cfRule type="expression" dxfId="1780" priority="2010">
      <formula>IF(RIGHT(TEXT(AQ470,"0.#"),1)=".",TRUE,FALSE)</formula>
    </cfRule>
  </conditionalFormatting>
  <conditionalFormatting sqref="AE475">
    <cfRule type="expression" dxfId="1779" priority="2001">
      <formula>IF(RIGHT(TEXT(AE475,"0.#"),1)=".",FALSE,TRUE)</formula>
    </cfRule>
    <cfRule type="expression" dxfId="1778" priority="2002">
      <formula>IF(RIGHT(TEXT(AE475,"0.#"),1)=".",TRUE,FALSE)</formula>
    </cfRule>
  </conditionalFormatting>
  <conditionalFormatting sqref="AE473">
    <cfRule type="expression" dxfId="1777" priority="2005">
      <formula>IF(RIGHT(TEXT(AE473,"0.#"),1)=".",FALSE,TRUE)</formula>
    </cfRule>
    <cfRule type="expression" dxfId="1776" priority="2006">
      <formula>IF(RIGHT(TEXT(AE473,"0.#"),1)=".",TRUE,FALSE)</formula>
    </cfRule>
  </conditionalFormatting>
  <conditionalFormatting sqref="AE474">
    <cfRule type="expression" dxfId="1775" priority="2003">
      <formula>IF(RIGHT(TEXT(AE474,"0.#"),1)=".",FALSE,TRUE)</formula>
    </cfRule>
    <cfRule type="expression" dxfId="1774" priority="2004">
      <formula>IF(RIGHT(TEXT(AE474,"0.#"),1)=".",TRUE,FALSE)</formula>
    </cfRule>
  </conditionalFormatting>
  <conditionalFormatting sqref="AM475">
    <cfRule type="expression" dxfId="1773" priority="1995">
      <formula>IF(RIGHT(TEXT(AM475,"0.#"),1)=".",FALSE,TRUE)</formula>
    </cfRule>
    <cfRule type="expression" dxfId="1772" priority="1996">
      <formula>IF(RIGHT(TEXT(AM475,"0.#"),1)=".",TRUE,FALSE)</formula>
    </cfRule>
  </conditionalFormatting>
  <conditionalFormatting sqref="AM473">
    <cfRule type="expression" dxfId="1771" priority="1999">
      <formula>IF(RIGHT(TEXT(AM473,"0.#"),1)=".",FALSE,TRUE)</formula>
    </cfRule>
    <cfRule type="expression" dxfId="1770" priority="2000">
      <formula>IF(RIGHT(TEXT(AM473,"0.#"),1)=".",TRUE,FALSE)</formula>
    </cfRule>
  </conditionalFormatting>
  <conditionalFormatting sqref="AM474">
    <cfRule type="expression" dxfId="1769" priority="1997">
      <formula>IF(RIGHT(TEXT(AM474,"0.#"),1)=".",FALSE,TRUE)</formula>
    </cfRule>
    <cfRule type="expression" dxfId="1768" priority="1998">
      <formula>IF(RIGHT(TEXT(AM474,"0.#"),1)=".",TRUE,FALSE)</formula>
    </cfRule>
  </conditionalFormatting>
  <conditionalFormatting sqref="AU475">
    <cfRule type="expression" dxfId="1767" priority="1989">
      <formula>IF(RIGHT(TEXT(AU475,"0.#"),1)=".",FALSE,TRUE)</formula>
    </cfRule>
    <cfRule type="expression" dxfId="1766" priority="1990">
      <formula>IF(RIGHT(TEXT(AU475,"0.#"),1)=".",TRUE,FALSE)</formula>
    </cfRule>
  </conditionalFormatting>
  <conditionalFormatting sqref="AU473">
    <cfRule type="expression" dxfId="1765" priority="1993">
      <formula>IF(RIGHT(TEXT(AU473,"0.#"),1)=".",FALSE,TRUE)</formula>
    </cfRule>
    <cfRule type="expression" dxfId="1764" priority="1994">
      <formula>IF(RIGHT(TEXT(AU473,"0.#"),1)=".",TRUE,FALSE)</formula>
    </cfRule>
  </conditionalFormatting>
  <conditionalFormatting sqref="AU474">
    <cfRule type="expression" dxfId="1763" priority="1991">
      <formula>IF(RIGHT(TEXT(AU474,"0.#"),1)=".",FALSE,TRUE)</formula>
    </cfRule>
    <cfRule type="expression" dxfId="1762" priority="1992">
      <formula>IF(RIGHT(TEXT(AU474,"0.#"),1)=".",TRUE,FALSE)</formula>
    </cfRule>
  </conditionalFormatting>
  <conditionalFormatting sqref="AI475">
    <cfRule type="expression" dxfId="1761" priority="1983">
      <formula>IF(RIGHT(TEXT(AI475,"0.#"),1)=".",FALSE,TRUE)</formula>
    </cfRule>
    <cfRule type="expression" dxfId="1760" priority="1984">
      <formula>IF(RIGHT(TEXT(AI475,"0.#"),1)=".",TRUE,FALSE)</formula>
    </cfRule>
  </conditionalFormatting>
  <conditionalFormatting sqref="AI473">
    <cfRule type="expression" dxfId="1759" priority="1987">
      <formula>IF(RIGHT(TEXT(AI473,"0.#"),1)=".",FALSE,TRUE)</formula>
    </cfRule>
    <cfRule type="expression" dxfId="1758" priority="1988">
      <formula>IF(RIGHT(TEXT(AI473,"0.#"),1)=".",TRUE,FALSE)</formula>
    </cfRule>
  </conditionalFormatting>
  <conditionalFormatting sqref="AI474">
    <cfRule type="expression" dxfId="1757" priority="1985">
      <formula>IF(RIGHT(TEXT(AI474,"0.#"),1)=".",FALSE,TRUE)</formula>
    </cfRule>
    <cfRule type="expression" dxfId="1756" priority="1986">
      <formula>IF(RIGHT(TEXT(AI474,"0.#"),1)=".",TRUE,FALSE)</formula>
    </cfRule>
  </conditionalFormatting>
  <conditionalFormatting sqref="AQ473">
    <cfRule type="expression" dxfId="1755" priority="1977">
      <formula>IF(RIGHT(TEXT(AQ473,"0.#"),1)=".",FALSE,TRUE)</formula>
    </cfRule>
    <cfRule type="expression" dxfId="1754" priority="1978">
      <formula>IF(RIGHT(TEXT(AQ473,"0.#"),1)=".",TRUE,FALSE)</formula>
    </cfRule>
  </conditionalFormatting>
  <conditionalFormatting sqref="AQ474">
    <cfRule type="expression" dxfId="1753" priority="1981">
      <formula>IF(RIGHT(TEXT(AQ474,"0.#"),1)=".",FALSE,TRUE)</formula>
    </cfRule>
    <cfRule type="expression" dxfId="1752" priority="1982">
      <formula>IF(RIGHT(TEXT(AQ474,"0.#"),1)=".",TRUE,FALSE)</formula>
    </cfRule>
  </conditionalFormatting>
  <conditionalFormatting sqref="AQ475">
    <cfRule type="expression" dxfId="1751" priority="1979">
      <formula>IF(RIGHT(TEXT(AQ475,"0.#"),1)=".",FALSE,TRUE)</formula>
    </cfRule>
    <cfRule type="expression" dxfId="1750" priority="1980">
      <formula>IF(RIGHT(TEXT(AQ475,"0.#"),1)=".",TRUE,FALSE)</formula>
    </cfRule>
  </conditionalFormatting>
  <conditionalFormatting sqref="AE480">
    <cfRule type="expression" dxfId="1749" priority="1971">
      <formula>IF(RIGHT(TEXT(AE480,"0.#"),1)=".",FALSE,TRUE)</formula>
    </cfRule>
    <cfRule type="expression" dxfId="1748" priority="1972">
      <formula>IF(RIGHT(TEXT(AE480,"0.#"),1)=".",TRUE,FALSE)</formula>
    </cfRule>
  </conditionalFormatting>
  <conditionalFormatting sqref="AE478">
    <cfRule type="expression" dxfId="1747" priority="1975">
      <formula>IF(RIGHT(TEXT(AE478,"0.#"),1)=".",FALSE,TRUE)</formula>
    </cfRule>
    <cfRule type="expression" dxfId="1746" priority="1976">
      <formula>IF(RIGHT(TEXT(AE478,"0.#"),1)=".",TRUE,FALSE)</formula>
    </cfRule>
  </conditionalFormatting>
  <conditionalFormatting sqref="AE479">
    <cfRule type="expression" dxfId="1745" priority="1973">
      <formula>IF(RIGHT(TEXT(AE479,"0.#"),1)=".",FALSE,TRUE)</formula>
    </cfRule>
    <cfRule type="expression" dxfId="1744" priority="1974">
      <formula>IF(RIGHT(TEXT(AE479,"0.#"),1)=".",TRUE,FALSE)</formula>
    </cfRule>
  </conditionalFormatting>
  <conditionalFormatting sqref="AM480">
    <cfRule type="expression" dxfId="1743" priority="1965">
      <formula>IF(RIGHT(TEXT(AM480,"0.#"),1)=".",FALSE,TRUE)</formula>
    </cfRule>
    <cfRule type="expression" dxfId="1742" priority="1966">
      <formula>IF(RIGHT(TEXT(AM480,"0.#"),1)=".",TRUE,FALSE)</formula>
    </cfRule>
  </conditionalFormatting>
  <conditionalFormatting sqref="AM478">
    <cfRule type="expression" dxfId="1741" priority="1969">
      <formula>IF(RIGHT(TEXT(AM478,"0.#"),1)=".",FALSE,TRUE)</formula>
    </cfRule>
    <cfRule type="expression" dxfId="1740" priority="1970">
      <formula>IF(RIGHT(TEXT(AM478,"0.#"),1)=".",TRUE,FALSE)</formula>
    </cfRule>
  </conditionalFormatting>
  <conditionalFormatting sqref="AM479">
    <cfRule type="expression" dxfId="1739" priority="1967">
      <formula>IF(RIGHT(TEXT(AM479,"0.#"),1)=".",FALSE,TRUE)</formula>
    </cfRule>
    <cfRule type="expression" dxfId="1738" priority="1968">
      <formula>IF(RIGHT(TEXT(AM479,"0.#"),1)=".",TRUE,FALSE)</formula>
    </cfRule>
  </conditionalFormatting>
  <conditionalFormatting sqref="AU480">
    <cfRule type="expression" dxfId="1737" priority="1959">
      <formula>IF(RIGHT(TEXT(AU480,"0.#"),1)=".",FALSE,TRUE)</formula>
    </cfRule>
    <cfRule type="expression" dxfId="1736" priority="1960">
      <formula>IF(RIGHT(TEXT(AU480,"0.#"),1)=".",TRUE,FALSE)</formula>
    </cfRule>
  </conditionalFormatting>
  <conditionalFormatting sqref="AU478">
    <cfRule type="expression" dxfId="1735" priority="1963">
      <formula>IF(RIGHT(TEXT(AU478,"0.#"),1)=".",FALSE,TRUE)</formula>
    </cfRule>
    <cfRule type="expression" dxfId="1734" priority="1964">
      <formula>IF(RIGHT(TEXT(AU478,"0.#"),1)=".",TRUE,FALSE)</formula>
    </cfRule>
  </conditionalFormatting>
  <conditionalFormatting sqref="AU479">
    <cfRule type="expression" dxfId="1733" priority="1961">
      <formula>IF(RIGHT(TEXT(AU479,"0.#"),1)=".",FALSE,TRUE)</formula>
    </cfRule>
    <cfRule type="expression" dxfId="1732" priority="1962">
      <formula>IF(RIGHT(TEXT(AU479,"0.#"),1)=".",TRUE,FALSE)</formula>
    </cfRule>
  </conditionalFormatting>
  <conditionalFormatting sqref="AI480">
    <cfRule type="expression" dxfId="1731" priority="1953">
      <formula>IF(RIGHT(TEXT(AI480,"0.#"),1)=".",FALSE,TRUE)</formula>
    </cfRule>
    <cfRule type="expression" dxfId="1730" priority="1954">
      <formula>IF(RIGHT(TEXT(AI480,"0.#"),1)=".",TRUE,FALSE)</formula>
    </cfRule>
  </conditionalFormatting>
  <conditionalFormatting sqref="AI478">
    <cfRule type="expression" dxfId="1729" priority="1957">
      <formula>IF(RIGHT(TEXT(AI478,"0.#"),1)=".",FALSE,TRUE)</formula>
    </cfRule>
    <cfRule type="expression" dxfId="1728" priority="1958">
      <formula>IF(RIGHT(TEXT(AI478,"0.#"),1)=".",TRUE,FALSE)</formula>
    </cfRule>
  </conditionalFormatting>
  <conditionalFormatting sqref="AI479">
    <cfRule type="expression" dxfId="1727" priority="1955">
      <formula>IF(RIGHT(TEXT(AI479,"0.#"),1)=".",FALSE,TRUE)</formula>
    </cfRule>
    <cfRule type="expression" dxfId="1726" priority="1956">
      <formula>IF(RIGHT(TEXT(AI479,"0.#"),1)=".",TRUE,FALSE)</formula>
    </cfRule>
  </conditionalFormatting>
  <conditionalFormatting sqref="AQ478">
    <cfRule type="expression" dxfId="1725" priority="1947">
      <formula>IF(RIGHT(TEXT(AQ478,"0.#"),1)=".",FALSE,TRUE)</formula>
    </cfRule>
    <cfRule type="expression" dxfId="1724" priority="1948">
      <formula>IF(RIGHT(TEXT(AQ478,"0.#"),1)=".",TRUE,FALSE)</formula>
    </cfRule>
  </conditionalFormatting>
  <conditionalFormatting sqref="AQ479">
    <cfRule type="expression" dxfId="1723" priority="1951">
      <formula>IF(RIGHT(TEXT(AQ479,"0.#"),1)=".",FALSE,TRUE)</formula>
    </cfRule>
    <cfRule type="expression" dxfId="1722" priority="1952">
      <formula>IF(RIGHT(TEXT(AQ479,"0.#"),1)=".",TRUE,FALSE)</formula>
    </cfRule>
  </conditionalFormatting>
  <conditionalFormatting sqref="AQ480">
    <cfRule type="expression" dxfId="1721" priority="1949">
      <formula>IF(RIGHT(TEXT(AQ480,"0.#"),1)=".",FALSE,TRUE)</formula>
    </cfRule>
    <cfRule type="expression" dxfId="1720" priority="1950">
      <formula>IF(RIGHT(TEXT(AQ480,"0.#"),1)=".",TRUE,FALSE)</formula>
    </cfRule>
  </conditionalFormatting>
  <conditionalFormatting sqref="AM47">
    <cfRule type="expression" dxfId="1719" priority="2241">
      <formula>IF(RIGHT(TEXT(AM47,"0.#"),1)=".",FALSE,TRUE)</formula>
    </cfRule>
    <cfRule type="expression" dxfId="1718" priority="2242">
      <formula>IF(RIGHT(TEXT(AM47,"0.#"),1)=".",TRUE,FALSE)</formula>
    </cfRule>
  </conditionalFormatting>
  <conditionalFormatting sqref="AI46">
    <cfRule type="expression" dxfId="1717" priority="2245">
      <formula>IF(RIGHT(TEXT(AI46,"0.#"),1)=".",FALSE,TRUE)</formula>
    </cfRule>
    <cfRule type="expression" dxfId="1716" priority="2246">
      <formula>IF(RIGHT(TEXT(AI46,"0.#"),1)=".",TRUE,FALSE)</formula>
    </cfRule>
  </conditionalFormatting>
  <conditionalFormatting sqref="AM46">
    <cfRule type="expression" dxfId="1715" priority="2243">
      <formula>IF(RIGHT(TEXT(AM46,"0.#"),1)=".",FALSE,TRUE)</formula>
    </cfRule>
    <cfRule type="expression" dxfId="1714" priority="2244">
      <formula>IF(RIGHT(TEXT(AM46,"0.#"),1)=".",TRUE,FALSE)</formula>
    </cfRule>
  </conditionalFormatting>
  <conditionalFormatting sqref="AU46:AU48">
    <cfRule type="expression" dxfId="1713" priority="2235">
      <formula>IF(RIGHT(TEXT(AU46,"0.#"),1)=".",FALSE,TRUE)</formula>
    </cfRule>
    <cfRule type="expression" dxfId="1712" priority="2236">
      <formula>IF(RIGHT(TEXT(AU46,"0.#"),1)=".",TRUE,FALSE)</formula>
    </cfRule>
  </conditionalFormatting>
  <conditionalFormatting sqref="AM48">
    <cfRule type="expression" dxfId="1711" priority="2239">
      <formula>IF(RIGHT(TEXT(AM48,"0.#"),1)=".",FALSE,TRUE)</formula>
    </cfRule>
    <cfRule type="expression" dxfId="1710" priority="2240">
      <formula>IF(RIGHT(TEXT(AM48,"0.#"),1)=".",TRUE,FALSE)</formula>
    </cfRule>
  </conditionalFormatting>
  <conditionalFormatting sqref="AQ46:AQ48">
    <cfRule type="expression" dxfId="1709" priority="2237">
      <formula>IF(RIGHT(TEXT(AQ46,"0.#"),1)=".",FALSE,TRUE)</formula>
    </cfRule>
    <cfRule type="expression" dxfId="1708" priority="2238">
      <formula>IF(RIGHT(TEXT(AQ46,"0.#"),1)=".",TRUE,FALSE)</formula>
    </cfRule>
  </conditionalFormatting>
  <conditionalFormatting sqref="AE146:AE147 AI146:AI147 AM146:AM147 AQ146:AQ147 AU146:AU147">
    <cfRule type="expression" dxfId="1707" priority="2229">
      <formula>IF(RIGHT(TEXT(AE146,"0.#"),1)=".",FALSE,TRUE)</formula>
    </cfRule>
    <cfRule type="expression" dxfId="1706" priority="2230">
      <formula>IF(RIGHT(TEXT(AE146,"0.#"),1)=".",TRUE,FALSE)</formula>
    </cfRule>
  </conditionalFormatting>
  <conditionalFormatting sqref="AE138:AE139 AI138:AI139 AM138:AM139 AQ138:AQ139 AU138:AU139">
    <cfRule type="expression" dxfId="1705" priority="2233">
      <formula>IF(RIGHT(TEXT(AE138,"0.#"),1)=".",FALSE,TRUE)</formula>
    </cfRule>
    <cfRule type="expression" dxfId="1704" priority="2234">
      <formula>IF(RIGHT(TEXT(AE138,"0.#"),1)=".",TRUE,FALSE)</formula>
    </cfRule>
  </conditionalFormatting>
  <conditionalFormatting sqref="AE142:AE143 AI142:AI143 AM142:AM143 AQ142:AQ143 AU142:AU143">
    <cfRule type="expression" dxfId="1703" priority="2231">
      <formula>IF(RIGHT(TEXT(AE142,"0.#"),1)=".",FALSE,TRUE)</formula>
    </cfRule>
    <cfRule type="expression" dxfId="1702" priority="2232">
      <formula>IF(RIGHT(TEXT(AE142,"0.#"),1)=".",TRUE,FALSE)</formula>
    </cfRule>
  </conditionalFormatting>
  <conditionalFormatting sqref="AE198:AE199 AI198:AI199 AM198:AM199 AQ198:AQ199 AU198:AU199">
    <cfRule type="expression" dxfId="1701" priority="2223">
      <formula>IF(RIGHT(TEXT(AE198,"0.#"),1)=".",FALSE,TRUE)</formula>
    </cfRule>
    <cfRule type="expression" dxfId="1700" priority="2224">
      <formula>IF(RIGHT(TEXT(AE198,"0.#"),1)=".",TRUE,FALSE)</formula>
    </cfRule>
  </conditionalFormatting>
  <conditionalFormatting sqref="AE150:AE151 AI150:AI151 AM150:AM151 AQ150:AQ151 AU150:AU151">
    <cfRule type="expression" dxfId="1699" priority="2227">
      <formula>IF(RIGHT(TEXT(AE150,"0.#"),1)=".",FALSE,TRUE)</formula>
    </cfRule>
    <cfRule type="expression" dxfId="1698" priority="2228">
      <formula>IF(RIGHT(TEXT(AE150,"0.#"),1)=".",TRUE,FALSE)</formula>
    </cfRule>
  </conditionalFormatting>
  <conditionalFormatting sqref="AE194:AE195 AI194:AI195 AM194:AM195 AQ194:AQ195 AU194:AU195">
    <cfRule type="expression" dxfId="1697" priority="2225">
      <formula>IF(RIGHT(TEXT(AE194,"0.#"),1)=".",FALSE,TRUE)</formula>
    </cfRule>
    <cfRule type="expression" dxfId="1696" priority="2226">
      <formula>IF(RIGHT(TEXT(AE194,"0.#"),1)=".",TRUE,FALSE)</formula>
    </cfRule>
  </conditionalFormatting>
  <conditionalFormatting sqref="AE210:AE211 AI210:AI211 AM210:AM211 AQ210:AQ211 AU210:AU211">
    <cfRule type="expression" dxfId="1695" priority="2217">
      <formula>IF(RIGHT(TEXT(AE210,"0.#"),1)=".",FALSE,TRUE)</formula>
    </cfRule>
    <cfRule type="expression" dxfId="1694" priority="2218">
      <formula>IF(RIGHT(TEXT(AE210,"0.#"),1)=".",TRUE,FALSE)</formula>
    </cfRule>
  </conditionalFormatting>
  <conditionalFormatting sqref="AE202:AE203 AI202:AI203 AM202:AM203 AQ202:AQ203 AU202:AU203">
    <cfRule type="expression" dxfId="1693" priority="2221">
      <formula>IF(RIGHT(TEXT(AE202,"0.#"),1)=".",FALSE,TRUE)</formula>
    </cfRule>
    <cfRule type="expression" dxfId="1692" priority="2222">
      <formula>IF(RIGHT(TEXT(AE202,"0.#"),1)=".",TRUE,FALSE)</formula>
    </cfRule>
  </conditionalFormatting>
  <conditionalFormatting sqref="AE206:AE207 AI206:AI207 AM206:AM207 AQ206:AQ207 AU206:AU207">
    <cfRule type="expression" dxfId="1691" priority="2219">
      <formula>IF(RIGHT(TEXT(AE206,"0.#"),1)=".",FALSE,TRUE)</formula>
    </cfRule>
    <cfRule type="expression" dxfId="1690" priority="2220">
      <formula>IF(RIGHT(TEXT(AE206,"0.#"),1)=".",TRUE,FALSE)</formula>
    </cfRule>
  </conditionalFormatting>
  <conditionalFormatting sqref="AE262:AE263 AI262:AI263 AM262:AM263 AQ262:AQ263 AU262:AU263">
    <cfRule type="expression" dxfId="1689" priority="2211">
      <formula>IF(RIGHT(TEXT(AE262,"0.#"),1)=".",FALSE,TRUE)</formula>
    </cfRule>
    <cfRule type="expression" dxfId="1688" priority="2212">
      <formula>IF(RIGHT(TEXT(AE262,"0.#"),1)=".",TRUE,FALSE)</formula>
    </cfRule>
  </conditionalFormatting>
  <conditionalFormatting sqref="AE254:AE255 AI254:AI255 AM254:AM255 AQ254:AQ255 AU254:AU255">
    <cfRule type="expression" dxfId="1687" priority="2215">
      <formula>IF(RIGHT(TEXT(AE254,"0.#"),1)=".",FALSE,TRUE)</formula>
    </cfRule>
    <cfRule type="expression" dxfId="1686" priority="2216">
      <formula>IF(RIGHT(TEXT(AE254,"0.#"),1)=".",TRUE,FALSE)</formula>
    </cfRule>
  </conditionalFormatting>
  <conditionalFormatting sqref="AE258:AE259 AI258:AI259 AM258:AM259 AQ258:AQ259 AU258:AU259">
    <cfRule type="expression" dxfId="1685" priority="2213">
      <formula>IF(RIGHT(TEXT(AE258,"0.#"),1)=".",FALSE,TRUE)</formula>
    </cfRule>
    <cfRule type="expression" dxfId="1684" priority="2214">
      <formula>IF(RIGHT(TEXT(AE258,"0.#"),1)=".",TRUE,FALSE)</formula>
    </cfRule>
  </conditionalFormatting>
  <conditionalFormatting sqref="AE314:AE315 AI314:AI315 AM314:AM315 AQ314:AQ315 AU314:AU315">
    <cfRule type="expression" dxfId="1683" priority="2205">
      <formula>IF(RIGHT(TEXT(AE314,"0.#"),1)=".",FALSE,TRUE)</formula>
    </cfRule>
    <cfRule type="expression" dxfId="1682" priority="2206">
      <formula>IF(RIGHT(TEXT(AE314,"0.#"),1)=".",TRUE,FALSE)</formula>
    </cfRule>
  </conditionalFormatting>
  <conditionalFormatting sqref="AE266:AE267 AI266:AI267 AM266:AM267 AQ266:AQ267 AU266:AU267">
    <cfRule type="expression" dxfId="1681" priority="2209">
      <formula>IF(RIGHT(TEXT(AE266,"0.#"),1)=".",FALSE,TRUE)</formula>
    </cfRule>
    <cfRule type="expression" dxfId="1680" priority="2210">
      <formula>IF(RIGHT(TEXT(AE266,"0.#"),1)=".",TRUE,FALSE)</formula>
    </cfRule>
  </conditionalFormatting>
  <conditionalFormatting sqref="AE270:AE271 AI270:AI271 AM270:AM271 AQ270:AQ271 AU270:AU271">
    <cfRule type="expression" dxfId="1679" priority="2207">
      <formula>IF(RIGHT(TEXT(AE270,"0.#"),1)=".",FALSE,TRUE)</formula>
    </cfRule>
    <cfRule type="expression" dxfId="1678" priority="2208">
      <formula>IF(RIGHT(TEXT(AE270,"0.#"),1)=".",TRUE,FALSE)</formula>
    </cfRule>
  </conditionalFormatting>
  <conditionalFormatting sqref="AE326:AE327 AI326:AI327 AM326:AM327 AQ326:AQ327 AU326:AU327">
    <cfRule type="expression" dxfId="1677" priority="2199">
      <formula>IF(RIGHT(TEXT(AE326,"0.#"),1)=".",FALSE,TRUE)</formula>
    </cfRule>
    <cfRule type="expression" dxfId="1676" priority="2200">
      <formula>IF(RIGHT(TEXT(AE326,"0.#"),1)=".",TRUE,FALSE)</formula>
    </cfRule>
  </conditionalFormatting>
  <conditionalFormatting sqref="AE318:AE319 AI318:AI319 AM318:AM319 AQ318:AQ319 AU318:AU319">
    <cfRule type="expression" dxfId="1675" priority="2203">
      <formula>IF(RIGHT(TEXT(AE318,"0.#"),1)=".",FALSE,TRUE)</formula>
    </cfRule>
    <cfRule type="expression" dxfId="1674" priority="2204">
      <formula>IF(RIGHT(TEXT(AE318,"0.#"),1)=".",TRUE,FALSE)</formula>
    </cfRule>
  </conditionalFormatting>
  <conditionalFormatting sqref="AE322:AE323 AI322:AI323 AM322:AM323 AQ322:AQ323 AU322:AU323">
    <cfRule type="expression" dxfId="1673" priority="2201">
      <formula>IF(RIGHT(TEXT(AE322,"0.#"),1)=".",FALSE,TRUE)</formula>
    </cfRule>
    <cfRule type="expression" dxfId="1672" priority="2202">
      <formula>IF(RIGHT(TEXT(AE322,"0.#"),1)=".",TRUE,FALSE)</formula>
    </cfRule>
  </conditionalFormatting>
  <conditionalFormatting sqref="AE378:AE379 AI378:AI379 AM378:AM379 AQ378:AQ379 AU378:AU379">
    <cfRule type="expression" dxfId="1671" priority="2193">
      <formula>IF(RIGHT(TEXT(AE378,"0.#"),1)=".",FALSE,TRUE)</formula>
    </cfRule>
    <cfRule type="expression" dxfId="1670" priority="2194">
      <formula>IF(RIGHT(TEXT(AE378,"0.#"),1)=".",TRUE,FALSE)</formula>
    </cfRule>
  </conditionalFormatting>
  <conditionalFormatting sqref="AE330:AE331 AI330:AI331 AM330:AM331 AQ330:AQ331 AU330:AU331">
    <cfRule type="expression" dxfId="1669" priority="2197">
      <formula>IF(RIGHT(TEXT(AE330,"0.#"),1)=".",FALSE,TRUE)</formula>
    </cfRule>
    <cfRule type="expression" dxfId="1668" priority="2198">
      <formula>IF(RIGHT(TEXT(AE330,"0.#"),1)=".",TRUE,FALSE)</formula>
    </cfRule>
  </conditionalFormatting>
  <conditionalFormatting sqref="AE374:AE375 AI374:AI375 AM374:AM375 AQ374:AQ375 AU374:AU375">
    <cfRule type="expression" dxfId="1667" priority="2195">
      <formula>IF(RIGHT(TEXT(AE374,"0.#"),1)=".",FALSE,TRUE)</formula>
    </cfRule>
    <cfRule type="expression" dxfId="1666" priority="2196">
      <formula>IF(RIGHT(TEXT(AE374,"0.#"),1)=".",TRUE,FALSE)</formula>
    </cfRule>
  </conditionalFormatting>
  <conditionalFormatting sqref="AE390:AE391 AI390:AI391 AM390:AM391 AQ390:AQ391 AU390:AU391">
    <cfRule type="expression" dxfId="1665" priority="2187">
      <formula>IF(RIGHT(TEXT(AE390,"0.#"),1)=".",FALSE,TRUE)</formula>
    </cfRule>
    <cfRule type="expression" dxfId="1664" priority="2188">
      <formula>IF(RIGHT(TEXT(AE390,"0.#"),1)=".",TRUE,FALSE)</formula>
    </cfRule>
  </conditionalFormatting>
  <conditionalFormatting sqref="AE382:AE383 AI382:AI383 AM382:AM383 AQ382:AQ383 AU382:AU383">
    <cfRule type="expression" dxfId="1663" priority="2191">
      <formula>IF(RIGHT(TEXT(AE382,"0.#"),1)=".",FALSE,TRUE)</formula>
    </cfRule>
    <cfRule type="expression" dxfId="1662" priority="2192">
      <formula>IF(RIGHT(TEXT(AE382,"0.#"),1)=".",TRUE,FALSE)</formula>
    </cfRule>
  </conditionalFormatting>
  <conditionalFormatting sqref="AE386:AE387 AI386:AI387 AM386:AM387 AQ386:AQ387 AU386:AU387">
    <cfRule type="expression" dxfId="1661" priority="2189">
      <formula>IF(RIGHT(TEXT(AE386,"0.#"),1)=".",FALSE,TRUE)</formula>
    </cfRule>
    <cfRule type="expression" dxfId="1660" priority="2190">
      <formula>IF(RIGHT(TEXT(AE386,"0.#"),1)=".",TRUE,FALSE)</formula>
    </cfRule>
  </conditionalFormatting>
  <conditionalFormatting sqref="AE440">
    <cfRule type="expression" dxfId="1659" priority="2181">
      <formula>IF(RIGHT(TEXT(AE440,"0.#"),1)=".",FALSE,TRUE)</formula>
    </cfRule>
    <cfRule type="expression" dxfId="1658" priority="2182">
      <formula>IF(RIGHT(TEXT(AE440,"0.#"),1)=".",TRUE,FALSE)</formula>
    </cfRule>
  </conditionalFormatting>
  <conditionalFormatting sqref="AE438">
    <cfRule type="expression" dxfId="1657" priority="2185">
      <formula>IF(RIGHT(TEXT(AE438,"0.#"),1)=".",FALSE,TRUE)</formula>
    </cfRule>
    <cfRule type="expression" dxfId="1656" priority="2186">
      <formula>IF(RIGHT(TEXT(AE438,"0.#"),1)=".",TRUE,FALSE)</formula>
    </cfRule>
  </conditionalFormatting>
  <conditionalFormatting sqref="AE439">
    <cfRule type="expression" dxfId="1655" priority="2183">
      <formula>IF(RIGHT(TEXT(AE439,"0.#"),1)=".",FALSE,TRUE)</formula>
    </cfRule>
    <cfRule type="expression" dxfId="1654" priority="2184">
      <formula>IF(RIGHT(TEXT(AE439,"0.#"),1)=".",TRUE,FALSE)</formula>
    </cfRule>
  </conditionalFormatting>
  <conditionalFormatting sqref="AM440">
    <cfRule type="expression" dxfId="1653" priority="2175">
      <formula>IF(RIGHT(TEXT(AM440,"0.#"),1)=".",FALSE,TRUE)</formula>
    </cfRule>
    <cfRule type="expression" dxfId="1652" priority="2176">
      <formula>IF(RIGHT(TEXT(AM440,"0.#"),1)=".",TRUE,FALSE)</formula>
    </cfRule>
  </conditionalFormatting>
  <conditionalFormatting sqref="AM438">
    <cfRule type="expression" dxfId="1651" priority="2179">
      <formula>IF(RIGHT(TEXT(AM438,"0.#"),1)=".",FALSE,TRUE)</formula>
    </cfRule>
    <cfRule type="expression" dxfId="1650" priority="2180">
      <formula>IF(RIGHT(TEXT(AM438,"0.#"),1)=".",TRUE,FALSE)</formula>
    </cfRule>
  </conditionalFormatting>
  <conditionalFormatting sqref="AM439">
    <cfRule type="expression" dxfId="1649" priority="2177">
      <formula>IF(RIGHT(TEXT(AM439,"0.#"),1)=".",FALSE,TRUE)</formula>
    </cfRule>
    <cfRule type="expression" dxfId="1648" priority="2178">
      <formula>IF(RIGHT(TEXT(AM439,"0.#"),1)=".",TRUE,FALSE)</formula>
    </cfRule>
  </conditionalFormatting>
  <conditionalFormatting sqref="AU440">
    <cfRule type="expression" dxfId="1647" priority="2169">
      <formula>IF(RIGHT(TEXT(AU440,"0.#"),1)=".",FALSE,TRUE)</formula>
    </cfRule>
    <cfRule type="expression" dxfId="1646" priority="2170">
      <formula>IF(RIGHT(TEXT(AU440,"0.#"),1)=".",TRUE,FALSE)</formula>
    </cfRule>
  </conditionalFormatting>
  <conditionalFormatting sqref="AU438">
    <cfRule type="expression" dxfId="1645" priority="2173">
      <formula>IF(RIGHT(TEXT(AU438,"0.#"),1)=".",FALSE,TRUE)</formula>
    </cfRule>
    <cfRule type="expression" dxfId="1644" priority="2174">
      <formula>IF(RIGHT(TEXT(AU438,"0.#"),1)=".",TRUE,FALSE)</formula>
    </cfRule>
  </conditionalFormatting>
  <conditionalFormatting sqref="AU439">
    <cfRule type="expression" dxfId="1643" priority="2171">
      <formula>IF(RIGHT(TEXT(AU439,"0.#"),1)=".",FALSE,TRUE)</formula>
    </cfRule>
    <cfRule type="expression" dxfId="1642" priority="2172">
      <formula>IF(RIGHT(TEXT(AU439,"0.#"),1)=".",TRUE,FALSE)</formula>
    </cfRule>
  </conditionalFormatting>
  <conditionalFormatting sqref="AI440">
    <cfRule type="expression" dxfId="1641" priority="2163">
      <formula>IF(RIGHT(TEXT(AI440,"0.#"),1)=".",FALSE,TRUE)</formula>
    </cfRule>
    <cfRule type="expression" dxfId="1640" priority="2164">
      <formula>IF(RIGHT(TEXT(AI440,"0.#"),1)=".",TRUE,FALSE)</formula>
    </cfRule>
  </conditionalFormatting>
  <conditionalFormatting sqref="AI438">
    <cfRule type="expression" dxfId="1639" priority="2167">
      <formula>IF(RIGHT(TEXT(AI438,"0.#"),1)=".",FALSE,TRUE)</formula>
    </cfRule>
    <cfRule type="expression" dxfId="1638" priority="2168">
      <formula>IF(RIGHT(TEXT(AI438,"0.#"),1)=".",TRUE,FALSE)</formula>
    </cfRule>
  </conditionalFormatting>
  <conditionalFormatting sqref="AI439">
    <cfRule type="expression" dxfId="1637" priority="2165">
      <formula>IF(RIGHT(TEXT(AI439,"0.#"),1)=".",FALSE,TRUE)</formula>
    </cfRule>
    <cfRule type="expression" dxfId="1636" priority="2166">
      <formula>IF(RIGHT(TEXT(AI439,"0.#"),1)=".",TRUE,FALSE)</formula>
    </cfRule>
  </conditionalFormatting>
  <conditionalFormatting sqref="AQ438">
    <cfRule type="expression" dxfId="1635" priority="2157">
      <formula>IF(RIGHT(TEXT(AQ438,"0.#"),1)=".",FALSE,TRUE)</formula>
    </cfRule>
    <cfRule type="expression" dxfId="1634" priority="2158">
      <formula>IF(RIGHT(TEXT(AQ438,"0.#"),1)=".",TRUE,FALSE)</formula>
    </cfRule>
  </conditionalFormatting>
  <conditionalFormatting sqref="AQ439">
    <cfRule type="expression" dxfId="1633" priority="2161">
      <formula>IF(RIGHT(TEXT(AQ439,"0.#"),1)=".",FALSE,TRUE)</formula>
    </cfRule>
    <cfRule type="expression" dxfId="1632" priority="2162">
      <formula>IF(RIGHT(TEXT(AQ439,"0.#"),1)=".",TRUE,FALSE)</formula>
    </cfRule>
  </conditionalFormatting>
  <conditionalFormatting sqref="AQ440">
    <cfRule type="expression" dxfId="1631" priority="2159">
      <formula>IF(RIGHT(TEXT(AQ440,"0.#"),1)=".",FALSE,TRUE)</formula>
    </cfRule>
    <cfRule type="expression" dxfId="1630" priority="2160">
      <formula>IF(RIGHT(TEXT(AQ440,"0.#"),1)=".",TRUE,FALSE)</formula>
    </cfRule>
  </conditionalFormatting>
  <conditionalFormatting sqref="AE445">
    <cfRule type="expression" dxfId="1629" priority="2151">
      <formula>IF(RIGHT(TEXT(AE445,"0.#"),1)=".",FALSE,TRUE)</formula>
    </cfRule>
    <cfRule type="expression" dxfId="1628" priority="2152">
      <formula>IF(RIGHT(TEXT(AE445,"0.#"),1)=".",TRUE,FALSE)</formula>
    </cfRule>
  </conditionalFormatting>
  <conditionalFormatting sqref="AE443">
    <cfRule type="expression" dxfId="1627" priority="2155">
      <formula>IF(RIGHT(TEXT(AE443,"0.#"),1)=".",FALSE,TRUE)</formula>
    </cfRule>
    <cfRule type="expression" dxfId="1626" priority="2156">
      <formula>IF(RIGHT(TEXT(AE443,"0.#"),1)=".",TRUE,FALSE)</formula>
    </cfRule>
  </conditionalFormatting>
  <conditionalFormatting sqref="AE444">
    <cfRule type="expression" dxfId="1625" priority="2153">
      <formula>IF(RIGHT(TEXT(AE444,"0.#"),1)=".",FALSE,TRUE)</formula>
    </cfRule>
    <cfRule type="expression" dxfId="1624" priority="2154">
      <formula>IF(RIGHT(TEXT(AE444,"0.#"),1)=".",TRUE,FALSE)</formula>
    </cfRule>
  </conditionalFormatting>
  <conditionalFormatting sqref="AM445">
    <cfRule type="expression" dxfId="1623" priority="2145">
      <formula>IF(RIGHT(TEXT(AM445,"0.#"),1)=".",FALSE,TRUE)</formula>
    </cfRule>
    <cfRule type="expression" dxfId="1622" priority="2146">
      <formula>IF(RIGHT(TEXT(AM445,"0.#"),1)=".",TRUE,FALSE)</formula>
    </cfRule>
  </conditionalFormatting>
  <conditionalFormatting sqref="AM443">
    <cfRule type="expression" dxfId="1621" priority="2149">
      <formula>IF(RIGHT(TEXT(AM443,"0.#"),1)=".",FALSE,TRUE)</formula>
    </cfRule>
    <cfRule type="expression" dxfId="1620" priority="2150">
      <formula>IF(RIGHT(TEXT(AM443,"0.#"),1)=".",TRUE,FALSE)</formula>
    </cfRule>
  </conditionalFormatting>
  <conditionalFormatting sqref="AM444">
    <cfRule type="expression" dxfId="1619" priority="2147">
      <formula>IF(RIGHT(TEXT(AM444,"0.#"),1)=".",FALSE,TRUE)</formula>
    </cfRule>
    <cfRule type="expression" dxfId="1618" priority="2148">
      <formula>IF(RIGHT(TEXT(AM444,"0.#"),1)=".",TRUE,FALSE)</formula>
    </cfRule>
  </conditionalFormatting>
  <conditionalFormatting sqref="AU445">
    <cfRule type="expression" dxfId="1617" priority="2139">
      <formula>IF(RIGHT(TEXT(AU445,"0.#"),1)=".",FALSE,TRUE)</formula>
    </cfRule>
    <cfRule type="expression" dxfId="1616" priority="2140">
      <formula>IF(RIGHT(TEXT(AU445,"0.#"),1)=".",TRUE,FALSE)</formula>
    </cfRule>
  </conditionalFormatting>
  <conditionalFormatting sqref="AU443">
    <cfRule type="expression" dxfId="1615" priority="2143">
      <formula>IF(RIGHT(TEXT(AU443,"0.#"),1)=".",FALSE,TRUE)</formula>
    </cfRule>
    <cfRule type="expression" dxfId="1614" priority="2144">
      <formula>IF(RIGHT(TEXT(AU443,"0.#"),1)=".",TRUE,FALSE)</formula>
    </cfRule>
  </conditionalFormatting>
  <conditionalFormatting sqref="AU444">
    <cfRule type="expression" dxfId="1613" priority="2141">
      <formula>IF(RIGHT(TEXT(AU444,"0.#"),1)=".",FALSE,TRUE)</formula>
    </cfRule>
    <cfRule type="expression" dxfId="1612" priority="2142">
      <formula>IF(RIGHT(TEXT(AU444,"0.#"),1)=".",TRUE,FALSE)</formula>
    </cfRule>
  </conditionalFormatting>
  <conditionalFormatting sqref="AI445">
    <cfRule type="expression" dxfId="1611" priority="2133">
      <formula>IF(RIGHT(TEXT(AI445,"0.#"),1)=".",FALSE,TRUE)</formula>
    </cfRule>
    <cfRule type="expression" dxfId="1610" priority="2134">
      <formula>IF(RIGHT(TEXT(AI445,"0.#"),1)=".",TRUE,FALSE)</formula>
    </cfRule>
  </conditionalFormatting>
  <conditionalFormatting sqref="AI443">
    <cfRule type="expression" dxfId="1609" priority="2137">
      <formula>IF(RIGHT(TEXT(AI443,"0.#"),1)=".",FALSE,TRUE)</formula>
    </cfRule>
    <cfRule type="expression" dxfId="1608" priority="2138">
      <formula>IF(RIGHT(TEXT(AI443,"0.#"),1)=".",TRUE,FALSE)</formula>
    </cfRule>
  </conditionalFormatting>
  <conditionalFormatting sqref="AI444">
    <cfRule type="expression" dxfId="1607" priority="2135">
      <formula>IF(RIGHT(TEXT(AI444,"0.#"),1)=".",FALSE,TRUE)</formula>
    </cfRule>
    <cfRule type="expression" dxfId="1606" priority="2136">
      <formula>IF(RIGHT(TEXT(AI444,"0.#"),1)=".",TRUE,FALSE)</formula>
    </cfRule>
  </conditionalFormatting>
  <conditionalFormatting sqref="AQ443">
    <cfRule type="expression" dxfId="1605" priority="2127">
      <formula>IF(RIGHT(TEXT(AQ443,"0.#"),1)=".",FALSE,TRUE)</formula>
    </cfRule>
    <cfRule type="expression" dxfId="1604" priority="2128">
      <formula>IF(RIGHT(TEXT(AQ443,"0.#"),1)=".",TRUE,FALSE)</formula>
    </cfRule>
  </conditionalFormatting>
  <conditionalFormatting sqref="AQ444">
    <cfRule type="expression" dxfId="1603" priority="2131">
      <formula>IF(RIGHT(TEXT(AQ444,"0.#"),1)=".",FALSE,TRUE)</formula>
    </cfRule>
    <cfRule type="expression" dxfId="1602" priority="2132">
      <formula>IF(RIGHT(TEXT(AQ444,"0.#"),1)=".",TRUE,FALSE)</formula>
    </cfRule>
  </conditionalFormatting>
  <conditionalFormatting sqref="AQ445">
    <cfRule type="expression" dxfId="1601" priority="2129">
      <formula>IF(RIGHT(TEXT(AQ445,"0.#"),1)=".",FALSE,TRUE)</formula>
    </cfRule>
    <cfRule type="expression" dxfId="1600" priority="2130">
      <formula>IF(RIGHT(TEXT(AQ445,"0.#"),1)=".",TRUE,FALSE)</formula>
    </cfRule>
  </conditionalFormatting>
  <conditionalFormatting sqref="Y880 Y882:Y907">
    <cfRule type="expression" dxfId="1599" priority="2357">
      <formula>IF(RIGHT(TEXT(Y880,"0.#"),1)=".",FALSE,TRUE)</formula>
    </cfRule>
    <cfRule type="expression" dxfId="1598" priority="2358">
      <formula>IF(RIGHT(TEXT(Y880,"0.#"),1)=".",TRUE,FALSE)</formula>
    </cfRule>
  </conditionalFormatting>
  <conditionalFormatting sqref="Y879">
    <cfRule type="expression" dxfId="1597" priority="2351">
      <formula>IF(RIGHT(TEXT(Y879,"0.#"),1)=".",FALSE,TRUE)</formula>
    </cfRule>
    <cfRule type="expression" dxfId="1596" priority="2352">
      <formula>IF(RIGHT(TEXT(Y879,"0.#"),1)=".",TRUE,FALSE)</formula>
    </cfRule>
  </conditionalFormatting>
  <conditionalFormatting sqref="Y913:Y914 Y917:Y940">
    <cfRule type="expression" dxfId="1595" priority="2345">
      <formula>IF(RIGHT(TEXT(Y913,"0.#"),1)=".",FALSE,TRUE)</formula>
    </cfRule>
    <cfRule type="expression" dxfId="1594" priority="2346">
      <formula>IF(RIGHT(TEXT(Y913,"0.#"),1)=".",TRUE,FALSE)</formula>
    </cfRule>
  </conditionalFormatting>
  <conditionalFormatting sqref="Y946:Y973">
    <cfRule type="expression" dxfId="1593" priority="2333">
      <formula>IF(RIGHT(TEXT(Y946,"0.#"),1)=".",FALSE,TRUE)</formula>
    </cfRule>
    <cfRule type="expression" dxfId="1592" priority="2334">
      <formula>IF(RIGHT(TEXT(Y946,"0.#"),1)=".",TRUE,FALSE)</formula>
    </cfRule>
  </conditionalFormatting>
  <conditionalFormatting sqref="Y945">
    <cfRule type="expression" dxfId="1591" priority="2327">
      <formula>IF(RIGHT(TEXT(Y945,"0.#"),1)=".",FALSE,TRUE)</formula>
    </cfRule>
    <cfRule type="expression" dxfId="1590" priority="2328">
      <formula>IF(RIGHT(TEXT(Y945,"0.#"),1)=".",TRUE,FALSE)</formula>
    </cfRule>
  </conditionalFormatting>
  <conditionalFormatting sqref="Y988:Y1006">
    <cfRule type="expression" dxfId="1589" priority="2321">
      <formula>IF(RIGHT(TEXT(Y988,"0.#"),1)=".",FALSE,TRUE)</formula>
    </cfRule>
    <cfRule type="expression" dxfId="1588" priority="2322">
      <formula>IF(RIGHT(TEXT(Y988,"0.#"),1)=".",TRUE,FALSE)</formula>
    </cfRule>
  </conditionalFormatting>
  <conditionalFormatting sqref="Y1020:Y1039">
    <cfRule type="expression" dxfId="1587" priority="2309">
      <formula>IF(RIGHT(TEXT(Y1020,"0.#"),1)=".",FALSE,TRUE)</formula>
    </cfRule>
    <cfRule type="expression" dxfId="1586" priority="2310">
      <formula>IF(RIGHT(TEXT(Y1020,"0.#"),1)=".",TRUE,FALSE)</formula>
    </cfRule>
  </conditionalFormatting>
  <conditionalFormatting sqref="W23">
    <cfRule type="expression" dxfId="1585" priority="2593">
      <formula>IF(RIGHT(TEXT(W23,"0.#"),1)=".",FALSE,TRUE)</formula>
    </cfRule>
    <cfRule type="expression" dxfId="1584" priority="2594">
      <formula>IF(RIGHT(TEXT(W23,"0.#"),1)=".",TRUE,FALSE)</formula>
    </cfRule>
  </conditionalFormatting>
  <conditionalFormatting sqref="W24:W27">
    <cfRule type="expression" dxfId="1583" priority="2591">
      <formula>IF(RIGHT(TEXT(W24,"0.#"),1)=".",FALSE,TRUE)</formula>
    </cfRule>
    <cfRule type="expression" dxfId="1582" priority="2592">
      <formula>IF(RIGHT(TEXT(W24,"0.#"),1)=".",TRUE,FALSE)</formula>
    </cfRule>
  </conditionalFormatting>
  <conditionalFormatting sqref="W28">
    <cfRule type="expression" dxfId="1581" priority="2583">
      <formula>IF(RIGHT(TEXT(W28,"0.#"),1)=".",FALSE,TRUE)</formula>
    </cfRule>
    <cfRule type="expression" dxfId="1580" priority="2584">
      <formula>IF(RIGHT(TEXT(W28,"0.#"),1)=".",TRUE,FALSE)</formula>
    </cfRule>
  </conditionalFormatting>
  <conditionalFormatting sqref="P23">
    <cfRule type="expression" dxfId="1579" priority="2581">
      <formula>IF(RIGHT(TEXT(P23,"0.#"),1)=".",FALSE,TRUE)</formula>
    </cfRule>
    <cfRule type="expression" dxfId="1578" priority="2582">
      <formula>IF(RIGHT(TEXT(P23,"0.#"),1)=".",TRUE,FALSE)</formula>
    </cfRule>
  </conditionalFormatting>
  <conditionalFormatting sqref="P24:P27">
    <cfRule type="expression" dxfId="1577" priority="2579">
      <formula>IF(RIGHT(TEXT(P24,"0.#"),1)=".",FALSE,TRUE)</formula>
    </cfRule>
    <cfRule type="expression" dxfId="1576" priority="2580">
      <formula>IF(RIGHT(TEXT(P24,"0.#"),1)=".",TRUE,FALSE)</formula>
    </cfRule>
  </conditionalFormatting>
  <conditionalFormatting sqref="P28">
    <cfRule type="expression" dxfId="1575" priority="2577">
      <formula>IF(RIGHT(TEXT(P28,"0.#"),1)=".",FALSE,TRUE)</formula>
    </cfRule>
    <cfRule type="expression" dxfId="1574" priority="2578">
      <formula>IF(RIGHT(TEXT(P28,"0.#"),1)=".",TRUE,FALSE)</formula>
    </cfRule>
  </conditionalFormatting>
  <conditionalFormatting sqref="AQ114">
    <cfRule type="expression" dxfId="1573" priority="2561">
      <formula>IF(RIGHT(TEXT(AQ114,"0.#"),1)=".",FALSE,TRUE)</formula>
    </cfRule>
    <cfRule type="expression" dxfId="1572" priority="2562">
      <formula>IF(RIGHT(TEXT(AQ114,"0.#"),1)=".",TRUE,FALSE)</formula>
    </cfRule>
  </conditionalFormatting>
  <conditionalFormatting sqref="AQ104">
    <cfRule type="expression" dxfId="1571" priority="2575">
      <formula>IF(RIGHT(TEXT(AQ104,"0.#"),1)=".",FALSE,TRUE)</formula>
    </cfRule>
    <cfRule type="expression" dxfId="1570" priority="2576">
      <formula>IF(RIGHT(TEXT(AQ104,"0.#"),1)=".",TRUE,FALSE)</formula>
    </cfRule>
  </conditionalFormatting>
  <conditionalFormatting sqref="AQ105">
    <cfRule type="expression" dxfId="1569" priority="2573">
      <formula>IF(RIGHT(TEXT(AQ105,"0.#"),1)=".",FALSE,TRUE)</formula>
    </cfRule>
    <cfRule type="expression" dxfId="1568" priority="2574">
      <formula>IF(RIGHT(TEXT(AQ105,"0.#"),1)=".",TRUE,FALSE)</formula>
    </cfRule>
  </conditionalFormatting>
  <conditionalFormatting sqref="AQ107">
    <cfRule type="expression" dxfId="1567" priority="2571">
      <formula>IF(RIGHT(TEXT(AQ107,"0.#"),1)=".",FALSE,TRUE)</formula>
    </cfRule>
    <cfRule type="expression" dxfId="1566" priority="2572">
      <formula>IF(RIGHT(TEXT(AQ107,"0.#"),1)=".",TRUE,FALSE)</formula>
    </cfRule>
  </conditionalFormatting>
  <conditionalFormatting sqref="AQ108">
    <cfRule type="expression" dxfId="1565" priority="2569">
      <formula>IF(RIGHT(TEXT(AQ108,"0.#"),1)=".",FALSE,TRUE)</formula>
    </cfRule>
    <cfRule type="expression" dxfId="1564" priority="2570">
      <formula>IF(RIGHT(TEXT(AQ108,"0.#"),1)=".",TRUE,FALSE)</formula>
    </cfRule>
  </conditionalFormatting>
  <conditionalFormatting sqref="AQ110">
    <cfRule type="expression" dxfId="1563" priority="2567">
      <formula>IF(RIGHT(TEXT(AQ110,"0.#"),1)=".",FALSE,TRUE)</formula>
    </cfRule>
    <cfRule type="expression" dxfId="1562" priority="2568">
      <formula>IF(RIGHT(TEXT(AQ110,"0.#"),1)=".",TRUE,FALSE)</formula>
    </cfRule>
  </conditionalFormatting>
  <conditionalFormatting sqref="AQ111">
    <cfRule type="expression" dxfId="1561" priority="2565">
      <formula>IF(RIGHT(TEXT(AQ111,"0.#"),1)=".",FALSE,TRUE)</formula>
    </cfRule>
    <cfRule type="expression" dxfId="1560" priority="2566">
      <formula>IF(RIGHT(TEXT(AQ111,"0.#"),1)=".",TRUE,FALSE)</formula>
    </cfRule>
  </conditionalFormatting>
  <conditionalFormatting sqref="AQ113">
    <cfRule type="expression" dxfId="1559" priority="2563">
      <formula>IF(RIGHT(TEXT(AQ113,"0.#"),1)=".",FALSE,TRUE)</formula>
    </cfRule>
    <cfRule type="expression" dxfId="1558" priority="2564">
      <formula>IF(RIGHT(TEXT(AQ113,"0.#"),1)=".",TRUE,FALSE)</formula>
    </cfRule>
  </conditionalFormatting>
  <conditionalFormatting sqref="AE67">
    <cfRule type="expression" dxfId="1557" priority="2493">
      <formula>IF(RIGHT(TEXT(AE67,"0.#"),1)=".",FALSE,TRUE)</formula>
    </cfRule>
    <cfRule type="expression" dxfId="1556" priority="2494">
      <formula>IF(RIGHT(TEXT(AE67,"0.#"),1)=".",TRUE,FALSE)</formula>
    </cfRule>
  </conditionalFormatting>
  <conditionalFormatting sqref="AE68">
    <cfRule type="expression" dxfId="1555" priority="2491">
      <formula>IF(RIGHT(TEXT(AE68,"0.#"),1)=".",FALSE,TRUE)</formula>
    </cfRule>
    <cfRule type="expression" dxfId="1554" priority="2492">
      <formula>IF(RIGHT(TEXT(AE68,"0.#"),1)=".",TRUE,FALSE)</formula>
    </cfRule>
  </conditionalFormatting>
  <conditionalFormatting sqref="AE69">
    <cfRule type="expression" dxfId="1553" priority="2489">
      <formula>IF(RIGHT(TEXT(AE69,"0.#"),1)=".",FALSE,TRUE)</formula>
    </cfRule>
    <cfRule type="expression" dxfId="1552" priority="2490">
      <formula>IF(RIGHT(TEXT(AE69,"0.#"),1)=".",TRUE,FALSE)</formula>
    </cfRule>
  </conditionalFormatting>
  <conditionalFormatting sqref="AI69">
    <cfRule type="expression" dxfId="1551" priority="2487">
      <formula>IF(RIGHT(TEXT(AI69,"0.#"),1)=".",FALSE,TRUE)</formula>
    </cfRule>
    <cfRule type="expression" dxfId="1550" priority="2488">
      <formula>IF(RIGHT(TEXT(AI69,"0.#"),1)=".",TRUE,FALSE)</formula>
    </cfRule>
  </conditionalFormatting>
  <conditionalFormatting sqref="AI68">
    <cfRule type="expression" dxfId="1549" priority="2485">
      <formula>IF(RIGHT(TEXT(AI68,"0.#"),1)=".",FALSE,TRUE)</formula>
    </cfRule>
    <cfRule type="expression" dxfId="1548" priority="2486">
      <formula>IF(RIGHT(TEXT(AI68,"0.#"),1)=".",TRUE,FALSE)</formula>
    </cfRule>
  </conditionalFormatting>
  <conditionalFormatting sqref="AI67">
    <cfRule type="expression" dxfId="1547" priority="2483">
      <formula>IF(RIGHT(TEXT(AI67,"0.#"),1)=".",FALSE,TRUE)</formula>
    </cfRule>
    <cfRule type="expression" dxfId="1546" priority="2484">
      <formula>IF(RIGHT(TEXT(AI67,"0.#"),1)=".",TRUE,FALSE)</formula>
    </cfRule>
  </conditionalFormatting>
  <conditionalFormatting sqref="AM67">
    <cfRule type="expression" dxfId="1545" priority="2481">
      <formula>IF(RIGHT(TEXT(AM67,"0.#"),1)=".",FALSE,TRUE)</formula>
    </cfRule>
    <cfRule type="expression" dxfId="1544" priority="2482">
      <formula>IF(RIGHT(TEXT(AM67,"0.#"),1)=".",TRUE,FALSE)</formula>
    </cfRule>
  </conditionalFormatting>
  <conditionalFormatting sqref="AM68">
    <cfRule type="expression" dxfId="1543" priority="2479">
      <formula>IF(RIGHT(TEXT(AM68,"0.#"),1)=".",FALSE,TRUE)</formula>
    </cfRule>
    <cfRule type="expression" dxfId="1542" priority="2480">
      <formula>IF(RIGHT(TEXT(AM68,"0.#"),1)=".",TRUE,FALSE)</formula>
    </cfRule>
  </conditionalFormatting>
  <conditionalFormatting sqref="AM69">
    <cfRule type="expression" dxfId="1541" priority="2477">
      <formula>IF(RIGHT(TEXT(AM69,"0.#"),1)=".",FALSE,TRUE)</formula>
    </cfRule>
    <cfRule type="expression" dxfId="1540" priority="2478">
      <formula>IF(RIGHT(TEXT(AM69,"0.#"),1)=".",TRUE,FALSE)</formula>
    </cfRule>
  </conditionalFormatting>
  <conditionalFormatting sqref="AQ67:AQ69">
    <cfRule type="expression" dxfId="1539" priority="2475">
      <formula>IF(RIGHT(TEXT(AQ67,"0.#"),1)=".",FALSE,TRUE)</formula>
    </cfRule>
    <cfRule type="expression" dxfId="1538" priority="2476">
      <formula>IF(RIGHT(TEXT(AQ67,"0.#"),1)=".",TRUE,FALSE)</formula>
    </cfRule>
  </conditionalFormatting>
  <conditionalFormatting sqref="AU67:AU69">
    <cfRule type="expression" dxfId="1537" priority="2473">
      <formula>IF(RIGHT(TEXT(AU67,"0.#"),1)=".",FALSE,TRUE)</formula>
    </cfRule>
    <cfRule type="expression" dxfId="1536" priority="2474">
      <formula>IF(RIGHT(TEXT(AU67,"0.#"),1)=".",TRUE,FALSE)</formula>
    </cfRule>
  </conditionalFormatting>
  <conditionalFormatting sqref="AE70">
    <cfRule type="expression" dxfId="1535" priority="2471">
      <formula>IF(RIGHT(TEXT(AE70,"0.#"),1)=".",FALSE,TRUE)</formula>
    </cfRule>
    <cfRule type="expression" dxfId="1534" priority="2472">
      <formula>IF(RIGHT(TEXT(AE70,"0.#"),1)=".",TRUE,FALSE)</formula>
    </cfRule>
  </conditionalFormatting>
  <conditionalFormatting sqref="AE71">
    <cfRule type="expression" dxfId="1533" priority="2469">
      <formula>IF(RIGHT(TEXT(AE71,"0.#"),1)=".",FALSE,TRUE)</formula>
    </cfRule>
    <cfRule type="expression" dxfId="1532" priority="2470">
      <formula>IF(RIGHT(TEXT(AE71,"0.#"),1)=".",TRUE,FALSE)</formula>
    </cfRule>
  </conditionalFormatting>
  <conditionalFormatting sqref="AE72">
    <cfRule type="expression" dxfId="1531" priority="2467">
      <formula>IF(RIGHT(TEXT(AE72,"0.#"),1)=".",FALSE,TRUE)</formula>
    </cfRule>
    <cfRule type="expression" dxfId="1530" priority="2468">
      <formula>IF(RIGHT(TEXT(AE72,"0.#"),1)=".",TRUE,FALSE)</formula>
    </cfRule>
  </conditionalFormatting>
  <conditionalFormatting sqref="AI72">
    <cfRule type="expression" dxfId="1529" priority="2465">
      <formula>IF(RIGHT(TEXT(AI72,"0.#"),1)=".",FALSE,TRUE)</formula>
    </cfRule>
    <cfRule type="expression" dxfId="1528" priority="2466">
      <formula>IF(RIGHT(TEXT(AI72,"0.#"),1)=".",TRUE,FALSE)</formula>
    </cfRule>
  </conditionalFormatting>
  <conditionalFormatting sqref="AI71">
    <cfRule type="expression" dxfId="1527" priority="2463">
      <formula>IF(RIGHT(TEXT(AI71,"0.#"),1)=".",FALSE,TRUE)</formula>
    </cfRule>
    <cfRule type="expression" dxfId="1526" priority="2464">
      <formula>IF(RIGHT(TEXT(AI71,"0.#"),1)=".",TRUE,FALSE)</formula>
    </cfRule>
  </conditionalFormatting>
  <conditionalFormatting sqref="AI70">
    <cfRule type="expression" dxfId="1525" priority="2461">
      <formula>IF(RIGHT(TEXT(AI70,"0.#"),1)=".",FALSE,TRUE)</formula>
    </cfRule>
    <cfRule type="expression" dxfId="1524" priority="2462">
      <formula>IF(RIGHT(TEXT(AI70,"0.#"),1)=".",TRUE,FALSE)</formula>
    </cfRule>
  </conditionalFormatting>
  <conditionalFormatting sqref="AM70">
    <cfRule type="expression" dxfId="1523" priority="2459">
      <formula>IF(RIGHT(TEXT(AM70,"0.#"),1)=".",FALSE,TRUE)</formula>
    </cfRule>
    <cfRule type="expression" dxfId="1522" priority="2460">
      <formula>IF(RIGHT(TEXT(AM70,"0.#"),1)=".",TRUE,FALSE)</formula>
    </cfRule>
  </conditionalFormatting>
  <conditionalFormatting sqref="AM71">
    <cfRule type="expression" dxfId="1521" priority="2457">
      <formula>IF(RIGHT(TEXT(AM71,"0.#"),1)=".",FALSE,TRUE)</formula>
    </cfRule>
    <cfRule type="expression" dxfId="1520" priority="2458">
      <formula>IF(RIGHT(TEXT(AM71,"0.#"),1)=".",TRUE,FALSE)</formula>
    </cfRule>
  </conditionalFormatting>
  <conditionalFormatting sqref="AM72">
    <cfRule type="expression" dxfId="1519" priority="2455">
      <formula>IF(RIGHT(TEXT(AM72,"0.#"),1)=".",FALSE,TRUE)</formula>
    </cfRule>
    <cfRule type="expression" dxfId="1518" priority="2456">
      <formula>IF(RIGHT(TEXT(AM72,"0.#"),1)=".",TRUE,FALSE)</formula>
    </cfRule>
  </conditionalFormatting>
  <conditionalFormatting sqref="AQ70:AQ72">
    <cfRule type="expression" dxfId="1517" priority="2453">
      <formula>IF(RIGHT(TEXT(AQ70,"0.#"),1)=".",FALSE,TRUE)</formula>
    </cfRule>
    <cfRule type="expression" dxfId="1516" priority="2454">
      <formula>IF(RIGHT(TEXT(AQ70,"0.#"),1)=".",TRUE,FALSE)</formula>
    </cfRule>
  </conditionalFormatting>
  <conditionalFormatting sqref="AU70:AU72">
    <cfRule type="expression" dxfId="1515" priority="2451">
      <formula>IF(RIGHT(TEXT(AU70,"0.#"),1)=".",FALSE,TRUE)</formula>
    </cfRule>
    <cfRule type="expression" dxfId="1514" priority="2452">
      <formula>IF(RIGHT(TEXT(AU70,"0.#"),1)=".",TRUE,FALSE)</formula>
    </cfRule>
  </conditionalFormatting>
  <conditionalFormatting sqref="AU656">
    <cfRule type="expression" dxfId="1513" priority="969">
      <formula>IF(RIGHT(TEXT(AU656,"0.#"),1)=".",FALSE,TRUE)</formula>
    </cfRule>
    <cfRule type="expression" dxfId="1512" priority="970">
      <formula>IF(RIGHT(TEXT(AU656,"0.#"),1)=".",TRUE,FALSE)</formula>
    </cfRule>
  </conditionalFormatting>
  <conditionalFormatting sqref="AQ655">
    <cfRule type="expression" dxfId="1511" priority="961">
      <formula>IF(RIGHT(TEXT(AQ655,"0.#"),1)=".",FALSE,TRUE)</formula>
    </cfRule>
    <cfRule type="expression" dxfId="1510" priority="962">
      <formula>IF(RIGHT(TEXT(AQ655,"0.#"),1)=".",TRUE,FALSE)</formula>
    </cfRule>
  </conditionalFormatting>
  <conditionalFormatting sqref="AI696">
    <cfRule type="expression" dxfId="1509" priority="753">
      <formula>IF(RIGHT(TEXT(AI696,"0.#"),1)=".",FALSE,TRUE)</formula>
    </cfRule>
    <cfRule type="expression" dxfId="1508" priority="754">
      <formula>IF(RIGHT(TEXT(AI696,"0.#"),1)=".",TRUE,FALSE)</formula>
    </cfRule>
  </conditionalFormatting>
  <conditionalFormatting sqref="AQ694">
    <cfRule type="expression" dxfId="1507" priority="747">
      <formula>IF(RIGHT(TEXT(AQ694,"0.#"),1)=".",FALSE,TRUE)</formula>
    </cfRule>
    <cfRule type="expression" dxfId="1506" priority="748">
      <formula>IF(RIGHT(TEXT(AQ694,"0.#"),1)=".",TRUE,FALSE)</formula>
    </cfRule>
  </conditionalFormatting>
  <conditionalFormatting sqref="AL888:AO907">
    <cfRule type="expression" dxfId="1505" priority="2359">
      <formula>IF(AND(AL888&gt;=0, RIGHT(TEXT(AL888,"0.#"),1)&lt;&gt;"."),TRUE,FALSE)</formula>
    </cfRule>
    <cfRule type="expression" dxfId="1504" priority="2360">
      <formula>IF(AND(AL888&gt;=0, RIGHT(TEXT(AL888,"0.#"),1)="."),TRUE,FALSE)</formula>
    </cfRule>
    <cfRule type="expression" dxfId="1503" priority="2361">
      <formula>IF(AND(AL888&lt;0, RIGHT(TEXT(AL888,"0.#"),1)&lt;&gt;"."),TRUE,FALSE)</formula>
    </cfRule>
    <cfRule type="expression" dxfId="1502" priority="2362">
      <formula>IF(AND(AL888&lt;0, RIGHT(TEXT(AL888,"0.#"),1)="."),TRUE,FALSE)</formula>
    </cfRule>
  </conditionalFormatting>
  <conditionalFormatting sqref="AL918:AO940">
    <cfRule type="expression" dxfId="1501" priority="2347">
      <formula>IF(AND(AL918&gt;=0, RIGHT(TEXT(AL918,"0.#"),1)&lt;&gt;"."),TRUE,FALSE)</formula>
    </cfRule>
    <cfRule type="expression" dxfId="1500" priority="2348">
      <formula>IF(AND(AL918&gt;=0, RIGHT(TEXT(AL918,"0.#"),1)="."),TRUE,FALSE)</formula>
    </cfRule>
    <cfRule type="expression" dxfId="1499" priority="2349">
      <formula>IF(AND(AL918&lt;0, RIGHT(TEXT(AL918,"0.#"),1)&lt;&gt;"."),TRUE,FALSE)</formula>
    </cfRule>
    <cfRule type="expression" dxfId="1498" priority="2350">
      <formula>IF(AND(AL918&lt;0, RIGHT(TEXT(AL918,"0.#"),1)="."),TRUE,FALSE)</formula>
    </cfRule>
  </conditionalFormatting>
  <conditionalFormatting sqref="AL946:AO973">
    <cfRule type="expression" dxfId="1497" priority="2335">
      <formula>IF(AND(AL946&gt;=0, RIGHT(TEXT(AL946,"0.#"),1)&lt;&gt;"."),TRUE,FALSE)</formula>
    </cfRule>
    <cfRule type="expression" dxfId="1496" priority="2336">
      <formula>IF(AND(AL946&gt;=0, RIGHT(TEXT(AL946,"0.#"),1)="."),TRUE,FALSE)</formula>
    </cfRule>
    <cfRule type="expression" dxfId="1495" priority="2337">
      <formula>IF(AND(AL946&lt;0, RIGHT(TEXT(AL946,"0.#"),1)&lt;&gt;"."),TRUE,FALSE)</formula>
    </cfRule>
    <cfRule type="expression" dxfId="1494" priority="2338">
      <formula>IF(AND(AL946&lt;0, RIGHT(TEXT(AL946,"0.#"),1)="."),TRUE,FALSE)</formula>
    </cfRule>
  </conditionalFormatting>
  <conditionalFormatting sqref="AL945:AO945">
    <cfRule type="expression" dxfId="1493" priority="2329">
      <formula>IF(AND(AL945&gt;=0, RIGHT(TEXT(AL945,"0.#"),1)&lt;&gt;"."),TRUE,FALSE)</formula>
    </cfRule>
    <cfRule type="expression" dxfId="1492" priority="2330">
      <formula>IF(AND(AL945&gt;=0, RIGHT(TEXT(AL945,"0.#"),1)="."),TRUE,FALSE)</formula>
    </cfRule>
    <cfRule type="expression" dxfId="1491" priority="2331">
      <formula>IF(AND(AL945&lt;0, RIGHT(TEXT(AL945,"0.#"),1)&lt;&gt;"."),TRUE,FALSE)</formula>
    </cfRule>
    <cfRule type="expression" dxfId="1490" priority="2332">
      <formula>IF(AND(AL945&lt;0, RIGHT(TEXT(AL945,"0.#"),1)="."),TRUE,FALSE)</formula>
    </cfRule>
  </conditionalFormatting>
  <conditionalFormatting sqref="AL988:AO1006">
    <cfRule type="expression" dxfId="1489" priority="2323">
      <formula>IF(AND(AL988&gt;=0, RIGHT(TEXT(AL988,"0.#"),1)&lt;&gt;"."),TRUE,FALSE)</formula>
    </cfRule>
    <cfRule type="expression" dxfId="1488" priority="2324">
      <formula>IF(AND(AL988&gt;=0, RIGHT(TEXT(AL988,"0.#"),1)="."),TRUE,FALSE)</formula>
    </cfRule>
    <cfRule type="expression" dxfId="1487" priority="2325">
      <formula>IF(AND(AL988&lt;0, RIGHT(TEXT(AL988,"0.#"),1)&lt;&gt;"."),TRUE,FALSE)</formula>
    </cfRule>
    <cfRule type="expression" dxfId="1486" priority="2326">
      <formula>IF(AND(AL988&lt;0, RIGHT(TEXT(AL988,"0.#"),1)="."),TRUE,FALSE)</formula>
    </cfRule>
  </conditionalFormatting>
  <conditionalFormatting sqref="AL1020:AO1039 AL1013:AO1017">
    <cfRule type="expression" dxfId="1485" priority="2311">
      <formula>IF(AND(AL1013&gt;=0, RIGHT(TEXT(AL1013,"0.#"),1)&lt;&gt;"."),TRUE,FALSE)</formula>
    </cfRule>
    <cfRule type="expression" dxfId="1484" priority="2312">
      <formula>IF(AND(AL1013&gt;=0, RIGHT(TEXT(AL1013,"0.#"),1)="."),TRUE,FALSE)</formula>
    </cfRule>
    <cfRule type="expression" dxfId="1483" priority="2313">
      <formula>IF(AND(AL1013&lt;0, RIGHT(TEXT(AL1013,"0.#"),1)&lt;&gt;"."),TRUE,FALSE)</formula>
    </cfRule>
    <cfRule type="expression" dxfId="1482" priority="2314">
      <formula>IF(AND(AL1013&lt;0, RIGHT(TEXT(AL1013,"0.#"),1)="."),TRUE,FALSE)</formula>
    </cfRule>
  </conditionalFormatting>
  <conditionalFormatting sqref="AL1011:AO1011">
    <cfRule type="expression" dxfId="1481" priority="2305">
      <formula>IF(AND(AL1011&gt;=0, RIGHT(TEXT(AL1011,"0.#"),1)&lt;&gt;"."),TRUE,FALSE)</formula>
    </cfRule>
    <cfRule type="expression" dxfId="1480" priority="2306">
      <formula>IF(AND(AL1011&gt;=0, RIGHT(TEXT(AL1011,"0.#"),1)="."),TRUE,FALSE)</formula>
    </cfRule>
    <cfRule type="expression" dxfId="1479" priority="2307">
      <formula>IF(AND(AL1011&lt;0, RIGHT(TEXT(AL1011,"0.#"),1)&lt;&gt;"."),TRUE,FALSE)</formula>
    </cfRule>
    <cfRule type="expression" dxfId="1478" priority="2308">
      <formula>IF(AND(AL1011&lt;0, RIGHT(TEXT(AL1011,"0.#"),1)="."),TRUE,FALSE)</formula>
    </cfRule>
  </conditionalFormatting>
  <conditionalFormatting sqref="Y1010:Y1011">
    <cfRule type="expression" dxfId="1477" priority="2303">
      <formula>IF(RIGHT(TEXT(Y1010,"0.#"),1)=".",FALSE,TRUE)</formula>
    </cfRule>
    <cfRule type="expression" dxfId="1476" priority="2304">
      <formula>IF(RIGHT(TEXT(Y1010,"0.#"),1)=".",TRUE,FALSE)</formula>
    </cfRule>
  </conditionalFormatting>
  <conditionalFormatting sqref="AL1053:AO1072">
    <cfRule type="expression" dxfId="1475" priority="2299">
      <formula>IF(AND(AL1053&gt;=0, RIGHT(TEXT(AL1053,"0.#"),1)&lt;&gt;"."),TRUE,FALSE)</formula>
    </cfRule>
    <cfRule type="expression" dxfId="1474" priority="2300">
      <formula>IF(AND(AL1053&gt;=0, RIGHT(TEXT(AL1053,"0.#"),1)="."),TRUE,FALSE)</formula>
    </cfRule>
    <cfRule type="expression" dxfId="1473" priority="2301">
      <formula>IF(AND(AL1053&lt;0, RIGHT(TEXT(AL1053,"0.#"),1)&lt;&gt;"."),TRUE,FALSE)</formula>
    </cfRule>
    <cfRule type="expression" dxfId="1472" priority="2302">
      <formula>IF(AND(AL1053&lt;0, RIGHT(TEXT(AL1053,"0.#"),1)="."),TRUE,FALSE)</formula>
    </cfRule>
  </conditionalFormatting>
  <conditionalFormatting sqref="Y1045:Y1048 Y1053:Y1072">
    <cfRule type="expression" dxfId="1471" priority="2297">
      <formula>IF(RIGHT(TEXT(Y1045,"0.#"),1)=".",FALSE,TRUE)</formula>
    </cfRule>
    <cfRule type="expression" dxfId="1470" priority="2298">
      <formula>IF(RIGHT(TEXT(Y1045,"0.#"),1)=".",TRUE,FALSE)</formula>
    </cfRule>
  </conditionalFormatting>
  <conditionalFormatting sqref="Y1043:Y1044">
    <cfRule type="expression" dxfId="1469" priority="2291">
      <formula>IF(RIGHT(TEXT(Y1043,"0.#"),1)=".",FALSE,TRUE)</formula>
    </cfRule>
    <cfRule type="expression" dxfId="1468" priority="2292">
      <formula>IF(RIGHT(TEXT(Y1043,"0.#"),1)=".",TRUE,FALSE)</formula>
    </cfRule>
  </conditionalFormatting>
  <conditionalFormatting sqref="AL1087:AO1105">
    <cfRule type="expression" dxfId="1467" priority="2287">
      <formula>IF(AND(AL1087&gt;=0, RIGHT(TEXT(AL1087,"0.#"),1)&lt;&gt;"."),TRUE,FALSE)</formula>
    </cfRule>
    <cfRule type="expression" dxfId="1466" priority="2288">
      <formula>IF(AND(AL1087&gt;=0, RIGHT(TEXT(AL1087,"0.#"),1)="."),TRUE,FALSE)</formula>
    </cfRule>
    <cfRule type="expression" dxfId="1465" priority="2289">
      <formula>IF(AND(AL1087&lt;0, RIGHT(TEXT(AL1087,"0.#"),1)&lt;&gt;"."),TRUE,FALSE)</formula>
    </cfRule>
    <cfRule type="expression" dxfId="1464" priority="2290">
      <formula>IF(AND(AL1087&lt;0, RIGHT(TEXT(AL1087,"0.#"),1)="."),TRUE,FALSE)</formula>
    </cfRule>
  </conditionalFormatting>
  <conditionalFormatting sqref="Y1087:Y1105">
    <cfRule type="expression" dxfId="1463" priority="2285">
      <formula>IF(RIGHT(TEXT(Y1087,"0.#"),1)=".",FALSE,TRUE)</formula>
    </cfRule>
    <cfRule type="expression" dxfId="1462" priority="2286">
      <formula>IF(RIGHT(TEXT(Y1087,"0.#"),1)=".",TRUE,FALSE)</formula>
    </cfRule>
  </conditionalFormatting>
  <conditionalFormatting sqref="AE39">
    <cfRule type="expression" dxfId="1461" priority="2277">
      <formula>IF(RIGHT(TEXT(AE39,"0.#"),1)=".",FALSE,TRUE)</formula>
    </cfRule>
    <cfRule type="expression" dxfId="1460" priority="2278">
      <formula>IF(RIGHT(TEXT(AE39,"0.#"),1)=".",TRUE,FALSE)</formula>
    </cfRule>
  </conditionalFormatting>
  <conditionalFormatting sqref="AM41">
    <cfRule type="expression" dxfId="1459" priority="2261">
      <formula>IF(RIGHT(TEXT(AM41,"0.#"),1)=".",FALSE,TRUE)</formula>
    </cfRule>
    <cfRule type="expression" dxfId="1458" priority="2262">
      <formula>IF(RIGHT(TEXT(AM41,"0.#"),1)=".",TRUE,FALSE)</formula>
    </cfRule>
  </conditionalFormatting>
  <conditionalFormatting sqref="AE40">
    <cfRule type="expression" dxfId="1457" priority="2275">
      <formula>IF(RIGHT(TEXT(AE40,"0.#"),1)=".",FALSE,TRUE)</formula>
    </cfRule>
    <cfRule type="expression" dxfId="1456" priority="2276">
      <formula>IF(RIGHT(TEXT(AE40,"0.#"),1)=".",TRUE,FALSE)</formula>
    </cfRule>
  </conditionalFormatting>
  <conditionalFormatting sqref="AE41">
    <cfRule type="expression" dxfId="1455" priority="2273">
      <formula>IF(RIGHT(TEXT(AE41,"0.#"),1)=".",FALSE,TRUE)</formula>
    </cfRule>
    <cfRule type="expression" dxfId="1454" priority="2274">
      <formula>IF(RIGHT(TEXT(AE41,"0.#"),1)=".",TRUE,FALSE)</formula>
    </cfRule>
  </conditionalFormatting>
  <conditionalFormatting sqref="AI41">
    <cfRule type="expression" dxfId="1453" priority="2271">
      <formula>IF(RIGHT(TEXT(AI41,"0.#"),1)=".",FALSE,TRUE)</formula>
    </cfRule>
    <cfRule type="expression" dxfId="1452" priority="2272">
      <formula>IF(RIGHT(TEXT(AI41,"0.#"),1)=".",TRUE,FALSE)</formula>
    </cfRule>
  </conditionalFormatting>
  <conditionalFormatting sqref="AI40">
    <cfRule type="expression" dxfId="1451" priority="2269">
      <formula>IF(RIGHT(TEXT(AI40,"0.#"),1)=".",FALSE,TRUE)</formula>
    </cfRule>
    <cfRule type="expression" dxfId="1450" priority="2270">
      <formula>IF(RIGHT(TEXT(AI40,"0.#"),1)=".",TRUE,FALSE)</formula>
    </cfRule>
  </conditionalFormatting>
  <conditionalFormatting sqref="AI39">
    <cfRule type="expression" dxfId="1449" priority="2267">
      <formula>IF(RIGHT(TEXT(AI39,"0.#"),1)=".",FALSE,TRUE)</formula>
    </cfRule>
    <cfRule type="expression" dxfId="1448" priority="2268">
      <formula>IF(RIGHT(TEXT(AI39,"0.#"),1)=".",TRUE,FALSE)</formula>
    </cfRule>
  </conditionalFormatting>
  <conditionalFormatting sqref="AM39">
    <cfRule type="expression" dxfId="1447" priority="2265">
      <formula>IF(RIGHT(TEXT(AM39,"0.#"),1)=".",FALSE,TRUE)</formula>
    </cfRule>
    <cfRule type="expression" dxfId="1446" priority="2266">
      <formula>IF(RIGHT(TEXT(AM39,"0.#"),1)=".",TRUE,FALSE)</formula>
    </cfRule>
  </conditionalFormatting>
  <conditionalFormatting sqref="AM40">
    <cfRule type="expression" dxfId="1445" priority="2263">
      <formula>IF(RIGHT(TEXT(AM40,"0.#"),1)=".",FALSE,TRUE)</formula>
    </cfRule>
    <cfRule type="expression" dxfId="1444" priority="2264">
      <formula>IF(RIGHT(TEXT(AM40,"0.#"),1)=".",TRUE,FALSE)</formula>
    </cfRule>
  </conditionalFormatting>
  <conditionalFormatting sqref="AQ39:AQ41">
    <cfRule type="expression" dxfId="1443" priority="2259">
      <formula>IF(RIGHT(TEXT(AQ39,"0.#"),1)=".",FALSE,TRUE)</formula>
    </cfRule>
    <cfRule type="expression" dxfId="1442" priority="2260">
      <formula>IF(RIGHT(TEXT(AQ39,"0.#"),1)=".",TRUE,FALSE)</formula>
    </cfRule>
  </conditionalFormatting>
  <conditionalFormatting sqref="AU39:AU41">
    <cfRule type="expression" dxfId="1441" priority="2257">
      <formula>IF(RIGHT(TEXT(AU39,"0.#"),1)=".",FALSE,TRUE)</formula>
    </cfRule>
    <cfRule type="expression" dxfId="1440" priority="2258">
      <formula>IF(RIGHT(TEXT(AU39,"0.#"),1)=".",TRUE,FALSE)</formula>
    </cfRule>
  </conditionalFormatting>
  <conditionalFormatting sqref="AE46">
    <cfRule type="expression" dxfId="1439" priority="2255">
      <formula>IF(RIGHT(TEXT(AE46,"0.#"),1)=".",FALSE,TRUE)</formula>
    </cfRule>
    <cfRule type="expression" dxfId="1438" priority="2256">
      <formula>IF(RIGHT(TEXT(AE46,"0.#"),1)=".",TRUE,FALSE)</formula>
    </cfRule>
  </conditionalFormatting>
  <conditionalFormatting sqref="AE47">
    <cfRule type="expression" dxfId="1437" priority="2253">
      <formula>IF(RIGHT(TEXT(AE47,"0.#"),1)=".",FALSE,TRUE)</formula>
    </cfRule>
    <cfRule type="expression" dxfId="1436" priority="2254">
      <formula>IF(RIGHT(TEXT(AE47,"0.#"),1)=".",TRUE,FALSE)</formula>
    </cfRule>
  </conditionalFormatting>
  <conditionalFormatting sqref="AE48">
    <cfRule type="expression" dxfId="1435" priority="2251">
      <formula>IF(RIGHT(TEXT(AE48,"0.#"),1)=".",FALSE,TRUE)</formula>
    </cfRule>
    <cfRule type="expression" dxfId="1434" priority="2252">
      <formula>IF(RIGHT(TEXT(AE48,"0.#"),1)=".",TRUE,FALSE)</formula>
    </cfRule>
  </conditionalFormatting>
  <conditionalFormatting sqref="AI48">
    <cfRule type="expression" dxfId="1433" priority="2249">
      <formula>IF(RIGHT(TEXT(AI48,"0.#"),1)=".",FALSE,TRUE)</formula>
    </cfRule>
    <cfRule type="expression" dxfId="1432" priority="2250">
      <formula>IF(RIGHT(TEXT(AI48,"0.#"),1)=".",TRUE,FALSE)</formula>
    </cfRule>
  </conditionalFormatting>
  <conditionalFormatting sqref="AI47">
    <cfRule type="expression" dxfId="1431" priority="2247">
      <formula>IF(RIGHT(TEXT(AI47,"0.#"),1)=".",FALSE,TRUE)</formula>
    </cfRule>
    <cfRule type="expression" dxfId="1430" priority="2248">
      <formula>IF(RIGHT(TEXT(AI47,"0.#"),1)=".",TRUE,FALSE)</formula>
    </cfRule>
  </conditionalFormatting>
  <conditionalFormatting sqref="AE448">
    <cfRule type="expression" dxfId="1429" priority="2125">
      <formula>IF(RIGHT(TEXT(AE448,"0.#"),1)=".",FALSE,TRUE)</formula>
    </cfRule>
    <cfRule type="expression" dxfId="1428" priority="2126">
      <formula>IF(RIGHT(TEXT(AE448,"0.#"),1)=".",TRUE,FALSE)</formula>
    </cfRule>
  </conditionalFormatting>
  <conditionalFormatting sqref="AM450">
    <cfRule type="expression" dxfId="1427" priority="2115">
      <formula>IF(RIGHT(TEXT(AM450,"0.#"),1)=".",FALSE,TRUE)</formula>
    </cfRule>
    <cfRule type="expression" dxfId="1426" priority="2116">
      <formula>IF(RIGHT(TEXT(AM450,"0.#"),1)=".",TRUE,FALSE)</formula>
    </cfRule>
  </conditionalFormatting>
  <conditionalFormatting sqref="AE449">
    <cfRule type="expression" dxfId="1425" priority="2123">
      <formula>IF(RIGHT(TEXT(AE449,"0.#"),1)=".",FALSE,TRUE)</formula>
    </cfRule>
    <cfRule type="expression" dxfId="1424" priority="2124">
      <formula>IF(RIGHT(TEXT(AE449,"0.#"),1)=".",TRUE,FALSE)</formula>
    </cfRule>
  </conditionalFormatting>
  <conditionalFormatting sqref="AE450">
    <cfRule type="expression" dxfId="1423" priority="2121">
      <formula>IF(RIGHT(TEXT(AE450,"0.#"),1)=".",FALSE,TRUE)</formula>
    </cfRule>
    <cfRule type="expression" dxfId="1422" priority="2122">
      <formula>IF(RIGHT(TEXT(AE450,"0.#"),1)=".",TRUE,FALSE)</formula>
    </cfRule>
  </conditionalFormatting>
  <conditionalFormatting sqref="AM448">
    <cfRule type="expression" dxfId="1421" priority="2119">
      <formula>IF(RIGHT(TEXT(AM448,"0.#"),1)=".",FALSE,TRUE)</formula>
    </cfRule>
    <cfRule type="expression" dxfId="1420" priority="2120">
      <formula>IF(RIGHT(TEXT(AM448,"0.#"),1)=".",TRUE,FALSE)</formula>
    </cfRule>
  </conditionalFormatting>
  <conditionalFormatting sqref="AM449">
    <cfRule type="expression" dxfId="1419" priority="2117">
      <formula>IF(RIGHT(TEXT(AM449,"0.#"),1)=".",FALSE,TRUE)</formula>
    </cfRule>
    <cfRule type="expression" dxfId="1418" priority="2118">
      <formula>IF(RIGHT(TEXT(AM449,"0.#"),1)=".",TRUE,FALSE)</formula>
    </cfRule>
  </conditionalFormatting>
  <conditionalFormatting sqref="AU448">
    <cfRule type="expression" dxfId="1417" priority="2113">
      <formula>IF(RIGHT(TEXT(AU448,"0.#"),1)=".",FALSE,TRUE)</formula>
    </cfRule>
    <cfRule type="expression" dxfId="1416" priority="2114">
      <formula>IF(RIGHT(TEXT(AU448,"0.#"),1)=".",TRUE,FALSE)</formula>
    </cfRule>
  </conditionalFormatting>
  <conditionalFormatting sqref="AU449">
    <cfRule type="expression" dxfId="1415" priority="2111">
      <formula>IF(RIGHT(TEXT(AU449,"0.#"),1)=".",FALSE,TRUE)</formula>
    </cfRule>
    <cfRule type="expression" dxfId="1414" priority="2112">
      <formula>IF(RIGHT(TEXT(AU449,"0.#"),1)=".",TRUE,FALSE)</formula>
    </cfRule>
  </conditionalFormatting>
  <conditionalFormatting sqref="AU450">
    <cfRule type="expression" dxfId="1413" priority="2109">
      <formula>IF(RIGHT(TEXT(AU450,"0.#"),1)=".",FALSE,TRUE)</formula>
    </cfRule>
    <cfRule type="expression" dxfId="1412" priority="2110">
      <formula>IF(RIGHT(TEXT(AU450,"0.#"),1)=".",TRUE,FALSE)</formula>
    </cfRule>
  </conditionalFormatting>
  <conditionalFormatting sqref="AI450">
    <cfRule type="expression" dxfId="1411" priority="2103">
      <formula>IF(RIGHT(TEXT(AI450,"0.#"),1)=".",FALSE,TRUE)</formula>
    </cfRule>
    <cfRule type="expression" dxfId="1410" priority="2104">
      <formula>IF(RIGHT(TEXT(AI450,"0.#"),1)=".",TRUE,FALSE)</formula>
    </cfRule>
  </conditionalFormatting>
  <conditionalFormatting sqref="AI448">
    <cfRule type="expression" dxfId="1409" priority="2107">
      <formula>IF(RIGHT(TEXT(AI448,"0.#"),1)=".",FALSE,TRUE)</formula>
    </cfRule>
    <cfRule type="expression" dxfId="1408" priority="2108">
      <formula>IF(RIGHT(TEXT(AI448,"0.#"),1)=".",TRUE,FALSE)</formula>
    </cfRule>
  </conditionalFormatting>
  <conditionalFormatting sqref="AI449">
    <cfRule type="expression" dxfId="1407" priority="2105">
      <formula>IF(RIGHT(TEXT(AI449,"0.#"),1)=".",FALSE,TRUE)</formula>
    </cfRule>
    <cfRule type="expression" dxfId="1406" priority="2106">
      <formula>IF(RIGHT(TEXT(AI449,"0.#"),1)=".",TRUE,FALSE)</formula>
    </cfRule>
  </conditionalFormatting>
  <conditionalFormatting sqref="AQ449">
    <cfRule type="expression" dxfId="1405" priority="2101">
      <formula>IF(RIGHT(TEXT(AQ449,"0.#"),1)=".",FALSE,TRUE)</formula>
    </cfRule>
    <cfRule type="expression" dxfId="1404" priority="2102">
      <formula>IF(RIGHT(TEXT(AQ449,"0.#"),1)=".",TRUE,FALSE)</formula>
    </cfRule>
  </conditionalFormatting>
  <conditionalFormatting sqref="AQ450">
    <cfRule type="expression" dxfId="1403" priority="2099">
      <formula>IF(RIGHT(TEXT(AQ450,"0.#"),1)=".",FALSE,TRUE)</formula>
    </cfRule>
    <cfRule type="expression" dxfId="1402" priority="2100">
      <formula>IF(RIGHT(TEXT(AQ450,"0.#"),1)=".",TRUE,FALSE)</formula>
    </cfRule>
  </conditionalFormatting>
  <conditionalFormatting sqref="AQ448">
    <cfRule type="expression" dxfId="1401" priority="2097">
      <formula>IF(RIGHT(TEXT(AQ448,"0.#"),1)=".",FALSE,TRUE)</formula>
    </cfRule>
    <cfRule type="expression" dxfId="1400" priority="2098">
      <formula>IF(RIGHT(TEXT(AQ448,"0.#"),1)=".",TRUE,FALSE)</formula>
    </cfRule>
  </conditionalFormatting>
  <conditionalFormatting sqref="AE453">
    <cfRule type="expression" dxfId="1399" priority="2095">
      <formula>IF(RIGHT(TEXT(AE453,"0.#"),1)=".",FALSE,TRUE)</formula>
    </cfRule>
    <cfRule type="expression" dxfId="1398" priority="2096">
      <formula>IF(RIGHT(TEXT(AE453,"0.#"),1)=".",TRUE,FALSE)</formula>
    </cfRule>
  </conditionalFormatting>
  <conditionalFormatting sqref="AM455">
    <cfRule type="expression" dxfId="1397" priority="2085">
      <formula>IF(RIGHT(TEXT(AM455,"0.#"),1)=".",FALSE,TRUE)</formula>
    </cfRule>
    <cfRule type="expression" dxfId="1396" priority="2086">
      <formula>IF(RIGHT(TEXT(AM455,"0.#"),1)=".",TRUE,FALSE)</formula>
    </cfRule>
  </conditionalFormatting>
  <conditionalFormatting sqref="AE454">
    <cfRule type="expression" dxfId="1395" priority="2093">
      <formula>IF(RIGHT(TEXT(AE454,"0.#"),1)=".",FALSE,TRUE)</formula>
    </cfRule>
    <cfRule type="expression" dxfId="1394" priority="2094">
      <formula>IF(RIGHT(TEXT(AE454,"0.#"),1)=".",TRUE,FALSE)</formula>
    </cfRule>
  </conditionalFormatting>
  <conditionalFormatting sqref="AE455">
    <cfRule type="expression" dxfId="1393" priority="2091">
      <formula>IF(RIGHT(TEXT(AE455,"0.#"),1)=".",FALSE,TRUE)</formula>
    </cfRule>
    <cfRule type="expression" dxfId="1392" priority="2092">
      <formula>IF(RIGHT(TEXT(AE455,"0.#"),1)=".",TRUE,FALSE)</formula>
    </cfRule>
  </conditionalFormatting>
  <conditionalFormatting sqref="AM453">
    <cfRule type="expression" dxfId="1391" priority="2089">
      <formula>IF(RIGHT(TEXT(AM453,"0.#"),1)=".",FALSE,TRUE)</formula>
    </cfRule>
    <cfRule type="expression" dxfId="1390" priority="2090">
      <formula>IF(RIGHT(TEXT(AM453,"0.#"),1)=".",TRUE,FALSE)</formula>
    </cfRule>
  </conditionalFormatting>
  <conditionalFormatting sqref="AM454">
    <cfRule type="expression" dxfId="1389" priority="2087">
      <formula>IF(RIGHT(TEXT(AM454,"0.#"),1)=".",FALSE,TRUE)</formula>
    </cfRule>
    <cfRule type="expression" dxfId="1388" priority="2088">
      <formula>IF(RIGHT(TEXT(AM454,"0.#"),1)=".",TRUE,FALSE)</formula>
    </cfRule>
  </conditionalFormatting>
  <conditionalFormatting sqref="AU453">
    <cfRule type="expression" dxfId="1387" priority="2083">
      <formula>IF(RIGHT(TEXT(AU453,"0.#"),1)=".",FALSE,TRUE)</formula>
    </cfRule>
    <cfRule type="expression" dxfId="1386" priority="2084">
      <formula>IF(RIGHT(TEXT(AU453,"0.#"),1)=".",TRUE,FALSE)</formula>
    </cfRule>
  </conditionalFormatting>
  <conditionalFormatting sqref="AU454">
    <cfRule type="expression" dxfId="1385" priority="2081">
      <formula>IF(RIGHT(TEXT(AU454,"0.#"),1)=".",FALSE,TRUE)</formula>
    </cfRule>
    <cfRule type="expression" dxfId="1384" priority="2082">
      <formula>IF(RIGHT(TEXT(AU454,"0.#"),1)=".",TRUE,FALSE)</formula>
    </cfRule>
  </conditionalFormatting>
  <conditionalFormatting sqref="AU455">
    <cfRule type="expression" dxfId="1383" priority="2079">
      <formula>IF(RIGHT(TEXT(AU455,"0.#"),1)=".",FALSE,TRUE)</formula>
    </cfRule>
    <cfRule type="expression" dxfId="1382" priority="2080">
      <formula>IF(RIGHT(TEXT(AU455,"0.#"),1)=".",TRUE,FALSE)</formula>
    </cfRule>
  </conditionalFormatting>
  <conditionalFormatting sqref="AI455">
    <cfRule type="expression" dxfId="1381" priority="2073">
      <formula>IF(RIGHT(TEXT(AI455,"0.#"),1)=".",FALSE,TRUE)</formula>
    </cfRule>
    <cfRule type="expression" dxfId="1380" priority="2074">
      <formula>IF(RIGHT(TEXT(AI455,"0.#"),1)=".",TRUE,FALSE)</formula>
    </cfRule>
  </conditionalFormatting>
  <conditionalFormatting sqref="AI453">
    <cfRule type="expression" dxfId="1379" priority="2077">
      <formula>IF(RIGHT(TEXT(AI453,"0.#"),1)=".",FALSE,TRUE)</formula>
    </cfRule>
    <cfRule type="expression" dxfId="1378" priority="2078">
      <formula>IF(RIGHT(TEXT(AI453,"0.#"),1)=".",TRUE,FALSE)</formula>
    </cfRule>
  </conditionalFormatting>
  <conditionalFormatting sqref="AI454">
    <cfRule type="expression" dxfId="1377" priority="2075">
      <formula>IF(RIGHT(TEXT(AI454,"0.#"),1)=".",FALSE,TRUE)</formula>
    </cfRule>
    <cfRule type="expression" dxfId="1376" priority="2076">
      <formula>IF(RIGHT(TEXT(AI454,"0.#"),1)=".",TRUE,FALSE)</formula>
    </cfRule>
  </conditionalFormatting>
  <conditionalFormatting sqref="AQ454">
    <cfRule type="expression" dxfId="1375" priority="2071">
      <formula>IF(RIGHT(TEXT(AQ454,"0.#"),1)=".",FALSE,TRUE)</formula>
    </cfRule>
    <cfRule type="expression" dxfId="1374" priority="2072">
      <formula>IF(RIGHT(TEXT(AQ454,"0.#"),1)=".",TRUE,FALSE)</formula>
    </cfRule>
  </conditionalFormatting>
  <conditionalFormatting sqref="AQ455">
    <cfRule type="expression" dxfId="1373" priority="2069">
      <formula>IF(RIGHT(TEXT(AQ455,"0.#"),1)=".",FALSE,TRUE)</formula>
    </cfRule>
    <cfRule type="expression" dxfId="1372" priority="2070">
      <formula>IF(RIGHT(TEXT(AQ455,"0.#"),1)=".",TRUE,FALSE)</formula>
    </cfRule>
  </conditionalFormatting>
  <conditionalFormatting sqref="AQ453">
    <cfRule type="expression" dxfId="1371" priority="2067">
      <formula>IF(RIGHT(TEXT(AQ453,"0.#"),1)=".",FALSE,TRUE)</formula>
    </cfRule>
    <cfRule type="expression" dxfId="1370" priority="2068">
      <formula>IF(RIGHT(TEXT(AQ453,"0.#"),1)=".",TRUE,FALSE)</formula>
    </cfRule>
  </conditionalFormatting>
  <conditionalFormatting sqref="AE487">
    <cfRule type="expression" dxfId="1369" priority="1945">
      <formula>IF(RIGHT(TEXT(AE487,"0.#"),1)=".",FALSE,TRUE)</formula>
    </cfRule>
    <cfRule type="expression" dxfId="1368" priority="1946">
      <formula>IF(RIGHT(TEXT(AE487,"0.#"),1)=".",TRUE,FALSE)</formula>
    </cfRule>
  </conditionalFormatting>
  <conditionalFormatting sqref="AE488">
    <cfRule type="expression" dxfId="1367" priority="1943">
      <formula>IF(RIGHT(TEXT(AE488,"0.#"),1)=".",FALSE,TRUE)</formula>
    </cfRule>
    <cfRule type="expression" dxfId="1366" priority="1944">
      <formula>IF(RIGHT(TEXT(AE488,"0.#"),1)=".",TRUE,FALSE)</formula>
    </cfRule>
  </conditionalFormatting>
  <conditionalFormatting sqref="AE489">
    <cfRule type="expression" dxfId="1365" priority="1941">
      <formula>IF(RIGHT(TEXT(AE489,"0.#"),1)=".",FALSE,TRUE)</formula>
    </cfRule>
    <cfRule type="expression" dxfId="1364" priority="1942">
      <formula>IF(RIGHT(TEXT(AE489,"0.#"),1)=".",TRUE,FALSE)</formula>
    </cfRule>
  </conditionalFormatting>
  <conditionalFormatting sqref="AU487">
    <cfRule type="expression" dxfId="1363" priority="1933">
      <formula>IF(RIGHT(TEXT(AU487,"0.#"),1)=".",FALSE,TRUE)</formula>
    </cfRule>
    <cfRule type="expression" dxfId="1362" priority="1934">
      <formula>IF(RIGHT(TEXT(AU487,"0.#"),1)=".",TRUE,FALSE)</formula>
    </cfRule>
  </conditionalFormatting>
  <conditionalFormatting sqref="AU488">
    <cfRule type="expression" dxfId="1361" priority="1931">
      <formula>IF(RIGHT(TEXT(AU488,"0.#"),1)=".",FALSE,TRUE)</formula>
    </cfRule>
    <cfRule type="expression" dxfId="1360" priority="1932">
      <formula>IF(RIGHT(TEXT(AU488,"0.#"),1)=".",TRUE,FALSE)</formula>
    </cfRule>
  </conditionalFormatting>
  <conditionalFormatting sqref="AU489">
    <cfRule type="expression" dxfId="1359" priority="1929">
      <formula>IF(RIGHT(TEXT(AU489,"0.#"),1)=".",FALSE,TRUE)</formula>
    </cfRule>
    <cfRule type="expression" dxfId="1358" priority="1930">
      <formula>IF(RIGHT(TEXT(AU489,"0.#"),1)=".",TRUE,FALSE)</formula>
    </cfRule>
  </conditionalFormatting>
  <conditionalFormatting sqref="AQ488">
    <cfRule type="expression" dxfId="1357" priority="1921">
      <formula>IF(RIGHT(TEXT(AQ488,"0.#"),1)=".",FALSE,TRUE)</formula>
    </cfRule>
    <cfRule type="expression" dxfId="1356" priority="1922">
      <formula>IF(RIGHT(TEXT(AQ488,"0.#"),1)=".",TRUE,FALSE)</formula>
    </cfRule>
  </conditionalFormatting>
  <conditionalFormatting sqref="AQ489">
    <cfRule type="expression" dxfId="1355" priority="1919">
      <formula>IF(RIGHT(TEXT(AQ489,"0.#"),1)=".",FALSE,TRUE)</formula>
    </cfRule>
    <cfRule type="expression" dxfId="1354" priority="1920">
      <formula>IF(RIGHT(TEXT(AQ489,"0.#"),1)=".",TRUE,FALSE)</formula>
    </cfRule>
  </conditionalFormatting>
  <conditionalFormatting sqref="AQ487">
    <cfRule type="expression" dxfId="1353" priority="1917">
      <formula>IF(RIGHT(TEXT(AQ487,"0.#"),1)=".",FALSE,TRUE)</formula>
    </cfRule>
    <cfRule type="expression" dxfId="1352" priority="1918">
      <formula>IF(RIGHT(TEXT(AQ487,"0.#"),1)=".",TRUE,FALSE)</formula>
    </cfRule>
  </conditionalFormatting>
  <conditionalFormatting sqref="AE512">
    <cfRule type="expression" dxfId="1351" priority="1915">
      <formula>IF(RIGHT(TEXT(AE512,"0.#"),1)=".",FALSE,TRUE)</formula>
    </cfRule>
    <cfRule type="expression" dxfId="1350" priority="1916">
      <formula>IF(RIGHT(TEXT(AE512,"0.#"),1)=".",TRUE,FALSE)</formula>
    </cfRule>
  </conditionalFormatting>
  <conditionalFormatting sqref="AE513">
    <cfRule type="expression" dxfId="1349" priority="1913">
      <formula>IF(RIGHT(TEXT(AE513,"0.#"),1)=".",FALSE,TRUE)</formula>
    </cfRule>
    <cfRule type="expression" dxfId="1348" priority="1914">
      <formula>IF(RIGHT(TEXT(AE513,"0.#"),1)=".",TRUE,FALSE)</formula>
    </cfRule>
  </conditionalFormatting>
  <conditionalFormatting sqref="AE514">
    <cfRule type="expression" dxfId="1347" priority="1911">
      <formula>IF(RIGHT(TEXT(AE514,"0.#"),1)=".",FALSE,TRUE)</formula>
    </cfRule>
    <cfRule type="expression" dxfId="1346" priority="1912">
      <formula>IF(RIGHT(TEXT(AE514,"0.#"),1)=".",TRUE,FALSE)</formula>
    </cfRule>
  </conditionalFormatting>
  <conditionalFormatting sqref="AU512">
    <cfRule type="expression" dxfId="1345" priority="1903">
      <formula>IF(RIGHT(TEXT(AU512,"0.#"),1)=".",FALSE,TRUE)</formula>
    </cfRule>
    <cfRule type="expression" dxfId="1344" priority="1904">
      <formula>IF(RIGHT(TEXT(AU512,"0.#"),1)=".",TRUE,FALSE)</formula>
    </cfRule>
  </conditionalFormatting>
  <conditionalFormatting sqref="AU513">
    <cfRule type="expression" dxfId="1343" priority="1901">
      <formula>IF(RIGHT(TEXT(AU513,"0.#"),1)=".",FALSE,TRUE)</formula>
    </cfRule>
    <cfRule type="expression" dxfId="1342" priority="1902">
      <formula>IF(RIGHT(TEXT(AU513,"0.#"),1)=".",TRUE,FALSE)</formula>
    </cfRule>
  </conditionalFormatting>
  <conditionalFormatting sqref="AU514">
    <cfRule type="expression" dxfId="1341" priority="1899">
      <formula>IF(RIGHT(TEXT(AU514,"0.#"),1)=".",FALSE,TRUE)</formula>
    </cfRule>
    <cfRule type="expression" dxfId="1340" priority="1900">
      <formula>IF(RIGHT(TEXT(AU514,"0.#"),1)=".",TRUE,FALSE)</formula>
    </cfRule>
  </conditionalFormatting>
  <conditionalFormatting sqref="AQ513">
    <cfRule type="expression" dxfId="1339" priority="1891">
      <formula>IF(RIGHT(TEXT(AQ513,"0.#"),1)=".",FALSE,TRUE)</formula>
    </cfRule>
    <cfRule type="expression" dxfId="1338" priority="1892">
      <formula>IF(RIGHT(TEXT(AQ513,"0.#"),1)=".",TRUE,FALSE)</formula>
    </cfRule>
  </conditionalFormatting>
  <conditionalFormatting sqref="AQ514">
    <cfRule type="expression" dxfId="1337" priority="1889">
      <formula>IF(RIGHT(TEXT(AQ514,"0.#"),1)=".",FALSE,TRUE)</formula>
    </cfRule>
    <cfRule type="expression" dxfId="1336" priority="1890">
      <formula>IF(RIGHT(TEXT(AQ514,"0.#"),1)=".",TRUE,FALSE)</formula>
    </cfRule>
  </conditionalFormatting>
  <conditionalFormatting sqref="AQ512">
    <cfRule type="expression" dxfId="1335" priority="1887">
      <formula>IF(RIGHT(TEXT(AQ512,"0.#"),1)=".",FALSE,TRUE)</formula>
    </cfRule>
    <cfRule type="expression" dxfId="1334" priority="1888">
      <formula>IF(RIGHT(TEXT(AQ512,"0.#"),1)=".",TRUE,FALSE)</formula>
    </cfRule>
  </conditionalFormatting>
  <conditionalFormatting sqref="AE517">
    <cfRule type="expression" dxfId="1333" priority="1765">
      <formula>IF(RIGHT(TEXT(AE517,"0.#"),1)=".",FALSE,TRUE)</formula>
    </cfRule>
    <cfRule type="expression" dxfId="1332" priority="1766">
      <formula>IF(RIGHT(TEXT(AE517,"0.#"),1)=".",TRUE,FALSE)</formula>
    </cfRule>
  </conditionalFormatting>
  <conditionalFormatting sqref="AE518">
    <cfRule type="expression" dxfId="1331" priority="1763">
      <formula>IF(RIGHT(TEXT(AE518,"0.#"),1)=".",FALSE,TRUE)</formula>
    </cfRule>
    <cfRule type="expression" dxfId="1330" priority="1764">
      <formula>IF(RIGHT(TEXT(AE518,"0.#"),1)=".",TRUE,FALSE)</formula>
    </cfRule>
  </conditionalFormatting>
  <conditionalFormatting sqref="AE519">
    <cfRule type="expression" dxfId="1329" priority="1761">
      <formula>IF(RIGHT(TEXT(AE519,"0.#"),1)=".",FALSE,TRUE)</formula>
    </cfRule>
    <cfRule type="expression" dxfId="1328" priority="1762">
      <formula>IF(RIGHT(TEXT(AE519,"0.#"),1)=".",TRUE,FALSE)</formula>
    </cfRule>
  </conditionalFormatting>
  <conditionalFormatting sqref="AU517">
    <cfRule type="expression" dxfId="1327" priority="1753">
      <formula>IF(RIGHT(TEXT(AU517,"0.#"),1)=".",FALSE,TRUE)</formula>
    </cfRule>
    <cfRule type="expression" dxfId="1326" priority="1754">
      <formula>IF(RIGHT(TEXT(AU517,"0.#"),1)=".",TRUE,FALSE)</formula>
    </cfRule>
  </conditionalFormatting>
  <conditionalFormatting sqref="AU519">
    <cfRule type="expression" dxfId="1325" priority="1749">
      <formula>IF(RIGHT(TEXT(AU519,"0.#"),1)=".",FALSE,TRUE)</formula>
    </cfRule>
    <cfRule type="expression" dxfId="1324" priority="1750">
      <formula>IF(RIGHT(TEXT(AU519,"0.#"),1)=".",TRUE,FALSE)</formula>
    </cfRule>
  </conditionalFormatting>
  <conditionalFormatting sqref="AQ518">
    <cfRule type="expression" dxfId="1323" priority="1741">
      <formula>IF(RIGHT(TEXT(AQ518,"0.#"),1)=".",FALSE,TRUE)</formula>
    </cfRule>
    <cfRule type="expression" dxfId="1322" priority="1742">
      <formula>IF(RIGHT(TEXT(AQ518,"0.#"),1)=".",TRUE,FALSE)</formula>
    </cfRule>
  </conditionalFormatting>
  <conditionalFormatting sqref="AQ519">
    <cfRule type="expression" dxfId="1321" priority="1739">
      <formula>IF(RIGHT(TEXT(AQ519,"0.#"),1)=".",FALSE,TRUE)</formula>
    </cfRule>
    <cfRule type="expression" dxfId="1320" priority="1740">
      <formula>IF(RIGHT(TEXT(AQ519,"0.#"),1)=".",TRUE,FALSE)</formula>
    </cfRule>
  </conditionalFormatting>
  <conditionalFormatting sqref="AQ517">
    <cfRule type="expression" dxfId="1319" priority="1737">
      <formula>IF(RIGHT(TEXT(AQ517,"0.#"),1)=".",FALSE,TRUE)</formula>
    </cfRule>
    <cfRule type="expression" dxfId="1318" priority="1738">
      <formula>IF(RIGHT(TEXT(AQ517,"0.#"),1)=".",TRUE,FALSE)</formula>
    </cfRule>
  </conditionalFormatting>
  <conditionalFormatting sqref="AE522">
    <cfRule type="expression" dxfId="1317" priority="1735">
      <formula>IF(RIGHT(TEXT(AE522,"0.#"),1)=".",FALSE,TRUE)</formula>
    </cfRule>
    <cfRule type="expression" dxfId="1316" priority="1736">
      <formula>IF(RIGHT(TEXT(AE522,"0.#"),1)=".",TRUE,FALSE)</formula>
    </cfRule>
  </conditionalFormatting>
  <conditionalFormatting sqref="AE523">
    <cfRule type="expression" dxfId="1315" priority="1733">
      <formula>IF(RIGHT(TEXT(AE523,"0.#"),1)=".",FALSE,TRUE)</formula>
    </cfRule>
    <cfRule type="expression" dxfId="1314" priority="1734">
      <formula>IF(RIGHT(TEXT(AE523,"0.#"),1)=".",TRUE,FALSE)</formula>
    </cfRule>
  </conditionalFormatting>
  <conditionalFormatting sqref="AE524">
    <cfRule type="expression" dxfId="1313" priority="1731">
      <formula>IF(RIGHT(TEXT(AE524,"0.#"),1)=".",FALSE,TRUE)</formula>
    </cfRule>
    <cfRule type="expression" dxfId="1312" priority="1732">
      <formula>IF(RIGHT(TEXT(AE524,"0.#"),1)=".",TRUE,FALSE)</formula>
    </cfRule>
  </conditionalFormatting>
  <conditionalFormatting sqref="AU522">
    <cfRule type="expression" dxfId="1311" priority="1723">
      <formula>IF(RIGHT(TEXT(AU522,"0.#"),1)=".",FALSE,TRUE)</formula>
    </cfRule>
    <cfRule type="expression" dxfId="1310" priority="1724">
      <formula>IF(RIGHT(TEXT(AU522,"0.#"),1)=".",TRUE,FALSE)</formula>
    </cfRule>
  </conditionalFormatting>
  <conditionalFormatting sqref="AU523">
    <cfRule type="expression" dxfId="1309" priority="1721">
      <formula>IF(RIGHT(TEXT(AU523,"0.#"),1)=".",FALSE,TRUE)</formula>
    </cfRule>
    <cfRule type="expression" dxfId="1308" priority="1722">
      <formula>IF(RIGHT(TEXT(AU523,"0.#"),1)=".",TRUE,FALSE)</formula>
    </cfRule>
  </conditionalFormatting>
  <conditionalFormatting sqref="AU524">
    <cfRule type="expression" dxfId="1307" priority="1719">
      <formula>IF(RIGHT(TEXT(AU524,"0.#"),1)=".",FALSE,TRUE)</formula>
    </cfRule>
    <cfRule type="expression" dxfId="1306" priority="1720">
      <formula>IF(RIGHT(TEXT(AU524,"0.#"),1)=".",TRUE,FALSE)</formula>
    </cfRule>
  </conditionalFormatting>
  <conditionalFormatting sqref="AQ523">
    <cfRule type="expression" dxfId="1305" priority="1711">
      <formula>IF(RIGHT(TEXT(AQ523,"0.#"),1)=".",FALSE,TRUE)</formula>
    </cfRule>
    <cfRule type="expression" dxfId="1304" priority="1712">
      <formula>IF(RIGHT(TEXT(AQ523,"0.#"),1)=".",TRUE,FALSE)</formula>
    </cfRule>
  </conditionalFormatting>
  <conditionalFormatting sqref="AQ524">
    <cfRule type="expression" dxfId="1303" priority="1709">
      <formula>IF(RIGHT(TEXT(AQ524,"0.#"),1)=".",FALSE,TRUE)</formula>
    </cfRule>
    <cfRule type="expression" dxfId="1302" priority="1710">
      <formula>IF(RIGHT(TEXT(AQ524,"0.#"),1)=".",TRUE,FALSE)</formula>
    </cfRule>
  </conditionalFormatting>
  <conditionalFormatting sqref="AQ522">
    <cfRule type="expression" dxfId="1301" priority="1707">
      <formula>IF(RIGHT(TEXT(AQ522,"0.#"),1)=".",FALSE,TRUE)</formula>
    </cfRule>
    <cfRule type="expression" dxfId="1300" priority="1708">
      <formula>IF(RIGHT(TEXT(AQ522,"0.#"),1)=".",TRUE,FALSE)</formula>
    </cfRule>
  </conditionalFormatting>
  <conditionalFormatting sqref="AE527">
    <cfRule type="expression" dxfId="1299" priority="1705">
      <formula>IF(RIGHT(TEXT(AE527,"0.#"),1)=".",FALSE,TRUE)</formula>
    </cfRule>
    <cfRule type="expression" dxfId="1298" priority="1706">
      <formula>IF(RIGHT(TEXT(AE527,"0.#"),1)=".",TRUE,FALSE)</formula>
    </cfRule>
  </conditionalFormatting>
  <conditionalFormatting sqref="AE528">
    <cfRule type="expression" dxfId="1297" priority="1703">
      <formula>IF(RIGHT(TEXT(AE528,"0.#"),1)=".",FALSE,TRUE)</formula>
    </cfRule>
    <cfRule type="expression" dxfId="1296" priority="1704">
      <formula>IF(RIGHT(TEXT(AE528,"0.#"),1)=".",TRUE,FALSE)</formula>
    </cfRule>
  </conditionalFormatting>
  <conditionalFormatting sqref="AE529">
    <cfRule type="expression" dxfId="1295" priority="1701">
      <formula>IF(RIGHT(TEXT(AE529,"0.#"),1)=".",FALSE,TRUE)</formula>
    </cfRule>
    <cfRule type="expression" dxfId="1294" priority="1702">
      <formula>IF(RIGHT(TEXT(AE529,"0.#"),1)=".",TRUE,FALSE)</formula>
    </cfRule>
  </conditionalFormatting>
  <conditionalFormatting sqref="AU527">
    <cfRule type="expression" dxfId="1293" priority="1693">
      <formula>IF(RIGHT(TEXT(AU527,"0.#"),1)=".",FALSE,TRUE)</formula>
    </cfRule>
    <cfRule type="expression" dxfId="1292" priority="1694">
      <formula>IF(RIGHT(TEXT(AU527,"0.#"),1)=".",TRUE,FALSE)</formula>
    </cfRule>
  </conditionalFormatting>
  <conditionalFormatting sqref="AU528">
    <cfRule type="expression" dxfId="1291" priority="1691">
      <formula>IF(RIGHT(TEXT(AU528,"0.#"),1)=".",FALSE,TRUE)</formula>
    </cfRule>
    <cfRule type="expression" dxfId="1290" priority="1692">
      <formula>IF(RIGHT(TEXT(AU528,"0.#"),1)=".",TRUE,FALSE)</formula>
    </cfRule>
  </conditionalFormatting>
  <conditionalFormatting sqref="AU529">
    <cfRule type="expression" dxfId="1289" priority="1689">
      <formula>IF(RIGHT(TEXT(AU529,"0.#"),1)=".",FALSE,TRUE)</formula>
    </cfRule>
    <cfRule type="expression" dxfId="1288" priority="1690">
      <formula>IF(RIGHT(TEXT(AU529,"0.#"),1)=".",TRUE,FALSE)</formula>
    </cfRule>
  </conditionalFormatting>
  <conditionalFormatting sqref="AQ528">
    <cfRule type="expression" dxfId="1287" priority="1681">
      <formula>IF(RIGHT(TEXT(AQ528,"0.#"),1)=".",FALSE,TRUE)</formula>
    </cfRule>
    <cfRule type="expression" dxfId="1286" priority="1682">
      <formula>IF(RIGHT(TEXT(AQ528,"0.#"),1)=".",TRUE,FALSE)</formula>
    </cfRule>
  </conditionalFormatting>
  <conditionalFormatting sqref="AQ529">
    <cfRule type="expression" dxfId="1285" priority="1679">
      <formula>IF(RIGHT(TEXT(AQ529,"0.#"),1)=".",FALSE,TRUE)</formula>
    </cfRule>
    <cfRule type="expression" dxfId="1284" priority="1680">
      <formula>IF(RIGHT(TEXT(AQ529,"0.#"),1)=".",TRUE,FALSE)</formula>
    </cfRule>
  </conditionalFormatting>
  <conditionalFormatting sqref="AQ527">
    <cfRule type="expression" dxfId="1283" priority="1677">
      <formula>IF(RIGHT(TEXT(AQ527,"0.#"),1)=".",FALSE,TRUE)</formula>
    </cfRule>
    <cfRule type="expression" dxfId="1282" priority="1678">
      <formula>IF(RIGHT(TEXT(AQ527,"0.#"),1)=".",TRUE,FALSE)</formula>
    </cfRule>
  </conditionalFormatting>
  <conditionalFormatting sqref="AE532">
    <cfRule type="expression" dxfId="1281" priority="1675">
      <formula>IF(RIGHT(TEXT(AE532,"0.#"),1)=".",FALSE,TRUE)</formula>
    </cfRule>
    <cfRule type="expression" dxfId="1280" priority="1676">
      <formula>IF(RIGHT(TEXT(AE532,"0.#"),1)=".",TRUE,FALSE)</formula>
    </cfRule>
  </conditionalFormatting>
  <conditionalFormatting sqref="AM534">
    <cfRule type="expression" dxfId="1279" priority="1665">
      <formula>IF(RIGHT(TEXT(AM534,"0.#"),1)=".",FALSE,TRUE)</formula>
    </cfRule>
    <cfRule type="expression" dxfId="1278" priority="1666">
      <formula>IF(RIGHT(TEXT(AM534,"0.#"),1)=".",TRUE,FALSE)</formula>
    </cfRule>
  </conditionalFormatting>
  <conditionalFormatting sqref="AE533">
    <cfRule type="expression" dxfId="1277" priority="1673">
      <formula>IF(RIGHT(TEXT(AE533,"0.#"),1)=".",FALSE,TRUE)</formula>
    </cfRule>
    <cfRule type="expression" dxfId="1276" priority="1674">
      <formula>IF(RIGHT(TEXT(AE533,"0.#"),1)=".",TRUE,FALSE)</formula>
    </cfRule>
  </conditionalFormatting>
  <conditionalFormatting sqref="AE534">
    <cfRule type="expression" dxfId="1275" priority="1671">
      <formula>IF(RIGHT(TEXT(AE534,"0.#"),1)=".",FALSE,TRUE)</formula>
    </cfRule>
    <cfRule type="expression" dxfId="1274" priority="1672">
      <formula>IF(RIGHT(TEXT(AE534,"0.#"),1)=".",TRUE,FALSE)</formula>
    </cfRule>
  </conditionalFormatting>
  <conditionalFormatting sqref="AM532">
    <cfRule type="expression" dxfId="1273" priority="1669">
      <formula>IF(RIGHT(TEXT(AM532,"0.#"),1)=".",FALSE,TRUE)</formula>
    </cfRule>
    <cfRule type="expression" dxfId="1272" priority="1670">
      <formula>IF(RIGHT(TEXT(AM532,"0.#"),1)=".",TRUE,FALSE)</formula>
    </cfRule>
  </conditionalFormatting>
  <conditionalFormatting sqref="AM533">
    <cfRule type="expression" dxfId="1271" priority="1667">
      <formula>IF(RIGHT(TEXT(AM533,"0.#"),1)=".",FALSE,TRUE)</formula>
    </cfRule>
    <cfRule type="expression" dxfId="1270" priority="1668">
      <formula>IF(RIGHT(TEXT(AM533,"0.#"),1)=".",TRUE,FALSE)</formula>
    </cfRule>
  </conditionalFormatting>
  <conditionalFormatting sqref="AU532">
    <cfRule type="expression" dxfId="1269" priority="1663">
      <formula>IF(RIGHT(TEXT(AU532,"0.#"),1)=".",FALSE,TRUE)</formula>
    </cfRule>
    <cfRule type="expression" dxfId="1268" priority="1664">
      <formula>IF(RIGHT(TEXT(AU532,"0.#"),1)=".",TRUE,FALSE)</formula>
    </cfRule>
  </conditionalFormatting>
  <conditionalFormatting sqref="AU533">
    <cfRule type="expression" dxfId="1267" priority="1661">
      <formula>IF(RIGHT(TEXT(AU533,"0.#"),1)=".",FALSE,TRUE)</formula>
    </cfRule>
    <cfRule type="expression" dxfId="1266" priority="1662">
      <formula>IF(RIGHT(TEXT(AU533,"0.#"),1)=".",TRUE,FALSE)</formula>
    </cfRule>
  </conditionalFormatting>
  <conditionalFormatting sqref="AU534">
    <cfRule type="expression" dxfId="1265" priority="1659">
      <formula>IF(RIGHT(TEXT(AU534,"0.#"),1)=".",FALSE,TRUE)</formula>
    </cfRule>
    <cfRule type="expression" dxfId="1264" priority="1660">
      <formula>IF(RIGHT(TEXT(AU534,"0.#"),1)=".",TRUE,FALSE)</formula>
    </cfRule>
  </conditionalFormatting>
  <conditionalFormatting sqref="AI534">
    <cfRule type="expression" dxfId="1263" priority="1653">
      <formula>IF(RIGHT(TEXT(AI534,"0.#"),1)=".",FALSE,TRUE)</formula>
    </cfRule>
    <cfRule type="expression" dxfId="1262" priority="1654">
      <formula>IF(RIGHT(TEXT(AI534,"0.#"),1)=".",TRUE,FALSE)</formula>
    </cfRule>
  </conditionalFormatting>
  <conditionalFormatting sqref="AI532">
    <cfRule type="expression" dxfId="1261" priority="1657">
      <formula>IF(RIGHT(TEXT(AI532,"0.#"),1)=".",FALSE,TRUE)</formula>
    </cfRule>
    <cfRule type="expression" dxfId="1260" priority="1658">
      <formula>IF(RIGHT(TEXT(AI532,"0.#"),1)=".",TRUE,FALSE)</formula>
    </cfRule>
  </conditionalFormatting>
  <conditionalFormatting sqref="AI533">
    <cfRule type="expression" dxfId="1259" priority="1655">
      <formula>IF(RIGHT(TEXT(AI533,"0.#"),1)=".",FALSE,TRUE)</formula>
    </cfRule>
    <cfRule type="expression" dxfId="1258" priority="1656">
      <formula>IF(RIGHT(TEXT(AI533,"0.#"),1)=".",TRUE,FALSE)</formula>
    </cfRule>
  </conditionalFormatting>
  <conditionalFormatting sqref="AQ533">
    <cfRule type="expression" dxfId="1257" priority="1651">
      <formula>IF(RIGHT(TEXT(AQ533,"0.#"),1)=".",FALSE,TRUE)</formula>
    </cfRule>
    <cfRule type="expression" dxfId="1256" priority="1652">
      <formula>IF(RIGHT(TEXT(AQ533,"0.#"),1)=".",TRUE,FALSE)</formula>
    </cfRule>
  </conditionalFormatting>
  <conditionalFormatting sqref="AQ534">
    <cfRule type="expression" dxfId="1255" priority="1649">
      <formula>IF(RIGHT(TEXT(AQ534,"0.#"),1)=".",FALSE,TRUE)</formula>
    </cfRule>
    <cfRule type="expression" dxfId="1254" priority="1650">
      <formula>IF(RIGHT(TEXT(AQ534,"0.#"),1)=".",TRUE,FALSE)</formula>
    </cfRule>
  </conditionalFormatting>
  <conditionalFormatting sqref="AQ532">
    <cfRule type="expression" dxfId="1253" priority="1647">
      <formula>IF(RIGHT(TEXT(AQ532,"0.#"),1)=".",FALSE,TRUE)</formula>
    </cfRule>
    <cfRule type="expression" dxfId="1252" priority="1648">
      <formula>IF(RIGHT(TEXT(AQ532,"0.#"),1)=".",TRUE,FALSE)</formula>
    </cfRule>
  </conditionalFormatting>
  <conditionalFormatting sqref="AE541">
    <cfRule type="expression" dxfId="1251" priority="1645">
      <formula>IF(RIGHT(TEXT(AE541,"0.#"),1)=".",FALSE,TRUE)</formula>
    </cfRule>
    <cfRule type="expression" dxfId="1250" priority="1646">
      <formula>IF(RIGHT(TEXT(AE541,"0.#"),1)=".",TRUE,FALSE)</formula>
    </cfRule>
  </conditionalFormatting>
  <conditionalFormatting sqref="AE542">
    <cfRule type="expression" dxfId="1249" priority="1643">
      <formula>IF(RIGHT(TEXT(AE542,"0.#"),1)=".",FALSE,TRUE)</formula>
    </cfRule>
    <cfRule type="expression" dxfId="1248" priority="1644">
      <formula>IF(RIGHT(TEXT(AE542,"0.#"),1)=".",TRUE,FALSE)</formula>
    </cfRule>
  </conditionalFormatting>
  <conditionalFormatting sqref="AE543">
    <cfRule type="expression" dxfId="1247" priority="1641">
      <formula>IF(RIGHT(TEXT(AE543,"0.#"),1)=".",FALSE,TRUE)</formula>
    </cfRule>
    <cfRule type="expression" dxfId="1246" priority="1642">
      <formula>IF(RIGHT(TEXT(AE543,"0.#"),1)=".",TRUE,FALSE)</formula>
    </cfRule>
  </conditionalFormatting>
  <conditionalFormatting sqref="AU541">
    <cfRule type="expression" dxfId="1245" priority="1633">
      <formula>IF(RIGHT(TEXT(AU541,"0.#"),1)=".",FALSE,TRUE)</formula>
    </cfRule>
    <cfRule type="expression" dxfId="1244" priority="1634">
      <formula>IF(RIGHT(TEXT(AU541,"0.#"),1)=".",TRUE,FALSE)</formula>
    </cfRule>
  </conditionalFormatting>
  <conditionalFormatting sqref="AU542">
    <cfRule type="expression" dxfId="1243" priority="1631">
      <formula>IF(RIGHT(TEXT(AU542,"0.#"),1)=".",FALSE,TRUE)</formula>
    </cfRule>
    <cfRule type="expression" dxfId="1242" priority="1632">
      <formula>IF(RIGHT(TEXT(AU542,"0.#"),1)=".",TRUE,FALSE)</formula>
    </cfRule>
  </conditionalFormatting>
  <conditionalFormatting sqref="AU543">
    <cfRule type="expression" dxfId="1241" priority="1629">
      <formula>IF(RIGHT(TEXT(AU543,"0.#"),1)=".",FALSE,TRUE)</formula>
    </cfRule>
    <cfRule type="expression" dxfId="1240" priority="1630">
      <formula>IF(RIGHT(TEXT(AU543,"0.#"),1)=".",TRUE,FALSE)</formula>
    </cfRule>
  </conditionalFormatting>
  <conditionalFormatting sqref="AQ542">
    <cfRule type="expression" dxfId="1239" priority="1621">
      <formula>IF(RIGHT(TEXT(AQ542,"0.#"),1)=".",FALSE,TRUE)</formula>
    </cfRule>
    <cfRule type="expression" dxfId="1238" priority="1622">
      <formula>IF(RIGHT(TEXT(AQ542,"0.#"),1)=".",TRUE,FALSE)</formula>
    </cfRule>
  </conditionalFormatting>
  <conditionalFormatting sqref="AQ543">
    <cfRule type="expression" dxfId="1237" priority="1619">
      <formula>IF(RIGHT(TEXT(AQ543,"0.#"),1)=".",FALSE,TRUE)</formula>
    </cfRule>
    <cfRule type="expression" dxfId="1236" priority="1620">
      <formula>IF(RIGHT(TEXT(AQ543,"0.#"),1)=".",TRUE,FALSE)</formula>
    </cfRule>
  </conditionalFormatting>
  <conditionalFormatting sqref="AQ541">
    <cfRule type="expression" dxfId="1235" priority="1617">
      <formula>IF(RIGHT(TEXT(AQ541,"0.#"),1)=".",FALSE,TRUE)</formula>
    </cfRule>
    <cfRule type="expression" dxfId="1234" priority="1618">
      <formula>IF(RIGHT(TEXT(AQ541,"0.#"),1)=".",TRUE,FALSE)</formula>
    </cfRule>
  </conditionalFormatting>
  <conditionalFormatting sqref="AE566">
    <cfRule type="expression" dxfId="1233" priority="1615">
      <formula>IF(RIGHT(TEXT(AE566,"0.#"),1)=".",FALSE,TRUE)</formula>
    </cfRule>
    <cfRule type="expression" dxfId="1232" priority="1616">
      <formula>IF(RIGHT(TEXT(AE566,"0.#"),1)=".",TRUE,FALSE)</formula>
    </cfRule>
  </conditionalFormatting>
  <conditionalFormatting sqref="AE567">
    <cfRule type="expression" dxfId="1231" priority="1613">
      <formula>IF(RIGHT(TEXT(AE567,"0.#"),1)=".",FALSE,TRUE)</formula>
    </cfRule>
    <cfRule type="expression" dxfId="1230" priority="1614">
      <formula>IF(RIGHT(TEXT(AE567,"0.#"),1)=".",TRUE,FALSE)</formula>
    </cfRule>
  </conditionalFormatting>
  <conditionalFormatting sqref="AE568">
    <cfRule type="expression" dxfId="1229" priority="1611">
      <formula>IF(RIGHT(TEXT(AE568,"0.#"),1)=".",FALSE,TRUE)</formula>
    </cfRule>
    <cfRule type="expression" dxfId="1228" priority="1612">
      <formula>IF(RIGHT(TEXT(AE568,"0.#"),1)=".",TRUE,FALSE)</formula>
    </cfRule>
  </conditionalFormatting>
  <conditionalFormatting sqref="AU566">
    <cfRule type="expression" dxfId="1227" priority="1603">
      <formula>IF(RIGHT(TEXT(AU566,"0.#"),1)=".",FALSE,TRUE)</formula>
    </cfRule>
    <cfRule type="expression" dxfId="1226" priority="1604">
      <formula>IF(RIGHT(TEXT(AU566,"0.#"),1)=".",TRUE,FALSE)</formula>
    </cfRule>
  </conditionalFormatting>
  <conditionalFormatting sqref="AU567">
    <cfRule type="expression" dxfId="1225" priority="1601">
      <formula>IF(RIGHT(TEXT(AU567,"0.#"),1)=".",FALSE,TRUE)</formula>
    </cfRule>
    <cfRule type="expression" dxfId="1224" priority="1602">
      <formula>IF(RIGHT(TEXT(AU567,"0.#"),1)=".",TRUE,FALSE)</formula>
    </cfRule>
  </conditionalFormatting>
  <conditionalFormatting sqref="AU568">
    <cfRule type="expression" dxfId="1223" priority="1599">
      <formula>IF(RIGHT(TEXT(AU568,"0.#"),1)=".",FALSE,TRUE)</formula>
    </cfRule>
    <cfRule type="expression" dxfId="1222" priority="1600">
      <formula>IF(RIGHT(TEXT(AU568,"0.#"),1)=".",TRUE,FALSE)</formula>
    </cfRule>
  </conditionalFormatting>
  <conditionalFormatting sqref="AQ567">
    <cfRule type="expression" dxfId="1221" priority="1591">
      <formula>IF(RIGHT(TEXT(AQ567,"0.#"),1)=".",FALSE,TRUE)</formula>
    </cfRule>
    <cfRule type="expression" dxfId="1220" priority="1592">
      <formula>IF(RIGHT(TEXT(AQ567,"0.#"),1)=".",TRUE,FALSE)</formula>
    </cfRule>
  </conditionalFormatting>
  <conditionalFormatting sqref="AQ568">
    <cfRule type="expression" dxfId="1219" priority="1589">
      <formula>IF(RIGHT(TEXT(AQ568,"0.#"),1)=".",FALSE,TRUE)</formula>
    </cfRule>
    <cfRule type="expression" dxfId="1218" priority="1590">
      <formula>IF(RIGHT(TEXT(AQ568,"0.#"),1)=".",TRUE,FALSE)</formula>
    </cfRule>
  </conditionalFormatting>
  <conditionalFormatting sqref="AQ566">
    <cfRule type="expression" dxfId="1217" priority="1587">
      <formula>IF(RIGHT(TEXT(AQ566,"0.#"),1)=".",FALSE,TRUE)</formula>
    </cfRule>
    <cfRule type="expression" dxfId="1216" priority="1588">
      <formula>IF(RIGHT(TEXT(AQ566,"0.#"),1)=".",TRUE,FALSE)</formula>
    </cfRule>
  </conditionalFormatting>
  <conditionalFormatting sqref="AE546">
    <cfRule type="expression" dxfId="1215" priority="1585">
      <formula>IF(RIGHT(TEXT(AE546,"0.#"),1)=".",FALSE,TRUE)</formula>
    </cfRule>
    <cfRule type="expression" dxfId="1214" priority="1586">
      <formula>IF(RIGHT(TEXT(AE546,"0.#"),1)=".",TRUE,FALSE)</formula>
    </cfRule>
  </conditionalFormatting>
  <conditionalFormatting sqref="AE547">
    <cfRule type="expression" dxfId="1213" priority="1583">
      <formula>IF(RIGHT(TEXT(AE547,"0.#"),1)=".",FALSE,TRUE)</formula>
    </cfRule>
    <cfRule type="expression" dxfId="1212" priority="1584">
      <formula>IF(RIGHT(TEXT(AE547,"0.#"),1)=".",TRUE,FALSE)</formula>
    </cfRule>
  </conditionalFormatting>
  <conditionalFormatting sqref="AE548">
    <cfRule type="expression" dxfId="1211" priority="1581">
      <formula>IF(RIGHT(TEXT(AE548,"0.#"),1)=".",FALSE,TRUE)</formula>
    </cfRule>
    <cfRule type="expression" dxfId="1210" priority="1582">
      <formula>IF(RIGHT(TEXT(AE548,"0.#"),1)=".",TRUE,FALSE)</formula>
    </cfRule>
  </conditionalFormatting>
  <conditionalFormatting sqref="AU546">
    <cfRule type="expression" dxfId="1209" priority="1573">
      <formula>IF(RIGHT(TEXT(AU546,"0.#"),1)=".",FALSE,TRUE)</formula>
    </cfRule>
    <cfRule type="expression" dxfId="1208" priority="1574">
      <formula>IF(RIGHT(TEXT(AU546,"0.#"),1)=".",TRUE,FALSE)</formula>
    </cfRule>
  </conditionalFormatting>
  <conditionalFormatting sqref="AU547">
    <cfRule type="expression" dxfId="1207" priority="1571">
      <formula>IF(RIGHT(TEXT(AU547,"0.#"),1)=".",FALSE,TRUE)</formula>
    </cfRule>
    <cfRule type="expression" dxfId="1206" priority="1572">
      <formula>IF(RIGHT(TEXT(AU547,"0.#"),1)=".",TRUE,FALSE)</formula>
    </cfRule>
  </conditionalFormatting>
  <conditionalFormatting sqref="AU548">
    <cfRule type="expression" dxfId="1205" priority="1569">
      <formula>IF(RIGHT(TEXT(AU548,"0.#"),1)=".",FALSE,TRUE)</formula>
    </cfRule>
    <cfRule type="expression" dxfId="1204" priority="1570">
      <formula>IF(RIGHT(TEXT(AU548,"0.#"),1)=".",TRUE,FALSE)</formula>
    </cfRule>
  </conditionalFormatting>
  <conditionalFormatting sqref="AQ547">
    <cfRule type="expression" dxfId="1203" priority="1561">
      <formula>IF(RIGHT(TEXT(AQ547,"0.#"),1)=".",FALSE,TRUE)</formula>
    </cfRule>
    <cfRule type="expression" dxfId="1202" priority="1562">
      <formula>IF(RIGHT(TEXT(AQ547,"0.#"),1)=".",TRUE,FALSE)</formula>
    </cfRule>
  </conditionalFormatting>
  <conditionalFormatting sqref="AQ546">
    <cfRule type="expression" dxfId="1201" priority="1557">
      <formula>IF(RIGHT(TEXT(AQ546,"0.#"),1)=".",FALSE,TRUE)</formula>
    </cfRule>
    <cfRule type="expression" dxfId="1200" priority="1558">
      <formula>IF(RIGHT(TEXT(AQ546,"0.#"),1)=".",TRUE,FALSE)</formula>
    </cfRule>
  </conditionalFormatting>
  <conditionalFormatting sqref="AE551">
    <cfRule type="expression" dxfId="1199" priority="1555">
      <formula>IF(RIGHT(TEXT(AE551,"0.#"),1)=".",FALSE,TRUE)</formula>
    </cfRule>
    <cfRule type="expression" dxfId="1198" priority="1556">
      <formula>IF(RIGHT(TEXT(AE551,"0.#"),1)=".",TRUE,FALSE)</formula>
    </cfRule>
  </conditionalFormatting>
  <conditionalFormatting sqref="AE553">
    <cfRule type="expression" dxfId="1197" priority="1551">
      <formula>IF(RIGHT(TEXT(AE553,"0.#"),1)=".",FALSE,TRUE)</formula>
    </cfRule>
    <cfRule type="expression" dxfId="1196" priority="1552">
      <formula>IF(RIGHT(TEXT(AE553,"0.#"),1)=".",TRUE,FALSE)</formula>
    </cfRule>
  </conditionalFormatting>
  <conditionalFormatting sqref="AU551">
    <cfRule type="expression" dxfId="1195" priority="1543">
      <formula>IF(RIGHT(TEXT(AU551,"0.#"),1)=".",FALSE,TRUE)</formula>
    </cfRule>
    <cfRule type="expression" dxfId="1194" priority="1544">
      <formula>IF(RIGHT(TEXT(AU551,"0.#"),1)=".",TRUE,FALSE)</formula>
    </cfRule>
  </conditionalFormatting>
  <conditionalFormatting sqref="AU553">
    <cfRule type="expression" dxfId="1193" priority="1539">
      <formula>IF(RIGHT(TEXT(AU553,"0.#"),1)=".",FALSE,TRUE)</formula>
    </cfRule>
    <cfRule type="expression" dxfId="1192" priority="1540">
      <formula>IF(RIGHT(TEXT(AU553,"0.#"),1)=".",TRUE,FALSE)</formula>
    </cfRule>
  </conditionalFormatting>
  <conditionalFormatting sqref="AQ552">
    <cfRule type="expression" dxfId="1191" priority="1531">
      <formula>IF(RIGHT(TEXT(AQ552,"0.#"),1)=".",FALSE,TRUE)</formula>
    </cfRule>
    <cfRule type="expression" dxfId="1190" priority="1532">
      <formula>IF(RIGHT(TEXT(AQ552,"0.#"),1)=".",TRUE,FALSE)</formula>
    </cfRule>
  </conditionalFormatting>
  <conditionalFormatting sqref="AU561">
    <cfRule type="expression" dxfId="1189" priority="1483">
      <formula>IF(RIGHT(TEXT(AU561,"0.#"),1)=".",FALSE,TRUE)</formula>
    </cfRule>
    <cfRule type="expression" dxfId="1188" priority="1484">
      <formula>IF(RIGHT(TEXT(AU561,"0.#"),1)=".",TRUE,FALSE)</formula>
    </cfRule>
  </conditionalFormatting>
  <conditionalFormatting sqref="AU562">
    <cfRule type="expression" dxfId="1187" priority="1481">
      <formula>IF(RIGHT(TEXT(AU562,"0.#"),1)=".",FALSE,TRUE)</formula>
    </cfRule>
    <cfRule type="expression" dxfId="1186" priority="1482">
      <formula>IF(RIGHT(TEXT(AU562,"0.#"),1)=".",TRUE,FALSE)</formula>
    </cfRule>
  </conditionalFormatting>
  <conditionalFormatting sqref="AU563">
    <cfRule type="expression" dxfId="1185" priority="1479">
      <formula>IF(RIGHT(TEXT(AU563,"0.#"),1)=".",FALSE,TRUE)</formula>
    </cfRule>
    <cfRule type="expression" dxfId="1184" priority="1480">
      <formula>IF(RIGHT(TEXT(AU563,"0.#"),1)=".",TRUE,FALSE)</formula>
    </cfRule>
  </conditionalFormatting>
  <conditionalFormatting sqref="AQ562">
    <cfRule type="expression" dxfId="1183" priority="1471">
      <formula>IF(RIGHT(TEXT(AQ562,"0.#"),1)=".",FALSE,TRUE)</formula>
    </cfRule>
    <cfRule type="expression" dxfId="1182" priority="1472">
      <formula>IF(RIGHT(TEXT(AQ562,"0.#"),1)=".",TRUE,FALSE)</formula>
    </cfRule>
  </conditionalFormatting>
  <conditionalFormatting sqref="AQ563">
    <cfRule type="expression" dxfId="1181" priority="1469">
      <formula>IF(RIGHT(TEXT(AQ563,"0.#"),1)=".",FALSE,TRUE)</formula>
    </cfRule>
    <cfRule type="expression" dxfId="1180" priority="1470">
      <formula>IF(RIGHT(TEXT(AQ563,"0.#"),1)=".",TRUE,FALSE)</formula>
    </cfRule>
  </conditionalFormatting>
  <conditionalFormatting sqref="AQ561">
    <cfRule type="expression" dxfId="1179" priority="1467">
      <formula>IF(RIGHT(TEXT(AQ561,"0.#"),1)=".",FALSE,TRUE)</formula>
    </cfRule>
    <cfRule type="expression" dxfId="1178" priority="1468">
      <formula>IF(RIGHT(TEXT(AQ561,"0.#"),1)=".",TRUE,FALSE)</formula>
    </cfRule>
  </conditionalFormatting>
  <conditionalFormatting sqref="AE571">
    <cfRule type="expression" dxfId="1177" priority="1465">
      <formula>IF(RIGHT(TEXT(AE571,"0.#"),1)=".",FALSE,TRUE)</formula>
    </cfRule>
    <cfRule type="expression" dxfId="1176" priority="1466">
      <formula>IF(RIGHT(TEXT(AE571,"0.#"),1)=".",TRUE,FALSE)</formula>
    </cfRule>
  </conditionalFormatting>
  <conditionalFormatting sqref="AE572">
    <cfRule type="expression" dxfId="1175" priority="1463">
      <formula>IF(RIGHT(TEXT(AE572,"0.#"),1)=".",FALSE,TRUE)</formula>
    </cfRule>
    <cfRule type="expression" dxfId="1174" priority="1464">
      <formula>IF(RIGHT(TEXT(AE572,"0.#"),1)=".",TRUE,FALSE)</formula>
    </cfRule>
  </conditionalFormatting>
  <conditionalFormatting sqref="AE573">
    <cfRule type="expression" dxfId="1173" priority="1461">
      <formula>IF(RIGHT(TEXT(AE573,"0.#"),1)=".",FALSE,TRUE)</formula>
    </cfRule>
    <cfRule type="expression" dxfId="1172" priority="1462">
      <formula>IF(RIGHT(TEXT(AE573,"0.#"),1)=".",TRUE,FALSE)</formula>
    </cfRule>
  </conditionalFormatting>
  <conditionalFormatting sqref="AU571">
    <cfRule type="expression" dxfId="1171" priority="1453">
      <formula>IF(RIGHT(TEXT(AU571,"0.#"),1)=".",FALSE,TRUE)</formula>
    </cfRule>
    <cfRule type="expression" dxfId="1170" priority="1454">
      <formula>IF(RIGHT(TEXT(AU571,"0.#"),1)=".",TRUE,FALSE)</formula>
    </cfRule>
  </conditionalFormatting>
  <conditionalFormatting sqref="AU572">
    <cfRule type="expression" dxfId="1169" priority="1451">
      <formula>IF(RIGHT(TEXT(AU572,"0.#"),1)=".",FALSE,TRUE)</formula>
    </cfRule>
    <cfRule type="expression" dxfId="1168" priority="1452">
      <formula>IF(RIGHT(TEXT(AU572,"0.#"),1)=".",TRUE,FALSE)</formula>
    </cfRule>
  </conditionalFormatting>
  <conditionalFormatting sqref="AU573">
    <cfRule type="expression" dxfId="1167" priority="1449">
      <formula>IF(RIGHT(TEXT(AU573,"0.#"),1)=".",FALSE,TRUE)</formula>
    </cfRule>
    <cfRule type="expression" dxfId="1166" priority="1450">
      <formula>IF(RIGHT(TEXT(AU573,"0.#"),1)=".",TRUE,FALSE)</formula>
    </cfRule>
  </conditionalFormatting>
  <conditionalFormatting sqref="AQ572">
    <cfRule type="expression" dxfId="1165" priority="1441">
      <formula>IF(RIGHT(TEXT(AQ572,"0.#"),1)=".",FALSE,TRUE)</formula>
    </cfRule>
    <cfRule type="expression" dxfId="1164" priority="1442">
      <formula>IF(RIGHT(TEXT(AQ572,"0.#"),1)=".",TRUE,FALSE)</formula>
    </cfRule>
  </conditionalFormatting>
  <conditionalFormatting sqref="AQ573">
    <cfRule type="expression" dxfId="1163" priority="1439">
      <formula>IF(RIGHT(TEXT(AQ573,"0.#"),1)=".",FALSE,TRUE)</formula>
    </cfRule>
    <cfRule type="expression" dxfId="1162" priority="1440">
      <formula>IF(RIGHT(TEXT(AQ573,"0.#"),1)=".",TRUE,FALSE)</formula>
    </cfRule>
  </conditionalFormatting>
  <conditionalFormatting sqref="AQ571">
    <cfRule type="expression" dxfId="1161" priority="1437">
      <formula>IF(RIGHT(TEXT(AQ571,"0.#"),1)=".",FALSE,TRUE)</formula>
    </cfRule>
    <cfRule type="expression" dxfId="1160" priority="1438">
      <formula>IF(RIGHT(TEXT(AQ571,"0.#"),1)=".",TRUE,FALSE)</formula>
    </cfRule>
  </conditionalFormatting>
  <conditionalFormatting sqref="AE576">
    <cfRule type="expression" dxfId="1159" priority="1435">
      <formula>IF(RIGHT(TEXT(AE576,"0.#"),1)=".",FALSE,TRUE)</formula>
    </cfRule>
    <cfRule type="expression" dxfId="1158" priority="1436">
      <formula>IF(RIGHT(TEXT(AE576,"0.#"),1)=".",TRUE,FALSE)</formula>
    </cfRule>
  </conditionalFormatting>
  <conditionalFormatting sqref="AE577">
    <cfRule type="expression" dxfId="1157" priority="1433">
      <formula>IF(RIGHT(TEXT(AE577,"0.#"),1)=".",FALSE,TRUE)</formula>
    </cfRule>
    <cfRule type="expression" dxfId="1156" priority="1434">
      <formula>IF(RIGHT(TEXT(AE577,"0.#"),1)=".",TRUE,FALSE)</formula>
    </cfRule>
  </conditionalFormatting>
  <conditionalFormatting sqref="AE578">
    <cfRule type="expression" dxfId="1155" priority="1431">
      <formula>IF(RIGHT(TEXT(AE578,"0.#"),1)=".",FALSE,TRUE)</formula>
    </cfRule>
    <cfRule type="expression" dxfId="1154" priority="1432">
      <formula>IF(RIGHT(TEXT(AE578,"0.#"),1)=".",TRUE,FALSE)</formula>
    </cfRule>
  </conditionalFormatting>
  <conditionalFormatting sqref="AU576">
    <cfRule type="expression" dxfId="1153" priority="1423">
      <formula>IF(RIGHT(TEXT(AU576,"0.#"),1)=".",FALSE,TRUE)</formula>
    </cfRule>
    <cfRule type="expression" dxfId="1152" priority="1424">
      <formula>IF(RIGHT(TEXT(AU576,"0.#"),1)=".",TRUE,FALSE)</formula>
    </cfRule>
  </conditionalFormatting>
  <conditionalFormatting sqref="AU577">
    <cfRule type="expression" dxfId="1151" priority="1421">
      <formula>IF(RIGHT(TEXT(AU577,"0.#"),1)=".",FALSE,TRUE)</formula>
    </cfRule>
    <cfRule type="expression" dxfId="1150" priority="1422">
      <formula>IF(RIGHT(TEXT(AU577,"0.#"),1)=".",TRUE,FALSE)</formula>
    </cfRule>
  </conditionalFormatting>
  <conditionalFormatting sqref="AU578">
    <cfRule type="expression" dxfId="1149" priority="1419">
      <formula>IF(RIGHT(TEXT(AU578,"0.#"),1)=".",FALSE,TRUE)</formula>
    </cfRule>
    <cfRule type="expression" dxfId="1148" priority="1420">
      <formula>IF(RIGHT(TEXT(AU578,"0.#"),1)=".",TRUE,FALSE)</formula>
    </cfRule>
  </conditionalFormatting>
  <conditionalFormatting sqref="AQ577">
    <cfRule type="expression" dxfId="1147" priority="1411">
      <formula>IF(RIGHT(TEXT(AQ577,"0.#"),1)=".",FALSE,TRUE)</formula>
    </cfRule>
    <cfRule type="expression" dxfId="1146" priority="1412">
      <formula>IF(RIGHT(TEXT(AQ577,"0.#"),1)=".",TRUE,FALSE)</formula>
    </cfRule>
  </conditionalFormatting>
  <conditionalFormatting sqref="AQ578">
    <cfRule type="expression" dxfId="1145" priority="1409">
      <formula>IF(RIGHT(TEXT(AQ578,"0.#"),1)=".",FALSE,TRUE)</formula>
    </cfRule>
    <cfRule type="expression" dxfId="1144" priority="1410">
      <formula>IF(RIGHT(TEXT(AQ578,"0.#"),1)=".",TRUE,FALSE)</formula>
    </cfRule>
  </conditionalFormatting>
  <conditionalFormatting sqref="AQ576">
    <cfRule type="expression" dxfId="1143" priority="1407">
      <formula>IF(RIGHT(TEXT(AQ576,"0.#"),1)=".",FALSE,TRUE)</formula>
    </cfRule>
    <cfRule type="expression" dxfId="1142" priority="1408">
      <formula>IF(RIGHT(TEXT(AQ576,"0.#"),1)=".",TRUE,FALSE)</formula>
    </cfRule>
  </conditionalFormatting>
  <conditionalFormatting sqref="AE581">
    <cfRule type="expression" dxfId="1141" priority="1405">
      <formula>IF(RIGHT(TEXT(AE581,"0.#"),1)=".",FALSE,TRUE)</formula>
    </cfRule>
    <cfRule type="expression" dxfId="1140" priority="1406">
      <formula>IF(RIGHT(TEXT(AE581,"0.#"),1)=".",TRUE,FALSE)</formula>
    </cfRule>
  </conditionalFormatting>
  <conditionalFormatting sqref="AE582">
    <cfRule type="expression" dxfId="1139" priority="1403">
      <formula>IF(RIGHT(TEXT(AE582,"0.#"),1)=".",FALSE,TRUE)</formula>
    </cfRule>
    <cfRule type="expression" dxfId="1138" priority="1404">
      <formula>IF(RIGHT(TEXT(AE582,"0.#"),1)=".",TRUE,FALSE)</formula>
    </cfRule>
  </conditionalFormatting>
  <conditionalFormatting sqref="AE583">
    <cfRule type="expression" dxfId="1137" priority="1401">
      <formula>IF(RIGHT(TEXT(AE583,"0.#"),1)=".",FALSE,TRUE)</formula>
    </cfRule>
    <cfRule type="expression" dxfId="1136" priority="1402">
      <formula>IF(RIGHT(TEXT(AE583,"0.#"),1)=".",TRUE,FALSE)</formula>
    </cfRule>
  </conditionalFormatting>
  <conditionalFormatting sqref="AU581">
    <cfRule type="expression" dxfId="1135" priority="1393">
      <formula>IF(RIGHT(TEXT(AU581,"0.#"),1)=".",FALSE,TRUE)</formula>
    </cfRule>
    <cfRule type="expression" dxfId="1134" priority="1394">
      <formula>IF(RIGHT(TEXT(AU581,"0.#"),1)=".",TRUE,FALSE)</formula>
    </cfRule>
  </conditionalFormatting>
  <conditionalFormatting sqref="AQ582">
    <cfRule type="expression" dxfId="1133" priority="1381">
      <formula>IF(RIGHT(TEXT(AQ582,"0.#"),1)=".",FALSE,TRUE)</formula>
    </cfRule>
    <cfRule type="expression" dxfId="1132" priority="1382">
      <formula>IF(RIGHT(TEXT(AQ582,"0.#"),1)=".",TRUE,FALSE)</formula>
    </cfRule>
  </conditionalFormatting>
  <conditionalFormatting sqref="AQ583">
    <cfRule type="expression" dxfId="1131" priority="1379">
      <formula>IF(RIGHT(TEXT(AQ583,"0.#"),1)=".",FALSE,TRUE)</formula>
    </cfRule>
    <cfRule type="expression" dxfId="1130" priority="1380">
      <formula>IF(RIGHT(TEXT(AQ583,"0.#"),1)=".",TRUE,FALSE)</formula>
    </cfRule>
  </conditionalFormatting>
  <conditionalFormatting sqref="AQ581">
    <cfRule type="expression" dxfId="1129" priority="1377">
      <formula>IF(RIGHT(TEXT(AQ581,"0.#"),1)=".",FALSE,TRUE)</formula>
    </cfRule>
    <cfRule type="expression" dxfId="1128" priority="1378">
      <formula>IF(RIGHT(TEXT(AQ581,"0.#"),1)=".",TRUE,FALSE)</formula>
    </cfRule>
  </conditionalFormatting>
  <conditionalFormatting sqref="AE586">
    <cfRule type="expression" dxfId="1127" priority="1375">
      <formula>IF(RIGHT(TEXT(AE586,"0.#"),1)=".",FALSE,TRUE)</formula>
    </cfRule>
    <cfRule type="expression" dxfId="1126" priority="1376">
      <formula>IF(RIGHT(TEXT(AE586,"0.#"),1)=".",TRUE,FALSE)</formula>
    </cfRule>
  </conditionalFormatting>
  <conditionalFormatting sqref="AM588">
    <cfRule type="expression" dxfId="1125" priority="1365">
      <formula>IF(RIGHT(TEXT(AM588,"0.#"),1)=".",FALSE,TRUE)</formula>
    </cfRule>
    <cfRule type="expression" dxfId="1124" priority="1366">
      <formula>IF(RIGHT(TEXT(AM588,"0.#"),1)=".",TRUE,FALSE)</formula>
    </cfRule>
  </conditionalFormatting>
  <conditionalFormatting sqref="AE587">
    <cfRule type="expression" dxfId="1123" priority="1373">
      <formula>IF(RIGHT(TEXT(AE587,"0.#"),1)=".",FALSE,TRUE)</formula>
    </cfRule>
    <cfRule type="expression" dxfId="1122" priority="1374">
      <formula>IF(RIGHT(TEXT(AE587,"0.#"),1)=".",TRUE,FALSE)</formula>
    </cfRule>
  </conditionalFormatting>
  <conditionalFormatting sqref="AE588">
    <cfRule type="expression" dxfId="1121" priority="1371">
      <formula>IF(RIGHT(TEXT(AE588,"0.#"),1)=".",FALSE,TRUE)</formula>
    </cfRule>
    <cfRule type="expression" dxfId="1120" priority="1372">
      <formula>IF(RIGHT(TEXT(AE588,"0.#"),1)=".",TRUE,FALSE)</formula>
    </cfRule>
  </conditionalFormatting>
  <conditionalFormatting sqref="AM586">
    <cfRule type="expression" dxfId="1119" priority="1369">
      <formula>IF(RIGHT(TEXT(AM586,"0.#"),1)=".",FALSE,TRUE)</formula>
    </cfRule>
    <cfRule type="expression" dxfId="1118" priority="1370">
      <formula>IF(RIGHT(TEXT(AM586,"0.#"),1)=".",TRUE,FALSE)</formula>
    </cfRule>
  </conditionalFormatting>
  <conditionalFormatting sqref="AM587">
    <cfRule type="expression" dxfId="1117" priority="1367">
      <formula>IF(RIGHT(TEXT(AM587,"0.#"),1)=".",FALSE,TRUE)</formula>
    </cfRule>
    <cfRule type="expression" dxfId="1116" priority="1368">
      <formula>IF(RIGHT(TEXT(AM587,"0.#"),1)=".",TRUE,FALSE)</formula>
    </cfRule>
  </conditionalFormatting>
  <conditionalFormatting sqref="AU586">
    <cfRule type="expression" dxfId="1115" priority="1363">
      <formula>IF(RIGHT(TEXT(AU586,"0.#"),1)=".",FALSE,TRUE)</formula>
    </cfRule>
    <cfRule type="expression" dxfId="1114" priority="1364">
      <formula>IF(RIGHT(TEXT(AU586,"0.#"),1)=".",TRUE,FALSE)</formula>
    </cfRule>
  </conditionalFormatting>
  <conditionalFormatting sqref="AU587">
    <cfRule type="expression" dxfId="1113" priority="1361">
      <formula>IF(RIGHT(TEXT(AU587,"0.#"),1)=".",FALSE,TRUE)</formula>
    </cfRule>
    <cfRule type="expression" dxfId="1112" priority="1362">
      <formula>IF(RIGHT(TEXT(AU587,"0.#"),1)=".",TRUE,FALSE)</formula>
    </cfRule>
  </conditionalFormatting>
  <conditionalFormatting sqref="AU588">
    <cfRule type="expression" dxfId="1111" priority="1359">
      <formula>IF(RIGHT(TEXT(AU588,"0.#"),1)=".",FALSE,TRUE)</formula>
    </cfRule>
    <cfRule type="expression" dxfId="1110" priority="1360">
      <formula>IF(RIGHT(TEXT(AU588,"0.#"),1)=".",TRUE,FALSE)</formula>
    </cfRule>
  </conditionalFormatting>
  <conditionalFormatting sqref="AI588">
    <cfRule type="expression" dxfId="1109" priority="1353">
      <formula>IF(RIGHT(TEXT(AI588,"0.#"),1)=".",FALSE,TRUE)</formula>
    </cfRule>
    <cfRule type="expression" dxfId="1108" priority="1354">
      <formula>IF(RIGHT(TEXT(AI588,"0.#"),1)=".",TRUE,FALSE)</formula>
    </cfRule>
  </conditionalFormatting>
  <conditionalFormatting sqref="AI586">
    <cfRule type="expression" dxfId="1107" priority="1357">
      <formula>IF(RIGHT(TEXT(AI586,"0.#"),1)=".",FALSE,TRUE)</formula>
    </cfRule>
    <cfRule type="expression" dxfId="1106" priority="1358">
      <formula>IF(RIGHT(TEXT(AI586,"0.#"),1)=".",TRUE,FALSE)</formula>
    </cfRule>
  </conditionalFormatting>
  <conditionalFormatting sqref="AI587">
    <cfRule type="expression" dxfId="1105" priority="1355">
      <formula>IF(RIGHT(TEXT(AI587,"0.#"),1)=".",FALSE,TRUE)</formula>
    </cfRule>
    <cfRule type="expression" dxfId="1104" priority="1356">
      <formula>IF(RIGHT(TEXT(AI587,"0.#"),1)=".",TRUE,FALSE)</formula>
    </cfRule>
  </conditionalFormatting>
  <conditionalFormatting sqref="AQ587">
    <cfRule type="expression" dxfId="1103" priority="1351">
      <formula>IF(RIGHT(TEXT(AQ587,"0.#"),1)=".",FALSE,TRUE)</formula>
    </cfRule>
    <cfRule type="expression" dxfId="1102" priority="1352">
      <formula>IF(RIGHT(TEXT(AQ587,"0.#"),1)=".",TRUE,FALSE)</formula>
    </cfRule>
  </conditionalFormatting>
  <conditionalFormatting sqref="AQ588">
    <cfRule type="expression" dxfId="1101" priority="1349">
      <formula>IF(RIGHT(TEXT(AQ588,"0.#"),1)=".",FALSE,TRUE)</formula>
    </cfRule>
    <cfRule type="expression" dxfId="1100" priority="1350">
      <formula>IF(RIGHT(TEXT(AQ588,"0.#"),1)=".",TRUE,FALSE)</formula>
    </cfRule>
  </conditionalFormatting>
  <conditionalFormatting sqref="AQ586">
    <cfRule type="expression" dxfId="1099" priority="1347">
      <formula>IF(RIGHT(TEXT(AQ586,"0.#"),1)=".",FALSE,TRUE)</formula>
    </cfRule>
    <cfRule type="expression" dxfId="1098" priority="1348">
      <formula>IF(RIGHT(TEXT(AQ586,"0.#"),1)=".",TRUE,FALSE)</formula>
    </cfRule>
  </conditionalFormatting>
  <conditionalFormatting sqref="AE595">
    <cfRule type="expression" dxfId="1097" priority="1345">
      <formula>IF(RIGHT(TEXT(AE595,"0.#"),1)=".",FALSE,TRUE)</formula>
    </cfRule>
    <cfRule type="expression" dxfId="1096" priority="1346">
      <formula>IF(RIGHT(TEXT(AE595,"0.#"),1)=".",TRUE,FALSE)</formula>
    </cfRule>
  </conditionalFormatting>
  <conditionalFormatting sqref="AE596">
    <cfRule type="expression" dxfId="1095" priority="1343">
      <formula>IF(RIGHT(TEXT(AE596,"0.#"),1)=".",FALSE,TRUE)</formula>
    </cfRule>
    <cfRule type="expression" dxfId="1094" priority="1344">
      <formula>IF(RIGHT(TEXT(AE596,"0.#"),1)=".",TRUE,FALSE)</formula>
    </cfRule>
  </conditionalFormatting>
  <conditionalFormatting sqref="AE597">
    <cfRule type="expression" dxfId="1093" priority="1341">
      <formula>IF(RIGHT(TEXT(AE597,"0.#"),1)=".",FALSE,TRUE)</formula>
    </cfRule>
    <cfRule type="expression" dxfId="1092" priority="1342">
      <formula>IF(RIGHT(TEXT(AE597,"0.#"),1)=".",TRUE,FALSE)</formula>
    </cfRule>
  </conditionalFormatting>
  <conditionalFormatting sqref="AU595">
    <cfRule type="expression" dxfId="1091" priority="1333">
      <formula>IF(RIGHT(TEXT(AU595,"0.#"),1)=".",FALSE,TRUE)</formula>
    </cfRule>
    <cfRule type="expression" dxfId="1090" priority="1334">
      <formula>IF(RIGHT(TEXT(AU595,"0.#"),1)=".",TRUE,FALSE)</formula>
    </cfRule>
  </conditionalFormatting>
  <conditionalFormatting sqref="AU596">
    <cfRule type="expression" dxfId="1089" priority="1331">
      <formula>IF(RIGHT(TEXT(AU596,"0.#"),1)=".",FALSE,TRUE)</formula>
    </cfRule>
    <cfRule type="expression" dxfId="1088" priority="1332">
      <formula>IF(RIGHT(TEXT(AU596,"0.#"),1)=".",TRUE,FALSE)</formula>
    </cfRule>
  </conditionalFormatting>
  <conditionalFormatting sqref="AU597">
    <cfRule type="expression" dxfId="1087" priority="1329">
      <formula>IF(RIGHT(TEXT(AU597,"0.#"),1)=".",FALSE,TRUE)</formula>
    </cfRule>
    <cfRule type="expression" dxfId="1086" priority="1330">
      <formula>IF(RIGHT(TEXT(AU597,"0.#"),1)=".",TRUE,FALSE)</formula>
    </cfRule>
  </conditionalFormatting>
  <conditionalFormatting sqref="AQ596">
    <cfRule type="expression" dxfId="1085" priority="1321">
      <formula>IF(RIGHT(TEXT(AQ596,"0.#"),1)=".",FALSE,TRUE)</formula>
    </cfRule>
    <cfRule type="expression" dxfId="1084" priority="1322">
      <formula>IF(RIGHT(TEXT(AQ596,"0.#"),1)=".",TRUE,FALSE)</formula>
    </cfRule>
  </conditionalFormatting>
  <conditionalFormatting sqref="AQ597">
    <cfRule type="expression" dxfId="1083" priority="1319">
      <formula>IF(RIGHT(TEXT(AQ597,"0.#"),1)=".",FALSE,TRUE)</formula>
    </cfRule>
    <cfRule type="expression" dxfId="1082" priority="1320">
      <formula>IF(RIGHT(TEXT(AQ597,"0.#"),1)=".",TRUE,FALSE)</formula>
    </cfRule>
  </conditionalFormatting>
  <conditionalFormatting sqref="AQ595">
    <cfRule type="expression" dxfId="1081" priority="1317">
      <formula>IF(RIGHT(TEXT(AQ595,"0.#"),1)=".",FALSE,TRUE)</formula>
    </cfRule>
    <cfRule type="expression" dxfId="1080" priority="1318">
      <formula>IF(RIGHT(TEXT(AQ595,"0.#"),1)=".",TRUE,FALSE)</formula>
    </cfRule>
  </conditionalFormatting>
  <conditionalFormatting sqref="AE620">
    <cfRule type="expression" dxfId="1079" priority="1315">
      <formula>IF(RIGHT(TEXT(AE620,"0.#"),1)=".",FALSE,TRUE)</formula>
    </cfRule>
    <cfRule type="expression" dxfId="1078" priority="1316">
      <formula>IF(RIGHT(TEXT(AE620,"0.#"),1)=".",TRUE,FALSE)</formula>
    </cfRule>
  </conditionalFormatting>
  <conditionalFormatting sqref="AE621">
    <cfRule type="expression" dxfId="1077" priority="1313">
      <formula>IF(RIGHT(TEXT(AE621,"0.#"),1)=".",FALSE,TRUE)</formula>
    </cfRule>
    <cfRule type="expression" dxfId="1076" priority="1314">
      <formula>IF(RIGHT(TEXT(AE621,"0.#"),1)=".",TRUE,FALSE)</formula>
    </cfRule>
  </conditionalFormatting>
  <conditionalFormatting sqref="AE622">
    <cfRule type="expression" dxfId="1075" priority="1311">
      <formula>IF(RIGHT(TEXT(AE622,"0.#"),1)=".",FALSE,TRUE)</formula>
    </cfRule>
    <cfRule type="expression" dxfId="1074" priority="1312">
      <formula>IF(RIGHT(TEXT(AE622,"0.#"),1)=".",TRUE,FALSE)</formula>
    </cfRule>
  </conditionalFormatting>
  <conditionalFormatting sqref="AU620">
    <cfRule type="expression" dxfId="1073" priority="1303">
      <formula>IF(RIGHT(TEXT(AU620,"0.#"),1)=".",FALSE,TRUE)</formula>
    </cfRule>
    <cfRule type="expression" dxfId="1072" priority="1304">
      <formula>IF(RIGHT(TEXT(AU620,"0.#"),1)=".",TRUE,FALSE)</formula>
    </cfRule>
  </conditionalFormatting>
  <conditionalFormatting sqref="AU621">
    <cfRule type="expression" dxfId="1071" priority="1301">
      <formula>IF(RIGHT(TEXT(AU621,"0.#"),1)=".",FALSE,TRUE)</formula>
    </cfRule>
    <cfRule type="expression" dxfId="1070" priority="1302">
      <formula>IF(RIGHT(TEXT(AU621,"0.#"),1)=".",TRUE,FALSE)</formula>
    </cfRule>
  </conditionalFormatting>
  <conditionalFormatting sqref="AU622">
    <cfRule type="expression" dxfId="1069" priority="1299">
      <formula>IF(RIGHT(TEXT(AU622,"0.#"),1)=".",FALSE,TRUE)</formula>
    </cfRule>
    <cfRule type="expression" dxfId="1068" priority="1300">
      <formula>IF(RIGHT(TEXT(AU622,"0.#"),1)=".",TRUE,FALSE)</formula>
    </cfRule>
  </conditionalFormatting>
  <conditionalFormatting sqref="AQ621">
    <cfRule type="expression" dxfId="1067" priority="1291">
      <formula>IF(RIGHT(TEXT(AQ621,"0.#"),1)=".",FALSE,TRUE)</formula>
    </cfRule>
    <cfRule type="expression" dxfId="1066" priority="1292">
      <formula>IF(RIGHT(TEXT(AQ621,"0.#"),1)=".",TRUE,FALSE)</formula>
    </cfRule>
  </conditionalFormatting>
  <conditionalFormatting sqref="AQ622">
    <cfRule type="expression" dxfId="1065" priority="1289">
      <formula>IF(RIGHT(TEXT(AQ622,"0.#"),1)=".",FALSE,TRUE)</formula>
    </cfRule>
    <cfRule type="expression" dxfId="1064" priority="1290">
      <formula>IF(RIGHT(TEXT(AQ622,"0.#"),1)=".",TRUE,FALSE)</formula>
    </cfRule>
  </conditionalFormatting>
  <conditionalFormatting sqref="AQ620">
    <cfRule type="expression" dxfId="1063" priority="1287">
      <formula>IF(RIGHT(TEXT(AQ620,"0.#"),1)=".",FALSE,TRUE)</formula>
    </cfRule>
    <cfRule type="expression" dxfId="1062" priority="1288">
      <formula>IF(RIGHT(TEXT(AQ620,"0.#"),1)=".",TRUE,FALSE)</formula>
    </cfRule>
  </conditionalFormatting>
  <conditionalFormatting sqref="AE600">
    <cfRule type="expression" dxfId="1061" priority="1285">
      <formula>IF(RIGHT(TEXT(AE600,"0.#"),1)=".",FALSE,TRUE)</formula>
    </cfRule>
    <cfRule type="expression" dxfId="1060" priority="1286">
      <formula>IF(RIGHT(TEXT(AE600,"0.#"),1)=".",TRUE,FALSE)</formula>
    </cfRule>
  </conditionalFormatting>
  <conditionalFormatting sqref="AE601">
    <cfRule type="expression" dxfId="1059" priority="1283">
      <formula>IF(RIGHT(TEXT(AE601,"0.#"),1)=".",FALSE,TRUE)</formula>
    </cfRule>
    <cfRule type="expression" dxfId="1058" priority="1284">
      <formula>IF(RIGHT(TEXT(AE601,"0.#"),1)=".",TRUE,FALSE)</formula>
    </cfRule>
  </conditionalFormatting>
  <conditionalFormatting sqref="AE602">
    <cfRule type="expression" dxfId="1057" priority="1281">
      <formula>IF(RIGHT(TEXT(AE602,"0.#"),1)=".",FALSE,TRUE)</formula>
    </cfRule>
    <cfRule type="expression" dxfId="1056" priority="1282">
      <formula>IF(RIGHT(TEXT(AE602,"0.#"),1)=".",TRUE,FALSE)</formula>
    </cfRule>
  </conditionalFormatting>
  <conditionalFormatting sqref="AU600">
    <cfRule type="expression" dxfId="1055" priority="1273">
      <formula>IF(RIGHT(TEXT(AU600,"0.#"),1)=".",FALSE,TRUE)</formula>
    </cfRule>
    <cfRule type="expression" dxfId="1054" priority="1274">
      <formula>IF(RIGHT(TEXT(AU600,"0.#"),1)=".",TRUE,FALSE)</formula>
    </cfRule>
  </conditionalFormatting>
  <conditionalFormatting sqref="AU601">
    <cfRule type="expression" dxfId="1053" priority="1271">
      <formula>IF(RIGHT(TEXT(AU601,"0.#"),1)=".",FALSE,TRUE)</formula>
    </cfRule>
    <cfRule type="expression" dxfId="1052" priority="1272">
      <formula>IF(RIGHT(TEXT(AU601,"0.#"),1)=".",TRUE,FALSE)</formula>
    </cfRule>
  </conditionalFormatting>
  <conditionalFormatting sqref="AU602">
    <cfRule type="expression" dxfId="1051" priority="1269">
      <formula>IF(RIGHT(TEXT(AU602,"0.#"),1)=".",FALSE,TRUE)</formula>
    </cfRule>
    <cfRule type="expression" dxfId="1050" priority="1270">
      <formula>IF(RIGHT(TEXT(AU602,"0.#"),1)=".",TRUE,FALSE)</formula>
    </cfRule>
  </conditionalFormatting>
  <conditionalFormatting sqref="AQ601">
    <cfRule type="expression" dxfId="1049" priority="1261">
      <formula>IF(RIGHT(TEXT(AQ601,"0.#"),1)=".",FALSE,TRUE)</formula>
    </cfRule>
    <cfRule type="expression" dxfId="1048" priority="1262">
      <formula>IF(RIGHT(TEXT(AQ601,"0.#"),1)=".",TRUE,FALSE)</formula>
    </cfRule>
  </conditionalFormatting>
  <conditionalFormatting sqref="AQ602">
    <cfRule type="expression" dxfId="1047" priority="1259">
      <formula>IF(RIGHT(TEXT(AQ602,"0.#"),1)=".",FALSE,TRUE)</formula>
    </cfRule>
    <cfRule type="expression" dxfId="1046" priority="1260">
      <formula>IF(RIGHT(TEXT(AQ602,"0.#"),1)=".",TRUE,FALSE)</formula>
    </cfRule>
  </conditionalFormatting>
  <conditionalFormatting sqref="AQ600">
    <cfRule type="expression" dxfId="1045" priority="1257">
      <formula>IF(RIGHT(TEXT(AQ600,"0.#"),1)=".",FALSE,TRUE)</formula>
    </cfRule>
    <cfRule type="expression" dxfId="1044" priority="1258">
      <formula>IF(RIGHT(TEXT(AQ600,"0.#"),1)=".",TRUE,FALSE)</formula>
    </cfRule>
  </conditionalFormatting>
  <conditionalFormatting sqref="AE605">
    <cfRule type="expression" dxfId="1043" priority="1255">
      <formula>IF(RIGHT(TEXT(AE605,"0.#"),1)=".",FALSE,TRUE)</formula>
    </cfRule>
    <cfRule type="expression" dxfId="1042" priority="1256">
      <formula>IF(RIGHT(TEXT(AE605,"0.#"),1)=".",TRUE,FALSE)</formula>
    </cfRule>
  </conditionalFormatting>
  <conditionalFormatting sqref="AE606">
    <cfRule type="expression" dxfId="1041" priority="1253">
      <formula>IF(RIGHT(TEXT(AE606,"0.#"),1)=".",FALSE,TRUE)</formula>
    </cfRule>
    <cfRule type="expression" dxfId="1040" priority="1254">
      <formula>IF(RIGHT(TEXT(AE606,"0.#"),1)=".",TRUE,FALSE)</formula>
    </cfRule>
  </conditionalFormatting>
  <conditionalFormatting sqref="AE607">
    <cfRule type="expression" dxfId="1039" priority="1251">
      <formula>IF(RIGHT(TEXT(AE607,"0.#"),1)=".",FALSE,TRUE)</formula>
    </cfRule>
    <cfRule type="expression" dxfId="1038" priority="1252">
      <formula>IF(RIGHT(TEXT(AE607,"0.#"),1)=".",TRUE,FALSE)</formula>
    </cfRule>
  </conditionalFormatting>
  <conditionalFormatting sqref="AU605">
    <cfRule type="expression" dxfId="1037" priority="1243">
      <formula>IF(RIGHT(TEXT(AU605,"0.#"),1)=".",FALSE,TRUE)</formula>
    </cfRule>
    <cfRule type="expression" dxfId="1036" priority="1244">
      <formula>IF(RIGHT(TEXT(AU605,"0.#"),1)=".",TRUE,FALSE)</formula>
    </cfRule>
  </conditionalFormatting>
  <conditionalFormatting sqref="AU606">
    <cfRule type="expression" dxfId="1035" priority="1241">
      <formula>IF(RIGHT(TEXT(AU606,"0.#"),1)=".",FALSE,TRUE)</formula>
    </cfRule>
    <cfRule type="expression" dxfId="1034" priority="1242">
      <formula>IF(RIGHT(TEXT(AU606,"0.#"),1)=".",TRUE,FALSE)</formula>
    </cfRule>
  </conditionalFormatting>
  <conditionalFormatting sqref="AU607">
    <cfRule type="expression" dxfId="1033" priority="1239">
      <formula>IF(RIGHT(TEXT(AU607,"0.#"),1)=".",FALSE,TRUE)</formula>
    </cfRule>
    <cfRule type="expression" dxfId="1032" priority="1240">
      <formula>IF(RIGHT(TEXT(AU607,"0.#"),1)=".",TRUE,FALSE)</formula>
    </cfRule>
  </conditionalFormatting>
  <conditionalFormatting sqref="AQ606">
    <cfRule type="expression" dxfId="1031" priority="1231">
      <formula>IF(RIGHT(TEXT(AQ606,"0.#"),1)=".",FALSE,TRUE)</formula>
    </cfRule>
    <cfRule type="expression" dxfId="1030" priority="1232">
      <formula>IF(RIGHT(TEXT(AQ606,"0.#"),1)=".",TRUE,FALSE)</formula>
    </cfRule>
  </conditionalFormatting>
  <conditionalFormatting sqref="AQ607">
    <cfRule type="expression" dxfId="1029" priority="1229">
      <formula>IF(RIGHT(TEXT(AQ607,"0.#"),1)=".",FALSE,TRUE)</formula>
    </cfRule>
    <cfRule type="expression" dxfId="1028" priority="1230">
      <formula>IF(RIGHT(TEXT(AQ607,"0.#"),1)=".",TRUE,FALSE)</formula>
    </cfRule>
  </conditionalFormatting>
  <conditionalFormatting sqref="AQ605">
    <cfRule type="expression" dxfId="1027" priority="1227">
      <formula>IF(RIGHT(TEXT(AQ605,"0.#"),1)=".",FALSE,TRUE)</formula>
    </cfRule>
    <cfRule type="expression" dxfId="1026" priority="1228">
      <formula>IF(RIGHT(TEXT(AQ605,"0.#"),1)=".",TRUE,FALSE)</formula>
    </cfRule>
  </conditionalFormatting>
  <conditionalFormatting sqref="AE610">
    <cfRule type="expression" dxfId="1025" priority="1225">
      <formula>IF(RIGHT(TEXT(AE610,"0.#"),1)=".",FALSE,TRUE)</formula>
    </cfRule>
    <cfRule type="expression" dxfId="1024" priority="1226">
      <formula>IF(RIGHT(TEXT(AE610,"0.#"),1)=".",TRUE,FALSE)</formula>
    </cfRule>
  </conditionalFormatting>
  <conditionalFormatting sqref="AE611">
    <cfRule type="expression" dxfId="1023" priority="1223">
      <formula>IF(RIGHT(TEXT(AE611,"0.#"),1)=".",FALSE,TRUE)</formula>
    </cfRule>
    <cfRule type="expression" dxfId="1022" priority="1224">
      <formula>IF(RIGHT(TEXT(AE611,"0.#"),1)=".",TRUE,FALSE)</formula>
    </cfRule>
  </conditionalFormatting>
  <conditionalFormatting sqref="AE612">
    <cfRule type="expression" dxfId="1021" priority="1221">
      <formula>IF(RIGHT(TEXT(AE612,"0.#"),1)=".",FALSE,TRUE)</formula>
    </cfRule>
    <cfRule type="expression" dxfId="1020" priority="1222">
      <formula>IF(RIGHT(TEXT(AE612,"0.#"),1)=".",TRUE,FALSE)</formula>
    </cfRule>
  </conditionalFormatting>
  <conditionalFormatting sqref="AU610">
    <cfRule type="expression" dxfId="1019" priority="1213">
      <formula>IF(RIGHT(TEXT(AU610,"0.#"),1)=".",FALSE,TRUE)</formula>
    </cfRule>
    <cfRule type="expression" dxfId="1018" priority="1214">
      <formula>IF(RIGHT(TEXT(AU610,"0.#"),1)=".",TRUE,FALSE)</formula>
    </cfRule>
  </conditionalFormatting>
  <conditionalFormatting sqref="AU611">
    <cfRule type="expression" dxfId="1017" priority="1211">
      <formula>IF(RIGHT(TEXT(AU611,"0.#"),1)=".",FALSE,TRUE)</formula>
    </cfRule>
    <cfRule type="expression" dxfId="1016" priority="1212">
      <formula>IF(RIGHT(TEXT(AU611,"0.#"),1)=".",TRUE,FALSE)</formula>
    </cfRule>
  </conditionalFormatting>
  <conditionalFormatting sqref="AU612">
    <cfRule type="expression" dxfId="1015" priority="1209">
      <formula>IF(RIGHT(TEXT(AU612,"0.#"),1)=".",FALSE,TRUE)</formula>
    </cfRule>
    <cfRule type="expression" dxfId="1014" priority="1210">
      <formula>IF(RIGHT(TEXT(AU612,"0.#"),1)=".",TRUE,FALSE)</formula>
    </cfRule>
  </conditionalFormatting>
  <conditionalFormatting sqref="AQ611">
    <cfRule type="expression" dxfId="1013" priority="1201">
      <formula>IF(RIGHT(TEXT(AQ611,"0.#"),1)=".",FALSE,TRUE)</formula>
    </cfRule>
    <cfRule type="expression" dxfId="1012" priority="1202">
      <formula>IF(RIGHT(TEXT(AQ611,"0.#"),1)=".",TRUE,FALSE)</formula>
    </cfRule>
  </conditionalFormatting>
  <conditionalFormatting sqref="AQ612">
    <cfRule type="expression" dxfId="1011" priority="1199">
      <formula>IF(RIGHT(TEXT(AQ612,"0.#"),1)=".",FALSE,TRUE)</formula>
    </cfRule>
    <cfRule type="expression" dxfId="1010" priority="1200">
      <formula>IF(RIGHT(TEXT(AQ612,"0.#"),1)=".",TRUE,FALSE)</formula>
    </cfRule>
  </conditionalFormatting>
  <conditionalFormatting sqref="AQ610">
    <cfRule type="expression" dxfId="1009" priority="1197">
      <formula>IF(RIGHT(TEXT(AQ610,"0.#"),1)=".",FALSE,TRUE)</formula>
    </cfRule>
    <cfRule type="expression" dxfId="1008" priority="1198">
      <formula>IF(RIGHT(TEXT(AQ610,"0.#"),1)=".",TRUE,FALSE)</formula>
    </cfRule>
  </conditionalFormatting>
  <conditionalFormatting sqref="AE615">
    <cfRule type="expression" dxfId="1007" priority="1195">
      <formula>IF(RIGHT(TEXT(AE615,"0.#"),1)=".",FALSE,TRUE)</formula>
    </cfRule>
    <cfRule type="expression" dxfId="1006" priority="1196">
      <formula>IF(RIGHT(TEXT(AE615,"0.#"),1)=".",TRUE,FALSE)</formula>
    </cfRule>
  </conditionalFormatting>
  <conditionalFormatting sqref="AE616">
    <cfRule type="expression" dxfId="1005" priority="1193">
      <formula>IF(RIGHT(TEXT(AE616,"0.#"),1)=".",FALSE,TRUE)</formula>
    </cfRule>
    <cfRule type="expression" dxfId="1004" priority="1194">
      <formula>IF(RIGHT(TEXT(AE616,"0.#"),1)=".",TRUE,FALSE)</formula>
    </cfRule>
  </conditionalFormatting>
  <conditionalFormatting sqref="AE617">
    <cfRule type="expression" dxfId="1003" priority="1191">
      <formula>IF(RIGHT(TEXT(AE617,"0.#"),1)=".",FALSE,TRUE)</formula>
    </cfRule>
    <cfRule type="expression" dxfId="1002" priority="1192">
      <formula>IF(RIGHT(TEXT(AE617,"0.#"),1)=".",TRUE,FALSE)</formula>
    </cfRule>
  </conditionalFormatting>
  <conditionalFormatting sqref="AU615">
    <cfRule type="expression" dxfId="1001" priority="1183">
      <formula>IF(RIGHT(TEXT(AU615,"0.#"),1)=".",FALSE,TRUE)</formula>
    </cfRule>
    <cfRule type="expression" dxfId="1000" priority="1184">
      <formula>IF(RIGHT(TEXT(AU615,"0.#"),1)=".",TRUE,FALSE)</formula>
    </cfRule>
  </conditionalFormatting>
  <conditionalFormatting sqref="AU616">
    <cfRule type="expression" dxfId="999" priority="1181">
      <formula>IF(RIGHT(TEXT(AU616,"0.#"),1)=".",FALSE,TRUE)</formula>
    </cfRule>
    <cfRule type="expression" dxfId="998" priority="1182">
      <formula>IF(RIGHT(TEXT(AU616,"0.#"),1)=".",TRUE,FALSE)</formula>
    </cfRule>
  </conditionalFormatting>
  <conditionalFormatting sqref="AU617">
    <cfRule type="expression" dxfId="997" priority="1179">
      <formula>IF(RIGHT(TEXT(AU617,"0.#"),1)=".",FALSE,TRUE)</formula>
    </cfRule>
    <cfRule type="expression" dxfId="996" priority="1180">
      <formula>IF(RIGHT(TEXT(AU617,"0.#"),1)=".",TRUE,FALSE)</formula>
    </cfRule>
  </conditionalFormatting>
  <conditionalFormatting sqref="AQ616">
    <cfRule type="expression" dxfId="995" priority="1171">
      <formula>IF(RIGHT(TEXT(AQ616,"0.#"),1)=".",FALSE,TRUE)</formula>
    </cfRule>
    <cfRule type="expression" dxfId="994" priority="1172">
      <formula>IF(RIGHT(TEXT(AQ616,"0.#"),1)=".",TRUE,FALSE)</formula>
    </cfRule>
  </conditionalFormatting>
  <conditionalFormatting sqref="AQ617">
    <cfRule type="expression" dxfId="993" priority="1169">
      <formula>IF(RIGHT(TEXT(AQ617,"0.#"),1)=".",FALSE,TRUE)</formula>
    </cfRule>
    <cfRule type="expression" dxfId="992" priority="1170">
      <formula>IF(RIGHT(TEXT(AQ617,"0.#"),1)=".",TRUE,FALSE)</formula>
    </cfRule>
  </conditionalFormatting>
  <conditionalFormatting sqref="AQ615">
    <cfRule type="expression" dxfId="991" priority="1167">
      <formula>IF(RIGHT(TEXT(AQ615,"0.#"),1)=".",FALSE,TRUE)</formula>
    </cfRule>
    <cfRule type="expression" dxfId="990" priority="1168">
      <formula>IF(RIGHT(TEXT(AQ615,"0.#"),1)=".",TRUE,FALSE)</formula>
    </cfRule>
  </conditionalFormatting>
  <conditionalFormatting sqref="AE625">
    <cfRule type="expression" dxfId="989" priority="1165">
      <formula>IF(RIGHT(TEXT(AE625,"0.#"),1)=".",FALSE,TRUE)</formula>
    </cfRule>
    <cfRule type="expression" dxfId="988" priority="1166">
      <formula>IF(RIGHT(TEXT(AE625,"0.#"),1)=".",TRUE,FALSE)</formula>
    </cfRule>
  </conditionalFormatting>
  <conditionalFormatting sqref="AE626">
    <cfRule type="expression" dxfId="987" priority="1163">
      <formula>IF(RIGHT(TEXT(AE626,"0.#"),1)=".",FALSE,TRUE)</formula>
    </cfRule>
    <cfRule type="expression" dxfId="986" priority="1164">
      <formula>IF(RIGHT(TEXT(AE626,"0.#"),1)=".",TRUE,FALSE)</formula>
    </cfRule>
  </conditionalFormatting>
  <conditionalFormatting sqref="AE627">
    <cfRule type="expression" dxfId="985" priority="1161">
      <formula>IF(RIGHT(TEXT(AE627,"0.#"),1)=".",FALSE,TRUE)</formula>
    </cfRule>
    <cfRule type="expression" dxfId="984" priority="1162">
      <formula>IF(RIGHT(TEXT(AE627,"0.#"),1)=".",TRUE,FALSE)</formula>
    </cfRule>
  </conditionalFormatting>
  <conditionalFormatting sqref="AU625">
    <cfRule type="expression" dxfId="983" priority="1153">
      <formula>IF(RIGHT(TEXT(AU625,"0.#"),1)=".",FALSE,TRUE)</formula>
    </cfRule>
    <cfRule type="expression" dxfId="982" priority="1154">
      <formula>IF(RIGHT(TEXT(AU625,"0.#"),1)=".",TRUE,FALSE)</formula>
    </cfRule>
  </conditionalFormatting>
  <conditionalFormatting sqref="AU626">
    <cfRule type="expression" dxfId="981" priority="1151">
      <formula>IF(RIGHT(TEXT(AU626,"0.#"),1)=".",FALSE,TRUE)</formula>
    </cfRule>
    <cfRule type="expression" dxfId="980" priority="1152">
      <formula>IF(RIGHT(TEXT(AU626,"0.#"),1)=".",TRUE,FALSE)</formula>
    </cfRule>
  </conditionalFormatting>
  <conditionalFormatting sqref="AU627">
    <cfRule type="expression" dxfId="979" priority="1149">
      <formula>IF(RIGHT(TEXT(AU627,"0.#"),1)=".",FALSE,TRUE)</formula>
    </cfRule>
    <cfRule type="expression" dxfId="978" priority="1150">
      <formula>IF(RIGHT(TEXT(AU627,"0.#"),1)=".",TRUE,FALSE)</formula>
    </cfRule>
  </conditionalFormatting>
  <conditionalFormatting sqref="AQ626">
    <cfRule type="expression" dxfId="977" priority="1141">
      <formula>IF(RIGHT(TEXT(AQ626,"0.#"),1)=".",FALSE,TRUE)</formula>
    </cfRule>
    <cfRule type="expression" dxfId="976" priority="1142">
      <formula>IF(RIGHT(TEXT(AQ626,"0.#"),1)=".",TRUE,FALSE)</formula>
    </cfRule>
  </conditionalFormatting>
  <conditionalFormatting sqref="AQ627">
    <cfRule type="expression" dxfId="975" priority="1139">
      <formula>IF(RIGHT(TEXT(AQ627,"0.#"),1)=".",FALSE,TRUE)</formula>
    </cfRule>
    <cfRule type="expression" dxfId="974" priority="1140">
      <formula>IF(RIGHT(TEXT(AQ627,"0.#"),1)=".",TRUE,FALSE)</formula>
    </cfRule>
  </conditionalFormatting>
  <conditionalFormatting sqref="AQ625">
    <cfRule type="expression" dxfId="973" priority="1137">
      <formula>IF(RIGHT(TEXT(AQ625,"0.#"),1)=".",FALSE,TRUE)</formula>
    </cfRule>
    <cfRule type="expression" dxfId="972" priority="1138">
      <formula>IF(RIGHT(TEXT(AQ625,"0.#"),1)=".",TRUE,FALSE)</formula>
    </cfRule>
  </conditionalFormatting>
  <conditionalFormatting sqref="AE630">
    <cfRule type="expression" dxfId="971" priority="1135">
      <formula>IF(RIGHT(TEXT(AE630,"0.#"),1)=".",FALSE,TRUE)</formula>
    </cfRule>
    <cfRule type="expression" dxfId="970" priority="1136">
      <formula>IF(RIGHT(TEXT(AE630,"0.#"),1)=".",TRUE,FALSE)</formula>
    </cfRule>
  </conditionalFormatting>
  <conditionalFormatting sqref="AE631">
    <cfRule type="expression" dxfId="969" priority="1133">
      <formula>IF(RIGHT(TEXT(AE631,"0.#"),1)=".",FALSE,TRUE)</formula>
    </cfRule>
    <cfRule type="expression" dxfId="968" priority="1134">
      <formula>IF(RIGHT(TEXT(AE631,"0.#"),1)=".",TRUE,FALSE)</formula>
    </cfRule>
  </conditionalFormatting>
  <conditionalFormatting sqref="AE632">
    <cfRule type="expression" dxfId="967" priority="1131">
      <formula>IF(RIGHT(TEXT(AE632,"0.#"),1)=".",FALSE,TRUE)</formula>
    </cfRule>
    <cfRule type="expression" dxfId="966" priority="1132">
      <formula>IF(RIGHT(TEXT(AE632,"0.#"),1)=".",TRUE,FALSE)</formula>
    </cfRule>
  </conditionalFormatting>
  <conditionalFormatting sqref="AU630">
    <cfRule type="expression" dxfId="965" priority="1123">
      <formula>IF(RIGHT(TEXT(AU630,"0.#"),1)=".",FALSE,TRUE)</formula>
    </cfRule>
    <cfRule type="expression" dxfId="964" priority="1124">
      <formula>IF(RIGHT(TEXT(AU630,"0.#"),1)=".",TRUE,FALSE)</formula>
    </cfRule>
  </conditionalFormatting>
  <conditionalFormatting sqref="AU631">
    <cfRule type="expression" dxfId="963" priority="1121">
      <formula>IF(RIGHT(TEXT(AU631,"0.#"),1)=".",FALSE,TRUE)</formula>
    </cfRule>
    <cfRule type="expression" dxfId="962" priority="1122">
      <formula>IF(RIGHT(TEXT(AU631,"0.#"),1)=".",TRUE,FALSE)</formula>
    </cfRule>
  </conditionalFormatting>
  <conditionalFormatting sqref="AU632">
    <cfRule type="expression" dxfId="961" priority="1119">
      <formula>IF(RIGHT(TEXT(AU632,"0.#"),1)=".",FALSE,TRUE)</formula>
    </cfRule>
    <cfRule type="expression" dxfId="960" priority="1120">
      <formula>IF(RIGHT(TEXT(AU632,"0.#"),1)=".",TRUE,FALSE)</formula>
    </cfRule>
  </conditionalFormatting>
  <conditionalFormatting sqref="AQ631">
    <cfRule type="expression" dxfId="959" priority="1111">
      <formula>IF(RIGHT(TEXT(AQ631,"0.#"),1)=".",FALSE,TRUE)</formula>
    </cfRule>
    <cfRule type="expression" dxfId="958" priority="1112">
      <formula>IF(RIGHT(TEXT(AQ631,"0.#"),1)=".",TRUE,FALSE)</formula>
    </cfRule>
  </conditionalFormatting>
  <conditionalFormatting sqref="AQ632">
    <cfRule type="expression" dxfId="957" priority="1109">
      <formula>IF(RIGHT(TEXT(AQ632,"0.#"),1)=".",FALSE,TRUE)</formula>
    </cfRule>
    <cfRule type="expression" dxfId="956" priority="1110">
      <formula>IF(RIGHT(TEXT(AQ632,"0.#"),1)=".",TRUE,FALSE)</formula>
    </cfRule>
  </conditionalFormatting>
  <conditionalFormatting sqref="AQ630">
    <cfRule type="expression" dxfId="955" priority="1107">
      <formula>IF(RIGHT(TEXT(AQ630,"0.#"),1)=".",FALSE,TRUE)</formula>
    </cfRule>
    <cfRule type="expression" dxfId="954" priority="1108">
      <formula>IF(RIGHT(TEXT(AQ630,"0.#"),1)=".",TRUE,FALSE)</formula>
    </cfRule>
  </conditionalFormatting>
  <conditionalFormatting sqref="AE635">
    <cfRule type="expression" dxfId="953" priority="1105">
      <formula>IF(RIGHT(TEXT(AE635,"0.#"),1)=".",FALSE,TRUE)</formula>
    </cfRule>
    <cfRule type="expression" dxfId="952" priority="1106">
      <formula>IF(RIGHT(TEXT(AE635,"0.#"),1)=".",TRUE,FALSE)</formula>
    </cfRule>
  </conditionalFormatting>
  <conditionalFormatting sqref="AE636">
    <cfRule type="expression" dxfId="951" priority="1103">
      <formula>IF(RIGHT(TEXT(AE636,"0.#"),1)=".",FALSE,TRUE)</formula>
    </cfRule>
    <cfRule type="expression" dxfId="950" priority="1104">
      <formula>IF(RIGHT(TEXT(AE636,"0.#"),1)=".",TRUE,FALSE)</formula>
    </cfRule>
  </conditionalFormatting>
  <conditionalFormatting sqref="AE637">
    <cfRule type="expression" dxfId="949" priority="1101">
      <formula>IF(RIGHT(TEXT(AE637,"0.#"),1)=".",FALSE,TRUE)</formula>
    </cfRule>
    <cfRule type="expression" dxfId="948" priority="1102">
      <formula>IF(RIGHT(TEXT(AE637,"0.#"),1)=".",TRUE,FALSE)</formula>
    </cfRule>
  </conditionalFormatting>
  <conditionalFormatting sqref="AU635">
    <cfRule type="expression" dxfId="947" priority="1093">
      <formula>IF(RIGHT(TEXT(AU635,"0.#"),1)=".",FALSE,TRUE)</formula>
    </cfRule>
    <cfRule type="expression" dxfId="946" priority="1094">
      <formula>IF(RIGHT(TEXT(AU635,"0.#"),1)=".",TRUE,FALSE)</formula>
    </cfRule>
  </conditionalFormatting>
  <conditionalFormatting sqref="AU636">
    <cfRule type="expression" dxfId="945" priority="1091">
      <formula>IF(RIGHT(TEXT(AU636,"0.#"),1)=".",FALSE,TRUE)</formula>
    </cfRule>
    <cfRule type="expression" dxfId="944" priority="1092">
      <formula>IF(RIGHT(TEXT(AU636,"0.#"),1)=".",TRUE,FALSE)</formula>
    </cfRule>
  </conditionalFormatting>
  <conditionalFormatting sqref="AU637">
    <cfRule type="expression" dxfId="943" priority="1089">
      <formula>IF(RIGHT(TEXT(AU637,"0.#"),1)=".",FALSE,TRUE)</formula>
    </cfRule>
    <cfRule type="expression" dxfId="942" priority="1090">
      <formula>IF(RIGHT(TEXT(AU637,"0.#"),1)=".",TRUE,FALSE)</formula>
    </cfRule>
  </conditionalFormatting>
  <conditionalFormatting sqref="AQ636">
    <cfRule type="expression" dxfId="941" priority="1081">
      <formula>IF(RIGHT(TEXT(AQ636,"0.#"),1)=".",FALSE,TRUE)</formula>
    </cfRule>
    <cfRule type="expression" dxfId="940" priority="1082">
      <formula>IF(RIGHT(TEXT(AQ636,"0.#"),1)=".",TRUE,FALSE)</formula>
    </cfRule>
  </conditionalFormatting>
  <conditionalFormatting sqref="AQ637">
    <cfRule type="expression" dxfId="939" priority="1079">
      <formula>IF(RIGHT(TEXT(AQ637,"0.#"),1)=".",FALSE,TRUE)</formula>
    </cfRule>
    <cfRule type="expression" dxfId="938" priority="1080">
      <formula>IF(RIGHT(TEXT(AQ637,"0.#"),1)=".",TRUE,FALSE)</formula>
    </cfRule>
  </conditionalFormatting>
  <conditionalFormatting sqref="AQ635">
    <cfRule type="expression" dxfId="937" priority="1077">
      <formula>IF(RIGHT(TEXT(AQ635,"0.#"),1)=".",FALSE,TRUE)</formula>
    </cfRule>
    <cfRule type="expression" dxfId="936" priority="1078">
      <formula>IF(RIGHT(TEXT(AQ635,"0.#"),1)=".",TRUE,FALSE)</formula>
    </cfRule>
  </conditionalFormatting>
  <conditionalFormatting sqref="AE640">
    <cfRule type="expression" dxfId="935" priority="1075">
      <formula>IF(RIGHT(TEXT(AE640,"0.#"),1)=".",FALSE,TRUE)</formula>
    </cfRule>
    <cfRule type="expression" dxfId="934" priority="1076">
      <formula>IF(RIGHT(TEXT(AE640,"0.#"),1)=".",TRUE,FALSE)</formula>
    </cfRule>
  </conditionalFormatting>
  <conditionalFormatting sqref="AM642">
    <cfRule type="expression" dxfId="933" priority="1065">
      <formula>IF(RIGHT(TEXT(AM642,"0.#"),1)=".",FALSE,TRUE)</formula>
    </cfRule>
    <cfRule type="expression" dxfId="932" priority="1066">
      <formula>IF(RIGHT(TEXT(AM642,"0.#"),1)=".",TRUE,FALSE)</formula>
    </cfRule>
  </conditionalFormatting>
  <conditionalFormatting sqref="AE641">
    <cfRule type="expression" dxfId="931" priority="1073">
      <formula>IF(RIGHT(TEXT(AE641,"0.#"),1)=".",FALSE,TRUE)</formula>
    </cfRule>
    <cfRule type="expression" dxfId="930" priority="1074">
      <formula>IF(RIGHT(TEXT(AE641,"0.#"),1)=".",TRUE,FALSE)</formula>
    </cfRule>
  </conditionalFormatting>
  <conditionalFormatting sqref="AE642">
    <cfRule type="expression" dxfId="929" priority="1071">
      <formula>IF(RIGHT(TEXT(AE642,"0.#"),1)=".",FALSE,TRUE)</formula>
    </cfRule>
    <cfRule type="expression" dxfId="928" priority="1072">
      <formula>IF(RIGHT(TEXT(AE642,"0.#"),1)=".",TRUE,FALSE)</formula>
    </cfRule>
  </conditionalFormatting>
  <conditionalFormatting sqref="AM640">
    <cfRule type="expression" dxfId="927" priority="1069">
      <formula>IF(RIGHT(TEXT(AM640,"0.#"),1)=".",FALSE,TRUE)</formula>
    </cfRule>
    <cfRule type="expression" dxfId="926" priority="1070">
      <formula>IF(RIGHT(TEXT(AM640,"0.#"),1)=".",TRUE,FALSE)</formula>
    </cfRule>
  </conditionalFormatting>
  <conditionalFormatting sqref="AM641">
    <cfRule type="expression" dxfId="925" priority="1067">
      <formula>IF(RIGHT(TEXT(AM641,"0.#"),1)=".",FALSE,TRUE)</formula>
    </cfRule>
    <cfRule type="expression" dxfId="924" priority="1068">
      <formula>IF(RIGHT(TEXT(AM641,"0.#"),1)=".",TRUE,FALSE)</formula>
    </cfRule>
  </conditionalFormatting>
  <conditionalFormatting sqref="AU640">
    <cfRule type="expression" dxfId="923" priority="1063">
      <formula>IF(RIGHT(TEXT(AU640,"0.#"),1)=".",FALSE,TRUE)</formula>
    </cfRule>
    <cfRule type="expression" dxfId="922" priority="1064">
      <formula>IF(RIGHT(TEXT(AU640,"0.#"),1)=".",TRUE,FALSE)</formula>
    </cfRule>
  </conditionalFormatting>
  <conditionalFormatting sqref="AU641">
    <cfRule type="expression" dxfId="921" priority="1061">
      <formula>IF(RIGHT(TEXT(AU641,"0.#"),1)=".",FALSE,TRUE)</formula>
    </cfRule>
    <cfRule type="expression" dxfId="920" priority="1062">
      <formula>IF(RIGHT(TEXT(AU641,"0.#"),1)=".",TRUE,FALSE)</formula>
    </cfRule>
  </conditionalFormatting>
  <conditionalFormatting sqref="AU642">
    <cfRule type="expression" dxfId="919" priority="1059">
      <formula>IF(RIGHT(TEXT(AU642,"0.#"),1)=".",FALSE,TRUE)</formula>
    </cfRule>
    <cfRule type="expression" dxfId="918" priority="1060">
      <formula>IF(RIGHT(TEXT(AU642,"0.#"),1)=".",TRUE,FALSE)</formula>
    </cfRule>
  </conditionalFormatting>
  <conditionalFormatting sqref="AI642">
    <cfRule type="expression" dxfId="917" priority="1053">
      <formula>IF(RIGHT(TEXT(AI642,"0.#"),1)=".",FALSE,TRUE)</formula>
    </cfRule>
    <cfRule type="expression" dxfId="916" priority="1054">
      <formula>IF(RIGHT(TEXT(AI642,"0.#"),1)=".",TRUE,FALSE)</formula>
    </cfRule>
  </conditionalFormatting>
  <conditionalFormatting sqref="AI640">
    <cfRule type="expression" dxfId="915" priority="1057">
      <formula>IF(RIGHT(TEXT(AI640,"0.#"),1)=".",FALSE,TRUE)</formula>
    </cfRule>
    <cfRule type="expression" dxfId="914" priority="1058">
      <formula>IF(RIGHT(TEXT(AI640,"0.#"),1)=".",TRUE,FALSE)</formula>
    </cfRule>
  </conditionalFormatting>
  <conditionalFormatting sqref="AI641">
    <cfRule type="expression" dxfId="913" priority="1055">
      <formula>IF(RIGHT(TEXT(AI641,"0.#"),1)=".",FALSE,TRUE)</formula>
    </cfRule>
    <cfRule type="expression" dxfId="912" priority="1056">
      <formula>IF(RIGHT(TEXT(AI641,"0.#"),1)=".",TRUE,FALSE)</formula>
    </cfRule>
  </conditionalFormatting>
  <conditionalFormatting sqref="AQ641">
    <cfRule type="expression" dxfId="911" priority="1051">
      <formula>IF(RIGHT(TEXT(AQ641,"0.#"),1)=".",FALSE,TRUE)</formula>
    </cfRule>
    <cfRule type="expression" dxfId="910" priority="1052">
      <formula>IF(RIGHT(TEXT(AQ641,"0.#"),1)=".",TRUE,FALSE)</formula>
    </cfRule>
  </conditionalFormatting>
  <conditionalFormatting sqref="AQ642">
    <cfRule type="expression" dxfId="909" priority="1049">
      <formula>IF(RIGHT(TEXT(AQ642,"0.#"),1)=".",FALSE,TRUE)</formula>
    </cfRule>
    <cfRule type="expression" dxfId="908" priority="1050">
      <formula>IF(RIGHT(TEXT(AQ642,"0.#"),1)=".",TRUE,FALSE)</formula>
    </cfRule>
  </conditionalFormatting>
  <conditionalFormatting sqref="AQ640">
    <cfRule type="expression" dxfId="907" priority="1047">
      <formula>IF(RIGHT(TEXT(AQ640,"0.#"),1)=".",FALSE,TRUE)</formula>
    </cfRule>
    <cfRule type="expression" dxfId="906" priority="1048">
      <formula>IF(RIGHT(TEXT(AQ640,"0.#"),1)=".",TRUE,FALSE)</formula>
    </cfRule>
  </conditionalFormatting>
  <conditionalFormatting sqref="AE649">
    <cfRule type="expression" dxfId="905" priority="1045">
      <formula>IF(RIGHT(TEXT(AE649,"0.#"),1)=".",FALSE,TRUE)</formula>
    </cfRule>
    <cfRule type="expression" dxfId="904" priority="1046">
      <formula>IF(RIGHT(TEXT(AE649,"0.#"),1)=".",TRUE,FALSE)</formula>
    </cfRule>
  </conditionalFormatting>
  <conditionalFormatting sqref="AE650">
    <cfRule type="expression" dxfId="903" priority="1043">
      <formula>IF(RIGHT(TEXT(AE650,"0.#"),1)=".",FALSE,TRUE)</formula>
    </cfRule>
    <cfRule type="expression" dxfId="902" priority="1044">
      <formula>IF(RIGHT(TEXT(AE650,"0.#"),1)=".",TRUE,FALSE)</formula>
    </cfRule>
  </conditionalFormatting>
  <conditionalFormatting sqref="AE651">
    <cfRule type="expression" dxfId="901" priority="1041">
      <formula>IF(RIGHT(TEXT(AE651,"0.#"),1)=".",FALSE,TRUE)</formula>
    </cfRule>
    <cfRule type="expression" dxfId="900" priority="1042">
      <formula>IF(RIGHT(TEXT(AE651,"0.#"),1)=".",TRUE,FALSE)</formula>
    </cfRule>
  </conditionalFormatting>
  <conditionalFormatting sqref="AU649">
    <cfRule type="expression" dxfId="899" priority="1033">
      <formula>IF(RIGHT(TEXT(AU649,"0.#"),1)=".",FALSE,TRUE)</formula>
    </cfRule>
    <cfRule type="expression" dxfId="898" priority="1034">
      <formula>IF(RIGHT(TEXT(AU649,"0.#"),1)=".",TRUE,FALSE)</formula>
    </cfRule>
  </conditionalFormatting>
  <conditionalFormatting sqref="AU650">
    <cfRule type="expression" dxfId="897" priority="1031">
      <formula>IF(RIGHT(TEXT(AU650,"0.#"),1)=".",FALSE,TRUE)</formula>
    </cfRule>
    <cfRule type="expression" dxfId="896" priority="1032">
      <formula>IF(RIGHT(TEXT(AU650,"0.#"),1)=".",TRUE,FALSE)</formula>
    </cfRule>
  </conditionalFormatting>
  <conditionalFormatting sqref="AU651">
    <cfRule type="expression" dxfId="895" priority="1029">
      <formula>IF(RIGHT(TEXT(AU651,"0.#"),1)=".",FALSE,TRUE)</formula>
    </cfRule>
    <cfRule type="expression" dxfId="894" priority="1030">
      <formula>IF(RIGHT(TEXT(AU651,"0.#"),1)=".",TRUE,FALSE)</formula>
    </cfRule>
  </conditionalFormatting>
  <conditionalFormatting sqref="AQ650">
    <cfRule type="expression" dxfId="893" priority="1021">
      <formula>IF(RIGHT(TEXT(AQ650,"0.#"),1)=".",FALSE,TRUE)</formula>
    </cfRule>
    <cfRule type="expression" dxfId="892" priority="1022">
      <formula>IF(RIGHT(TEXT(AQ650,"0.#"),1)=".",TRUE,FALSE)</formula>
    </cfRule>
  </conditionalFormatting>
  <conditionalFormatting sqref="AQ651">
    <cfRule type="expression" dxfId="891" priority="1019">
      <formula>IF(RIGHT(TEXT(AQ651,"0.#"),1)=".",FALSE,TRUE)</formula>
    </cfRule>
    <cfRule type="expression" dxfId="890" priority="1020">
      <formula>IF(RIGHT(TEXT(AQ651,"0.#"),1)=".",TRUE,FALSE)</formula>
    </cfRule>
  </conditionalFormatting>
  <conditionalFormatting sqref="AQ649">
    <cfRule type="expression" dxfId="889" priority="1017">
      <formula>IF(RIGHT(TEXT(AQ649,"0.#"),1)=".",FALSE,TRUE)</formula>
    </cfRule>
    <cfRule type="expression" dxfId="888" priority="1018">
      <formula>IF(RIGHT(TEXT(AQ649,"0.#"),1)=".",TRUE,FALSE)</formula>
    </cfRule>
  </conditionalFormatting>
  <conditionalFormatting sqref="AE674">
    <cfRule type="expression" dxfId="887" priority="1015">
      <formula>IF(RIGHT(TEXT(AE674,"0.#"),1)=".",FALSE,TRUE)</formula>
    </cfRule>
    <cfRule type="expression" dxfId="886" priority="1016">
      <formula>IF(RIGHT(TEXT(AE674,"0.#"),1)=".",TRUE,FALSE)</formula>
    </cfRule>
  </conditionalFormatting>
  <conditionalFormatting sqref="AE675">
    <cfRule type="expression" dxfId="885" priority="1013">
      <formula>IF(RIGHT(TEXT(AE675,"0.#"),1)=".",FALSE,TRUE)</formula>
    </cfRule>
    <cfRule type="expression" dxfId="884" priority="1014">
      <formula>IF(RIGHT(TEXT(AE675,"0.#"),1)=".",TRUE,FALSE)</formula>
    </cfRule>
  </conditionalFormatting>
  <conditionalFormatting sqref="AE676">
    <cfRule type="expression" dxfId="883" priority="1011">
      <formula>IF(RIGHT(TEXT(AE676,"0.#"),1)=".",FALSE,TRUE)</formula>
    </cfRule>
    <cfRule type="expression" dxfId="882" priority="1012">
      <formula>IF(RIGHT(TEXT(AE676,"0.#"),1)=".",TRUE,FALSE)</formula>
    </cfRule>
  </conditionalFormatting>
  <conditionalFormatting sqref="AU674">
    <cfRule type="expression" dxfId="881" priority="1003">
      <formula>IF(RIGHT(TEXT(AU674,"0.#"),1)=".",FALSE,TRUE)</formula>
    </cfRule>
    <cfRule type="expression" dxfId="880" priority="1004">
      <formula>IF(RIGHT(TEXT(AU674,"0.#"),1)=".",TRUE,FALSE)</formula>
    </cfRule>
  </conditionalFormatting>
  <conditionalFormatting sqref="AU675">
    <cfRule type="expression" dxfId="879" priority="1001">
      <formula>IF(RIGHT(TEXT(AU675,"0.#"),1)=".",FALSE,TRUE)</formula>
    </cfRule>
    <cfRule type="expression" dxfId="878" priority="1002">
      <formula>IF(RIGHT(TEXT(AU675,"0.#"),1)=".",TRUE,FALSE)</formula>
    </cfRule>
  </conditionalFormatting>
  <conditionalFormatting sqref="AU676">
    <cfRule type="expression" dxfId="877" priority="999">
      <formula>IF(RIGHT(TEXT(AU676,"0.#"),1)=".",FALSE,TRUE)</formula>
    </cfRule>
    <cfRule type="expression" dxfId="876" priority="1000">
      <formula>IF(RIGHT(TEXT(AU676,"0.#"),1)=".",TRUE,FALSE)</formula>
    </cfRule>
  </conditionalFormatting>
  <conditionalFormatting sqref="AQ675">
    <cfRule type="expression" dxfId="875" priority="991">
      <formula>IF(RIGHT(TEXT(AQ675,"0.#"),1)=".",FALSE,TRUE)</formula>
    </cfRule>
    <cfRule type="expression" dxfId="874" priority="992">
      <formula>IF(RIGHT(TEXT(AQ675,"0.#"),1)=".",TRUE,FALSE)</formula>
    </cfRule>
  </conditionalFormatting>
  <conditionalFormatting sqref="AQ676">
    <cfRule type="expression" dxfId="873" priority="989">
      <formula>IF(RIGHT(TEXT(AQ676,"0.#"),1)=".",FALSE,TRUE)</formula>
    </cfRule>
    <cfRule type="expression" dxfId="872" priority="990">
      <formula>IF(RIGHT(TEXT(AQ676,"0.#"),1)=".",TRUE,FALSE)</formula>
    </cfRule>
  </conditionalFormatting>
  <conditionalFormatting sqref="AQ674">
    <cfRule type="expression" dxfId="871" priority="987">
      <formula>IF(RIGHT(TEXT(AQ674,"0.#"),1)=".",FALSE,TRUE)</formula>
    </cfRule>
    <cfRule type="expression" dxfId="870" priority="988">
      <formula>IF(RIGHT(TEXT(AQ674,"0.#"),1)=".",TRUE,FALSE)</formula>
    </cfRule>
  </conditionalFormatting>
  <conditionalFormatting sqref="AE654">
    <cfRule type="expression" dxfId="869" priority="985">
      <formula>IF(RIGHT(TEXT(AE654,"0.#"),1)=".",FALSE,TRUE)</formula>
    </cfRule>
    <cfRule type="expression" dxfId="868" priority="986">
      <formula>IF(RIGHT(TEXT(AE654,"0.#"),1)=".",TRUE,FALSE)</formula>
    </cfRule>
  </conditionalFormatting>
  <conditionalFormatting sqref="AE655">
    <cfRule type="expression" dxfId="867" priority="983">
      <formula>IF(RIGHT(TEXT(AE655,"0.#"),1)=".",FALSE,TRUE)</formula>
    </cfRule>
    <cfRule type="expression" dxfId="866" priority="984">
      <formula>IF(RIGHT(TEXT(AE655,"0.#"),1)=".",TRUE,FALSE)</formula>
    </cfRule>
  </conditionalFormatting>
  <conditionalFormatting sqref="AE656">
    <cfRule type="expression" dxfId="865" priority="981">
      <formula>IF(RIGHT(TEXT(AE656,"0.#"),1)=".",FALSE,TRUE)</formula>
    </cfRule>
    <cfRule type="expression" dxfId="864" priority="982">
      <formula>IF(RIGHT(TEXT(AE656,"0.#"),1)=".",TRUE,FALSE)</formula>
    </cfRule>
  </conditionalFormatting>
  <conditionalFormatting sqref="AU654">
    <cfRule type="expression" dxfId="863" priority="973">
      <formula>IF(RIGHT(TEXT(AU654,"0.#"),1)=".",FALSE,TRUE)</formula>
    </cfRule>
    <cfRule type="expression" dxfId="862" priority="974">
      <formula>IF(RIGHT(TEXT(AU654,"0.#"),1)=".",TRUE,FALSE)</formula>
    </cfRule>
  </conditionalFormatting>
  <conditionalFormatting sqref="AU655">
    <cfRule type="expression" dxfId="861" priority="971">
      <formula>IF(RIGHT(TEXT(AU655,"0.#"),1)=".",FALSE,TRUE)</formula>
    </cfRule>
    <cfRule type="expression" dxfId="860" priority="972">
      <formula>IF(RIGHT(TEXT(AU655,"0.#"),1)=".",TRUE,FALSE)</formula>
    </cfRule>
  </conditionalFormatting>
  <conditionalFormatting sqref="AQ656">
    <cfRule type="expression" dxfId="859" priority="959">
      <formula>IF(RIGHT(TEXT(AQ656,"0.#"),1)=".",FALSE,TRUE)</formula>
    </cfRule>
    <cfRule type="expression" dxfId="858" priority="960">
      <formula>IF(RIGHT(TEXT(AQ656,"0.#"),1)=".",TRUE,FALSE)</formula>
    </cfRule>
  </conditionalFormatting>
  <conditionalFormatting sqref="AQ654">
    <cfRule type="expression" dxfId="857" priority="957">
      <formula>IF(RIGHT(TEXT(AQ654,"0.#"),1)=".",FALSE,TRUE)</formula>
    </cfRule>
    <cfRule type="expression" dxfId="856" priority="958">
      <formula>IF(RIGHT(TEXT(AQ654,"0.#"),1)=".",TRUE,FALSE)</formula>
    </cfRule>
  </conditionalFormatting>
  <conditionalFormatting sqref="AE659">
    <cfRule type="expression" dxfId="855" priority="955">
      <formula>IF(RIGHT(TEXT(AE659,"0.#"),1)=".",FALSE,TRUE)</formula>
    </cfRule>
    <cfRule type="expression" dxfId="854" priority="956">
      <formula>IF(RIGHT(TEXT(AE659,"0.#"),1)=".",TRUE,FALSE)</formula>
    </cfRule>
  </conditionalFormatting>
  <conditionalFormatting sqref="AE660">
    <cfRule type="expression" dxfId="853" priority="953">
      <formula>IF(RIGHT(TEXT(AE660,"0.#"),1)=".",FALSE,TRUE)</formula>
    </cfRule>
    <cfRule type="expression" dxfId="852" priority="954">
      <formula>IF(RIGHT(TEXT(AE660,"0.#"),1)=".",TRUE,FALSE)</formula>
    </cfRule>
  </conditionalFormatting>
  <conditionalFormatting sqref="AE661">
    <cfRule type="expression" dxfId="851" priority="951">
      <formula>IF(RIGHT(TEXT(AE661,"0.#"),1)=".",FALSE,TRUE)</formula>
    </cfRule>
    <cfRule type="expression" dxfId="850" priority="952">
      <formula>IF(RIGHT(TEXT(AE661,"0.#"),1)=".",TRUE,FALSE)</formula>
    </cfRule>
  </conditionalFormatting>
  <conditionalFormatting sqref="AU659">
    <cfRule type="expression" dxfId="849" priority="943">
      <formula>IF(RIGHT(TEXT(AU659,"0.#"),1)=".",FALSE,TRUE)</formula>
    </cfRule>
    <cfRule type="expression" dxfId="848" priority="944">
      <formula>IF(RIGHT(TEXT(AU659,"0.#"),1)=".",TRUE,FALSE)</formula>
    </cfRule>
  </conditionalFormatting>
  <conditionalFormatting sqref="AU660">
    <cfRule type="expression" dxfId="847" priority="941">
      <formula>IF(RIGHT(TEXT(AU660,"0.#"),1)=".",FALSE,TRUE)</formula>
    </cfRule>
    <cfRule type="expression" dxfId="846" priority="942">
      <formula>IF(RIGHT(TEXT(AU660,"0.#"),1)=".",TRUE,FALSE)</formula>
    </cfRule>
  </conditionalFormatting>
  <conditionalFormatting sqref="AU661">
    <cfRule type="expression" dxfId="845" priority="939">
      <formula>IF(RIGHT(TEXT(AU661,"0.#"),1)=".",FALSE,TRUE)</formula>
    </cfRule>
    <cfRule type="expression" dxfId="844" priority="940">
      <formula>IF(RIGHT(TEXT(AU661,"0.#"),1)=".",TRUE,FALSE)</formula>
    </cfRule>
  </conditionalFormatting>
  <conditionalFormatting sqref="AQ660">
    <cfRule type="expression" dxfId="843" priority="931">
      <formula>IF(RIGHT(TEXT(AQ660,"0.#"),1)=".",FALSE,TRUE)</formula>
    </cfRule>
    <cfRule type="expression" dxfId="842" priority="932">
      <formula>IF(RIGHT(TEXT(AQ660,"0.#"),1)=".",TRUE,FALSE)</formula>
    </cfRule>
  </conditionalFormatting>
  <conditionalFormatting sqref="AQ661">
    <cfRule type="expression" dxfId="841" priority="929">
      <formula>IF(RIGHT(TEXT(AQ661,"0.#"),1)=".",FALSE,TRUE)</formula>
    </cfRule>
    <cfRule type="expression" dxfId="840" priority="930">
      <formula>IF(RIGHT(TEXT(AQ661,"0.#"),1)=".",TRUE,FALSE)</formula>
    </cfRule>
  </conditionalFormatting>
  <conditionalFormatting sqref="AQ659">
    <cfRule type="expression" dxfId="839" priority="927">
      <formula>IF(RIGHT(TEXT(AQ659,"0.#"),1)=".",FALSE,TRUE)</formula>
    </cfRule>
    <cfRule type="expression" dxfId="838" priority="928">
      <formula>IF(RIGHT(TEXT(AQ659,"0.#"),1)=".",TRUE,FALSE)</formula>
    </cfRule>
  </conditionalFormatting>
  <conditionalFormatting sqref="AE664">
    <cfRule type="expression" dxfId="837" priority="925">
      <formula>IF(RIGHT(TEXT(AE664,"0.#"),1)=".",FALSE,TRUE)</formula>
    </cfRule>
    <cfRule type="expression" dxfId="836" priority="926">
      <formula>IF(RIGHT(TEXT(AE664,"0.#"),1)=".",TRUE,FALSE)</formula>
    </cfRule>
  </conditionalFormatting>
  <conditionalFormatting sqref="AE665">
    <cfRule type="expression" dxfId="835" priority="923">
      <formula>IF(RIGHT(TEXT(AE665,"0.#"),1)=".",FALSE,TRUE)</formula>
    </cfRule>
    <cfRule type="expression" dxfId="834" priority="924">
      <formula>IF(RIGHT(TEXT(AE665,"0.#"),1)=".",TRUE,FALSE)</formula>
    </cfRule>
  </conditionalFormatting>
  <conditionalFormatting sqref="AE666">
    <cfRule type="expression" dxfId="833" priority="921">
      <formula>IF(RIGHT(TEXT(AE666,"0.#"),1)=".",FALSE,TRUE)</formula>
    </cfRule>
    <cfRule type="expression" dxfId="832" priority="922">
      <formula>IF(RIGHT(TEXT(AE666,"0.#"),1)=".",TRUE,FALSE)</formula>
    </cfRule>
  </conditionalFormatting>
  <conditionalFormatting sqref="AU664">
    <cfRule type="expression" dxfId="831" priority="913">
      <formula>IF(RIGHT(TEXT(AU664,"0.#"),1)=".",FALSE,TRUE)</formula>
    </cfRule>
    <cfRule type="expression" dxfId="830" priority="914">
      <formula>IF(RIGHT(TEXT(AU664,"0.#"),1)=".",TRUE,FALSE)</formula>
    </cfRule>
  </conditionalFormatting>
  <conditionalFormatting sqref="AU665">
    <cfRule type="expression" dxfId="829" priority="911">
      <formula>IF(RIGHT(TEXT(AU665,"0.#"),1)=".",FALSE,TRUE)</formula>
    </cfRule>
    <cfRule type="expression" dxfId="828" priority="912">
      <formula>IF(RIGHT(TEXT(AU665,"0.#"),1)=".",TRUE,FALSE)</formula>
    </cfRule>
  </conditionalFormatting>
  <conditionalFormatting sqref="AU666">
    <cfRule type="expression" dxfId="827" priority="909">
      <formula>IF(RIGHT(TEXT(AU666,"0.#"),1)=".",FALSE,TRUE)</formula>
    </cfRule>
    <cfRule type="expression" dxfId="826" priority="910">
      <formula>IF(RIGHT(TEXT(AU666,"0.#"),1)=".",TRUE,FALSE)</formula>
    </cfRule>
  </conditionalFormatting>
  <conditionalFormatting sqref="AQ665">
    <cfRule type="expression" dxfId="825" priority="901">
      <formula>IF(RIGHT(TEXT(AQ665,"0.#"),1)=".",FALSE,TRUE)</formula>
    </cfRule>
    <cfRule type="expression" dxfId="824" priority="902">
      <formula>IF(RIGHT(TEXT(AQ665,"0.#"),1)=".",TRUE,FALSE)</formula>
    </cfRule>
  </conditionalFormatting>
  <conditionalFormatting sqref="AQ666">
    <cfRule type="expression" dxfId="823" priority="899">
      <formula>IF(RIGHT(TEXT(AQ666,"0.#"),1)=".",FALSE,TRUE)</formula>
    </cfRule>
    <cfRule type="expression" dxfId="822" priority="900">
      <formula>IF(RIGHT(TEXT(AQ666,"0.#"),1)=".",TRUE,FALSE)</formula>
    </cfRule>
  </conditionalFormatting>
  <conditionalFormatting sqref="AQ664">
    <cfRule type="expression" dxfId="821" priority="897">
      <formula>IF(RIGHT(TEXT(AQ664,"0.#"),1)=".",FALSE,TRUE)</formula>
    </cfRule>
    <cfRule type="expression" dxfId="820" priority="898">
      <formula>IF(RIGHT(TEXT(AQ664,"0.#"),1)=".",TRUE,FALSE)</formula>
    </cfRule>
  </conditionalFormatting>
  <conditionalFormatting sqref="AE669">
    <cfRule type="expression" dxfId="819" priority="895">
      <formula>IF(RIGHT(TEXT(AE669,"0.#"),1)=".",FALSE,TRUE)</formula>
    </cfRule>
    <cfRule type="expression" dxfId="818" priority="896">
      <formula>IF(RIGHT(TEXT(AE669,"0.#"),1)=".",TRUE,FALSE)</formula>
    </cfRule>
  </conditionalFormatting>
  <conditionalFormatting sqref="AE670">
    <cfRule type="expression" dxfId="817" priority="893">
      <formula>IF(RIGHT(TEXT(AE670,"0.#"),1)=".",FALSE,TRUE)</formula>
    </cfRule>
    <cfRule type="expression" dxfId="816" priority="894">
      <formula>IF(RIGHT(TEXT(AE670,"0.#"),1)=".",TRUE,FALSE)</formula>
    </cfRule>
  </conditionalFormatting>
  <conditionalFormatting sqref="AE671">
    <cfRule type="expression" dxfId="815" priority="891">
      <formula>IF(RIGHT(TEXT(AE671,"0.#"),1)=".",FALSE,TRUE)</formula>
    </cfRule>
    <cfRule type="expression" dxfId="814" priority="892">
      <formula>IF(RIGHT(TEXT(AE671,"0.#"),1)=".",TRUE,FALSE)</formula>
    </cfRule>
  </conditionalFormatting>
  <conditionalFormatting sqref="AU669">
    <cfRule type="expression" dxfId="813" priority="883">
      <formula>IF(RIGHT(TEXT(AU669,"0.#"),1)=".",FALSE,TRUE)</formula>
    </cfRule>
    <cfRule type="expression" dxfId="812" priority="884">
      <formula>IF(RIGHT(TEXT(AU669,"0.#"),1)=".",TRUE,FALSE)</formula>
    </cfRule>
  </conditionalFormatting>
  <conditionalFormatting sqref="AU670">
    <cfRule type="expression" dxfId="811" priority="881">
      <formula>IF(RIGHT(TEXT(AU670,"0.#"),1)=".",FALSE,TRUE)</formula>
    </cfRule>
    <cfRule type="expression" dxfId="810" priority="882">
      <formula>IF(RIGHT(TEXT(AU670,"0.#"),1)=".",TRUE,FALSE)</formula>
    </cfRule>
  </conditionalFormatting>
  <conditionalFormatting sqref="AU671">
    <cfRule type="expression" dxfId="809" priority="879">
      <formula>IF(RIGHT(TEXT(AU671,"0.#"),1)=".",FALSE,TRUE)</formula>
    </cfRule>
    <cfRule type="expression" dxfId="808" priority="880">
      <formula>IF(RIGHT(TEXT(AU671,"0.#"),1)=".",TRUE,FALSE)</formula>
    </cfRule>
  </conditionalFormatting>
  <conditionalFormatting sqref="AQ670">
    <cfRule type="expression" dxfId="807" priority="871">
      <formula>IF(RIGHT(TEXT(AQ670,"0.#"),1)=".",FALSE,TRUE)</formula>
    </cfRule>
    <cfRule type="expression" dxfId="806" priority="872">
      <formula>IF(RIGHT(TEXT(AQ670,"0.#"),1)=".",TRUE,FALSE)</formula>
    </cfRule>
  </conditionalFormatting>
  <conditionalFormatting sqref="AQ671">
    <cfRule type="expression" dxfId="805" priority="869">
      <formula>IF(RIGHT(TEXT(AQ671,"0.#"),1)=".",FALSE,TRUE)</formula>
    </cfRule>
    <cfRule type="expression" dxfId="804" priority="870">
      <formula>IF(RIGHT(TEXT(AQ671,"0.#"),1)=".",TRUE,FALSE)</formula>
    </cfRule>
  </conditionalFormatting>
  <conditionalFormatting sqref="AQ669">
    <cfRule type="expression" dxfId="803" priority="867">
      <formula>IF(RIGHT(TEXT(AQ669,"0.#"),1)=".",FALSE,TRUE)</formula>
    </cfRule>
    <cfRule type="expression" dxfId="802" priority="868">
      <formula>IF(RIGHT(TEXT(AQ669,"0.#"),1)=".",TRUE,FALSE)</formula>
    </cfRule>
  </conditionalFormatting>
  <conditionalFormatting sqref="AE679">
    <cfRule type="expression" dxfId="801" priority="865">
      <formula>IF(RIGHT(TEXT(AE679,"0.#"),1)=".",FALSE,TRUE)</formula>
    </cfRule>
    <cfRule type="expression" dxfId="800" priority="866">
      <formula>IF(RIGHT(TEXT(AE679,"0.#"),1)=".",TRUE,FALSE)</formula>
    </cfRule>
  </conditionalFormatting>
  <conditionalFormatting sqref="AE680">
    <cfRule type="expression" dxfId="799" priority="863">
      <formula>IF(RIGHT(TEXT(AE680,"0.#"),1)=".",FALSE,TRUE)</formula>
    </cfRule>
    <cfRule type="expression" dxfId="798" priority="864">
      <formula>IF(RIGHT(TEXT(AE680,"0.#"),1)=".",TRUE,FALSE)</formula>
    </cfRule>
  </conditionalFormatting>
  <conditionalFormatting sqref="AE681">
    <cfRule type="expression" dxfId="797" priority="861">
      <formula>IF(RIGHT(TEXT(AE681,"0.#"),1)=".",FALSE,TRUE)</formula>
    </cfRule>
    <cfRule type="expression" dxfId="796" priority="862">
      <formula>IF(RIGHT(TEXT(AE681,"0.#"),1)=".",TRUE,FALSE)</formula>
    </cfRule>
  </conditionalFormatting>
  <conditionalFormatting sqref="AU679">
    <cfRule type="expression" dxfId="795" priority="853">
      <formula>IF(RIGHT(TEXT(AU679,"0.#"),1)=".",FALSE,TRUE)</formula>
    </cfRule>
    <cfRule type="expression" dxfId="794" priority="854">
      <formula>IF(RIGHT(TEXT(AU679,"0.#"),1)=".",TRUE,FALSE)</formula>
    </cfRule>
  </conditionalFormatting>
  <conditionalFormatting sqref="AU680">
    <cfRule type="expression" dxfId="793" priority="851">
      <formula>IF(RIGHT(TEXT(AU680,"0.#"),1)=".",FALSE,TRUE)</formula>
    </cfRule>
    <cfRule type="expression" dxfId="792" priority="852">
      <formula>IF(RIGHT(TEXT(AU680,"0.#"),1)=".",TRUE,FALSE)</formula>
    </cfRule>
  </conditionalFormatting>
  <conditionalFormatting sqref="AU681">
    <cfRule type="expression" dxfId="791" priority="849">
      <formula>IF(RIGHT(TEXT(AU681,"0.#"),1)=".",FALSE,TRUE)</formula>
    </cfRule>
    <cfRule type="expression" dxfId="790" priority="850">
      <formula>IF(RIGHT(TEXT(AU681,"0.#"),1)=".",TRUE,FALSE)</formula>
    </cfRule>
  </conditionalFormatting>
  <conditionalFormatting sqref="AQ680">
    <cfRule type="expression" dxfId="789" priority="841">
      <formula>IF(RIGHT(TEXT(AQ680,"0.#"),1)=".",FALSE,TRUE)</formula>
    </cfRule>
    <cfRule type="expression" dxfId="788" priority="842">
      <formula>IF(RIGHT(TEXT(AQ680,"0.#"),1)=".",TRUE,FALSE)</formula>
    </cfRule>
  </conditionalFormatting>
  <conditionalFormatting sqref="AQ681">
    <cfRule type="expression" dxfId="787" priority="839">
      <formula>IF(RIGHT(TEXT(AQ681,"0.#"),1)=".",FALSE,TRUE)</formula>
    </cfRule>
    <cfRule type="expression" dxfId="786" priority="840">
      <formula>IF(RIGHT(TEXT(AQ681,"0.#"),1)=".",TRUE,FALSE)</formula>
    </cfRule>
  </conditionalFormatting>
  <conditionalFormatting sqref="AQ679">
    <cfRule type="expression" dxfId="785" priority="837">
      <formula>IF(RIGHT(TEXT(AQ679,"0.#"),1)=".",FALSE,TRUE)</formula>
    </cfRule>
    <cfRule type="expression" dxfId="784" priority="838">
      <formula>IF(RIGHT(TEXT(AQ679,"0.#"),1)=".",TRUE,FALSE)</formula>
    </cfRule>
  </conditionalFormatting>
  <conditionalFormatting sqref="AE684">
    <cfRule type="expression" dxfId="783" priority="835">
      <formula>IF(RIGHT(TEXT(AE684,"0.#"),1)=".",FALSE,TRUE)</formula>
    </cfRule>
    <cfRule type="expression" dxfId="782" priority="836">
      <formula>IF(RIGHT(TEXT(AE684,"0.#"),1)=".",TRUE,FALSE)</formula>
    </cfRule>
  </conditionalFormatting>
  <conditionalFormatting sqref="AE685">
    <cfRule type="expression" dxfId="781" priority="833">
      <formula>IF(RIGHT(TEXT(AE685,"0.#"),1)=".",FALSE,TRUE)</formula>
    </cfRule>
    <cfRule type="expression" dxfId="780" priority="834">
      <formula>IF(RIGHT(TEXT(AE685,"0.#"),1)=".",TRUE,FALSE)</formula>
    </cfRule>
  </conditionalFormatting>
  <conditionalFormatting sqref="AE686">
    <cfRule type="expression" dxfId="779" priority="831">
      <formula>IF(RIGHT(TEXT(AE686,"0.#"),1)=".",FALSE,TRUE)</formula>
    </cfRule>
    <cfRule type="expression" dxfId="778" priority="832">
      <formula>IF(RIGHT(TEXT(AE686,"0.#"),1)=".",TRUE,FALSE)</formula>
    </cfRule>
  </conditionalFormatting>
  <conditionalFormatting sqref="AU684">
    <cfRule type="expression" dxfId="777" priority="823">
      <formula>IF(RIGHT(TEXT(AU684,"0.#"),1)=".",FALSE,TRUE)</formula>
    </cfRule>
    <cfRule type="expression" dxfId="776" priority="824">
      <formula>IF(RIGHT(TEXT(AU684,"0.#"),1)=".",TRUE,FALSE)</formula>
    </cfRule>
  </conditionalFormatting>
  <conditionalFormatting sqref="AU685">
    <cfRule type="expression" dxfId="775" priority="821">
      <formula>IF(RIGHT(TEXT(AU685,"0.#"),1)=".",FALSE,TRUE)</formula>
    </cfRule>
    <cfRule type="expression" dxfId="774" priority="822">
      <formula>IF(RIGHT(TEXT(AU685,"0.#"),1)=".",TRUE,FALSE)</formula>
    </cfRule>
  </conditionalFormatting>
  <conditionalFormatting sqref="AU686">
    <cfRule type="expression" dxfId="773" priority="819">
      <formula>IF(RIGHT(TEXT(AU686,"0.#"),1)=".",FALSE,TRUE)</formula>
    </cfRule>
    <cfRule type="expression" dxfId="772" priority="820">
      <formula>IF(RIGHT(TEXT(AU686,"0.#"),1)=".",TRUE,FALSE)</formula>
    </cfRule>
  </conditionalFormatting>
  <conditionalFormatting sqref="AQ685">
    <cfRule type="expression" dxfId="771" priority="811">
      <formula>IF(RIGHT(TEXT(AQ685,"0.#"),1)=".",FALSE,TRUE)</formula>
    </cfRule>
    <cfRule type="expression" dxfId="770" priority="812">
      <formula>IF(RIGHT(TEXT(AQ685,"0.#"),1)=".",TRUE,FALSE)</formula>
    </cfRule>
  </conditionalFormatting>
  <conditionalFormatting sqref="AQ686">
    <cfRule type="expression" dxfId="769" priority="809">
      <formula>IF(RIGHT(TEXT(AQ686,"0.#"),1)=".",FALSE,TRUE)</formula>
    </cfRule>
    <cfRule type="expression" dxfId="768" priority="810">
      <formula>IF(RIGHT(TEXT(AQ686,"0.#"),1)=".",TRUE,FALSE)</formula>
    </cfRule>
  </conditionalFormatting>
  <conditionalFormatting sqref="AQ684">
    <cfRule type="expression" dxfId="767" priority="807">
      <formula>IF(RIGHT(TEXT(AQ684,"0.#"),1)=".",FALSE,TRUE)</formula>
    </cfRule>
    <cfRule type="expression" dxfId="766" priority="808">
      <formula>IF(RIGHT(TEXT(AQ684,"0.#"),1)=".",TRUE,FALSE)</formula>
    </cfRule>
  </conditionalFormatting>
  <conditionalFormatting sqref="AE689">
    <cfRule type="expression" dxfId="765" priority="805">
      <formula>IF(RIGHT(TEXT(AE689,"0.#"),1)=".",FALSE,TRUE)</formula>
    </cfRule>
    <cfRule type="expression" dxfId="764" priority="806">
      <formula>IF(RIGHT(TEXT(AE689,"0.#"),1)=".",TRUE,FALSE)</formula>
    </cfRule>
  </conditionalFormatting>
  <conditionalFormatting sqref="AE690">
    <cfRule type="expression" dxfId="763" priority="803">
      <formula>IF(RIGHT(TEXT(AE690,"0.#"),1)=".",FALSE,TRUE)</formula>
    </cfRule>
    <cfRule type="expression" dxfId="762" priority="804">
      <formula>IF(RIGHT(TEXT(AE690,"0.#"),1)=".",TRUE,FALSE)</formula>
    </cfRule>
  </conditionalFormatting>
  <conditionalFormatting sqref="AE691">
    <cfRule type="expression" dxfId="761" priority="801">
      <formula>IF(RIGHT(TEXT(AE691,"0.#"),1)=".",FALSE,TRUE)</formula>
    </cfRule>
    <cfRule type="expression" dxfId="760" priority="802">
      <formula>IF(RIGHT(TEXT(AE691,"0.#"),1)=".",TRUE,FALSE)</formula>
    </cfRule>
  </conditionalFormatting>
  <conditionalFormatting sqref="AU689">
    <cfRule type="expression" dxfId="759" priority="793">
      <formula>IF(RIGHT(TEXT(AU689,"0.#"),1)=".",FALSE,TRUE)</formula>
    </cfRule>
    <cfRule type="expression" dxfId="758" priority="794">
      <formula>IF(RIGHT(TEXT(AU689,"0.#"),1)=".",TRUE,FALSE)</formula>
    </cfRule>
  </conditionalFormatting>
  <conditionalFormatting sqref="AU690">
    <cfRule type="expression" dxfId="757" priority="791">
      <formula>IF(RIGHT(TEXT(AU690,"0.#"),1)=".",FALSE,TRUE)</formula>
    </cfRule>
    <cfRule type="expression" dxfId="756" priority="792">
      <formula>IF(RIGHT(TEXT(AU690,"0.#"),1)=".",TRUE,FALSE)</formula>
    </cfRule>
  </conditionalFormatting>
  <conditionalFormatting sqref="AU691">
    <cfRule type="expression" dxfId="755" priority="789">
      <formula>IF(RIGHT(TEXT(AU691,"0.#"),1)=".",FALSE,TRUE)</formula>
    </cfRule>
    <cfRule type="expression" dxfId="754" priority="790">
      <formula>IF(RIGHT(TEXT(AU691,"0.#"),1)=".",TRUE,FALSE)</formula>
    </cfRule>
  </conditionalFormatting>
  <conditionalFormatting sqref="AQ690">
    <cfRule type="expression" dxfId="753" priority="781">
      <formula>IF(RIGHT(TEXT(AQ690,"0.#"),1)=".",FALSE,TRUE)</formula>
    </cfRule>
    <cfRule type="expression" dxfId="752" priority="782">
      <formula>IF(RIGHT(TEXT(AQ690,"0.#"),1)=".",TRUE,FALSE)</formula>
    </cfRule>
  </conditionalFormatting>
  <conditionalFormatting sqref="AQ691">
    <cfRule type="expression" dxfId="751" priority="779">
      <formula>IF(RIGHT(TEXT(AQ691,"0.#"),1)=".",FALSE,TRUE)</formula>
    </cfRule>
    <cfRule type="expression" dxfId="750" priority="780">
      <formula>IF(RIGHT(TEXT(AQ691,"0.#"),1)=".",TRUE,FALSE)</formula>
    </cfRule>
  </conditionalFormatting>
  <conditionalFormatting sqref="AQ689">
    <cfRule type="expression" dxfId="749" priority="777">
      <formula>IF(RIGHT(TEXT(AQ689,"0.#"),1)=".",FALSE,TRUE)</formula>
    </cfRule>
    <cfRule type="expression" dxfId="748" priority="778">
      <formula>IF(RIGHT(TEXT(AQ689,"0.#"),1)=".",TRUE,FALSE)</formula>
    </cfRule>
  </conditionalFormatting>
  <conditionalFormatting sqref="AE694">
    <cfRule type="expression" dxfId="747" priority="775">
      <formula>IF(RIGHT(TEXT(AE694,"0.#"),1)=".",FALSE,TRUE)</formula>
    </cfRule>
    <cfRule type="expression" dxfId="746" priority="776">
      <formula>IF(RIGHT(TEXT(AE694,"0.#"),1)=".",TRUE,FALSE)</formula>
    </cfRule>
  </conditionalFormatting>
  <conditionalFormatting sqref="AM696">
    <cfRule type="expression" dxfId="745" priority="765">
      <formula>IF(RIGHT(TEXT(AM696,"0.#"),1)=".",FALSE,TRUE)</formula>
    </cfRule>
    <cfRule type="expression" dxfId="744" priority="766">
      <formula>IF(RIGHT(TEXT(AM696,"0.#"),1)=".",TRUE,FALSE)</formula>
    </cfRule>
  </conditionalFormatting>
  <conditionalFormatting sqref="AE695">
    <cfRule type="expression" dxfId="743" priority="773">
      <formula>IF(RIGHT(TEXT(AE695,"0.#"),1)=".",FALSE,TRUE)</formula>
    </cfRule>
    <cfRule type="expression" dxfId="742" priority="774">
      <formula>IF(RIGHT(TEXT(AE695,"0.#"),1)=".",TRUE,FALSE)</formula>
    </cfRule>
  </conditionalFormatting>
  <conditionalFormatting sqref="AE696">
    <cfRule type="expression" dxfId="741" priority="771">
      <formula>IF(RIGHT(TEXT(AE696,"0.#"),1)=".",FALSE,TRUE)</formula>
    </cfRule>
    <cfRule type="expression" dxfId="740" priority="772">
      <formula>IF(RIGHT(TEXT(AE696,"0.#"),1)=".",TRUE,FALSE)</formula>
    </cfRule>
  </conditionalFormatting>
  <conditionalFormatting sqref="AM694">
    <cfRule type="expression" dxfId="739" priority="769">
      <formula>IF(RIGHT(TEXT(AM694,"0.#"),1)=".",FALSE,TRUE)</formula>
    </cfRule>
    <cfRule type="expression" dxfId="738" priority="770">
      <formula>IF(RIGHT(TEXT(AM694,"0.#"),1)=".",TRUE,FALSE)</formula>
    </cfRule>
  </conditionalFormatting>
  <conditionalFormatting sqref="AM695">
    <cfRule type="expression" dxfId="737" priority="767">
      <formula>IF(RIGHT(TEXT(AM695,"0.#"),1)=".",FALSE,TRUE)</formula>
    </cfRule>
    <cfRule type="expression" dxfId="736" priority="768">
      <formula>IF(RIGHT(TEXT(AM695,"0.#"),1)=".",TRUE,FALSE)</formula>
    </cfRule>
  </conditionalFormatting>
  <conditionalFormatting sqref="AU694">
    <cfRule type="expression" dxfId="735" priority="763">
      <formula>IF(RIGHT(TEXT(AU694,"0.#"),1)=".",FALSE,TRUE)</formula>
    </cfRule>
    <cfRule type="expression" dxfId="734" priority="764">
      <formula>IF(RIGHT(TEXT(AU694,"0.#"),1)=".",TRUE,FALSE)</formula>
    </cfRule>
  </conditionalFormatting>
  <conditionalFormatting sqref="AU695">
    <cfRule type="expression" dxfId="733" priority="761">
      <formula>IF(RIGHT(TEXT(AU695,"0.#"),1)=".",FALSE,TRUE)</formula>
    </cfRule>
    <cfRule type="expression" dxfId="732" priority="762">
      <formula>IF(RIGHT(TEXT(AU695,"0.#"),1)=".",TRUE,FALSE)</formula>
    </cfRule>
  </conditionalFormatting>
  <conditionalFormatting sqref="AU696">
    <cfRule type="expression" dxfId="731" priority="759">
      <formula>IF(RIGHT(TEXT(AU696,"0.#"),1)=".",FALSE,TRUE)</formula>
    </cfRule>
    <cfRule type="expression" dxfId="730" priority="760">
      <formula>IF(RIGHT(TEXT(AU696,"0.#"),1)=".",TRUE,FALSE)</formula>
    </cfRule>
  </conditionalFormatting>
  <conditionalFormatting sqref="AI694">
    <cfRule type="expression" dxfId="729" priority="757">
      <formula>IF(RIGHT(TEXT(AI694,"0.#"),1)=".",FALSE,TRUE)</formula>
    </cfRule>
    <cfRule type="expression" dxfId="728" priority="758">
      <formula>IF(RIGHT(TEXT(AI694,"0.#"),1)=".",TRUE,FALSE)</formula>
    </cfRule>
  </conditionalFormatting>
  <conditionalFormatting sqref="AI695">
    <cfRule type="expression" dxfId="727" priority="755">
      <formula>IF(RIGHT(TEXT(AI695,"0.#"),1)=".",FALSE,TRUE)</formula>
    </cfRule>
    <cfRule type="expression" dxfId="726" priority="756">
      <formula>IF(RIGHT(TEXT(AI695,"0.#"),1)=".",TRUE,FALSE)</formula>
    </cfRule>
  </conditionalFormatting>
  <conditionalFormatting sqref="AQ695">
    <cfRule type="expression" dxfId="725" priority="751">
      <formula>IF(RIGHT(TEXT(AQ695,"0.#"),1)=".",FALSE,TRUE)</formula>
    </cfRule>
    <cfRule type="expression" dxfId="724" priority="752">
      <formula>IF(RIGHT(TEXT(AQ695,"0.#"),1)=".",TRUE,FALSE)</formula>
    </cfRule>
  </conditionalFormatting>
  <conditionalFormatting sqref="AQ696">
    <cfRule type="expression" dxfId="723" priority="749">
      <formula>IF(RIGHT(TEXT(AQ696,"0.#"),1)=".",FALSE,TRUE)</formula>
    </cfRule>
    <cfRule type="expression" dxfId="722" priority="750">
      <formula>IF(RIGHT(TEXT(AQ696,"0.#"),1)=".",TRUE,FALSE)</formula>
    </cfRule>
  </conditionalFormatting>
  <conditionalFormatting sqref="AU101">
    <cfRule type="expression" dxfId="721" priority="745">
      <formula>IF(RIGHT(TEXT(AU101,"0.#"),1)=".",FALSE,TRUE)</formula>
    </cfRule>
    <cfRule type="expression" dxfId="720" priority="746">
      <formula>IF(RIGHT(TEXT(AU101,"0.#"),1)=".",TRUE,FALSE)</formula>
    </cfRule>
  </conditionalFormatting>
  <conditionalFormatting sqref="AU102">
    <cfRule type="expression" dxfId="719" priority="743">
      <formula>IF(RIGHT(TEXT(AU102,"0.#"),1)=".",FALSE,TRUE)</formula>
    </cfRule>
    <cfRule type="expression" dxfId="718" priority="744">
      <formula>IF(RIGHT(TEXT(AU102,"0.#"),1)=".",TRUE,FALSE)</formula>
    </cfRule>
  </conditionalFormatting>
  <conditionalFormatting sqref="AU104">
    <cfRule type="expression" dxfId="717" priority="739">
      <formula>IF(RIGHT(TEXT(AU104,"0.#"),1)=".",FALSE,TRUE)</formula>
    </cfRule>
    <cfRule type="expression" dxfId="716" priority="740">
      <formula>IF(RIGHT(TEXT(AU104,"0.#"),1)=".",TRUE,FALSE)</formula>
    </cfRule>
  </conditionalFormatting>
  <conditionalFormatting sqref="AU105">
    <cfRule type="expression" dxfId="715" priority="737">
      <formula>IF(RIGHT(TEXT(AU105,"0.#"),1)=".",FALSE,TRUE)</formula>
    </cfRule>
    <cfRule type="expression" dxfId="714" priority="738">
      <formula>IF(RIGHT(TEXT(AU105,"0.#"),1)=".",TRUE,FALSE)</formula>
    </cfRule>
  </conditionalFormatting>
  <conditionalFormatting sqref="AU107">
    <cfRule type="expression" dxfId="713" priority="733">
      <formula>IF(RIGHT(TEXT(AU107,"0.#"),1)=".",FALSE,TRUE)</formula>
    </cfRule>
    <cfRule type="expression" dxfId="712" priority="734">
      <formula>IF(RIGHT(TEXT(AU107,"0.#"),1)=".",TRUE,FALSE)</formula>
    </cfRule>
  </conditionalFormatting>
  <conditionalFormatting sqref="AU108">
    <cfRule type="expression" dxfId="711" priority="731">
      <formula>IF(RIGHT(TEXT(AU108,"0.#"),1)=".",FALSE,TRUE)</formula>
    </cfRule>
    <cfRule type="expression" dxfId="710" priority="732">
      <formula>IF(RIGHT(TEXT(AU108,"0.#"),1)=".",TRUE,FALSE)</formula>
    </cfRule>
  </conditionalFormatting>
  <conditionalFormatting sqref="AU110">
    <cfRule type="expression" dxfId="709" priority="729">
      <formula>IF(RIGHT(TEXT(AU110,"0.#"),1)=".",FALSE,TRUE)</formula>
    </cfRule>
    <cfRule type="expression" dxfId="708" priority="730">
      <formula>IF(RIGHT(TEXT(AU110,"0.#"),1)=".",TRUE,FALSE)</formula>
    </cfRule>
  </conditionalFormatting>
  <conditionalFormatting sqref="AU111">
    <cfRule type="expression" dxfId="707" priority="727">
      <formula>IF(RIGHT(TEXT(AU111,"0.#"),1)=".",FALSE,TRUE)</formula>
    </cfRule>
    <cfRule type="expression" dxfId="706" priority="728">
      <formula>IF(RIGHT(TEXT(AU111,"0.#"),1)=".",TRUE,FALSE)</formula>
    </cfRule>
  </conditionalFormatting>
  <conditionalFormatting sqref="AU113">
    <cfRule type="expression" dxfId="705" priority="725">
      <formula>IF(RIGHT(TEXT(AU113,"0.#"),1)=".",FALSE,TRUE)</formula>
    </cfRule>
    <cfRule type="expression" dxfId="704" priority="726">
      <formula>IF(RIGHT(TEXT(AU113,"0.#"),1)=".",TRUE,FALSE)</formula>
    </cfRule>
  </conditionalFormatting>
  <conditionalFormatting sqref="AU114">
    <cfRule type="expression" dxfId="703" priority="723">
      <formula>IF(RIGHT(TEXT(AU114,"0.#"),1)=".",FALSE,TRUE)</formula>
    </cfRule>
    <cfRule type="expression" dxfId="702" priority="724">
      <formula>IF(RIGHT(TEXT(AU114,"0.#"),1)=".",TRUE,FALSE)</formula>
    </cfRule>
  </conditionalFormatting>
  <conditionalFormatting sqref="AM489">
    <cfRule type="expression" dxfId="701" priority="717">
      <formula>IF(RIGHT(TEXT(AM489,"0.#"),1)=".",FALSE,TRUE)</formula>
    </cfRule>
    <cfRule type="expression" dxfId="700" priority="718">
      <formula>IF(RIGHT(TEXT(AM489,"0.#"),1)=".",TRUE,FALSE)</formula>
    </cfRule>
  </conditionalFormatting>
  <conditionalFormatting sqref="AM487">
    <cfRule type="expression" dxfId="699" priority="721">
      <formula>IF(RIGHT(TEXT(AM487,"0.#"),1)=".",FALSE,TRUE)</formula>
    </cfRule>
    <cfRule type="expression" dxfId="698" priority="722">
      <formula>IF(RIGHT(TEXT(AM487,"0.#"),1)=".",TRUE,FALSE)</formula>
    </cfRule>
  </conditionalFormatting>
  <conditionalFormatting sqref="AM488">
    <cfRule type="expression" dxfId="697" priority="719">
      <formula>IF(RIGHT(TEXT(AM488,"0.#"),1)=".",FALSE,TRUE)</formula>
    </cfRule>
    <cfRule type="expression" dxfId="696" priority="720">
      <formula>IF(RIGHT(TEXT(AM488,"0.#"),1)=".",TRUE,FALSE)</formula>
    </cfRule>
  </conditionalFormatting>
  <conditionalFormatting sqref="AI489">
    <cfRule type="expression" dxfId="695" priority="711">
      <formula>IF(RIGHT(TEXT(AI489,"0.#"),1)=".",FALSE,TRUE)</formula>
    </cfRule>
    <cfRule type="expression" dxfId="694" priority="712">
      <formula>IF(RIGHT(TEXT(AI489,"0.#"),1)=".",TRUE,FALSE)</formula>
    </cfRule>
  </conditionalFormatting>
  <conditionalFormatting sqref="AI487">
    <cfRule type="expression" dxfId="693" priority="715">
      <formula>IF(RIGHT(TEXT(AI487,"0.#"),1)=".",FALSE,TRUE)</formula>
    </cfRule>
    <cfRule type="expression" dxfId="692" priority="716">
      <formula>IF(RIGHT(TEXT(AI487,"0.#"),1)=".",TRUE,FALSE)</formula>
    </cfRule>
  </conditionalFormatting>
  <conditionalFormatting sqref="AI488">
    <cfRule type="expression" dxfId="691" priority="713">
      <formula>IF(RIGHT(TEXT(AI488,"0.#"),1)=".",FALSE,TRUE)</formula>
    </cfRule>
    <cfRule type="expression" dxfId="690" priority="714">
      <formula>IF(RIGHT(TEXT(AI488,"0.#"),1)=".",TRUE,FALSE)</formula>
    </cfRule>
  </conditionalFormatting>
  <conditionalFormatting sqref="AM514">
    <cfRule type="expression" dxfId="689" priority="705">
      <formula>IF(RIGHT(TEXT(AM514,"0.#"),1)=".",FALSE,TRUE)</formula>
    </cfRule>
    <cfRule type="expression" dxfId="688" priority="706">
      <formula>IF(RIGHT(TEXT(AM514,"0.#"),1)=".",TRUE,FALSE)</formula>
    </cfRule>
  </conditionalFormatting>
  <conditionalFormatting sqref="AM512">
    <cfRule type="expression" dxfId="687" priority="709">
      <formula>IF(RIGHT(TEXT(AM512,"0.#"),1)=".",FALSE,TRUE)</formula>
    </cfRule>
    <cfRule type="expression" dxfId="686" priority="710">
      <formula>IF(RIGHT(TEXT(AM512,"0.#"),1)=".",TRUE,FALSE)</formula>
    </cfRule>
  </conditionalFormatting>
  <conditionalFormatting sqref="AM513">
    <cfRule type="expression" dxfId="685" priority="707">
      <formula>IF(RIGHT(TEXT(AM513,"0.#"),1)=".",FALSE,TRUE)</formula>
    </cfRule>
    <cfRule type="expression" dxfId="684" priority="708">
      <formula>IF(RIGHT(TEXT(AM513,"0.#"),1)=".",TRUE,FALSE)</formula>
    </cfRule>
  </conditionalFormatting>
  <conditionalFormatting sqref="AI514">
    <cfRule type="expression" dxfId="683" priority="699">
      <formula>IF(RIGHT(TEXT(AI514,"0.#"),1)=".",FALSE,TRUE)</formula>
    </cfRule>
    <cfRule type="expression" dxfId="682" priority="700">
      <formula>IF(RIGHT(TEXT(AI514,"0.#"),1)=".",TRUE,FALSE)</formula>
    </cfRule>
  </conditionalFormatting>
  <conditionalFormatting sqref="AI512">
    <cfRule type="expression" dxfId="681" priority="703">
      <formula>IF(RIGHT(TEXT(AI512,"0.#"),1)=".",FALSE,TRUE)</formula>
    </cfRule>
    <cfRule type="expression" dxfId="680" priority="704">
      <formula>IF(RIGHT(TEXT(AI512,"0.#"),1)=".",TRUE,FALSE)</formula>
    </cfRule>
  </conditionalFormatting>
  <conditionalFormatting sqref="AI513">
    <cfRule type="expression" dxfId="679" priority="701">
      <formula>IF(RIGHT(TEXT(AI513,"0.#"),1)=".",FALSE,TRUE)</formula>
    </cfRule>
    <cfRule type="expression" dxfId="678" priority="702">
      <formula>IF(RIGHT(TEXT(AI513,"0.#"),1)=".",TRUE,FALSE)</formula>
    </cfRule>
  </conditionalFormatting>
  <conditionalFormatting sqref="AM519">
    <cfRule type="expression" dxfId="677" priority="645">
      <formula>IF(RIGHT(TEXT(AM519,"0.#"),1)=".",FALSE,TRUE)</formula>
    </cfRule>
    <cfRule type="expression" dxfId="676" priority="646">
      <formula>IF(RIGHT(TEXT(AM519,"0.#"),1)=".",TRUE,FALSE)</formula>
    </cfRule>
  </conditionalFormatting>
  <conditionalFormatting sqref="AM517">
    <cfRule type="expression" dxfId="675" priority="649">
      <formula>IF(RIGHT(TEXT(AM517,"0.#"),1)=".",FALSE,TRUE)</formula>
    </cfRule>
    <cfRule type="expression" dxfId="674" priority="650">
      <formula>IF(RIGHT(TEXT(AM517,"0.#"),1)=".",TRUE,FALSE)</formula>
    </cfRule>
  </conditionalFormatting>
  <conditionalFormatting sqref="AM518">
    <cfRule type="expression" dxfId="673" priority="647">
      <formula>IF(RIGHT(TEXT(AM518,"0.#"),1)=".",FALSE,TRUE)</formula>
    </cfRule>
    <cfRule type="expression" dxfId="672" priority="648">
      <formula>IF(RIGHT(TEXT(AM518,"0.#"),1)=".",TRUE,FALSE)</formula>
    </cfRule>
  </conditionalFormatting>
  <conditionalFormatting sqref="AI519">
    <cfRule type="expression" dxfId="671" priority="639">
      <formula>IF(RIGHT(TEXT(AI519,"0.#"),1)=".",FALSE,TRUE)</formula>
    </cfRule>
    <cfRule type="expression" dxfId="670" priority="640">
      <formula>IF(RIGHT(TEXT(AI519,"0.#"),1)=".",TRUE,FALSE)</formula>
    </cfRule>
  </conditionalFormatting>
  <conditionalFormatting sqref="AI517">
    <cfRule type="expression" dxfId="669" priority="643">
      <formula>IF(RIGHT(TEXT(AI517,"0.#"),1)=".",FALSE,TRUE)</formula>
    </cfRule>
    <cfRule type="expression" dxfId="668" priority="644">
      <formula>IF(RIGHT(TEXT(AI517,"0.#"),1)=".",TRUE,FALSE)</formula>
    </cfRule>
  </conditionalFormatting>
  <conditionalFormatting sqref="AI518">
    <cfRule type="expression" dxfId="667" priority="641">
      <formula>IF(RIGHT(TEXT(AI518,"0.#"),1)=".",FALSE,TRUE)</formula>
    </cfRule>
    <cfRule type="expression" dxfId="666" priority="642">
      <formula>IF(RIGHT(TEXT(AI518,"0.#"),1)=".",TRUE,FALSE)</formula>
    </cfRule>
  </conditionalFormatting>
  <conditionalFormatting sqref="AM524">
    <cfRule type="expression" dxfId="665" priority="633">
      <formula>IF(RIGHT(TEXT(AM524,"0.#"),1)=".",FALSE,TRUE)</formula>
    </cfRule>
    <cfRule type="expression" dxfId="664" priority="634">
      <formula>IF(RIGHT(TEXT(AM524,"0.#"),1)=".",TRUE,FALSE)</formula>
    </cfRule>
  </conditionalFormatting>
  <conditionalFormatting sqref="AM522">
    <cfRule type="expression" dxfId="663" priority="637">
      <formula>IF(RIGHT(TEXT(AM522,"0.#"),1)=".",FALSE,TRUE)</formula>
    </cfRule>
    <cfRule type="expression" dxfId="662" priority="638">
      <formula>IF(RIGHT(TEXT(AM522,"0.#"),1)=".",TRUE,FALSE)</formula>
    </cfRule>
  </conditionalFormatting>
  <conditionalFormatting sqref="AM523">
    <cfRule type="expression" dxfId="661" priority="635">
      <formula>IF(RIGHT(TEXT(AM523,"0.#"),1)=".",FALSE,TRUE)</formula>
    </cfRule>
    <cfRule type="expression" dxfId="660" priority="636">
      <formula>IF(RIGHT(TEXT(AM523,"0.#"),1)=".",TRUE,FALSE)</formula>
    </cfRule>
  </conditionalFormatting>
  <conditionalFormatting sqref="AI524">
    <cfRule type="expression" dxfId="659" priority="627">
      <formula>IF(RIGHT(TEXT(AI524,"0.#"),1)=".",FALSE,TRUE)</formula>
    </cfRule>
    <cfRule type="expression" dxfId="658" priority="628">
      <formula>IF(RIGHT(TEXT(AI524,"0.#"),1)=".",TRUE,FALSE)</formula>
    </cfRule>
  </conditionalFormatting>
  <conditionalFormatting sqref="AI522">
    <cfRule type="expression" dxfId="657" priority="631">
      <formula>IF(RIGHT(TEXT(AI522,"0.#"),1)=".",FALSE,TRUE)</formula>
    </cfRule>
    <cfRule type="expression" dxfId="656" priority="632">
      <formula>IF(RIGHT(TEXT(AI522,"0.#"),1)=".",TRUE,FALSE)</formula>
    </cfRule>
  </conditionalFormatting>
  <conditionalFormatting sqref="AI523">
    <cfRule type="expression" dxfId="655" priority="629">
      <formula>IF(RIGHT(TEXT(AI523,"0.#"),1)=".",FALSE,TRUE)</formula>
    </cfRule>
    <cfRule type="expression" dxfId="654" priority="630">
      <formula>IF(RIGHT(TEXT(AI523,"0.#"),1)=".",TRUE,FALSE)</formula>
    </cfRule>
  </conditionalFormatting>
  <conditionalFormatting sqref="AM529">
    <cfRule type="expression" dxfId="653" priority="621">
      <formula>IF(RIGHT(TEXT(AM529,"0.#"),1)=".",FALSE,TRUE)</formula>
    </cfRule>
    <cfRule type="expression" dxfId="652" priority="622">
      <formula>IF(RIGHT(TEXT(AM529,"0.#"),1)=".",TRUE,FALSE)</formula>
    </cfRule>
  </conditionalFormatting>
  <conditionalFormatting sqref="AM527">
    <cfRule type="expression" dxfId="651" priority="625">
      <formula>IF(RIGHT(TEXT(AM527,"0.#"),1)=".",FALSE,TRUE)</formula>
    </cfRule>
    <cfRule type="expression" dxfId="650" priority="626">
      <formula>IF(RIGHT(TEXT(AM527,"0.#"),1)=".",TRUE,FALSE)</formula>
    </cfRule>
  </conditionalFormatting>
  <conditionalFormatting sqref="AM528">
    <cfRule type="expression" dxfId="649" priority="623">
      <formula>IF(RIGHT(TEXT(AM528,"0.#"),1)=".",FALSE,TRUE)</formula>
    </cfRule>
    <cfRule type="expression" dxfId="648" priority="624">
      <formula>IF(RIGHT(TEXT(AM528,"0.#"),1)=".",TRUE,FALSE)</formula>
    </cfRule>
  </conditionalFormatting>
  <conditionalFormatting sqref="AI529">
    <cfRule type="expression" dxfId="647" priority="615">
      <formula>IF(RIGHT(TEXT(AI529,"0.#"),1)=".",FALSE,TRUE)</formula>
    </cfRule>
    <cfRule type="expression" dxfId="646" priority="616">
      <formula>IF(RIGHT(TEXT(AI529,"0.#"),1)=".",TRUE,FALSE)</formula>
    </cfRule>
  </conditionalFormatting>
  <conditionalFormatting sqref="AI527">
    <cfRule type="expression" dxfId="645" priority="619">
      <formula>IF(RIGHT(TEXT(AI527,"0.#"),1)=".",FALSE,TRUE)</formula>
    </cfRule>
    <cfRule type="expression" dxfId="644" priority="620">
      <formula>IF(RIGHT(TEXT(AI527,"0.#"),1)=".",TRUE,FALSE)</formula>
    </cfRule>
  </conditionalFormatting>
  <conditionalFormatting sqref="AI528">
    <cfRule type="expression" dxfId="643" priority="617">
      <formula>IF(RIGHT(TEXT(AI528,"0.#"),1)=".",FALSE,TRUE)</formula>
    </cfRule>
    <cfRule type="expression" dxfId="642" priority="618">
      <formula>IF(RIGHT(TEXT(AI528,"0.#"),1)=".",TRUE,FALSE)</formula>
    </cfRule>
  </conditionalFormatting>
  <conditionalFormatting sqref="AM494">
    <cfRule type="expression" dxfId="641" priority="693">
      <formula>IF(RIGHT(TEXT(AM494,"0.#"),1)=".",FALSE,TRUE)</formula>
    </cfRule>
    <cfRule type="expression" dxfId="640" priority="694">
      <formula>IF(RIGHT(TEXT(AM494,"0.#"),1)=".",TRUE,FALSE)</formula>
    </cfRule>
  </conditionalFormatting>
  <conditionalFormatting sqref="AM492">
    <cfRule type="expression" dxfId="639" priority="697">
      <formula>IF(RIGHT(TEXT(AM492,"0.#"),1)=".",FALSE,TRUE)</formula>
    </cfRule>
    <cfRule type="expression" dxfId="638" priority="698">
      <formula>IF(RIGHT(TEXT(AM492,"0.#"),1)=".",TRUE,FALSE)</formula>
    </cfRule>
  </conditionalFormatting>
  <conditionalFormatting sqref="AM493">
    <cfRule type="expression" dxfId="637" priority="695">
      <formula>IF(RIGHT(TEXT(AM493,"0.#"),1)=".",FALSE,TRUE)</formula>
    </cfRule>
    <cfRule type="expression" dxfId="636" priority="696">
      <formula>IF(RIGHT(TEXT(AM493,"0.#"),1)=".",TRUE,FALSE)</formula>
    </cfRule>
  </conditionalFormatting>
  <conditionalFormatting sqref="AI494">
    <cfRule type="expression" dxfId="635" priority="687">
      <formula>IF(RIGHT(TEXT(AI494,"0.#"),1)=".",FALSE,TRUE)</formula>
    </cfRule>
    <cfRule type="expression" dxfId="634" priority="688">
      <formula>IF(RIGHT(TEXT(AI494,"0.#"),1)=".",TRUE,FALSE)</formula>
    </cfRule>
  </conditionalFormatting>
  <conditionalFormatting sqref="AI492">
    <cfRule type="expression" dxfId="633" priority="691">
      <formula>IF(RIGHT(TEXT(AI492,"0.#"),1)=".",FALSE,TRUE)</formula>
    </cfRule>
    <cfRule type="expression" dxfId="632" priority="692">
      <formula>IF(RIGHT(TEXT(AI492,"0.#"),1)=".",TRUE,FALSE)</formula>
    </cfRule>
  </conditionalFormatting>
  <conditionalFormatting sqref="AI493">
    <cfRule type="expression" dxfId="631" priority="689">
      <formula>IF(RIGHT(TEXT(AI493,"0.#"),1)=".",FALSE,TRUE)</formula>
    </cfRule>
    <cfRule type="expression" dxfId="630" priority="690">
      <formula>IF(RIGHT(TEXT(AI493,"0.#"),1)=".",TRUE,FALSE)</formula>
    </cfRule>
  </conditionalFormatting>
  <conditionalFormatting sqref="AM499">
    <cfRule type="expression" dxfId="629" priority="681">
      <formula>IF(RIGHT(TEXT(AM499,"0.#"),1)=".",FALSE,TRUE)</formula>
    </cfRule>
    <cfRule type="expression" dxfId="628" priority="682">
      <formula>IF(RIGHT(TEXT(AM499,"0.#"),1)=".",TRUE,FALSE)</formula>
    </cfRule>
  </conditionalFormatting>
  <conditionalFormatting sqref="AM497">
    <cfRule type="expression" dxfId="627" priority="685">
      <formula>IF(RIGHT(TEXT(AM497,"0.#"),1)=".",FALSE,TRUE)</formula>
    </cfRule>
    <cfRule type="expression" dxfId="626" priority="686">
      <formula>IF(RIGHT(TEXT(AM497,"0.#"),1)=".",TRUE,FALSE)</formula>
    </cfRule>
  </conditionalFormatting>
  <conditionalFormatting sqref="AM498">
    <cfRule type="expression" dxfId="625" priority="683">
      <formula>IF(RIGHT(TEXT(AM498,"0.#"),1)=".",FALSE,TRUE)</formula>
    </cfRule>
    <cfRule type="expression" dxfId="624" priority="684">
      <formula>IF(RIGHT(TEXT(AM498,"0.#"),1)=".",TRUE,FALSE)</formula>
    </cfRule>
  </conditionalFormatting>
  <conditionalFormatting sqref="AI499">
    <cfRule type="expression" dxfId="623" priority="675">
      <formula>IF(RIGHT(TEXT(AI499,"0.#"),1)=".",FALSE,TRUE)</formula>
    </cfRule>
    <cfRule type="expression" dxfId="622" priority="676">
      <formula>IF(RIGHT(TEXT(AI499,"0.#"),1)=".",TRUE,FALSE)</formula>
    </cfRule>
  </conditionalFormatting>
  <conditionalFormatting sqref="AI497">
    <cfRule type="expression" dxfId="621" priority="679">
      <formula>IF(RIGHT(TEXT(AI497,"0.#"),1)=".",FALSE,TRUE)</formula>
    </cfRule>
    <cfRule type="expression" dxfId="620" priority="680">
      <formula>IF(RIGHT(TEXT(AI497,"0.#"),1)=".",TRUE,FALSE)</formula>
    </cfRule>
  </conditionalFormatting>
  <conditionalFormatting sqref="AI498">
    <cfRule type="expression" dxfId="619" priority="677">
      <formula>IF(RIGHT(TEXT(AI498,"0.#"),1)=".",FALSE,TRUE)</formula>
    </cfRule>
    <cfRule type="expression" dxfId="618" priority="678">
      <formula>IF(RIGHT(TEXT(AI498,"0.#"),1)=".",TRUE,FALSE)</formula>
    </cfRule>
  </conditionalFormatting>
  <conditionalFormatting sqref="AM504">
    <cfRule type="expression" dxfId="617" priority="669">
      <formula>IF(RIGHT(TEXT(AM504,"0.#"),1)=".",FALSE,TRUE)</formula>
    </cfRule>
    <cfRule type="expression" dxfId="616" priority="670">
      <formula>IF(RIGHT(TEXT(AM504,"0.#"),1)=".",TRUE,FALSE)</formula>
    </cfRule>
  </conditionalFormatting>
  <conditionalFormatting sqref="AM502">
    <cfRule type="expression" dxfId="615" priority="673">
      <formula>IF(RIGHT(TEXT(AM502,"0.#"),1)=".",FALSE,TRUE)</formula>
    </cfRule>
    <cfRule type="expression" dxfId="614" priority="674">
      <formula>IF(RIGHT(TEXT(AM502,"0.#"),1)=".",TRUE,FALSE)</formula>
    </cfRule>
  </conditionalFormatting>
  <conditionalFormatting sqref="AM503">
    <cfRule type="expression" dxfId="613" priority="671">
      <formula>IF(RIGHT(TEXT(AM503,"0.#"),1)=".",FALSE,TRUE)</formula>
    </cfRule>
    <cfRule type="expression" dxfId="612" priority="672">
      <formula>IF(RIGHT(TEXT(AM503,"0.#"),1)=".",TRUE,FALSE)</formula>
    </cfRule>
  </conditionalFormatting>
  <conditionalFormatting sqref="AI504">
    <cfRule type="expression" dxfId="611" priority="663">
      <formula>IF(RIGHT(TEXT(AI504,"0.#"),1)=".",FALSE,TRUE)</formula>
    </cfRule>
    <cfRule type="expression" dxfId="610" priority="664">
      <formula>IF(RIGHT(TEXT(AI504,"0.#"),1)=".",TRUE,FALSE)</formula>
    </cfRule>
  </conditionalFormatting>
  <conditionalFormatting sqref="AI502">
    <cfRule type="expression" dxfId="609" priority="667">
      <formula>IF(RIGHT(TEXT(AI502,"0.#"),1)=".",FALSE,TRUE)</formula>
    </cfRule>
    <cfRule type="expression" dxfId="608" priority="668">
      <formula>IF(RIGHT(TEXT(AI502,"0.#"),1)=".",TRUE,FALSE)</formula>
    </cfRule>
  </conditionalFormatting>
  <conditionalFormatting sqref="AI503">
    <cfRule type="expression" dxfId="607" priority="665">
      <formula>IF(RIGHT(TEXT(AI503,"0.#"),1)=".",FALSE,TRUE)</formula>
    </cfRule>
    <cfRule type="expression" dxfId="606" priority="666">
      <formula>IF(RIGHT(TEXT(AI503,"0.#"),1)=".",TRUE,FALSE)</formula>
    </cfRule>
  </conditionalFormatting>
  <conditionalFormatting sqref="AM509">
    <cfRule type="expression" dxfId="605" priority="657">
      <formula>IF(RIGHT(TEXT(AM509,"0.#"),1)=".",FALSE,TRUE)</formula>
    </cfRule>
    <cfRule type="expression" dxfId="604" priority="658">
      <formula>IF(RIGHT(TEXT(AM509,"0.#"),1)=".",TRUE,FALSE)</formula>
    </cfRule>
  </conditionalFormatting>
  <conditionalFormatting sqref="AM507">
    <cfRule type="expression" dxfId="603" priority="661">
      <formula>IF(RIGHT(TEXT(AM507,"0.#"),1)=".",FALSE,TRUE)</formula>
    </cfRule>
    <cfRule type="expression" dxfId="602" priority="662">
      <formula>IF(RIGHT(TEXT(AM507,"0.#"),1)=".",TRUE,FALSE)</formula>
    </cfRule>
  </conditionalFormatting>
  <conditionalFormatting sqref="AM508">
    <cfRule type="expression" dxfId="601" priority="659">
      <formula>IF(RIGHT(TEXT(AM508,"0.#"),1)=".",FALSE,TRUE)</formula>
    </cfRule>
    <cfRule type="expression" dxfId="600" priority="660">
      <formula>IF(RIGHT(TEXT(AM508,"0.#"),1)=".",TRUE,FALSE)</formula>
    </cfRule>
  </conditionalFormatting>
  <conditionalFormatting sqref="AI509">
    <cfRule type="expression" dxfId="599" priority="651">
      <formula>IF(RIGHT(TEXT(AI509,"0.#"),1)=".",FALSE,TRUE)</formula>
    </cfRule>
    <cfRule type="expression" dxfId="598" priority="652">
      <formula>IF(RIGHT(TEXT(AI509,"0.#"),1)=".",TRUE,FALSE)</formula>
    </cfRule>
  </conditionalFormatting>
  <conditionalFormatting sqref="AI507">
    <cfRule type="expression" dxfId="597" priority="655">
      <formula>IF(RIGHT(TEXT(AI507,"0.#"),1)=".",FALSE,TRUE)</formula>
    </cfRule>
    <cfRule type="expression" dxfId="596" priority="656">
      <formula>IF(RIGHT(TEXT(AI507,"0.#"),1)=".",TRUE,FALSE)</formula>
    </cfRule>
  </conditionalFormatting>
  <conditionalFormatting sqref="AI508">
    <cfRule type="expression" dxfId="595" priority="653">
      <formula>IF(RIGHT(TEXT(AI508,"0.#"),1)=".",FALSE,TRUE)</formula>
    </cfRule>
    <cfRule type="expression" dxfId="594" priority="654">
      <formula>IF(RIGHT(TEXT(AI508,"0.#"),1)=".",TRUE,FALSE)</formula>
    </cfRule>
  </conditionalFormatting>
  <conditionalFormatting sqref="AM543">
    <cfRule type="expression" dxfId="593" priority="609">
      <formula>IF(RIGHT(TEXT(AM543,"0.#"),1)=".",FALSE,TRUE)</formula>
    </cfRule>
    <cfRule type="expression" dxfId="592" priority="610">
      <formula>IF(RIGHT(TEXT(AM543,"0.#"),1)=".",TRUE,FALSE)</formula>
    </cfRule>
  </conditionalFormatting>
  <conditionalFormatting sqref="AM541">
    <cfRule type="expression" dxfId="591" priority="613">
      <formula>IF(RIGHT(TEXT(AM541,"0.#"),1)=".",FALSE,TRUE)</formula>
    </cfRule>
    <cfRule type="expression" dxfId="590" priority="614">
      <formula>IF(RIGHT(TEXT(AM541,"0.#"),1)=".",TRUE,FALSE)</formula>
    </cfRule>
  </conditionalFormatting>
  <conditionalFormatting sqref="AM542">
    <cfRule type="expression" dxfId="589" priority="611">
      <formula>IF(RIGHT(TEXT(AM542,"0.#"),1)=".",FALSE,TRUE)</formula>
    </cfRule>
    <cfRule type="expression" dxfId="588" priority="612">
      <formula>IF(RIGHT(TEXT(AM542,"0.#"),1)=".",TRUE,FALSE)</formula>
    </cfRule>
  </conditionalFormatting>
  <conditionalFormatting sqref="AI543">
    <cfRule type="expression" dxfId="587" priority="603">
      <formula>IF(RIGHT(TEXT(AI543,"0.#"),1)=".",FALSE,TRUE)</formula>
    </cfRule>
    <cfRule type="expression" dxfId="586" priority="604">
      <formula>IF(RIGHT(TEXT(AI543,"0.#"),1)=".",TRUE,FALSE)</formula>
    </cfRule>
  </conditionalFormatting>
  <conditionalFormatting sqref="AI541">
    <cfRule type="expression" dxfId="585" priority="607">
      <formula>IF(RIGHT(TEXT(AI541,"0.#"),1)=".",FALSE,TRUE)</formula>
    </cfRule>
    <cfRule type="expression" dxfId="584" priority="608">
      <formula>IF(RIGHT(TEXT(AI541,"0.#"),1)=".",TRUE,FALSE)</formula>
    </cfRule>
  </conditionalFormatting>
  <conditionalFormatting sqref="AI542">
    <cfRule type="expression" dxfId="583" priority="605">
      <formula>IF(RIGHT(TEXT(AI542,"0.#"),1)=".",FALSE,TRUE)</formula>
    </cfRule>
    <cfRule type="expression" dxfId="582" priority="606">
      <formula>IF(RIGHT(TEXT(AI542,"0.#"),1)=".",TRUE,FALSE)</formula>
    </cfRule>
  </conditionalFormatting>
  <conditionalFormatting sqref="AM568">
    <cfRule type="expression" dxfId="581" priority="597">
      <formula>IF(RIGHT(TEXT(AM568,"0.#"),1)=".",FALSE,TRUE)</formula>
    </cfRule>
    <cfRule type="expression" dxfId="580" priority="598">
      <formula>IF(RIGHT(TEXT(AM568,"0.#"),1)=".",TRUE,FALSE)</formula>
    </cfRule>
  </conditionalFormatting>
  <conditionalFormatting sqref="AM566">
    <cfRule type="expression" dxfId="579" priority="601">
      <formula>IF(RIGHT(TEXT(AM566,"0.#"),1)=".",FALSE,TRUE)</formula>
    </cfRule>
    <cfRule type="expression" dxfId="578" priority="602">
      <formula>IF(RIGHT(TEXT(AM566,"0.#"),1)=".",TRUE,FALSE)</formula>
    </cfRule>
  </conditionalFormatting>
  <conditionalFormatting sqref="AM567">
    <cfRule type="expression" dxfId="577" priority="599">
      <formula>IF(RIGHT(TEXT(AM567,"0.#"),1)=".",FALSE,TRUE)</formula>
    </cfRule>
    <cfRule type="expression" dxfId="576" priority="600">
      <formula>IF(RIGHT(TEXT(AM567,"0.#"),1)=".",TRUE,FALSE)</formula>
    </cfRule>
  </conditionalFormatting>
  <conditionalFormatting sqref="AI568">
    <cfRule type="expression" dxfId="575" priority="591">
      <formula>IF(RIGHT(TEXT(AI568,"0.#"),1)=".",FALSE,TRUE)</formula>
    </cfRule>
    <cfRule type="expression" dxfId="574" priority="592">
      <formula>IF(RIGHT(TEXT(AI568,"0.#"),1)=".",TRUE,FALSE)</formula>
    </cfRule>
  </conditionalFormatting>
  <conditionalFormatting sqref="AI566">
    <cfRule type="expression" dxfId="573" priority="595">
      <formula>IF(RIGHT(TEXT(AI566,"0.#"),1)=".",FALSE,TRUE)</formula>
    </cfRule>
    <cfRule type="expression" dxfId="572" priority="596">
      <formula>IF(RIGHT(TEXT(AI566,"0.#"),1)=".",TRUE,FALSE)</formula>
    </cfRule>
  </conditionalFormatting>
  <conditionalFormatting sqref="AI567">
    <cfRule type="expression" dxfId="571" priority="593">
      <formula>IF(RIGHT(TEXT(AI567,"0.#"),1)=".",FALSE,TRUE)</formula>
    </cfRule>
    <cfRule type="expression" dxfId="570" priority="594">
      <formula>IF(RIGHT(TEXT(AI567,"0.#"),1)=".",TRUE,FALSE)</formula>
    </cfRule>
  </conditionalFormatting>
  <conditionalFormatting sqref="AM573">
    <cfRule type="expression" dxfId="569" priority="537">
      <formula>IF(RIGHT(TEXT(AM573,"0.#"),1)=".",FALSE,TRUE)</formula>
    </cfRule>
    <cfRule type="expression" dxfId="568" priority="538">
      <formula>IF(RIGHT(TEXT(AM573,"0.#"),1)=".",TRUE,FALSE)</formula>
    </cfRule>
  </conditionalFormatting>
  <conditionalFormatting sqref="AM571">
    <cfRule type="expression" dxfId="567" priority="541">
      <formula>IF(RIGHT(TEXT(AM571,"0.#"),1)=".",FALSE,TRUE)</formula>
    </cfRule>
    <cfRule type="expression" dxfId="566" priority="542">
      <formula>IF(RIGHT(TEXT(AM571,"0.#"),1)=".",TRUE,FALSE)</formula>
    </cfRule>
  </conditionalFormatting>
  <conditionalFormatting sqref="AM572">
    <cfRule type="expression" dxfId="565" priority="539">
      <formula>IF(RIGHT(TEXT(AM572,"0.#"),1)=".",FALSE,TRUE)</formula>
    </cfRule>
    <cfRule type="expression" dxfId="564" priority="540">
      <formula>IF(RIGHT(TEXT(AM572,"0.#"),1)=".",TRUE,FALSE)</formula>
    </cfRule>
  </conditionalFormatting>
  <conditionalFormatting sqref="AI573">
    <cfRule type="expression" dxfId="563" priority="531">
      <formula>IF(RIGHT(TEXT(AI573,"0.#"),1)=".",FALSE,TRUE)</formula>
    </cfRule>
    <cfRule type="expression" dxfId="562" priority="532">
      <formula>IF(RIGHT(TEXT(AI573,"0.#"),1)=".",TRUE,FALSE)</formula>
    </cfRule>
  </conditionalFormatting>
  <conditionalFormatting sqref="AI571">
    <cfRule type="expression" dxfId="561" priority="535">
      <formula>IF(RIGHT(TEXT(AI571,"0.#"),1)=".",FALSE,TRUE)</formula>
    </cfRule>
    <cfRule type="expression" dxfId="560" priority="536">
      <formula>IF(RIGHT(TEXT(AI571,"0.#"),1)=".",TRUE,FALSE)</formula>
    </cfRule>
  </conditionalFormatting>
  <conditionalFormatting sqref="AI572">
    <cfRule type="expression" dxfId="559" priority="533">
      <formula>IF(RIGHT(TEXT(AI572,"0.#"),1)=".",FALSE,TRUE)</formula>
    </cfRule>
    <cfRule type="expression" dxfId="558" priority="534">
      <formula>IF(RIGHT(TEXT(AI572,"0.#"),1)=".",TRUE,FALSE)</formula>
    </cfRule>
  </conditionalFormatting>
  <conditionalFormatting sqref="AM578">
    <cfRule type="expression" dxfId="557" priority="525">
      <formula>IF(RIGHT(TEXT(AM578,"0.#"),1)=".",FALSE,TRUE)</formula>
    </cfRule>
    <cfRule type="expression" dxfId="556" priority="526">
      <formula>IF(RIGHT(TEXT(AM578,"0.#"),1)=".",TRUE,FALSE)</formula>
    </cfRule>
  </conditionalFormatting>
  <conditionalFormatting sqref="AM576">
    <cfRule type="expression" dxfId="555" priority="529">
      <formula>IF(RIGHT(TEXT(AM576,"0.#"),1)=".",FALSE,TRUE)</formula>
    </cfRule>
    <cfRule type="expression" dxfId="554" priority="530">
      <formula>IF(RIGHT(TEXT(AM576,"0.#"),1)=".",TRUE,FALSE)</formula>
    </cfRule>
  </conditionalFormatting>
  <conditionalFormatting sqref="AM577">
    <cfRule type="expression" dxfId="553" priority="527">
      <formula>IF(RIGHT(TEXT(AM577,"0.#"),1)=".",FALSE,TRUE)</formula>
    </cfRule>
    <cfRule type="expression" dxfId="552" priority="528">
      <formula>IF(RIGHT(TEXT(AM577,"0.#"),1)=".",TRUE,FALSE)</formula>
    </cfRule>
  </conditionalFormatting>
  <conditionalFormatting sqref="AI578">
    <cfRule type="expression" dxfId="551" priority="519">
      <formula>IF(RIGHT(TEXT(AI578,"0.#"),1)=".",FALSE,TRUE)</formula>
    </cfRule>
    <cfRule type="expression" dxfId="550" priority="520">
      <formula>IF(RIGHT(TEXT(AI578,"0.#"),1)=".",TRUE,FALSE)</formula>
    </cfRule>
  </conditionalFormatting>
  <conditionalFormatting sqref="AI576">
    <cfRule type="expression" dxfId="549" priority="523">
      <formula>IF(RIGHT(TEXT(AI576,"0.#"),1)=".",FALSE,TRUE)</formula>
    </cfRule>
    <cfRule type="expression" dxfId="548" priority="524">
      <formula>IF(RIGHT(TEXT(AI576,"0.#"),1)=".",TRUE,FALSE)</formula>
    </cfRule>
  </conditionalFormatting>
  <conditionalFormatting sqref="AI577">
    <cfRule type="expression" dxfId="547" priority="521">
      <formula>IF(RIGHT(TEXT(AI577,"0.#"),1)=".",FALSE,TRUE)</formula>
    </cfRule>
    <cfRule type="expression" dxfId="546" priority="522">
      <formula>IF(RIGHT(TEXT(AI577,"0.#"),1)=".",TRUE,FALSE)</formula>
    </cfRule>
  </conditionalFormatting>
  <conditionalFormatting sqref="AM583">
    <cfRule type="expression" dxfId="545" priority="513">
      <formula>IF(RIGHT(TEXT(AM583,"0.#"),1)=".",FALSE,TRUE)</formula>
    </cfRule>
    <cfRule type="expression" dxfId="544" priority="514">
      <formula>IF(RIGHT(TEXT(AM583,"0.#"),1)=".",TRUE,FALSE)</formula>
    </cfRule>
  </conditionalFormatting>
  <conditionalFormatting sqref="AM581">
    <cfRule type="expression" dxfId="543" priority="517">
      <formula>IF(RIGHT(TEXT(AM581,"0.#"),1)=".",FALSE,TRUE)</formula>
    </cfRule>
    <cfRule type="expression" dxfId="542" priority="518">
      <formula>IF(RIGHT(TEXT(AM581,"0.#"),1)=".",TRUE,FALSE)</formula>
    </cfRule>
  </conditionalFormatting>
  <conditionalFormatting sqref="AM582">
    <cfRule type="expression" dxfId="541" priority="515">
      <formula>IF(RIGHT(TEXT(AM582,"0.#"),1)=".",FALSE,TRUE)</formula>
    </cfRule>
    <cfRule type="expression" dxfId="540" priority="516">
      <formula>IF(RIGHT(TEXT(AM582,"0.#"),1)=".",TRUE,FALSE)</formula>
    </cfRule>
  </conditionalFormatting>
  <conditionalFormatting sqref="AI583">
    <cfRule type="expression" dxfId="539" priority="507">
      <formula>IF(RIGHT(TEXT(AI583,"0.#"),1)=".",FALSE,TRUE)</formula>
    </cfRule>
    <cfRule type="expression" dxfId="538" priority="508">
      <formula>IF(RIGHT(TEXT(AI583,"0.#"),1)=".",TRUE,FALSE)</formula>
    </cfRule>
  </conditionalFormatting>
  <conditionalFormatting sqref="AI581">
    <cfRule type="expression" dxfId="537" priority="511">
      <formula>IF(RIGHT(TEXT(AI581,"0.#"),1)=".",FALSE,TRUE)</formula>
    </cfRule>
    <cfRule type="expression" dxfId="536" priority="512">
      <formula>IF(RIGHT(TEXT(AI581,"0.#"),1)=".",TRUE,FALSE)</formula>
    </cfRule>
  </conditionalFormatting>
  <conditionalFormatting sqref="AI582">
    <cfRule type="expression" dxfId="535" priority="509">
      <formula>IF(RIGHT(TEXT(AI582,"0.#"),1)=".",FALSE,TRUE)</formula>
    </cfRule>
    <cfRule type="expression" dxfId="534" priority="510">
      <formula>IF(RIGHT(TEXT(AI582,"0.#"),1)=".",TRUE,FALSE)</formula>
    </cfRule>
  </conditionalFormatting>
  <conditionalFormatting sqref="AM548">
    <cfRule type="expression" dxfId="533" priority="585">
      <formula>IF(RIGHT(TEXT(AM548,"0.#"),1)=".",FALSE,TRUE)</formula>
    </cfRule>
    <cfRule type="expression" dxfId="532" priority="586">
      <formula>IF(RIGHT(TEXT(AM548,"0.#"),1)=".",TRUE,FALSE)</formula>
    </cfRule>
  </conditionalFormatting>
  <conditionalFormatting sqref="AM546">
    <cfRule type="expression" dxfId="531" priority="589">
      <formula>IF(RIGHT(TEXT(AM546,"0.#"),1)=".",FALSE,TRUE)</formula>
    </cfRule>
    <cfRule type="expression" dxfId="530" priority="590">
      <formula>IF(RIGHT(TEXT(AM546,"0.#"),1)=".",TRUE,FALSE)</formula>
    </cfRule>
  </conditionalFormatting>
  <conditionalFormatting sqref="AM547">
    <cfRule type="expression" dxfId="529" priority="587">
      <formula>IF(RIGHT(TEXT(AM547,"0.#"),1)=".",FALSE,TRUE)</formula>
    </cfRule>
    <cfRule type="expression" dxfId="528" priority="588">
      <formula>IF(RIGHT(TEXT(AM547,"0.#"),1)=".",TRUE,FALSE)</formula>
    </cfRule>
  </conditionalFormatting>
  <conditionalFormatting sqref="AI548">
    <cfRule type="expression" dxfId="527" priority="579">
      <formula>IF(RIGHT(TEXT(AI548,"0.#"),1)=".",FALSE,TRUE)</formula>
    </cfRule>
    <cfRule type="expression" dxfId="526" priority="580">
      <formula>IF(RIGHT(TEXT(AI548,"0.#"),1)=".",TRUE,FALSE)</formula>
    </cfRule>
  </conditionalFormatting>
  <conditionalFormatting sqref="AI546">
    <cfRule type="expression" dxfId="525" priority="583">
      <formula>IF(RIGHT(TEXT(AI546,"0.#"),1)=".",FALSE,TRUE)</formula>
    </cfRule>
    <cfRule type="expression" dxfId="524" priority="584">
      <formula>IF(RIGHT(TEXT(AI546,"0.#"),1)=".",TRUE,FALSE)</formula>
    </cfRule>
  </conditionalFormatting>
  <conditionalFormatting sqref="AI547">
    <cfRule type="expression" dxfId="523" priority="581">
      <formula>IF(RIGHT(TEXT(AI547,"0.#"),1)=".",FALSE,TRUE)</formula>
    </cfRule>
    <cfRule type="expression" dxfId="522" priority="582">
      <formula>IF(RIGHT(TEXT(AI547,"0.#"),1)=".",TRUE,FALSE)</formula>
    </cfRule>
  </conditionalFormatting>
  <conditionalFormatting sqref="AM553">
    <cfRule type="expression" dxfId="521" priority="573">
      <formula>IF(RIGHT(TEXT(AM553,"0.#"),1)=".",FALSE,TRUE)</formula>
    </cfRule>
    <cfRule type="expression" dxfId="520" priority="574">
      <formula>IF(RIGHT(TEXT(AM553,"0.#"),1)=".",TRUE,FALSE)</formula>
    </cfRule>
  </conditionalFormatting>
  <conditionalFormatting sqref="AM551">
    <cfRule type="expression" dxfId="519" priority="577">
      <formula>IF(RIGHT(TEXT(AM551,"0.#"),1)=".",FALSE,TRUE)</formula>
    </cfRule>
    <cfRule type="expression" dxfId="518" priority="578">
      <formula>IF(RIGHT(TEXT(AM551,"0.#"),1)=".",TRUE,FALSE)</formula>
    </cfRule>
  </conditionalFormatting>
  <conditionalFormatting sqref="AM552">
    <cfRule type="expression" dxfId="517" priority="575">
      <formula>IF(RIGHT(TEXT(AM552,"0.#"),1)=".",FALSE,TRUE)</formula>
    </cfRule>
    <cfRule type="expression" dxfId="516" priority="576">
      <formula>IF(RIGHT(TEXT(AM552,"0.#"),1)=".",TRUE,FALSE)</formula>
    </cfRule>
  </conditionalFormatting>
  <conditionalFormatting sqref="AI553">
    <cfRule type="expression" dxfId="515" priority="567">
      <formula>IF(RIGHT(TEXT(AI553,"0.#"),1)=".",FALSE,TRUE)</formula>
    </cfRule>
    <cfRule type="expression" dxfId="514" priority="568">
      <formula>IF(RIGHT(TEXT(AI553,"0.#"),1)=".",TRUE,FALSE)</formula>
    </cfRule>
  </conditionalFormatting>
  <conditionalFormatting sqref="AI551">
    <cfRule type="expression" dxfId="513" priority="571">
      <formula>IF(RIGHT(TEXT(AI551,"0.#"),1)=".",FALSE,TRUE)</formula>
    </cfRule>
    <cfRule type="expression" dxfId="512" priority="572">
      <formula>IF(RIGHT(TEXT(AI551,"0.#"),1)=".",TRUE,FALSE)</formula>
    </cfRule>
  </conditionalFormatting>
  <conditionalFormatting sqref="AI552">
    <cfRule type="expression" dxfId="511" priority="569">
      <formula>IF(RIGHT(TEXT(AI552,"0.#"),1)=".",FALSE,TRUE)</formula>
    </cfRule>
    <cfRule type="expression" dxfId="510" priority="570">
      <formula>IF(RIGHT(TEXT(AI552,"0.#"),1)=".",TRUE,FALSE)</formula>
    </cfRule>
  </conditionalFormatting>
  <conditionalFormatting sqref="AM558">
    <cfRule type="expression" dxfId="509" priority="561">
      <formula>IF(RIGHT(TEXT(AM558,"0.#"),1)=".",FALSE,TRUE)</formula>
    </cfRule>
    <cfRule type="expression" dxfId="508" priority="562">
      <formula>IF(RIGHT(TEXT(AM558,"0.#"),1)=".",TRUE,FALSE)</formula>
    </cfRule>
  </conditionalFormatting>
  <conditionalFormatting sqref="AM556">
    <cfRule type="expression" dxfId="507" priority="565">
      <formula>IF(RIGHT(TEXT(AM556,"0.#"),1)=".",FALSE,TRUE)</formula>
    </cfRule>
    <cfRule type="expression" dxfId="506" priority="566">
      <formula>IF(RIGHT(TEXT(AM556,"0.#"),1)=".",TRUE,FALSE)</formula>
    </cfRule>
  </conditionalFormatting>
  <conditionalFormatting sqref="AM557">
    <cfRule type="expression" dxfId="505" priority="563">
      <formula>IF(RIGHT(TEXT(AM557,"0.#"),1)=".",FALSE,TRUE)</formula>
    </cfRule>
    <cfRule type="expression" dxfId="504" priority="564">
      <formula>IF(RIGHT(TEXT(AM557,"0.#"),1)=".",TRUE,FALSE)</formula>
    </cfRule>
  </conditionalFormatting>
  <conditionalFormatting sqref="AI558">
    <cfRule type="expression" dxfId="503" priority="555">
      <formula>IF(RIGHT(TEXT(AI558,"0.#"),1)=".",FALSE,TRUE)</formula>
    </cfRule>
    <cfRule type="expression" dxfId="502" priority="556">
      <formula>IF(RIGHT(TEXT(AI558,"0.#"),1)=".",TRUE,FALSE)</formula>
    </cfRule>
  </conditionalFormatting>
  <conditionalFormatting sqref="AI556">
    <cfRule type="expression" dxfId="501" priority="559">
      <formula>IF(RIGHT(TEXT(AI556,"0.#"),1)=".",FALSE,TRUE)</formula>
    </cfRule>
    <cfRule type="expression" dxfId="500" priority="560">
      <formula>IF(RIGHT(TEXT(AI556,"0.#"),1)=".",TRUE,FALSE)</formula>
    </cfRule>
  </conditionalFormatting>
  <conditionalFormatting sqref="AI557">
    <cfRule type="expression" dxfId="499" priority="557">
      <formula>IF(RIGHT(TEXT(AI557,"0.#"),1)=".",FALSE,TRUE)</formula>
    </cfRule>
    <cfRule type="expression" dxfId="498" priority="558">
      <formula>IF(RIGHT(TEXT(AI557,"0.#"),1)=".",TRUE,FALSE)</formula>
    </cfRule>
  </conditionalFormatting>
  <conditionalFormatting sqref="AM563">
    <cfRule type="expression" dxfId="497" priority="549">
      <formula>IF(RIGHT(TEXT(AM563,"0.#"),1)=".",FALSE,TRUE)</formula>
    </cfRule>
    <cfRule type="expression" dxfId="496" priority="550">
      <formula>IF(RIGHT(TEXT(AM563,"0.#"),1)=".",TRUE,FALSE)</formula>
    </cfRule>
  </conditionalFormatting>
  <conditionalFormatting sqref="AM561">
    <cfRule type="expression" dxfId="495" priority="553">
      <formula>IF(RIGHT(TEXT(AM561,"0.#"),1)=".",FALSE,TRUE)</formula>
    </cfRule>
    <cfRule type="expression" dxfId="494" priority="554">
      <formula>IF(RIGHT(TEXT(AM561,"0.#"),1)=".",TRUE,FALSE)</formula>
    </cfRule>
  </conditionalFormatting>
  <conditionalFormatting sqref="AM562">
    <cfRule type="expression" dxfId="493" priority="551">
      <formula>IF(RIGHT(TEXT(AM562,"0.#"),1)=".",FALSE,TRUE)</formula>
    </cfRule>
    <cfRule type="expression" dxfId="492" priority="552">
      <formula>IF(RIGHT(TEXT(AM562,"0.#"),1)=".",TRUE,FALSE)</formula>
    </cfRule>
  </conditionalFormatting>
  <conditionalFormatting sqref="AI563">
    <cfRule type="expression" dxfId="491" priority="543">
      <formula>IF(RIGHT(TEXT(AI563,"0.#"),1)=".",FALSE,TRUE)</formula>
    </cfRule>
    <cfRule type="expression" dxfId="490" priority="544">
      <formula>IF(RIGHT(TEXT(AI563,"0.#"),1)=".",TRUE,FALSE)</formula>
    </cfRule>
  </conditionalFormatting>
  <conditionalFormatting sqref="AI561">
    <cfRule type="expression" dxfId="489" priority="547">
      <formula>IF(RIGHT(TEXT(AI561,"0.#"),1)=".",FALSE,TRUE)</formula>
    </cfRule>
    <cfRule type="expression" dxfId="488" priority="548">
      <formula>IF(RIGHT(TEXT(AI561,"0.#"),1)=".",TRUE,FALSE)</formula>
    </cfRule>
  </conditionalFormatting>
  <conditionalFormatting sqref="AI562">
    <cfRule type="expression" dxfId="487" priority="545">
      <formula>IF(RIGHT(TEXT(AI562,"0.#"),1)=".",FALSE,TRUE)</formula>
    </cfRule>
    <cfRule type="expression" dxfId="486" priority="546">
      <formula>IF(RIGHT(TEXT(AI562,"0.#"),1)=".",TRUE,FALSE)</formula>
    </cfRule>
  </conditionalFormatting>
  <conditionalFormatting sqref="AM597">
    <cfRule type="expression" dxfId="485" priority="501">
      <formula>IF(RIGHT(TEXT(AM597,"0.#"),1)=".",FALSE,TRUE)</formula>
    </cfRule>
    <cfRule type="expression" dxfId="484" priority="502">
      <formula>IF(RIGHT(TEXT(AM597,"0.#"),1)=".",TRUE,FALSE)</formula>
    </cfRule>
  </conditionalFormatting>
  <conditionalFormatting sqref="AM595">
    <cfRule type="expression" dxfId="483" priority="505">
      <formula>IF(RIGHT(TEXT(AM595,"0.#"),1)=".",FALSE,TRUE)</formula>
    </cfRule>
    <cfRule type="expression" dxfId="482" priority="506">
      <formula>IF(RIGHT(TEXT(AM595,"0.#"),1)=".",TRUE,FALSE)</formula>
    </cfRule>
  </conditionalFormatting>
  <conditionalFormatting sqref="AM596">
    <cfRule type="expression" dxfId="481" priority="503">
      <formula>IF(RIGHT(TEXT(AM596,"0.#"),1)=".",FALSE,TRUE)</formula>
    </cfRule>
    <cfRule type="expression" dxfId="480" priority="504">
      <formula>IF(RIGHT(TEXT(AM596,"0.#"),1)=".",TRUE,FALSE)</formula>
    </cfRule>
  </conditionalFormatting>
  <conditionalFormatting sqref="AI597">
    <cfRule type="expression" dxfId="479" priority="495">
      <formula>IF(RIGHT(TEXT(AI597,"0.#"),1)=".",FALSE,TRUE)</formula>
    </cfRule>
    <cfRule type="expression" dxfId="478" priority="496">
      <formula>IF(RIGHT(TEXT(AI597,"0.#"),1)=".",TRUE,FALSE)</formula>
    </cfRule>
  </conditionalFormatting>
  <conditionalFormatting sqref="AI595">
    <cfRule type="expression" dxfId="477" priority="499">
      <formula>IF(RIGHT(TEXT(AI595,"0.#"),1)=".",FALSE,TRUE)</formula>
    </cfRule>
    <cfRule type="expression" dxfId="476" priority="500">
      <formula>IF(RIGHT(TEXT(AI595,"0.#"),1)=".",TRUE,FALSE)</formula>
    </cfRule>
  </conditionalFormatting>
  <conditionalFormatting sqref="AI596">
    <cfRule type="expression" dxfId="475" priority="497">
      <formula>IF(RIGHT(TEXT(AI596,"0.#"),1)=".",FALSE,TRUE)</formula>
    </cfRule>
    <cfRule type="expression" dxfId="474" priority="498">
      <formula>IF(RIGHT(TEXT(AI596,"0.#"),1)=".",TRUE,FALSE)</formula>
    </cfRule>
  </conditionalFormatting>
  <conditionalFormatting sqref="AM622">
    <cfRule type="expression" dxfId="473" priority="489">
      <formula>IF(RIGHT(TEXT(AM622,"0.#"),1)=".",FALSE,TRUE)</formula>
    </cfRule>
    <cfRule type="expression" dxfId="472" priority="490">
      <formula>IF(RIGHT(TEXT(AM622,"0.#"),1)=".",TRUE,FALSE)</formula>
    </cfRule>
  </conditionalFormatting>
  <conditionalFormatting sqref="AM620">
    <cfRule type="expression" dxfId="471" priority="493">
      <formula>IF(RIGHT(TEXT(AM620,"0.#"),1)=".",FALSE,TRUE)</formula>
    </cfRule>
    <cfRule type="expression" dxfId="470" priority="494">
      <formula>IF(RIGHT(TEXT(AM620,"0.#"),1)=".",TRUE,FALSE)</formula>
    </cfRule>
  </conditionalFormatting>
  <conditionalFormatting sqref="AM621">
    <cfRule type="expression" dxfId="469" priority="491">
      <formula>IF(RIGHT(TEXT(AM621,"0.#"),1)=".",FALSE,TRUE)</formula>
    </cfRule>
    <cfRule type="expression" dxfId="468" priority="492">
      <formula>IF(RIGHT(TEXT(AM621,"0.#"),1)=".",TRUE,FALSE)</formula>
    </cfRule>
  </conditionalFormatting>
  <conditionalFormatting sqref="AI622">
    <cfRule type="expression" dxfId="467" priority="483">
      <formula>IF(RIGHT(TEXT(AI622,"0.#"),1)=".",FALSE,TRUE)</formula>
    </cfRule>
    <cfRule type="expression" dxfId="466" priority="484">
      <formula>IF(RIGHT(TEXT(AI622,"0.#"),1)=".",TRUE,FALSE)</formula>
    </cfRule>
  </conditionalFormatting>
  <conditionalFormatting sqref="AI620">
    <cfRule type="expression" dxfId="465" priority="487">
      <formula>IF(RIGHT(TEXT(AI620,"0.#"),1)=".",FALSE,TRUE)</formula>
    </cfRule>
    <cfRule type="expression" dxfId="464" priority="488">
      <formula>IF(RIGHT(TEXT(AI620,"0.#"),1)=".",TRUE,FALSE)</formula>
    </cfRule>
  </conditionalFormatting>
  <conditionalFormatting sqref="AI621">
    <cfRule type="expression" dxfId="463" priority="485">
      <formula>IF(RIGHT(TEXT(AI621,"0.#"),1)=".",FALSE,TRUE)</formula>
    </cfRule>
    <cfRule type="expression" dxfId="462" priority="486">
      <formula>IF(RIGHT(TEXT(AI621,"0.#"),1)=".",TRUE,FALSE)</formula>
    </cfRule>
  </conditionalFormatting>
  <conditionalFormatting sqref="AM627">
    <cfRule type="expression" dxfId="461" priority="429">
      <formula>IF(RIGHT(TEXT(AM627,"0.#"),1)=".",FALSE,TRUE)</formula>
    </cfRule>
    <cfRule type="expression" dxfId="460" priority="430">
      <formula>IF(RIGHT(TEXT(AM627,"0.#"),1)=".",TRUE,FALSE)</formula>
    </cfRule>
  </conditionalFormatting>
  <conditionalFormatting sqref="AM625">
    <cfRule type="expression" dxfId="459" priority="433">
      <formula>IF(RIGHT(TEXT(AM625,"0.#"),1)=".",FALSE,TRUE)</formula>
    </cfRule>
    <cfRule type="expression" dxfId="458" priority="434">
      <formula>IF(RIGHT(TEXT(AM625,"0.#"),1)=".",TRUE,FALSE)</formula>
    </cfRule>
  </conditionalFormatting>
  <conditionalFormatting sqref="AM626">
    <cfRule type="expression" dxfId="457" priority="431">
      <formula>IF(RIGHT(TEXT(AM626,"0.#"),1)=".",FALSE,TRUE)</formula>
    </cfRule>
    <cfRule type="expression" dxfId="456" priority="432">
      <formula>IF(RIGHT(TEXT(AM626,"0.#"),1)=".",TRUE,FALSE)</formula>
    </cfRule>
  </conditionalFormatting>
  <conditionalFormatting sqref="AI627">
    <cfRule type="expression" dxfId="455" priority="423">
      <formula>IF(RIGHT(TEXT(AI627,"0.#"),1)=".",FALSE,TRUE)</formula>
    </cfRule>
    <cfRule type="expression" dxfId="454" priority="424">
      <formula>IF(RIGHT(TEXT(AI627,"0.#"),1)=".",TRUE,FALSE)</formula>
    </cfRule>
  </conditionalFormatting>
  <conditionalFormatting sqref="AI625">
    <cfRule type="expression" dxfId="453" priority="427">
      <formula>IF(RIGHT(TEXT(AI625,"0.#"),1)=".",FALSE,TRUE)</formula>
    </cfRule>
    <cfRule type="expression" dxfId="452" priority="428">
      <formula>IF(RIGHT(TEXT(AI625,"0.#"),1)=".",TRUE,FALSE)</formula>
    </cfRule>
  </conditionalFormatting>
  <conditionalFormatting sqref="AI626">
    <cfRule type="expression" dxfId="451" priority="425">
      <formula>IF(RIGHT(TEXT(AI626,"0.#"),1)=".",FALSE,TRUE)</formula>
    </cfRule>
    <cfRule type="expression" dxfId="450" priority="426">
      <formula>IF(RIGHT(TEXT(AI626,"0.#"),1)=".",TRUE,FALSE)</formula>
    </cfRule>
  </conditionalFormatting>
  <conditionalFormatting sqref="AM632">
    <cfRule type="expression" dxfId="449" priority="417">
      <formula>IF(RIGHT(TEXT(AM632,"0.#"),1)=".",FALSE,TRUE)</formula>
    </cfRule>
    <cfRule type="expression" dxfId="448" priority="418">
      <formula>IF(RIGHT(TEXT(AM632,"0.#"),1)=".",TRUE,FALSE)</formula>
    </cfRule>
  </conditionalFormatting>
  <conditionalFormatting sqref="AM630">
    <cfRule type="expression" dxfId="447" priority="421">
      <formula>IF(RIGHT(TEXT(AM630,"0.#"),1)=".",FALSE,TRUE)</formula>
    </cfRule>
    <cfRule type="expression" dxfId="446" priority="422">
      <formula>IF(RIGHT(TEXT(AM630,"0.#"),1)=".",TRUE,FALSE)</formula>
    </cfRule>
  </conditionalFormatting>
  <conditionalFormatting sqref="AM631">
    <cfRule type="expression" dxfId="445" priority="419">
      <formula>IF(RIGHT(TEXT(AM631,"0.#"),1)=".",FALSE,TRUE)</formula>
    </cfRule>
    <cfRule type="expression" dxfId="444" priority="420">
      <formula>IF(RIGHT(TEXT(AM631,"0.#"),1)=".",TRUE,FALSE)</formula>
    </cfRule>
  </conditionalFormatting>
  <conditionalFormatting sqref="AI632">
    <cfRule type="expression" dxfId="443" priority="411">
      <formula>IF(RIGHT(TEXT(AI632,"0.#"),1)=".",FALSE,TRUE)</formula>
    </cfRule>
    <cfRule type="expression" dxfId="442" priority="412">
      <formula>IF(RIGHT(TEXT(AI632,"0.#"),1)=".",TRUE,FALSE)</formula>
    </cfRule>
  </conditionalFormatting>
  <conditionalFormatting sqref="AI630">
    <cfRule type="expression" dxfId="441" priority="415">
      <formula>IF(RIGHT(TEXT(AI630,"0.#"),1)=".",FALSE,TRUE)</formula>
    </cfRule>
    <cfRule type="expression" dxfId="440" priority="416">
      <formula>IF(RIGHT(TEXT(AI630,"0.#"),1)=".",TRUE,FALSE)</formula>
    </cfRule>
  </conditionalFormatting>
  <conditionalFormatting sqref="AI631">
    <cfRule type="expression" dxfId="439" priority="413">
      <formula>IF(RIGHT(TEXT(AI631,"0.#"),1)=".",FALSE,TRUE)</formula>
    </cfRule>
    <cfRule type="expression" dxfId="438" priority="414">
      <formula>IF(RIGHT(TEXT(AI631,"0.#"),1)=".",TRUE,FALSE)</formula>
    </cfRule>
  </conditionalFormatting>
  <conditionalFormatting sqref="AM637">
    <cfRule type="expression" dxfId="437" priority="405">
      <formula>IF(RIGHT(TEXT(AM637,"0.#"),1)=".",FALSE,TRUE)</formula>
    </cfRule>
    <cfRule type="expression" dxfId="436" priority="406">
      <formula>IF(RIGHT(TEXT(AM637,"0.#"),1)=".",TRUE,FALSE)</formula>
    </cfRule>
  </conditionalFormatting>
  <conditionalFormatting sqref="AM635">
    <cfRule type="expression" dxfId="435" priority="409">
      <formula>IF(RIGHT(TEXT(AM635,"0.#"),1)=".",FALSE,TRUE)</formula>
    </cfRule>
    <cfRule type="expression" dxfId="434" priority="410">
      <formula>IF(RIGHT(TEXT(AM635,"0.#"),1)=".",TRUE,FALSE)</formula>
    </cfRule>
  </conditionalFormatting>
  <conditionalFormatting sqref="AM636">
    <cfRule type="expression" dxfId="433" priority="407">
      <formula>IF(RIGHT(TEXT(AM636,"0.#"),1)=".",FALSE,TRUE)</formula>
    </cfRule>
    <cfRule type="expression" dxfId="432" priority="408">
      <formula>IF(RIGHT(TEXT(AM636,"0.#"),1)=".",TRUE,FALSE)</formula>
    </cfRule>
  </conditionalFormatting>
  <conditionalFormatting sqref="AI637">
    <cfRule type="expression" dxfId="431" priority="399">
      <formula>IF(RIGHT(TEXT(AI637,"0.#"),1)=".",FALSE,TRUE)</formula>
    </cfRule>
    <cfRule type="expression" dxfId="430" priority="400">
      <formula>IF(RIGHT(TEXT(AI637,"0.#"),1)=".",TRUE,FALSE)</formula>
    </cfRule>
  </conditionalFormatting>
  <conditionalFormatting sqref="AI635">
    <cfRule type="expression" dxfId="429" priority="403">
      <formula>IF(RIGHT(TEXT(AI635,"0.#"),1)=".",FALSE,TRUE)</formula>
    </cfRule>
    <cfRule type="expression" dxfId="428" priority="404">
      <formula>IF(RIGHT(TEXT(AI635,"0.#"),1)=".",TRUE,FALSE)</formula>
    </cfRule>
  </conditionalFormatting>
  <conditionalFormatting sqref="AI636">
    <cfRule type="expression" dxfId="427" priority="401">
      <formula>IF(RIGHT(TEXT(AI636,"0.#"),1)=".",FALSE,TRUE)</formula>
    </cfRule>
    <cfRule type="expression" dxfId="426" priority="402">
      <formula>IF(RIGHT(TEXT(AI636,"0.#"),1)=".",TRUE,FALSE)</formula>
    </cfRule>
  </conditionalFormatting>
  <conditionalFormatting sqref="AM602">
    <cfRule type="expression" dxfId="425" priority="477">
      <formula>IF(RIGHT(TEXT(AM602,"0.#"),1)=".",FALSE,TRUE)</formula>
    </cfRule>
    <cfRule type="expression" dxfId="424" priority="478">
      <formula>IF(RIGHT(TEXT(AM602,"0.#"),1)=".",TRUE,FALSE)</formula>
    </cfRule>
  </conditionalFormatting>
  <conditionalFormatting sqref="AM600">
    <cfRule type="expression" dxfId="423" priority="481">
      <formula>IF(RIGHT(TEXT(AM600,"0.#"),1)=".",FALSE,TRUE)</formula>
    </cfRule>
    <cfRule type="expression" dxfId="422" priority="482">
      <formula>IF(RIGHT(TEXT(AM600,"0.#"),1)=".",TRUE,FALSE)</formula>
    </cfRule>
  </conditionalFormatting>
  <conditionalFormatting sqref="AM601">
    <cfRule type="expression" dxfId="421" priority="479">
      <formula>IF(RIGHT(TEXT(AM601,"0.#"),1)=".",FALSE,TRUE)</formula>
    </cfRule>
    <cfRule type="expression" dxfId="420" priority="480">
      <formula>IF(RIGHT(TEXT(AM601,"0.#"),1)=".",TRUE,FALSE)</formula>
    </cfRule>
  </conditionalFormatting>
  <conditionalFormatting sqref="AI602">
    <cfRule type="expression" dxfId="419" priority="471">
      <formula>IF(RIGHT(TEXT(AI602,"0.#"),1)=".",FALSE,TRUE)</formula>
    </cfRule>
    <cfRule type="expression" dxfId="418" priority="472">
      <formula>IF(RIGHT(TEXT(AI602,"0.#"),1)=".",TRUE,FALSE)</formula>
    </cfRule>
  </conditionalFormatting>
  <conditionalFormatting sqref="AI600">
    <cfRule type="expression" dxfId="417" priority="475">
      <formula>IF(RIGHT(TEXT(AI600,"0.#"),1)=".",FALSE,TRUE)</formula>
    </cfRule>
    <cfRule type="expression" dxfId="416" priority="476">
      <formula>IF(RIGHT(TEXT(AI600,"0.#"),1)=".",TRUE,FALSE)</formula>
    </cfRule>
  </conditionalFormatting>
  <conditionalFormatting sqref="AI601">
    <cfRule type="expression" dxfId="415" priority="473">
      <formula>IF(RIGHT(TEXT(AI601,"0.#"),1)=".",FALSE,TRUE)</formula>
    </cfRule>
    <cfRule type="expression" dxfId="414" priority="474">
      <formula>IF(RIGHT(TEXT(AI601,"0.#"),1)=".",TRUE,FALSE)</formula>
    </cfRule>
  </conditionalFormatting>
  <conditionalFormatting sqref="AM607">
    <cfRule type="expression" dxfId="413" priority="465">
      <formula>IF(RIGHT(TEXT(AM607,"0.#"),1)=".",FALSE,TRUE)</formula>
    </cfRule>
    <cfRule type="expression" dxfId="412" priority="466">
      <formula>IF(RIGHT(TEXT(AM607,"0.#"),1)=".",TRUE,FALSE)</formula>
    </cfRule>
  </conditionalFormatting>
  <conditionalFormatting sqref="AM605">
    <cfRule type="expression" dxfId="411" priority="469">
      <formula>IF(RIGHT(TEXT(AM605,"0.#"),1)=".",FALSE,TRUE)</formula>
    </cfRule>
    <cfRule type="expression" dxfId="410" priority="470">
      <formula>IF(RIGHT(TEXT(AM605,"0.#"),1)=".",TRUE,FALSE)</formula>
    </cfRule>
  </conditionalFormatting>
  <conditionalFormatting sqref="AM606">
    <cfRule type="expression" dxfId="409" priority="467">
      <formula>IF(RIGHT(TEXT(AM606,"0.#"),1)=".",FALSE,TRUE)</formula>
    </cfRule>
    <cfRule type="expression" dxfId="408" priority="468">
      <formula>IF(RIGHT(TEXT(AM606,"0.#"),1)=".",TRUE,FALSE)</formula>
    </cfRule>
  </conditionalFormatting>
  <conditionalFormatting sqref="AI607">
    <cfRule type="expression" dxfId="407" priority="459">
      <formula>IF(RIGHT(TEXT(AI607,"0.#"),1)=".",FALSE,TRUE)</formula>
    </cfRule>
    <cfRule type="expression" dxfId="406" priority="460">
      <formula>IF(RIGHT(TEXT(AI607,"0.#"),1)=".",TRUE,FALSE)</formula>
    </cfRule>
  </conditionalFormatting>
  <conditionalFormatting sqref="AI605">
    <cfRule type="expression" dxfId="405" priority="463">
      <formula>IF(RIGHT(TEXT(AI605,"0.#"),1)=".",FALSE,TRUE)</formula>
    </cfRule>
    <cfRule type="expression" dxfId="404" priority="464">
      <formula>IF(RIGHT(TEXT(AI605,"0.#"),1)=".",TRUE,FALSE)</formula>
    </cfRule>
  </conditionalFormatting>
  <conditionalFormatting sqref="AI606">
    <cfRule type="expression" dxfId="403" priority="461">
      <formula>IF(RIGHT(TEXT(AI606,"0.#"),1)=".",FALSE,TRUE)</formula>
    </cfRule>
    <cfRule type="expression" dxfId="402" priority="462">
      <formula>IF(RIGHT(TEXT(AI606,"0.#"),1)=".",TRUE,FALSE)</formula>
    </cfRule>
  </conditionalFormatting>
  <conditionalFormatting sqref="AM612">
    <cfRule type="expression" dxfId="401" priority="453">
      <formula>IF(RIGHT(TEXT(AM612,"0.#"),1)=".",FALSE,TRUE)</formula>
    </cfRule>
    <cfRule type="expression" dxfId="400" priority="454">
      <formula>IF(RIGHT(TEXT(AM612,"0.#"),1)=".",TRUE,FALSE)</formula>
    </cfRule>
  </conditionalFormatting>
  <conditionalFormatting sqref="AM610">
    <cfRule type="expression" dxfId="399" priority="457">
      <formula>IF(RIGHT(TEXT(AM610,"0.#"),1)=".",FALSE,TRUE)</formula>
    </cfRule>
    <cfRule type="expression" dxfId="398" priority="458">
      <formula>IF(RIGHT(TEXT(AM610,"0.#"),1)=".",TRUE,FALSE)</formula>
    </cfRule>
  </conditionalFormatting>
  <conditionalFormatting sqref="AM611">
    <cfRule type="expression" dxfId="397" priority="455">
      <formula>IF(RIGHT(TEXT(AM611,"0.#"),1)=".",FALSE,TRUE)</formula>
    </cfRule>
    <cfRule type="expression" dxfId="396" priority="456">
      <formula>IF(RIGHT(TEXT(AM611,"0.#"),1)=".",TRUE,FALSE)</formula>
    </cfRule>
  </conditionalFormatting>
  <conditionalFormatting sqref="AI612">
    <cfRule type="expression" dxfId="395" priority="447">
      <formula>IF(RIGHT(TEXT(AI612,"0.#"),1)=".",FALSE,TRUE)</formula>
    </cfRule>
    <cfRule type="expression" dxfId="394" priority="448">
      <formula>IF(RIGHT(TEXT(AI612,"0.#"),1)=".",TRUE,FALSE)</formula>
    </cfRule>
  </conditionalFormatting>
  <conditionalFormatting sqref="AI610">
    <cfRule type="expression" dxfId="393" priority="451">
      <formula>IF(RIGHT(TEXT(AI610,"0.#"),1)=".",FALSE,TRUE)</formula>
    </cfRule>
    <cfRule type="expression" dxfId="392" priority="452">
      <formula>IF(RIGHT(TEXT(AI610,"0.#"),1)=".",TRUE,FALSE)</formula>
    </cfRule>
  </conditionalFormatting>
  <conditionalFormatting sqref="AI611">
    <cfRule type="expression" dxfId="391" priority="449">
      <formula>IF(RIGHT(TEXT(AI611,"0.#"),1)=".",FALSE,TRUE)</formula>
    </cfRule>
    <cfRule type="expression" dxfId="390" priority="450">
      <formula>IF(RIGHT(TEXT(AI611,"0.#"),1)=".",TRUE,FALSE)</formula>
    </cfRule>
  </conditionalFormatting>
  <conditionalFormatting sqref="AM617">
    <cfRule type="expression" dxfId="389" priority="441">
      <formula>IF(RIGHT(TEXT(AM617,"0.#"),1)=".",FALSE,TRUE)</formula>
    </cfRule>
    <cfRule type="expression" dxfId="388" priority="442">
      <formula>IF(RIGHT(TEXT(AM617,"0.#"),1)=".",TRUE,FALSE)</formula>
    </cfRule>
  </conditionalFormatting>
  <conditionalFormatting sqref="AM615">
    <cfRule type="expression" dxfId="387" priority="445">
      <formula>IF(RIGHT(TEXT(AM615,"0.#"),1)=".",FALSE,TRUE)</formula>
    </cfRule>
    <cfRule type="expression" dxfId="386" priority="446">
      <formula>IF(RIGHT(TEXT(AM615,"0.#"),1)=".",TRUE,FALSE)</formula>
    </cfRule>
  </conditionalFormatting>
  <conditionalFormatting sqref="AM616">
    <cfRule type="expression" dxfId="385" priority="443">
      <formula>IF(RIGHT(TEXT(AM616,"0.#"),1)=".",FALSE,TRUE)</formula>
    </cfRule>
    <cfRule type="expression" dxfId="384" priority="444">
      <formula>IF(RIGHT(TEXT(AM616,"0.#"),1)=".",TRUE,FALSE)</formula>
    </cfRule>
  </conditionalFormatting>
  <conditionalFormatting sqref="AI617">
    <cfRule type="expression" dxfId="383" priority="435">
      <formula>IF(RIGHT(TEXT(AI617,"0.#"),1)=".",FALSE,TRUE)</formula>
    </cfRule>
    <cfRule type="expression" dxfId="382" priority="436">
      <formula>IF(RIGHT(TEXT(AI617,"0.#"),1)=".",TRUE,FALSE)</formula>
    </cfRule>
  </conditionalFormatting>
  <conditionalFormatting sqref="AI615">
    <cfRule type="expression" dxfId="381" priority="439">
      <formula>IF(RIGHT(TEXT(AI615,"0.#"),1)=".",FALSE,TRUE)</formula>
    </cfRule>
    <cfRule type="expression" dxfId="380" priority="440">
      <formula>IF(RIGHT(TEXT(AI615,"0.#"),1)=".",TRUE,FALSE)</formula>
    </cfRule>
  </conditionalFormatting>
  <conditionalFormatting sqref="AI616">
    <cfRule type="expression" dxfId="379" priority="437">
      <formula>IF(RIGHT(TEXT(AI616,"0.#"),1)=".",FALSE,TRUE)</formula>
    </cfRule>
    <cfRule type="expression" dxfId="378" priority="438">
      <formula>IF(RIGHT(TEXT(AI616,"0.#"),1)=".",TRUE,FALSE)</formula>
    </cfRule>
  </conditionalFormatting>
  <conditionalFormatting sqref="AM651">
    <cfRule type="expression" dxfId="377" priority="393">
      <formula>IF(RIGHT(TEXT(AM651,"0.#"),1)=".",FALSE,TRUE)</formula>
    </cfRule>
    <cfRule type="expression" dxfId="376" priority="394">
      <formula>IF(RIGHT(TEXT(AM651,"0.#"),1)=".",TRUE,FALSE)</formula>
    </cfRule>
  </conditionalFormatting>
  <conditionalFormatting sqref="AM649">
    <cfRule type="expression" dxfId="375" priority="397">
      <formula>IF(RIGHT(TEXT(AM649,"0.#"),1)=".",FALSE,TRUE)</formula>
    </cfRule>
    <cfRule type="expression" dxfId="374" priority="398">
      <formula>IF(RIGHT(TEXT(AM649,"0.#"),1)=".",TRUE,FALSE)</formula>
    </cfRule>
  </conditionalFormatting>
  <conditionalFormatting sqref="AM650">
    <cfRule type="expression" dxfId="373" priority="395">
      <formula>IF(RIGHT(TEXT(AM650,"0.#"),1)=".",FALSE,TRUE)</formula>
    </cfRule>
    <cfRule type="expression" dxfId="372" priority="396">
      <formula>IF(RIGHT(TEXT(AM650,"0.#"),1)=".",TRUE,FALSE)</formula>
    </cfRule>
  </conditionalFormatting>
  <conditionalFormatting sqref="AI651">
    <cfRule type="expression" dxfId="371" priority="387">
      <formula>IF(RIGHT(TEXT(AI651,"0.#"),1)=".",FALSE,TRUE)</formula>
    </cfRule>
    <cfRule type="expression" dxfId="370" priority="388">
      <formula>IF(RIGHT(TEXT(AI651,"0.#"),1)=".",TRUE,FALSE)</formula>
    </cfRule>
  </conditionalFormatting>
  <conditionalFormatting sqref="AI649">
    <cfRule type="expression" dxfId="369" priority="391">
      <formula>IF(RIGHT(TEXT(AI649,"0.#"),1)=".",FALSE,TRUE)</formula>
    </cfRule>
    <cfRule type="expression" dxfId="368" priority="392">
      <formula>IF(RIGHT(TEXT(AI649,"0.#"),1)=".",TRUE,FALSE)</formula>
    </cfRule>
  </conditionalFormatting>
  <conditionalFormatting sqref="AI650">
    <cfRule type="expression" dxfId="367" priority="389">
      <formula>IF(RIGHT(TEXT(AI650,"0.#"),1)=".",FALSE,TRUE)</formula>
    </cfRule>
    <cfRule type="expression" dxfId="366" priority="390">
      <formula>IF(RIGHT(TEXT(AI650,"0.#"),1)=".",TRUE,FALSE)</formula>
    </cfRule>
  </conditionalFormatting>
  <conditionalFormatting sqref="AM676">
    <cfRule type="expression" dxfId="365" priority="381">
      <formula>IF(RIGHT(TEXT(AM676,"0.#"),1)=".",FALSE,TRUE)</formula>
    </cfRule>
    <cfRule type="expression" dxfId="364" priority="382">
      <formula>IF(RIGHT(TEXT(AM676,"0.#"),1)=".",TRUE,FALSE)</formula>
    </cfRule>
  </conditionalFormatting>
  <conditionalFormatting sqref="AM674">
    <cfRule type="expression" dxfId="363" priority="385">
      <formula>IF(RIGHT(TEXT(AM674,"0.#"),1)=".",FALSE,TRUE)</formula>
    </cfRule>
    <cfRule type="expression" dxfId="362" priority="386">
      <formula>IF(RIGHT(TEXT(AM674,"0.#"),1)=".",TRUE,FALSE)</formula>
    </cfRule>
  </conditionalFormatting>
  <conditionalFormatting sqref="AM675">
    <cfRule type="expression" dxfId="361" priority="383">
      <formula>IF(RIGHT(TEXT(AM675,"0.#"),1)=".",FALSE,TRUE)</formula>
    </cfRule>
    <cfRule type="expression" dxfId="360" priority="384">
      <formula>IF(RIGHT(TEXT(AM675,"0.#"),1)=".",TRUE,FALSE)</formula>
    </cfRule>
  </conditionalFormatting>
  <conditionalFormatting sqref="AI676">
    <cfRule type="expression" dxfId="359" priority="375">
      <formula>IF(RIGHT(TEXT(AI676,"0.#"),1)=".",FALSE,TRUE)</formula>
    </cfRule>
    <cfRule type="expression" dxfId="358" priority="376">
      <formula>IF(RIGHT(TEXT(AI676,"0.#"),1)=".",TRUE,FALSE)</formula>
    </cfRule>
  </conditionalFormatting>
  <conditionalFormatting sqref="AI674">
    <cfRule type="expression" dxfId="357" priority="379">
      <formula>IF(RIGHT(TEXT(AI674,"0.#"),1)=".",FALSE,TRUE)</formula>
    </cfRule>
    <cfRule type="expression" dxfId="356" priority="380">
      <formula>IF(RIGHT(TEXT(AI674,"0.#"),1)=".",TRUE,FALSE)</formula>
    </cfRule>
  </conditionalFormatting>
  <conditionalFormatting sqref="AI675">
    <cfRule type="expression" dxfId="355" priority="377">
      <formula>IF(RIGHT(TEXT(AI675,"0.#"),1)=".",FALSE,TRUE)</formula>
    </cfRule>
    <cfRule type="expression" dxfId="354" priority="378">
      <formula>IF(RIGHT(TEXT(AI675,"0.#"),1)=".",TRUE,FALSE)</formula>
    </cfRule>
  </conditionalFormatting>
  <conditionalFormatting sqref="AM681">
    <cfRule type="expression" dxfId="353" priority="321">
      <formula>IF(RIGHT(TEXT(AM681,"0.#"),1)=".",FALSE,TRUE)</formula>
    </cfRule>
    <cfRule type="expression" dxfId="352" priority="322">
      <formula>IF(RIGHT(TEXT(AM681,"0.#"),1)=".",TRUE,FALSE)</formula>
    </cfRule>
  </conditionalFormatting>
  <conditionalFormatting sqref="AM679">
    <cfRule type="expression" dxfId="351" priority="325">
      <formula>IF(RIGHT(TEXT(AM679,"0.#"),1)=".",FALSE,TRUE)</formula>
    </cfRule>
    <cfRule type="expression" dxfId="350" priority="326">
      <formula>IF(RIGHT(TEXT(AM679,"0.#"),1)=".",TRUE,FALSE)</formula>
    </cfRule>
  </conditionalFormatting>
  <conditionalFormatting sqref="AM680">
    <cfRule type="expression" dxfId="349" priority="323">
      <formula>IF(RIGHT(TEXT(AM680,"0.#"),1)=".",FALSE,TRUE)</formula>
    </cfRule>
    <cfRule type="expression" dxfId="348" priority="324">
      <formula>IF(RIGHT(TEXT(AM680,"0.#"),1)=".",TRUE,FALSE)</formula>
    </cfRule>
  </conditionalFormatting>
  <conditionalFormatting sqref="AI681">
    <cfRule type="expression" dxfId="347" priority="315">
      <formula>IF(RIGHT(TEXT(AI681,"0.#"),1)=".",FALSE,TRUE)</formula>
    </cfRule>
    <cfRule type="expression" dxfId="346" priority="316">
      <formula>IF(RIGHT(TEXT(AI681,"0.#"),1)=".",TRUE,FALSE)</formula>
    </cfRule>
  </conditionalFormatting>
  <conditionalFormatting sqref="AI679">
    <cfRule type="expression" dxfId="345" priority="319">
      <formula>IF(RIGHT(TEXT(AI679,"0.#"),1)=".",FALSE,TRUE)</formula>
    </cfRule>
    <cfRule type="expression" dxfId="344" priority="320">
      <formula>IF(RIGHT(TEXT(AI679,"0.#"),1)=".",TRUE,FALSE)</formula>
    </cfRule>
  </conditionalFormatting>
  <conditionalFormatting sqref="AI680">
    <cfRule type="expression" dxfId="343" priority="317">
      <formula>IF(RIGHT(TEXT(AI680,"0.#"),1)=".",FALSE,TRUE)</formula>
    </cfRule>
    <cfRule type="expression" dxfId="342" priority="318">
      <formula>IF(RIGHT(TEXT(AI680,"0.#"),1)=".",TRUE,FALSE)</formula>
    </cfRule>
  </conditionalFormatting>
  <conditionalFormatting sqref="AM686">
    <cfRule type="expression" dxfId="341" priority="309">
      <formula>IF(RIGHT(TEXT(AM686,"0.#"),1)=".",FALSE,TRUE)</formula>
    </cfRule>
    <cfRule type="expression" dxfId="340" priority="310">
      <formula>IF(RIGHT(TEXT(AM686,"0.#"),1)=".",TRUE,FALSE)</formula>
    </cfRule>
  </conditionalFormatting>
  <conditionalFormatting sqref="AM684">
    <cfRule type="expression" dxfId="339" priority="313">
      <formula>IF(RIGHT(TEXT(AM684,"0.#"),1)=".",FALSE,TRUE)</formula>
    </cfRule>
    <cfRule type="expression" dxfId="338" priority="314">
      <formula>IF(RIGHT(TEXT(AM684,"0.#"),1)=".",TRUE,FALSE)</formula>
    </cfRule>
  </conditionalFormatting>
  <conditionalFormatting sqref="AM685">
    <cfRule type="expression" dxfId="337" priority="311">
      <formula>IF(RIGHT(TEXT(AM685,"0.#"),1)=".",FALSE,TRUE)</formula>
    </cfRule>
    <cfRule type="expression" dxfId="336" priority="312">
      <formula>IF(RIGHT(TEXT(AM685,"0.#"),1)=".",TRUE,FALSE)</formula>
    </cfRule>
  </conditionalFormatting>
  <conditionalFormatting sqref="AI686">
    <cfRule type="expression" dxfId="335" priority="303">
      <formula>IF(RIGHT(TEXT(AI686,"0.#"),1)=".",FALSE,TRUE)</formula>
    </cfRule>
    <cfRule type="expression" dxfId="334" priority="304">
      <formula>IF(RIGHT(TEXT(AI686,"0.#"),1)=".",TRUE,FALSE)</formula>
    </cfRule>
  </conditionalFormatting>
  <conditionalFormatting sqref="AI684">
    <cfRule type="expression" dxfId="333" priority="307">
      <formula>IF(RIGHT(TEXT(AI684,"0.#"),1)=".",FALSE,TRUE)</formula>
    </cfRule>
    <cfRule type="expression" dxfId="332" priority="308">
      <formula>IF(RIGHT(TEXT(AI684,"0.#"),1)=".",TRUE,FALSE)</formula>
    </cfRule>
  </conditionalFormatting>
  <conditionalFormatting sqref="AI685">
    <cfRule type="expression" dxfId="331" priority="305">
      <formula>IF(RIGHT(TEXT(AI685,"0.#"),1)=".",FALSE,TRUE)</formula>
    </cfRule>
    <cfRule type="expression" dxfId="330" priority="306">
      <formula>IF(RIGHT(TEXT(AI685,"0.#"),1)=".",TRUE,FALSE)</formula>
    </cfRule>
  </conditionalFormatting>
  <conditionalFormatting sqref="AM691">
    <cfRule type="expression" dxfId="329" priority="297">
      <formula>IF(RIGHT(TEXT(AM691,"0.#"),1)=".",FALSE,TRUE)</formula>
    </cfRule>
    <cfRule type="expression" dxfId="328" priority="298">
      <formula>IF(RIGHT(TEXT(AM691,"0.#"),1)=".",TRUE,FALSE)</formula>
    </cfRule>
  </conditionalFormatting>
  <conditionalFormatting sqref="AM689">
    <cfRule type="expression" dxfId="327" priority="301">
      <formula>IF(RIGHT(TEXT(AM689,"0.#"),1)=".",FALSE,TRUE)</formula>
    </cfRule>
    <cfRule type="expression" dxfId="326" priority="302">
      <formula>IF(RIGHT(TEXT(AM689,"0.#"),1)=".",TRUE,FALSE)</formula>
    </cfRule>
  </conditionalFormatting>
  <conditionalFormatting sqref="AM690">
    <cfRule type="expression" dxfId="325" priority="299">
      <formula>IF(RIGHT(TEXT(AM690,"0.#"),1)=".",FALSE,TRUE)</formula>
    </cfRule>
    <cfRule type="expression" dxfId="324" priority="300">
      <formula>IF(RIGHT(TEXT(AM690,"0.#"),1)=".",TRUE,FALSE)</formula>
    </cfRule>
  </conditionalFormatting>
  <conditionalFormatting sqref="AI691">
    <cfRule type="expression" dxfId="323" priority="291">
      <formula>IF(RIGHT(TEXT(AI691,"0.#"),1)=".",FALSE,TRUE)</formula>
    </cfRule>
    <cfRule type="expression" dxfId="322" priority="292">
      <formula>IF(RIGHT(TEXT(AI691,"0.#"),1)=".",TRUE,FALSE)</formula>
    </cfRule>
  </conditionalFormatting>
  <conditionalFormatting sqref="AI689">
    <cfRule type="expression" dxfId="321" priority="295">
      <formula>IF(RIGHT(TEXT(AI689,"0.#"),1)=".",FALSE,TRUE)</formula>
    </cfRule>
    <cfRule type="expression" dxfId="320" priority="296">
      <formula>IF(RIGHT(TEXT(AI689,"0.#"),1)=".",TRUE,FALSE)</formula>
    </cfRule>
  </conditionalFormatting>
  <conditionalFormatting sqref="AI690">
    <cfRule type="expression" dxfId="319" priority="293">
      <formula>IF(RIGHT(TEXT(AI690,"0.#"),1)=".",FALSE,TRUE)</formula>
    </cfRule>
    <cfRule type="expression" dxfId="318" priority="294">
      <formula>IF(RIGHT(TEXT(AI690,"0.#"),1)=".",TRUE,FALSE)</formula>
    </cfRule>
  </conditionalFormatting>
  <conditionalFormatting sqref="AM656">
    <cfRule type="expression" dxfId="317" priority="369">
      <formula>IF(RIGHT(TEXT(AM656,"0.#"),1)=".",FALSE,TRUE)</formula>
    </cfRule>
    <cfRule type="expression" dxfId="316" priority="370">
      <formula>IF(RIGHT(TEXT(AM656,"0.#"),1)=".",TRUE,FALSE)</formula>
    </cfRule>
  </conditionalFormatting>
  <conditionalFormatting sqref="AM654">
    <cfRule type="expression" dxfId="315" priority="373">
      <formula>IF(RIGHT(TEXT(AM654,"0.#"),1)=".",FALSE,TRUE)</formula>
    </cfRule>
    <cfRule type="expression" dxfId="314" priority="374">
      <formula>IF(RIGHT(TEXT(AM654,"0.#"),1)=".",TRUE,FALSE)</formula>
    </cfRule>
  </conditionalFormatting>
  <conditionalFormatting sqref="AM655">
    <cfRule type="expression" dxfId="313" priority="371">
      <formula>IF(RIGHT(TEXT(AM655,"0.#"),1)=".",FALSE,TRUE)</formula>
    </cfRule>
    <cfRule type="expression" dxfId="312" priority="372">
      <formula>IF(RIGHT(TEXT(AM655,"0.#"),1)=".",TRUE,FALSE)</formula>
    </cfRule>
  </conditionalFormatting>
  <conditionalFormatting sqref="AI656">
    <cfRule type="expression" dxfId="311" priority="363">
      <formula>IF(RIGHT(TEXT(AI656,"0.#"),1)=".",FALSE,TRUE)</formula>
    </cfRule>
    <cfRule type="expression" dxfId="310" priority="364">
      <formula>IF(RIGHT(TEXT(AI656,"0.#"),1)=".",TRUE,FALSE)</formula>
    </cfRule>
  </conditionalFormatting>
  <conditionalFormatting sqref="AI654">
    <cfRule type="expression" dxfId="309" priority="367">
      <formula>IF(RIGHT(TEXT(AI654,"0.#"),1)=".",FALSE,TRUE)</formula>
    </cfRule>
    <cfRule type="expression" dxfId="308" priority="368">
      <formula>IF(RIGHT(TEXT(AI654,"0.#"),1)=".",TRUE,FALSE)</formula>
    </cfRule>
  </conditionalFormatting>
  <conditionalFormatting sqref="AI655">
    <cfRule type="expression" dxfId="307" priority="365">
      <formula>IF(RIGHT(TEXT(AI655,"0.#"),1)=".",FALSE,TRUE)</formula>
    </cfRule>
    <cfRule type="expression" dxfId="306" priority="366">
      <formula>IF(RIGHT(TEXT(AI655,"0.#"),1)=".",TRUE,FALSE)</formula>
    </cfRule>
  </conditionalFormatting>
  <conditionalFormatting sqref="AM661">
    <cfRule type="expression" dxfId="305" priority="357">
      <formula>IF(RIGHT(TEXT(AM661,"0.#"),1)=".",FALSE,TRUE)</formula>
    </cfRule>
    <cfRule type="expression" dxfId="304" priority="358">
      <formula>IF(RIGHT(TEXT(AM661,"0.#"),1)=".",TRUE,FALSE)</formula>
    </cfRule>
  </conditionalFormatting>
  <conditionalFormatting sqref="AM659">
    <cfRule type="expression" dxfId="303" priority="361">
      <formula>IF(RIGHT(TEXT(AM659,"0.#"),1)=".",FALSE,TRUE)</formula>
    </cfRule>
    <cfRule type="expression" dxfId="302" priority="362">
      <formula>IF(RIGHT(TEXT(AM659,"0.#"),1)=".",TRUE,FALSE)</formula>
    </cfRule>
  </conditionalFormatting>
  <conditionalFormatting sqref="AM660">
    <cfRule type="expression" dxfId="301" priority="359">
      <formula>IF(RIGHT(TEXT(AM660,"0.#"),1)=".",FALSE,TRUE)</formula>
    </cfRule>
    <cfRule type="expression" dxfId="300" priority="360">
      <formula>IF(RIGHT(TEXT(AM660,"0.#"),1)=".",TRUE,FALSE)</formula>
    </cfRule>
  </conditionalFormatting>
  <conditionalFormatting sqref="AI661">
    <cfRule type="expression" dxfId="299" priority="351">
      <formula>IF(RIGHT(TEXT(AI661,"0.#"),1)=".",FALSE,TRUE)</formula>
    </cfRule>
    <cfRule type="expression" dxfId="298" priority="352">
      <formula>IF(RIGHT(TEXT(AI661,"0.#"),1)=".",TRUE,FALSE)</formula>
    </cfRule>
  </conditionalFormatting>
  <conditionalFormatting sqref="AI659">
    <cfRule type="expression" dxfId="297" priority="355">
      <formula>IF(RIGHT(TEXT(AI659,"0.#"),1)=".",FALSE,TRUE)</formula>
    </cfRule>
    <cfRule type="expression" dxfId="296" priority="356">
      <formula>IF(RIGHT(TEXT(AI659,"0.#"),1)=".",TRUE,FALSE)</formula>
    </cfRule>
  </conditionalFormatting>
  <conditionalFormatting sqref="AI660">
    <cfRule type="expression" dxfId="295" priority="353">
      <formula>IF(RIGHT(TEXT(AI660,"0.#"),1)=".",FALSE,TRUE)</formula>
    </cfRule>
    <cfRule type="expression" dxfId="294" priority="354">
      <formula>IF(RIGHT(TEXT(AI660,"0.#"),1)=".",TRUE,FALSE)</formula>
    </cfRule>
  </conditionalFormatting>
  <conditionalFormatting sqref="AM666">
    <cfRule type="expression" dxfId="293" priority="345">
      <formula>IF(RIGHT(TEXT(AM666,"0.#"),1)=".",FALSE,TRUE)</formula>
    </cfRule>
    <cfRule type="expression" dxfId="292" priority="346">
      <formula>IF(RIGHT(TEXT(AM666,"0.#"),1)=".",TRUE,FALSE)</formula>
    </cfRule>
  </conditionalFormatting>
  <conditionalFormatting sqref="AM664">
    <cfRule type="expression" dxfId="291" priority="349">
      <formula>IF(RIGHT(TEXT(AM664,"0.#"),1)=".",FALSE,TRUE)</formula>
    </cfRule>
    <cfRule type="expression" dxfId="290" priority="350">
      <formula>IF(RIGHT(TEXT(AM664,"0.#"),1)=".",TRUE,FALSE)</formula>
    </cfRule>
  </conditionalFormatting>
  <conditionalFormatting sqref="AM665">
    <cfRule type="expression" dxfId="289" priority="347">
      <formula>IF(RIGHT(TEXT(AM665,"0.#"),1)=".",FALSE,TRUE)</formula>
    </cfRule>
    <cfRule type="expression" dxfId="288" priority="348">
      <formula>IF(RIGHT(TEXT(AM665,"0.#"),1)=".",TRUE,FALSE)</formula>
    </cfRule>
  </conditionalFormatting>
  <conditionalFormatting sqref="AI666">
    <cfRule type="expression" dxfId="287" priority="339">
      <formula>IF(RIGHT(TEXT(AI666,"0.#"),1)=".",FALSE,TRUE)</formula>
    </cfRule>
    <cfRule type="expression" dxfId="286" priority="340">
      <formula>IF(RIGHT(TEXT(AI666,"0.#"),1)=".",TRUE,FALSE)</formula>
    </cfRule>
  </conditionalFormatting>
  <conditionalFormatting sqref="AI664">
    <cfRule type="expression" dxfId="285" priority="343">
      <formula>IF(RIGHT(TEXT(AI664,"0.#"),1)=".",FALSE,TRUE)</formula>
    </cfRule>
    <cfRule type="expression" dxfId="284" priority="344">
      <formula>IF(RIGHT(TEXT(AI664,"0.#"),1)=".",TRUE,FALSE)</formula>
    </cfRule>
  </conditionalFormatting>
  <conditionalFormatting sqref="AI665">
    <cfRule type="expression" dxfId="283" priority="341">
      <formula>IF(RIGHT(TEXT(AI665,"0.#"),1)=".",FALSE,TRUE)</formula>
    </cfRule>
    <cfRule type="expression" dxfId="282" priority="342">
      <formula>IF(RIGHT(TEXT(AI665,"0.#"),1)=".",TRUE,FALSE)</formula>
    </cfRule>
  </conditionalFormatting>
  <conditionalFormatting sqref="AM671">
    <cfRule type="expression" dxfId="281" priority="333">
      <formula>IF(RIGHT(TEXT(AM671,"0.#"),1)=".",FALSE,TRUE)</formula>
    </cfRule>
    <cfRule type="expression" dxfId="280" priority="334">
      <formula>IF(RIGHT(TEXT(AM671,"0.#"),1)=".",TRUE,FALSE)</formula>
    </cfRule>
  </conditionalFormatting>
  <conditionalFormatting sqref="AM669">
    <cfRule type="expression" dxfId="279" priority="337">
      <formula>IF(RIGHT(TEXT(AM669,"0.#"),1)=".",FALSE,TRUE)</formula>
    </cfRule>
    <cfRule type="expression" dxfId="278" priority="338">
      <formula>IF(RIGHT(TEXT(AM669,"0.#"),1)=".",TRUE,FALSE)</formula>
    </cfRule>
  </conditionalFormatting>
  <conditionalFormatting sqref="AM670">
    <cfRule type="expression" dxfId="277" priority="335">
      <formula>IF(RIGHT(TEXT(AM670,"0.#"),1)=".",FALSE,TRUE)</formula>
    </cfRule>
    <cfRule type="expression" dxfId="276" priority="336">
      <formula>IF(RIGHT(TEXT(AM670,"0.#"),1)=".",TRUE,FALSE)</formula>
    </cfRule>
  </conditionalFormatting>
  <conditionalFormatting sqref="AI671">
    <cfRule type="expression" dxfId="275" priority="327">
      <formula>IF(RIGHT(TEXT(AI671,"0.#"),1)=".",FALSE,TRUE)</formula>
    </cfRule>
    <cfRule type="expression" dxfId="274" priority="328">
      <formula>IF(RIGHT(TEXT(AI671,"0.#"),1)=".",TRUE,FALSE)</formula>
    </cfRule>
  </conditionalFormatting>
  <conditionalFormatting sqref="AI669">
    <cfRule type="expression" dxfId="273" priority="331">
      <formula>IF(RIGHT(TEXT(AI669,"0.#"),1)=".",FALSE,TRUE)</formula>
    </cfRule>
    <cfRule type="expression" dxfId="272" priority="332">
      <formula>IF(RIGHT(TEXT(AI669,"0.#"),1)=".",TRUE,FALSE)</formula>
    </cfRule>
  </conditionalFormatting>
  <conditionalFormatting sqref="AI670">
    <cfRule type="expression" dxfId="271" priority="329">
      <formula>IF(RIGHT(TEXT(AI670,"0.#"),1)=".",FALSE,TRUE)</formula>
    </cfRule>
    <cfRule type="expression" dxfId="270" priority="330">
      <formula>IF(RIGHT(TEXT(AI670,"0.#"),1)=".",TRUE,FALSE)</formula>
    </cfRule>
  </conditionalFormatting>
  <conditionalFormatting sqref="P29:AC29">
    <cfRule type="expression" dxfId="269" priority="289">
      <formula>IF(RIGHT(TEXT(P29,"0.#"),1)=".",FALSE,TRUE)</formula>
    </cfRule>
    <cfRule type="expression" dxfId="268" priority="290">
      <formula>IF(RIGHT(TEXT(P29,"0.#"),1)=".",TRUE,FALSE)</formula>
    </cfRule>
  </conditionalFormatting>
  <conditionalFormatting sqref="AL845:AO845">
    <cfRule type="expression" dxfId="267" priority="285">
      <formula>IF(AND(AL845&gt;=0, RIGHT(TEXT(AL845,"0.#"),1)&lt;&gt;"."),TRUE,FALSE)</formula>
    </cfRule>
    <cfRule type="expression" dxfId="266" priority="286">
      <formula>IF(AND(AL845&gt;=0, RIGHT(TEXT(AL845,"0.#"),1)="."),TRUE,FALSE)</formula>
    </cfRule>
    <cfRule type="expression" dxfId="265" priority="287">
      <formula>IF(AND(AL845&lt;0, RIGHT(TEXT(AL845,"0.#"),1)&lt;&gt;"."),TRUE,FALSE)</formula>
    </cfRule>
    <cfRule type="expression" dxfId="264" priority="288">
      <formula>IF(AND(AL845&lt;0, RIGHT(TEXT(AL845,"0.#"),1)="."),TRUE,FALSE)</formula>
    </cfRule>
  </conditionalFormatting>
  <conditionalFormatting sqref="Y845">
    <cfRule type="expression" dxfId="263" priority="283">
      <formula>IF(RIGHT(TEXT(Y845,"0.#"),1)=".",FALSE,TRUE)</formula>
    </cfRule>
    <cfRule type="expression" dxfId="262" priority="284">
      <formula>IF(RIGHT(TEXT(Y845,"0.#"),1)=".",TRUE,FALSE)</formula>
    </cfRule>
  </conditionalFormatting>
  <conditionalFormatting sqref="AL849:AO849">
    <cfRule type="expression" dxfId="261" priority="279">
      <formula>IF(AND(AL849&gt;=0, RIGHT(TEXT(AL849,"0.#"),1)&lt;&gt;"."),TRUE,FALSE)</formula>
    </cfRule>
    <cfRule type="expression" dxfId="260" priority="280">
      <formula>IF(AND(AL849&gt;=0, RIGHT(TEXT(AL849,"0.#"),1)="."),TRUE,FALSE)</formula>
    </cfRule>
    <cfRule type="expression" dxfId="259" priority="281">
      <formula>IF(AND(AL849&lt;0, RIGHT(TEXT(AL849,"0.#"),1)&lt;&gt;"."),TRUE,FALSE)</formula>
    </cfRule>
    <cfRule type="expression" dxfId="258" priority="282">
      <formula>IF(AND(AL849&lt;0, RIGHT(TEXT(AL849,"0.#"),1)="."),TRUE,FALSE)</formula>
    </cfRule>
  </conditionalFormatting>
  <conditionalFormatting sqref="Y849">
    <cfRule type="expression" dxfId="257" priority="277">
      <formula>IF(RIGHT(TEXT(Y849,"0.#"),1)=".",FALSE,TRUE)</formula>
    </cfRule>
    <cfRule type="expression" dxfId="256" priority="278">
      <formula>IF(RIGHT(TEXT(Y849,"0.#"),1)=".",TRUE,FALSE)</formula>
    </cfRule>
  </conditionalFormatting>
  <conditionalFormatting sqref="AL851:AO851">
    <cfRule type="expression" dxfId="255" priority="273">
      <formula>IF(AND(AL851&gt;=0, RIGHT(TEXT(AL851,"0.#"),1)&lt;&gt;"."),TRUE,FALSE)</formula>
    </cfRule>
    <cfRule type="expression" dxfId="254" priority="274">
      <formula>IF(AND(AL851&gt;=0, RIGHT(TEXT(AL851,"0.#"),1)="."),TRUE,FALSE)</formula>
    </cfRule>
    <cfRule type="expression" dxfId="253" priority="275">
      <formula>IF(AND(AL851&lt;0, RIGHT(TEXT(AL851,"0.#"),1)&lt;&gt;"."),TRUE,FALSE)</formula>
    </cfRule>
    <cfRule type="expression" dxfId="252" priority="276">
      <formula>IF(AND(AL851&lt;0, RIGHT(TEXT(AL851,"0.#"),1)="."),TRUE,FALSE)</formula>
    </cfRule>
  </conditionalFormatting>
  <conditionalFormatting sqref="Y851">
    <cfRule type="expression" dxfId="251" priority="271">
      <formula>IF(RIGHT(TEXT(Y851,"0.#"),1)=".",FALSE,TRUE)</formula>
    </cfRule>
    <cfRule type="expression" dxfId="250" priority="272">
      <formula>IF(RIGHT(TEXT(Y851,"0.#"),1)=".",TRUE,FALSE)</formula>
    </cfRule>
  </conditionalFormatting>
  <conditionalFormatting sqref="Y878">
    <cfRule type="expression" dxfId="249" priority="265">
      <formula>IF(RIGHT(TEXT(Y878,"0.#"),1)=".",FALSE,TRUE)</formula>
    </cfRule>
    <cfRule type="expression" dxfId="248" priority="266">
      <formula>IF(RIGHT(TEXT(Y878,"0.#"),1)=".",TRUE,FALSE)</formula>
    </cfRule>
  </conditionalFormatting>
  <conditionalFormatting sqref="Y881">
    <cfRule type="expression" dxfId="247" priority="259">
      <formula>IF(RIGHT(TEXT(Y881,"0.#"),1)=".",FALSE,TRUE)</formula>
    </cfRule>
    <cfRule type="expression" dxfId="246" priority="260">
      <formula>IF(RIGHT(TEXT(Y881,"0.#"),1)=".",TRUE,FALSE)</formula>
    </cfRule>
  </conditionalFormatting>
  <conditionalFormatting sqref="AL881:AO881">
    <cfRule type="expression" dxfId="245" priority="261">
      <formula>IF(AND(AL881&gt;=0, RIGHT(TEXT(AL881,"0.#"),1)&lt;&gt;"."),TRUE,FALSE)</formula>
    </cfRule>
    <cfRule type="expression" dxfId="244" priority="262">
      <formula>IF(AND(AL881&gt;=0, RIGHT(TEXT(AL881,"0.#"),1)="."),TRUE,FALSE)</formula>
    </cfRule>
    <cfRule type="expression" dxfId="243" priority="263">
      <formula>IF(AND(AL881&lt;0, RIGHT(TEXT(AL881,"0.#"),1)&lt;&gt;"."),TRUE,FALSE)</formula>
    </cfRule>
    <cfRule type="expression" dxfId="242" priority="264">
      <formula>IF(AND(AL881&lt;0, RIGHT(TEXT(AL881,"0.#"),1)="."),TRUE,FALSE)</formula>
    </cfRule>
  </conditionalFormatting>
  <conditionalFormatting sqref="AL880:AO880">
    <cfRule type="expression" dxfId="241" priority="255">
      <formula>IF(AND(AL880&gt;=0, RIGHT(TEXT(AL880,"0.#"),1)&lt;&gt;"."),TRUE,FALSE)</formula>
    </cfRule>
    <cfRule type="expression" dxfId="240" priority="256">
      <formula>IF(AND(AL880&gt;=0, RIGHT(TEXT(AL880,"0.#"),1)="."),TRUE,FALSE)</formula>
    </cfRule>
    <cfRule type="expression" dxfId="239" priority="257">
      <formula>IF(AND(AL880&lt;0, RIGHT(TEXT(AL880,"0.#"),1)&lt;&gt;"."),TRUE,FALSE)</formula>
    </cfRule>
    <cfRule type="expression" dxfId="238" priority="258">
      <formula>IF(AND(AL880&lt;0, RIGHT(TEXT(AL880,"0.#"),1)="."),TRUE,FALSE)</formula>
    </cfRule>
  </conditionalFormatting>
  <conditionalFormatting sqref="AL879:AO879">
    <cfRule type="expression" dxfId="237" priority="251">
      <formula>IF(AND(AL879&gt;=0, RIGHT(TEXT(AL879,"0.#"),1)&lt;&gt;"."),TRUE,FALSE)</formula>
    </cfRule>
    <cfRule type="expression" dxfId="236" priority="252">
      <formula>IF(AND(AL879&gt;=0, RIGHT(TEXT(AL879,"0.#"),1)="."),TRUE,FALSE)</formula>
    </cfRule>
    <cfRule type="expression" dxfId="235" priority="253">
      <formula>IF(AND(AL879&lt;0, RIGHT(TEXT(AL879,"0.#"),1)&lt;&gt;"."),TRUE,FALSE)</formula>
    </cfRule>
    <cfRule type="expression" dxfId="234" priority="254">
      <formula>IF(AND(AL879&lt;0, RIGHT(TEXT(AL879,"0.#"),1)="."),TRUE,FALSE)</formula>
    </cfRule>
  </conditionalFormatting>
  <conditionalFormatting sqref="AL878:AO878">
    <cfRule type="expression" dxfId="233" priority="247">
      <formula>IF(AND(AL878&gt;=0, RIGHT(TEXT(AL878,"0.#"),1)&lt;&gt;"."),TRUE,FALSE)</formula>
    </cfRule>
    <cfRule type="expression" dxfId="232" priority="248">
      <formula>IF(AND(AL878&gt;=0, RIGHT(TEXT(AL878,"0.#"),1)="."),TRUE,FALSE)</formula>
    </cfRule>
    <cfRule type="expression" dxfId="231" priority="249">
      <formula>IF(AND(AL878&lt;0, RIGHT(TEXT(AL878,"0.#"),1)&lt;&gt;"."),TRUE,FALSE)</formula>
    </cfRule>
    <cfRule type="expression" dxfId="230" priority="250">
      <formula>IF(AND(AL878&lt;0, RIGHT(TEXT(AL878,"0.#"),1)="."),TRUE,FALSE)</formula>
    </cfRule>
  </conditionalFormatting>
  <conditionalFormatting sqref="AL882:AO882">
    <cfRule type="expression" dxfId="229" priority="243">
      <formula>IF(AND(AL882&gt;=0, RIGHT(TEXT(AL882,"0.#"),1)&lt;&gt;"."),TRUE,FALSE)</formula>
    </cfRule>
    <cfRule type="expression" dxfId="228" priority="244">
      <formula>IF(AND(AL882&gt;=0, RIGHT(TEXT(AL882,"0.#"),1)="."),TRUE,FALSE)</formula>
    </cfRule>
    <cfRule type="expression" dxfId="227" priority="245">
      <formula>IF(AND(AL882&lt;0, RIGHT(TEXT(AL882,"0.#"),1)&lt;&gt;"."),TRUE,FALSE)</formula>
    </cfRule>
    <cfRule type="expression" dxfId="226" priority="246">
      <formula>IF(AND(AL882&lt;0, RIGHT(TEXT(AL882,"0.#"),1)="."),TRUE,FALSE)</formula>
    </cfRule>
  </conditionalFormatting>
  <conditionalFormatting sqref="AL883:AO883">
    <cfRule type="expression" dxfId="225" priority="239">
      <formula>IF(AND(AL883&gt;=0, RIGHT(TEXT(AL883,"0.#"),1)&lt;&gt;"."),TRUE,FALSE)</formula>
    </cfRule>
    <cfRule type="expression" dxfId="224" priority="240">
      <formula>IF(AND(AL883&gt;=0, RIGHT(TEXT(AL883,"0.#"),1)="."),TRUE,FALSE)</formula>
    </cfRule>
    <cfRule type="expression" dxfId="223" priority="241">
      <formula>IF(AND(AL883&lt;0, RIGHT(TEXT(AL883,"0.#"),1)&lt;&gt;"."),TRUE,FALSE)</formula>
    </cfRule>
    <cfRule type="expression" dxfId="222" priority="242">
      <formula>IF(AND(AL883&lt;0, RIGHT(TEXT(AL883,"0.#"),1)="."),TRUE,FALSE)</formula>
    </cfRule>
  </conditionalFormatting>
  <conditionalFormatting sqref="AL884:AO884">
    <cfRule type="expression" dxfId="221" priority="235">
      <formula>IF(AND(AL884&gt;=0, RIGHT(TEXT(AL884,"0.#"),1)&lt;&gt;"."),TRUE,FALSE)</formula>
    </cfRule>
    <cfRule type="expression" dxfId="220" priority="236">
      <formula>IF(AND(AL884&gt;=0, RIGHT(TEXT(AL884,"0.#"),1)="."),TRUE,FALSE)</formula>
    </cfRule>
    <cfRule type="expression" dxfId="219" priority="237">
      <formula>IF(AND(AL884&lt;0, RIGHT(TEXT(AL884,"0.#"),1)&lt;&gt;"."),TRUE,FALSE)</formula>
    </cfRule>
    <cfRule type="expression" dxfId="218" priority="238">
      <formula>IF(AND(AL884&lt;0, RIGHT(TEXT(AL884,"0.#"),1)="."),TRUE,FALSE)</formula>
    </cfRule>
  </conditionalFormatting>
  <conditionalFormatting sqref="AL885:AO885">
    <cfRule type="expression" dxfId="217" priority="231">
      <formula>IF(AND(AL885&gt;=0, RIGHT(TEXT(AL885,"0.#"),1)&lt;&gt;"."),TRUE,FALSE)</formula>
    </cfRule>
    <cfRule type="expression" dxfId="216" priority="232">
      <formula>IF(AND(AL885&gt;=0, RIGHT(TEXT(AL885,"0.#"),1)="."),TRUE,FALSE)</formula>
    </cfRule>
    <cfRule type="expression" dxfId="215" priority="233">
      <formula>IF(AND(AL885&lt;0, RIGHT(TEXT(AL885,"0.#"),1)&lt;&gt;"."),TRUE,FALSE)</formula>
    </cfRule>
    <cfRule type="expression" dxfId="214" priority="234">
      <formula>IF(AND(AL885&lt;0, RIGHT(TEXT(AL885,"0.#"),1)="."),TRUE,FALSE)</formula>
    </cfRule>
  </conditionalFormatting>
  <conditionalFormatting sqref="Y911">
    <cfRule type="expression" dxfId="213" priority="225">
      <formula>IF(RIGHT(TEXT(Y911,"0.#"),1)=".",FALSE,TRUE)</formula>
    </cfRule>
    <cfRule type="expression" dxfId="212" priority="226">
      <formula>IF(RIGHT(TEXT(Y911,"0.#"),1)=".",TRUE,FALSE)</formula>
    </cfRule>
  </conditionalFormatting>
  <conditionalFormatting sqref="AL911:AO911">
    <cfRule type="expression" dxfId="211" priority="227">
      <formula>IF(AND(AL911&gt;=0, RIGHT(TEXT(AL911,"0.#"),1)&lt;&gt;"."),TRUE,FALSE)</formula>
    </cfRule>
    <cfRule type="expression" dxfId="210" priority="228">
      <formula>IF(AND(AL911&gt;=0, RIGHT(TEXT(AL911,"0.#"),1)="."),TRUE,FALSE)</formula>
    </cfRule>
    <cfRule type="expression" dxfId="209" priority="229">
      <formula>IF(AND(AL911&lt;0, RIGHT(TEXT(AL911,"0.#"),1)&lt;&gt;"."),TRUE,FALSE)</formula>
    </cfRule>
    <cfRule type="expression" dxfId="208" priority="230">
      <formula>IF(AND(AL911&lt;0, RIGHT(TEXT(AL911,"0.#"),1)="."),TRUE,FALSE)</formula>
    </cfRule>
  </conditionalFormatting>
  <conditionalFormatting sqref="AL912:AO912">
    <cfRule type="expression" dxfId="207" priority="221">
      <formula>IF(AND(AL912&gt;=0, RIGHT(TEXT(AL912,"0.#"),1)&lt;&gt;"."),TRUE,FALSE)</formula>
    </cfRule>
    <cfRule type="expression" dxfId="206" priority="222">
      <formula>IF(AND(AL912&gt;=0, RIGHT(TEXT(AL912,"0.#"),1)="."),TRUE,FALSE)</formula>
    </cfRule>
    <cfRule type="expression" dxfId="205" priority="223">
      <formula>IF(AND(AL912&lt;0, RIGHT(TEXT(AL912,"0.#"),1)&lt;&gt;"."),TRUE,FALSE)</formula>
    </cfRule>
    <cfRule type="expression" dxfId="204" priority="224">
      <formula>IF(AND(AL912&lt;0, RIGHT(TEXT(AL912,"0.#"),1)="."),TRUE,FALSE)</formula>
    </cfRule>
  </conditionalFormatting>
  <conditionalFormatting sqref="Y912">
    <cfRule type="expression" dxfId="203" priority="219">
      <formula>IF(RIGHT(TEXT(Y912,"0.#"),1)=".",FALSE,TRUE)</formula>
    </cfRule>
    <cfRule type="expression" dxfId="202" priority="220">
      <formula>IF(RIGHT(TEXT(Y912,"0.#"),1)=".",TRUE,FALSE)</formula>
    </cfRule>
  </conditionalFormatting>
  <conditionalFormatting sqref="AL913:AO913">
    <cfRule type="expression" dxfId="201" priority="215">
      <formula>IF(AND(AL913&gt;=0, RIGHT(TEXT(AL913,"0.#"),1)&lt;&gt;"."),TRUE,FALSE)</formula>
    </cfRule>
    <cfRule type="expression" dxfId="200" priority="216">
      <formula>IF(AND(AL913&gt;=0, RIGHT(TEXT(AL913,"0.#"),1)="."),TRUE,FALSE)</formula>
    </cfRule>
    <cfRule type="expression" dxfId="199" priority="217">
      <formula>IF(AND(AL913&lt;0, RIGHT(TEXT(AL913,"0.#"),1)&lt;&gt;"."),TRUE,FALSE)</formula>
    </cfRule>
    <cfRule type="expression" dxfId="198" priority="218">
      <formula>IF(AND(AL913&lt;0, RIGHT(TEXT(AL913,"0.#"),1)="."),TRUE,FALSE)</formula>
    </cfRule>
  </conditionalFormatting>
  <conditionalFormatting sqref="AL914:AO914">
    <cfRule type="expression" dxfId="197" priority="211">
      <formula>IF(AND(AL914&gt;=0, RIGHT(TEXT(AL914,"0.#"),1)&lt;&gt;"."),TRUE,FALSE)</formula>
    </cfRule>
    <cfRule type="expression" dxfId="196" priority="212">
      <formula>IF(AND(AL914&gt;=0, RIGHT(TEXT(AL914,"0.#"),1)="."),TRUE,FALSE)</formula>
    </cfRule>
    <cfRule type="expression" dxfId="195" priority="213">
      <formula>IF(AND(AL914&lt;0, RIGHT(TEXT(AL914,"0.#"),1)&lt;&gt;"."),TRUE,FALSE)</formula>
    </cfRule>
    <cfRule type="expression" dxfId="194" priority="214">
      <formula>IF(AND(AL914&lt;0, RIGHT(TEXT(AL914,"0.#"),1)="."),TRUE,FALSE)</formula>
    </cfRule>
  </conditionalFormatting>
  <conditionalFormatting sqref="Y915">
    <cfRule type="expression" dxfId="193" priority="209">
      <formula>IF(RIGHT(TEXT(Y915,"0.#"),1)=".",FALSE,TRUE)</formula>
    </cfRule>
    <cfRule type="expression" dxfId="192" priority="210">
      <formula>IF(RIGHT(TEXT(Y915,"0.#"),1)=".",TRUE,FALSE)</formula>
    </cfRule>
  </conditionalFormatting>
  <conditionalFormatting sqref="AL915:AO915">
    <cfRule type="expression" dxfId="191" priority="205">
      <formula>IF(AND(AL915&gt;=0, RIGHT(TEXT(AL915,"0.#"),1)&lt;&gt;"."),TRUE,FALSE)</formula>
    </cfRule>
    <cfRule type="expression" dxfId="190" priority="206">
      <formula>IF(AND(AL915&gt;=0, RIGHT(TEXT(AL915,"0.#"),1)="."),TRUE,FALSE)</formula>
    </cfRule>
    <cfRule type="expression" dxfId="189" priority="207">
      <formula>IF(AND(AL915&lt;0, RIGHT(TEXT(AL915,"0.#"),1)&lt;&gt;"."),TRUE,FALSE)</formula>
    </cfRule>
    <cfRule type="expression" dxfId="188" priority="208">
      <formula>IF(AND(AL915&lt;0, RIGHT(TEXT(AL915,"0.#"),1)="."),TRUE,FALSE)</formula>
    </cfRule>
  </conditionalFormatting>
  <conditionalFormatting sqref="Y916">
    <cfRule type="expression" dxfId="187" priority="203">
      <formula>IF(RIGHT(TEXT(Y916,"0.#"),1)=".",FALSE,TRUE)</formula>
    </cfRule>
    <cfRule type="expression" dxfId="186" priority="204">
      <formula>IF(RIGHT(TEXT(Y916,"0.#"),1)=".",TRUE,FALSE)</formula>
    </cfRule>
  </conditionalFormatting>
  <conditionalFormatting sqref="AL916:AO916">
    <cfRule type="expression" dxfId="185" priority="199">
      <formula>IF(AND(AL916&gt;=0, RIGHT(TEXT(AL916,"0.#"),1)&lt;&gt;"."),TRUE,FALSE)</formula>
    </cfRule>
    <cfRule type="expression" dxfId="184" priority="200">
      <formula>IF(AND(AL916&gt;=0, RIGHT(TEXT(AL916,"0.#"),1)="."),TRUE,FALSE)</formula>
    </cfRule>
    <cfRule type="expression" dxfId="183" priority="201">
      <formula>IF(AND(AL916&lt;0, RIGHT(TEXT(AL916,"0.#"),1)&lt;&gt;"."),TRUE,FALSE)</formula>
    </cfRule>
    <cfRule type="expression" dxfId="182" priority="202">
      <formula>IF(AND(AL916&lt;0, RIGHT(TEXT(AL916,"0.#"),1)="."),TRUE,FALSE)</formula>
    </cfRule>
  </conditionalFormatting>
  <conditionalFormatting sqref="Y944">
    <cfRule type="expression" dxfId="181" priority="197">
      <formula>IF(RIGHT(TEXT(Y944,"0.#"),1)=".",FALSE,TRUE)</formula>
    </cfRule>
    <cfRule type="expression" dxfId="180" priority="198">
      <formula>IF(RIGHT(TEXT(Y944,"0.#"),1)=".",TRUE,FALSE)</formula>
    </cfRule>
  </conditionalFormatting>
  <conditionalFormatting sqref="AL944:AO944">
    <cfRule type="expression" dxfId="179" priority="193">
      <formula>IF(AND(AL944&gt;=0, RIGHT(TEXT(AL944,"0.#"),1)&lt;&gt;"."),TRUE,FALSE)</formula>
    </cfRule>
    <cfRule type="expression" dxfId="178" priority="194">
      <formula>IF(AND(AL944&gt;=0, RIGHT(TEXT(AL944,"0.#"),1)="."),TRUE,FALSE)</formula>
    </cfRule>
    <cfRule type="expression" dxfId="177" priority="195">
      <formula>IF(AND(AL944&lt;0, RIGHT(TEXT(AL944,"0.#"),1)&lt;&gt;"."),TRUE,FALSE)</formula>
    </cfRule>
    <cfRule type="expression" dxfId="176" priority="196">
      <formula>IF(AND(AL944&lt;0, RIGHT(TEXT(AL944,"0.#"),1)="."),TRUE,FALSE)</formula>
    </cfRule>
  </conditionalFormatting>
  <conditionalFormatting sqref="Y977">
    <cfRule type="expression" dxfId="175" priority="191">
      <formula>IF(RIGHT(TEXT(Y977,"0.#"),1)=".",FALSE,TRUE)</formula>
    </cfRule>
    <cfRule type="expression" dxfId="174" priority="192">
      <formula>IF(RIGHT(TEXT(Y977,"0.#"),1)=".",TRUE,FALSE)</formula>
    </cfRule>
  </conditionalFormatting>
  <conditionalFormatting sqref="AL977:AO977">
    <cfRule type="expression" dxfId="173" priority="187">
      <formula>IF(AND(AL977&gt;=0, RIGHT(TEXT(AL977,"0.#"),1)&lt;&gt;"."),TRUE,FALSE)</formula>
    </cfRule>
    <cfRule type="expression" dxfId="172" priority="188">
      <formula>IF(AND(AL977&gt;=0, RIGHT(TEXT(AL977,"0.#"),1)="."),TRUE,FALSE)</formula>
    </cfRule>
    <cfRule type="expression" dxfId="171" priority="189">
      <formula>IF(AND(AL977&lt;0, RIGHT(TEXT(AL977,"0.#"),1)&lt;&gt;"."),TRUE,FALSE)</formula>
    </cfRule>
    <cfRule type="expression" dxfId="170" priority="190">
      <formula>IF(AND(AL977&lt;0, RIGHT(TEXT(AL977,"0.#"),1)="."),TRUE,FALSE)</formula>
    </cfRule>
  </conditionalFormatting>
  <conditionalFormatting sqref="Y978">
    <cfRule type="expression" dxfId="169" priority="185">
      <formula>IF(RIGHT(TEXT(Y978,"0.#"),1)=".",FALSE,TRUE)</formula>
    </cfRule>
    <cfRule type="expression" dxfId="168" priority="186">
      <formula>IF(RIGHT(TEXT(Y978,"0.#"),1)=".",TRUE,FALSE)</formula>
    </cfRule>
  </conditionalFormatting>
  <conditionalFormatting sqref="AL978:AO978">
    <cfRule type="expression" dxfId="167" priority="181">
      <formula>IF(AND(AL978&gt;=0, RIGHT(TEXT(AL978,"0.#"),1)&lt;&gt;"."),TRUE,FALSE)</formula>
    </cfRule>
    <cfRule type="expression" dxfId="166" priority="182">
      <formula>IF(AND(AL978&gt;=0, RIGHT(TEXT(AL978,"0.#"),1)="."),TRUE,FALSE)</formula>
    </cfRule>
    <cfRule type="expression" dxfId="165" priority="183">
      <formula>IF(AND(AL978&lt;0, RIGHT(TEXT(AL978,"0.#"),1)&lt;&gt;"."),TRUE,FALSE)</formula>
    </cfRule>
    <cfRule type="expression" dxfId="164" priority="184">
      <formula>IF(AND(AL978&lt;0, RIGHT(TEXT(AL978,"0.#"),1)="."),TRUE,FALSE)</formula>
    </cfRule>
  </conditionalFormatting>
  <conditionalFormatting sqref="Y979">
    <cfRule type="expression" dxfId="163" priority="179">
      <formula>IF(RIGHT(TEXT(Y979,"0.#"),1)=".",FALSE,TRUE)</formula>
    </cfRule>
    <cfRule type="expression" dxfId="162" priority="180">
      <formula>IF(RIGHT(TEXT(Y979,"0.#"),1)=".",TRUE,FALSE)</formula>
    </cfRule>
  </conditionalFormatting>
  <conditionalFormatting sqref="AL979:AO979">
    <cfRule type="expression" dxfId="161" priority="175">
      <formula>IF(AND(AL979&gt;=0, RIGHT(TEXT(AL979,"0.#"),1)&lt;&gt;"."),TRUE,FALSE)</formula>
    </cfRule>
    <cfRule type="expression" dxfId="160" priority="176">
      <formula>IF(AND(AL979&gt;=0, RIGHT(TEXT(AL979,"0.#"),1)="."),TRUE,FALSE)</formula>
    </cfRule>
    <cfRule type="expression" dxfId="159" priority="177">
      <formula>IF(AND(AL979&lt;0, RIGHT(TEXT(AL979,"0.#"),1)&lt;&gt;"."),TRUE,FALSE)</formula>
    </cfRule>
    <cfRule type="expression" dxfId="158" priority="178">
      <formula>IF(AND(AL979&lt;0, RIGHT(TEXT(AL979,"0.#"),1)="."),TRUE,FALSE)</formula>
    </cfRule>
  </conditionalFormatting>
  <conditionalFormatting sqref="Y980">
    <cfRule type="expression" dxfId="157" priority="173">
      <formula>IF(RIGHT(TEXT(Y980,"0.#"),1)=".",FALSE,TRUE)</formula>
    </cfRule>
    <cfRule type="expression" dxfId="156" priority="174">
      <formula>IF(RIGHT(TEXT(Y980,"0.#"),1)=".",TRUE,FALSE)</formula>
    </cfRule>
  </conditionalFormatting>
  <conditionalFormatting sqref="AL980:AO980">
    <cfRule type="expression" dxfId="155" priority="169">
      <formula>IF(AND(AL980&gt;=0, RIGHT(TEXT(AL980,"0.#"),1)&lt;&gt;"."),TRUE,FALSE)</formula>
    </cfRule>
    <cfRule type="expression" dxfId="154" priority="170">
      <formula>IF(AND(AL980&gt;=0, RIGHT(TEXT(AL980,"0.#"),1)="."),TRUE,FALSE)</formula>
    </cfRule>
    <cfRule type="expression" dxfId="153" priority="171">
      <formula>IF(AND(AL980&lt;0, RIGHT(TEXT(AL980,"0.#"),1)&lt;&gt;"."),TRUE,FALSE)</formula>
    </cfRule>
    <cfRule type="expression" dxfId="152" priority="172">
      <formula>IF(AND(AL980&lt;0, RIGHT(TEXT(AL980,"0.#"),1)="."),TRUE,FALSE)</formula>
    </cfRule>
  </conditionalFormatting>
  <conditionalFormatting sqref="Y981">
    <cfRule type="expression" dxfId="151" priority="167">
      <formula>IF(RIGHT(TEXT(Y981,"0.#"),1)=".",FALSE,TRUE)</formula>
    </cfRule>
    <cfRule type="expression" dxfId="150" priority="168">
      <formula>IF(RIGHT(TEXT(Y981,"0.#"),1)=".",TRUE,FALSE)</formula>
    </cfRule>
  </conditionalFormatting>
  <conditionalFormatting sqref="AL981:AO981">
    <cfRule type="expression" dxfId="149" priority="163">
      <formula>IF(AND(AL981&gt;=0, RIGHT(TEXT(AL981,"0.#"),1)&lt;&gt;"."),TRUE,FALSE)</formula>
    </cfRule>
    <cfRule type="expression" dxfId="148" priority="164">
      <formula>IF(AND(AL981&gt;=0, RIGHT(TEXT(AL981,"0.#"),1)="."),TRUE,FALSE)</formula>
    </cfRule>
    <cfRule type="expression" dxfId="147" priority="165">
      <formula>IF(AND(AL981&lt;0, RIGHT(TEXT(AL981,"0.#"),1)&lt;&gt;"."),TRUE,FALSE)</formula>
    </cfRule>
    <cfRule type="expression" dxfId="146" priority="166">
      <formula>IF(AND(AL981&lt;0, RIGHT(TEXT(AL981,"0.#"),1)="."),TRUE,FALSE)</formula>
    </cfRule>
  </conditionalFormatting>
  <conditionalFormatting sqref="Y982">
    <cfRule type="expression" dxfId="145" priority="161">
      <formula>IF(RIGHT(TEXT(Y982,"0.#"),1)=".",FALSE,TRUE)</formula>
    </cfRule>
    <cfRule type="expression" dxfId="144" priority="162">
      <formula>IF(RIGHT(TEXT(Y982,"0.#"),1)=".",TRUE,FALSE)</formula>
    </cfRule>
  </conditionalFormatting>
  <conditionalFormatting sqref="AL982:AO982">
    <cfRule type="expression" dxfId="143" priority="157">
      <formula>IF(AND(AL982&gt;=0, RIGHT(TEXT(AL982,"0.#"),1)&lt;&gt;"."),TRUE,FALSE)</formula>
    </cfRule>
    <cfRule type="expression" dxfId="142" priority="158">
      <formula>IF(AND(AL982&gt;=0, RIGHT(TEXT(AL982,"0.#"),1)="."),TRUE,FALSE)</formula>
    </cfRule>
    <cfRule type="expression" dxfId="141" priority="159">
      <formula>IF(AND(AL982&lt;0, RIGHT(TEXT(AL982,"0.#"),1)&lt;&gt;"."),TRUE,FALSE)</formula>
    </cfRule>
    <cfRule type="expression" dxfId="140" priority="160">
      <formula>IF(AND(AL982&lt;0, RIGHT(TEXT(AL982,"0.#"),1)="."),TRUE,FALSE)</formula>
    </cfRule>
  </conditionalFormatting>
  <conditionalFormatting sqref="Y983">
    <cfRule type="expression" dxfId="139" priority="155">
      <formula>IF(RIGHT(TEXT(Y983,"0.#"),1)=".",FALSE,TRUE)</formula>
    </cfRule>
    <cfRule type="expression" dxfId="138" priority="156">
      <formula>IF(RIGHT(TEXT(Y983,"0.#"),1)=".",TRUE,FALSE)</formula>
    </cfRule>
  </conditionalFormatting>
  <conditionalFormatting sqref="AL983:AO983">
    <cfRule type="expression" dxfId="137" priority="151">
      <formula>IF(AND(AL983&gt;=0, RIGHT(TEXT(AL983,"0.#"),1)&lt;&gt;"."),TRUE,FALSE)</formula>
    </cfRule>
    <cfRule type="expression" dxfId="136" priority="152">
      <formula>IF(AND(AL983&gt;=0, RIGHT(TEXT(AL983,"0.#"),1)="."),TRUE,FALSE)</formula>
    </cfRule>
    <cfRule type="expression" dxfId="135" priority="153">
      <formula>IF(AND(AL983&lt;0, RIGHT(TEXT(AL983,"0.#"),1)&lt;&gt;"."),TRUE,FALSE)</formula>
    </cfRule>
    <cfRule type="expression" dxfId="134" priority="154">
      <formula>IF(AND(AL983&lt;0, RIGHT(TEXT(AL983,"0.#"),1)="."),TRUE,FALSE)</formula>
    </cfRule>
  </conditionalFormatting>
  <conditionalFormatting sqref="Y984">
    <cfRule type="expression" dxfId="133" priority="149">
      <formula>IF(RIGHT(TEXT(Y984,"0.#"),1)=".",FALSE,TRUE)</formula>
    </cfRule>
    <cfRule type="expression" dxfId="132" priority="150">
      <formula>IF(RIGHT(TEXT(Y984,"0.#"),1)=".",TRUE,FALSE)</formula>
    </cfRule>
  </conditionalFormatting>
  <conditionalFormatting sqref="AL984:AO984">
    <cfRule type="expression" dxfId="131" priority="145">
      <formula>IF(AND(AL984&gt;=0, RIGHT(TEXT(AL984,"0.#"),1)&lt;&gt;"."),TRUE,FALSE)</formula>
    </cfRule>
    <cfRule type="expression" dxfId="130" priority="146">
      <formula>IF(AND(AL984&gt;=0, RIGHT(TEXT(AL984,"0.#"),1)="."),TRUE,FALSE)</formula>
    </cfRule>
    <cfRule type="expression" dxfId="129" priority="147">
      <formula>IF(AND(AL984&lt;0, RIGHT(TEXT(AL984,"0.#"),1)&lt;&gt;"."),TRUE,FALSE)</formula>
    </cfRule>
    <cfRule type="expression" dxfId="128" priority="148">
      <formula>IF(AND(AL984&lt;0, RIGHT(TEXT(AL984,"0.#"),1)="."),TRUE,FALSE)</formula>
    </cfRule>
  </conditionalFormatting>
  <conditionalFormatting sqref="Y985">
    <cfRule type="expression" dxfId="127" priority="143">
      <formula>IF(RIGHT(TEXT(Y985,"0.#"),1)=".",FALSE,TRUE)</formula>
    </cfRule>
    <cfRule type="expression" dxfId="126" priority="144">
      <formula>IF(RIGHT(TEXT(Y985,"0.#"),1)=".",TRUE,FALSE)</formula>
    </cfRule>
  </conditionalFormatting>
  <conditionalFormatting sqref="AL985:AO985">
    <cfRule type="expression" dxfId="125" priority="139">
      <formula>IF(AND(AL985&gt;=0, RIGHT(TEXT(AL985,"0.#"),1)&lt;&gt;"."),TRUE,FALSE)</formula>
    </cfRule>
    <cfRule type="expression" dxfId="124" priority="140">
      <formula>IF(AND(AL985&gt;=0, RIGHT(TEXT(AL985,"0.#"),1)="."),TRUE,FALSE)</formula>
    </cfRule>
    <cfRule type="expression" dxfId="123" priority="141">
      <formula>IF(AND(AL985&lt;0, RIGHT(TEXT(AL985,"0.#"),1)&lt;&gt;"."),TRUE,FALSE)</formula>
    </cfRule>
    <cfRule type="expression" dxfId="122" priority="142">
      <formula>IF(AND(AL985&lt;0, RIGHT(TEXT(AL985,"0.#"),1)="."),TRUE,FALSE)</formula>
    </cfRule>
  </conditionalFormatting>
  <conditionalFormatting sqref="Y986">
    <cfRule type="expression" dxfId="121" priority="137">
      <formula>IF(RIGHT(TEXT(Y986,"0.#"),1)=".",FALSE,TRUE)</formula>
    </cfRule>
    <cfRule type="expression" dxfId="120" priority="138">
      <formula>IF(RIGHT(TEXT(Y986,"0.#"),1)=".",TRUE,FALSE)</formula>
    </cfRule>
  </conditionalFormatting>
  <conditionalFormatting sqref="AL986:AO986">
    <cfRule type="expression" dxfId="119" priority="133">
      <formula>IF(AND(AL986&gt;=0, RIGHT(TEXT(AL986,"0.#"),1)&lt;&gt;"."),TRUE,FALSE)</formula>
    </cfRule>
    <cfRule type="expression" dxfId="118" priority="134">
      <formula>IF(AND(AL986&gt;=0, RIGHT(TEXT(AL986,"0.#"),1)="."),TRUE,FALSE)</formula>
    </cfRule>
    <cfRule type="expression" dxfId="117" priority="135">
      <formula>IF(AND(AL986&lt;0, RIGHT(TEXT(AL986,"0.#"),1)&lt;&gt;"."),TRUE,FALSE)</formula>
    </cfRule>
    <cfRule type="expression" dxfId="116" priority="136">
      <formula>IF(AND(AL986&lt;0, RIGHT(TEXT(AL986,"0.#"),1)="."),TRUE,FALSE)</formula>
    </cfRule>
  </conditionalFormatting>
  <conditionalFormatting sqref="Y987">
    <cfRule type="expression" dxfId="115" priority="131">
      <formula>IF(RIGHT(TEXT(Y987,"0.#"),1)=".",FALSE,TRUE)</formula>
    </cfRule>
    <cfRule type="expression" dxfId="114" priority="132">
      <formula>IF(RIGHT(TEXT(Y987,"0.#"),1)=".",TRUE,FALSE)</formula>
    </cfRule>
  </conditionalFormatting>
  <conditionalFormatting sqref="AL987:AO987">
    <cfRule type="expression" dxfId="113" priority="127">
      <formula>IF(AND(AL987&gt;=0, RIGHT(TEXT(AL987,"0.#"),1)&lt;&gt;"."),TRUE,FALSE)</formula>
    </cfRule>
    <cfRule type="expression" dxfId="112" priority="128">
      <formula>IF(AND(AL987&gt;=0, RIGHT(TEXT(AL987,"0.#"),1)="."),TRUE,FALSE)</formula>
    </cfRule>
    <cfRule type="expression" dxfId="111" priority="129">
      <formula>IF(AND(AL987&lt;0, RIGHT(TEXT(AL987,"0.#"),1)&lt;&gt;"."),TRUE,FALSE)</formula>
    </cfRule>
    <cfRule type="expression" dxfId="110" priority="130">
      <formula>IF(AND(AL987&lt;0, RIGHT(TEXT(AL987,"0.#"),1)="."),TRUE,FALSE)</formula>
    </cfRule>
  </conditionalFormatting>
  <conditionalFormatting sqref="AL1010:AO1010">
    <cfRule type="expression" dxfId="109" priority="123">
      <formula>IF(AND(AL1010&gt;=0, RIGHT(TEXT(AL1010,"0.#"),1)&lt;&gt;"."),TRUE,FALSE)</formula>
    </cfRule>
    <cfRule type="expression" dxfId="108" priority="124">
      <formula>IF(AND(AL1010&gt;=0, RIGHT(TEXT(AL1010,"0.#"),1)="."),TRUE,FALSE)</formula>
    </cfRule>
    <cfRule type="expression" dxfId="107" priority="125">
      <formula>IF(AND(AL1010&lt;0, RIGHT(TEXT(AL1010,"0.#"),1)&lt;&gt;"."),TRUE,FALSE)</formula>
    </cfRule>
    <cfRule type="expression" dxfId="106" priority="126">
      <formula>IF(AND(AL1010&lt;0, RIGHT(TEXT(AL1010,"0.#"),1)="."),TRUE,FALSE)</formula>
    </cfRule>
  </conditionalFormatting>
  <conditionalFormatting sqref="Y1013">
    <cfRule type="expression" dxfId="105" priority="105">
      <formula>IF(RIGHT(TEXT(Y1013,"0.#"),1)=".",FALSE,TRUE)</formula>
    </cfRule>
    <cfRule type="expression" dxfId="104" priority="106">
      <formula>IF(RIGHT(TEXT(Y1013,"0.#"),1)=".",TRUE,FALSE)</formula>
    </cfRule>
  </conditionalFormatting>
  <conditionalFormatting sqref="Y1012">
    <cfRule type="expression" dxfId="103" priority="103">
      <formula>IF(RIGHT(TEXT(Y1012,"0.#"),1)=".",FALSE,TRUE)</formula>
    </cfRule>
    <cfRule type="expression" dxfId="102" priority="104">
      <formula>IF(RIGHT(TEXT(Y1012,"0.#"),1)=".",TRUE,FALSE)</formula>
    </cfRule>
  </conditionalFormatting>
  <conditionalFormatting sqref="AL1012:AO1012">
    <cfRule type="expression" dxfId="101" priority="99">
      <formula>IF(AND(AL1012&gt;=0, RIGHT(TEXT(AL1012,"0.#"),1)&lt;&gt;"."),TRUE,FALSE)</formula>
    </cfRule>
    <cfRule type="expression" dxfId="100" priority="100">
      <formula>IF(AND(AL1012&gt;=0, RIGHT(TEXT(AL1012,"0.#"),1)="."),TRUE,FALSE)</formula>
    </cfRule>
    <cfRule type="expression" dxfId="99" priority="101">
      <formula>IF(AND(AL1012&lt;0, RIGHT(TEXT(AL1012,"0.#"),1)&lt;&gt;"."),TRUE,FALSE)</formula>
    </cfRule>
    <cfRule type="expression" dxfId="98" priority="102">
      <formula>IF(AND(AL1012&lt;0, RIGHT(TEXT(AL1012,"0.#"),1)="."),TRUE,FALSE)</formula>
    </cfRule>
  </conditionalFormatting>
  <conditionalFormatting sqref="Y1019">
    <cfRule type="expression" dxfId="97" priority="97">
      <formula>IF(RIGHT(TEXT(Y1019,"0.#"),1)=".",FALSE,TRUE)</formula>
    </cfRule>
    <cfRule type="expression" dxfId="96" priority="98">
      <formula>IF(RIGHT(TEXT(Y1019,"0.#"),1)=".",TRUE,FALSE)</formula>
    </cfRule>
  </conditionalFormatting>
  <conditionalFormatting sqref="AL1019:AO1019">
    <cfRule type="expression" dxfId="95" priority="93">
      <formula>IF(AND(AL1019&gt;=0, RIGHT(TEXT(AL1019,"0.#"),1)&lt;&gt;"."),TRUE,FALSE)</formula>
    </cfRule>
    <cfRule type="expression" dxfId="94" priority="94">
      <formula>IF(AND(AL1019&gt;=0, RIGHT(TEXT(AL1019,"0.#"),1)="."),TRUE,FALSE)</formula>
    </cfRule>
    <cfRule type="expression" dxfId="93" priority="95">
      <formula>IF(AND(AL1019&lt;0, RIGHT(TEXT(AL1019,"0.#"),1)&lt;&gt;"."),TRUE,FALSE)</formula>
    </cfRule>
    <cfRule type="expression" dxfId="92" priority="96">
      <formula>IF(AND(AL1019&lt;0, RIGHT(TEXT(AL1019,"0.#"),1)="."),TRUE,FALSE)</formula>
    </cfRule>
  </conditionalFormatting>
  <conditionalFormatting sqref="AL1018:AO1018">
    <cfRule type="expression" dxfId="91" priority="89">
      <formula>IF(AND(AL1018&gt;=0, RIGHT(TEXT(AL1018,"0.#"),1)&lt;&gt;"."),TRUE,FALSE)</formula>
    </cfRule>
    <cfRule type="expression" dxfId="90" priority="90">
      <formula>IF(AND(AL1018&gt;=0, RIGHT(TEXT(AL1018,"0.#"),1)="."),TRUE,FALSE)</formula>
    </cfRule>
    <cfRule type="expression" dxfId="89" priority="91">
      <formula>IF(AND(AL1018&lt;0, RIGHT(TEXT(AL1018,"0.#"),1)&lt;&gt;"."),TRUE,FALSE)</formula>
    </cfRule>
    <cfRule type="expression" dxfId="88" priority="92">
      <formula>IF(AND(AL1018&lt;0, RIGHT(TEXT(AL1018,"0.#"),1)="."),TRUE,FALSE)</formula>
    </cfRule>
  </conditionalFormatting>
  <conditionalFormatting sqref="Y1018">
    <cfRule type="expression" dxfId="87" priority="87">
      <formula>IF(RIGHT(TEXT(Y1018,"0.#"),1)=".",FALSE,TRUE)</formula>
    </cfRule>
    <cfRule type="expression" dxfId="86" priority="88">
      <formula>IF(RIGHT(TEXT(Y1018,"0.#"),1)=".",TRUE,FALSE)</formula>
    </cfRule>
  </conditionalFormatting>
  <conditionalFormatting sqref="Y1017">
    <cfRule type="expression" dxfId="85" priority="85">
      <formula>IF(RIGHT(TEXT(Y1017,"0.#"),1)=".",FALSE,TRUE)</formula>
    </cfRule>
    <cfRule type="expression" dxfId="84" priority="86">
      <formula>IF(RIGHT(TEXT(Y1017,"0.#"),1)=".",TRUE,FALSE)</formula>
    </cfRule>
  </conditionalFormatting>
  <conditionalFormatting sqref="Y1016">
    <cfRule type="expression" dxfId="83" priority="83">
      <formula>IF(RIGHT(TEXT(Y1016,"0.#"),1)=".",FALSE,TRUE)</formula>
    </cfRule>
    <cfRule type="expression" dxfId="82" priority="84">
      <formula>IF(RIGHT(TEXT(Y1016,"0.#"),1)=".",TRUE,FALSE)</formula>
    </cfRule>
  </conditionalFormatting>
  <conditionalFormatting sqref="Y1015">
    <cfRule type="expression" dxfId="81" priority="81">
      <formula>IF(RIGHT(TEXT(Y1015,"0.#"),1)=".",FALSE,TRUE)</formula>
    </cfRule>
    <cfRule type="expression" dxfId="80" priority="82">
      <formula>IF(RIGHT(TEXT(Y1015,"0.#"),1)=".",TRUE,FALSE)</formula>
    </cfRule>
  </conditionalFormatting>
  <conditionalFormatting sqref="Y1014">
    <cfRule type="expression" dxfId="79" priority="79">
      <formula>IF(RIGHT(TEXT(Y1014,"0.#"),1)=".",FALSE,TRUE)</formula>
    </cfRule>
    <cfRule type="expression" dxfId="78" priority="80">
      <formula>IF(RIGHT(TEXT(Y1014,"0.#"),1)=".",TRUE,FALSE)</formula>
    </cfRule>
  </conditionalFormatting>
  <conditionalFormatting sqref="Y1049">
    <cfRule type="expression" dxfId="77" priority="77">
      <formula>IF(RIGHT(TEXT(Y1049,"0.#"),1)=".",FALSE,TRUE)</formula>
    </cfRule>
    <cfRule type="expression" dxfId="76" priority="78">
      <formula>IF(RIGHT(TEXT(Y1049,"0.#"),1)=".",TRUE,FALSE)</formula>
    </cfRule>
  </conditionalFormatting>
  <conditionalFormatting sqref="Y1050">
    <cfRule type="expression" dxfId="75" priority="75">
      <formula>IF(RIGHT(TEXT(Y1050,"0.#"),1)=".",FALSE,TRUE)</formula>
    </cfRule>
    <cfRule type="expression" dxfId="74" priority="76">
      <formula>IF(RIGHT(TEXT(Y1050,"0.#"),1)=".",TRUE,FALSE)</formula>
    </cfRule>
  </conditionalFormatting>
  <conditionalFormatting sqref="Y1051">
    <cfRule type="expression" dxfId="73" priority="73">
      <formula>IF(RIGHT(TEXT(Y1051,"0.#"),1)=".",FALSE,TRUE)</formula>
    </cfRule>
    <cfRule type="expression" dxfId="72" priority="74">
      <formula>IF(RIGHT(TEXT(Y1051,"0.#"),1)=".",TRUE,FALSE)</formula>
    </cfRule>
  </conditionalFormatting>
  <conditionalFormatting sqref="Y1052">
    <cfRule type="expression" dxfId="71" priority="71">
      <formula>IF(RIGHT(TEXT(Y1052,"0.#"),1)=".",FALSE,TRUE)</formula>
    </cfRule>
    <cfRule type="expression" dxfId="70" priority="72">
      <formula>IF(RIGHT(TEXT(Y1052,"0.#"),1)=".",TRUE,FALSE)</formula>
    </cfRule>
  </conditionalFormatting>
  <conditionalFormatting sqref="AL1076:AO1076">
    <cfRule type="expression" dxfId="69" priority="67">
      <formula>IF(AND(AL1076&gt;=0, RIGHT(TEXT(AL1076,"0.#"),1)&lt;&gt;"."),TRUE,FALSE)</formula>
    </cfRule>
    <cfRule type="expression" dxfId="68" priority="68">
      <formula>IF(AND(AL1076&gt;=0, RIGHT(TEXT(AL1076,"0.#"),1)="."),TRUE,FALSE)</formula>
    </cfRule>
    <cfRule type="expression" dxfId="67" priority="69">
      <formula>IF(AND(AL1076&lt;0, RIGHT(TEXT(AL1076,"0.#"),1)&lt;&gt;"."),TRUE,FALSE)</formula>
    </cfRule>
    <cfRule type="expression" dxfId="66" priority="70">
      <formula>IF(AND(AL1076&lt;0, RIGHT(TEXT(AL1076,"0.#"),1)="."),TRUE,FALSE)</formula>
    </cfRule>
  </conditionalFormatting>
  <conditionalFormatting sqref="Y1076">
    <cfRule type="expression" dxfId="65" priority="65">
      <formula>IF(RIGHT(TEXT(Y1076,"0.#"),1)=".",FALSE,TRUE)</formula>
    </cfRule>
    <cfRule type="expression" dxfId="64" priority="66">
      <formula>IF(RIGHT(TEXT(Y1076,"0.#"),1)=".",TRUE,FALSE)</formula>
    </cfRule>
  </conditionalFormatting>
  <conditionalFormatting sqref="AL1077:AO1077">
    <cfRule type="expression" dxfId="63" priority="61">
      <formula>IF(AND(AL1077&gt;=0, RIGHT(TEXT(AL1077,"0.#"),1)&lt;&gt;"."),TRUE,FALSE)</formula>
    </cfRule>
    <cfRule type="expression" dxfId="62" priority="62">
      <formula>IF(AND(AL1077&gt;=0, RIGHT(TEXT(AL1077,"0.#"),1)="."),TRUE,FALSE)</formula>
    </cfRule>
    <cfRule type="expression" dxfId="61" priority="63">
      <formula>IF(AND(AL1077&lt;0, RIGHT(TEXT(AL1077,"0.#"),1)&lt;&gt;"."),TRUE,FALSE)</formula>
    </cfRule>
    <cfRule type="expression" dxfId="60" priority="64">
      <formula>IF(AND(AL1077&lt;0, RIGHT(TEXT(AL1077,"0.#"),1)="."),TRUE,FALSE)</formula>
    </cfRule>
  </conditionalFormatting>
  <conditionalFormatting sqref="Y1077">
    <cfRule type="expression" dxfId="59" priority="59">
      <formula>IF(RIGHT(TEXT(Y1077,"0.#"),1)=".",FALSE,TRUE)</formula>
    </cfRule>
    <cfRule type="expression" dxfId="58" priority="60">
      <formula>IF(RIGHT(TEXT(Y1077,"0.#"),1)=".",TRUE,FALSE)</formula>
    </cfRule>
  </conditionalFormatting>
  <conditionalFormatting sqref="AL1078:AO1078">
    <cfRule type="expression" dxfId="57" priority="55">
      <formula>IF(AND(AL1078&gt;=0, RIGHT(TEXT(AL1078,"0.#"),1)&lt;&gt;"."),TRUE,FALSE)</formula>
    </cfRule>
    <cfRule type="expression" dxfId="56" priority="56">
      <formula>IF(AND(AL1078&gt;=0, RIGHT(TEXT(AL1078,"0.#"),1)="."),TRUE,FALSE)</formula>
    </cfRule>
    <cfRule type="expression" dxfId="55" priority="57">
      <formula>IF(AND(AL1078&lt;0, RIGHT(TEXT(AL1078,"0.#"),1)&lt;&gt;"."),TRUE,FALSE)</formula>
    </cfRule>
    <cfRule type="expression" dxfId="54" priority="58">
      <formula>IF(AND(AL1078&lt;0, RIGHT(TEXT(AL1078,"0.#"),1)="."),TRUE,FALSE)</formula>
    </cfRule>
  </conditionalFormatting>
  <conditionalFormatting sqref="Y1078">
    <cfRule type="expression" dxfId="53" priority="53">
      <formula>IF(RIGHT(TEXT(Y1078,"0.#"),1)=".",FALSE,TRUE)</formula>
    </cfRule>
    <cfRule type="expression" dxfId="52" priority="54">
      <formula>IF(RIGHT(TEXT(Y1078,"0.#"),1)=".",TRUE,FALSE)</formula>
    </cfRule>
  </conditionalFormatting>
  <conditionalFormatting sqref="AL1079:AO1079">
    <cfRule type="expression" dxfId="51" priority="49">
      <formula>IF(AND(AL1079&gt;=0, RIGHT(TEXT(AL1079,"0.#"),1)&lt;&gt;"."),TRUE,FALSE)</formula>
    </cfRule>
    <cfRule type="expression" dxfId="50" priority="50">
      <formula>IF(AND(AL1079&gt;=0, RIGHT(TEXT(AL1079,"0.#"),1)="."),TRUE,FALSE)</formula>
    </cfRule>
    <cfRule type="expression" dxfId="49" priority="51">
      <formula>IF(AND(AL1079&lt;0, RIGHT(TEXT(AL1079,"0.#"),1)&lt;&gt;"."),TRUE,FALSE)</formula>
    </cfRule>
    <cfRule type="expression" dxfId="48" priority="52">
      <formula>IF(AND(AL1079&lt;0, RIGHT(TEXT(AL1079,"0.#"),1)="."),TRUE,FALSE)</formula>
    </cfRule>
  </conditionalFormatting>
  <conditionalFormatting sqref="Y1079">
    <cfRule type="expression" dxfId="47" priority="47">
      <formula>IF(RIGHT(TEXT(Y1079,"0.#"),1)=".",FALSE,TRUE)</formula>
    </cfRule>
    <cfRule type="expression" dxfId="46" priority="48">
      <formula>IF(RIGHT(TEXT(Y1079,"0.#"),1)=".",TRUE,FALSE)</formula>
    </cfRule>
  </conditionalFormatting>
  <conditionalFormatting sqref="AL1080:AO1080">
    <cfRule type="expression" dxfId="45" priority="43">
      <formula>IF(AND(AL1080&gt;=0, RIGHT(TEXT(AL1080,"0.#"),1)&lt;&gt;"."),TRUE,FALSE)</formula>
    </cfRule>
    <cfRule type="expression" dxfId="44" priority="44">
      <formula>IF(AND(AL1080&gt;=0, RIGHT(TEXT(AL1080,"0.#"),1)="."),TRUE,FALSE)</formula>
    </cfRule>
    <cfRule type="expression" dxfId="43" priority="45">
      <formula>IF(AND(AL1080&lt;0, RIGHT(TEXT(AL1080,"0.#"),1)&lt;&gt;"."),TRUE,FALSE)</formula>
    </cfRule>
    <cfRule type="expression" dxfId="42" priority="46">
      <formula>IF(AND(AL1080&lt;0, RIGHT(TEXT(AL1080,"0.#"),1)="."),TRUE,FALSE)</formula>
    </cfRule>
  </conditionalFormatting>
  <conditionalFormatting sqref="Y1080">
    <cfRule type="expression" dxfId="41" priority="41">
      <formula>IF(RIGHT(TEXT(Y1080,"0.#"),1)=".",FALSE,TRUE)</formula>
    </cfRule>
    <cfRule type="expression" dxfId="40" priority="42">
      <formula>IF(RIGHT(TEXT(Y1080,"0.#"),1)=".",TRUE,FALSE)</formula>
    </cfRule>
  </conditionalFormatting>
  <conditionalFormatting sqref="AL1081:AO1081">
    <cfRule type="expression" dxfId="39" priority="37">
      <formula>IF(AND(AL1081&gt;=0, RIGHT(TEXT(AL1081,"0.#"),1)&lt;&gt;"."),TRUE,FALSE)</formula>
    </cfRule>
    <cfRule type="expression" dxfId="38" priority="38">
      <formula>IF(AND(AL1081&gt;=0, RIGHT(TEXT(AL1081,"0.#"),1)="."),TRUE,FALSE)</formula>
    </cfRule>
    <cfRule type="expression" dxfId="37" priority="39">
      <formula>IF(AND(AL1081&lt;0, RIGHT(TEXT(AL1081,"0.#"),1)&lt;&gt;"."),TRUE,FALSE)</formula>
    </cfRule>
    <cfRule type="expression" dxfId="36" priority="40">
      <formula>IF(AND(AL1081&lt;0, RIGHT(TEXT(AL1081,"0.#"),1)="."),TRUE,FALSE)</formula>
    </cfRule>
  </conditionalFormatting>
  <conditionalFormatting sqref="Y1081">
    <cfRule type="expression" dxfId="35" priority="35">
      <formula>IF(RIGHT(TEXT(Y1081,"0.#"),1)=".",FALSE,TRUE)</formula>
    </cfRule>
    <cfRule type="expression" dxfId="34" priority="36">
      <formula>IF(RIGHT(TEXT(Y1081,"0.#"),1)=".",TRUE,FALSE)</formula>
    </cfRule>
  </conditionalFormatting>
  <conditionalFormatting sqref="AL1082:AO1082">
    <cfRule type="expression" dxfId="33" priority="31">
      <formula>IF(AND(AL1082&gt;=0, RIGHT(TEXT(AL1082,"0.#"),1)&lt;&gt;"."),TRUE,FALSE)</formula>
    </cfRule>
    <cfRule type="expression" dxfId="32" priority="32">
      <formula>IF(AND(AL1082&gt;=0, RIGHT(TEXT(AL1082,"0.#"),1)="."),TRUE,FALSE)</formula>
    </cfRule>
    <cfRule type="expression" dxfId="31" priority="33">
      <formula>IF(AND(AL1082&lt;0, RIGHT(TEXT(AL1082,"0.#"),1)&lt;&gt;"."),TRUE,FALSE)</formula>
    </cfRule>
    <cfRule type="expression" dxfId="30" priority="34">
      <formula>IF(AND(AL1082&lt;0, RIGHT(TEXT(AL1082,"0.#"),1)="."),TRUE,FALSE)</formula>
    </cfRule>
  </conditionalFormatting>
  <conditionalFormatting sqref="Y1082">
    <cfRule type="expression" dxfId="29" priority="29">
      <formula>IF(RIGHT(TEXT(Y1082,"0.#"),1)=".",FALSE,TRUE)</formula>
    </cfRule>
    <cfRule type="expression" dxfId="28" priority="30">
      <formula>IF(RIGHT(TEXT(Y1082,"0.#"),1)=".",TRUE,FALSE)</formula>
    </cfRule>
  </conditionalFormatting>
  <conditionalFormatting sqref="AL1083:AO1083">
    <cfRule type="expression" dxfId="27" priority="25">
      <formula>IF(AND(AL1083&gt;=0, RIGHT(TEXT(AL1083,"0.#"),1)&lt;&gt;"."),TRUE,FALSE)</formula>
    </cfRule>
    <cfRule type="expression" dxfId="26" priority="26">
      <formula>IF(AND(AL1083&gt;=0, RIGHT(TEXT(AL1083,"0.#"),1)="."),TRUE,FALSE)</formula>
    </cfRule>
    <cfRule type="expression" dxfId="25" priority="27">
      <formula>IF(AND(AL1083&lt;0, RIGHT(TEXT(AL1083,"0.#"),1)&lt;&gt;"."),TRUE,FALSE)</formula>
    </cfRule>
    <cfRule type="expression" dxfId="24" priority="28">
      <formula>IF(AND(AL1083&lt;0, RIGHT(TEXT(AL1083,"0.#"),1)="."),TRUE,FALSE)</formula>
    </cfRule>
  </conditionalFormatting>
  <conditionalFormatting sqref="Y1083">
    <cfRule type="expression" dxfId="23" priority="23">
      <formula>IF(RIGHT(TEXT(Y1083,"0.#"),1)=".",FALSE,TRUE)</formula>
    </cfRule>
    <cfRule type="expression" dxfId="22" priority="24">
      <formula>IF(RIGHT(TEXT(Y1083,"0.#"),1)=".",TRUE,FALSE)</formula>
    </cfRule>
  </conditionalFormatting>
  <conditionalFormatting sqref="AL1084:AO1084">
    <cfRule type="expression" dxfId="21" priority="19">
      <formula>IF(AND(AL1084&gt;=0, RIGHT(TEXT(AL1084,"0.#"),1)&lt;&gt;"."),TRUE,FALSE)</formula>
    </cfRule>
    <cfRule type="expression" dxfId="20" priority="20">
      <formula>IF(AND(AL1084&gt;=0, RIGHT(TEXT(AL1084,"0.#"),1)="."),TRUE,FALSE)</formula>
    </cfRule>
    <cfRule type="expression" dxfId="19" priority="21">
      <formula>IF(AND(AL1084&lt;0, RIGHT(TEXT(AL1084,"0.#"),1)&lt;&gt;"."),TRUE,FALSE)</formula>
    </cfRule>
    <cfRule type="expression" dxfId="18" priority="22">
      <formula>IF(AND(AL1084&lt;0, RIGHT(TEXT(AL1084,"0.#"),1)="."),TRUE,FALSE)</formula>
    </cfRule>
  </conditionalFormatting>
  <conditionalFormatting sqref="Y1084">
    <cfRule type="expression" dxfId="17" priority="17">
      <formula>IF(RIGHT(TEXT(Y1084,"0.#"),1)=".",FALSE,TRUE)</formula>
    </cfRule>
    <cfRule type="expression" dxfId="16" priority="18">
      <formula>IF(RIGHT(TEXT(Y1084,"0.#"),1)=".",TRUE,FALSE)</formula>
    </cfRule>
  </conditionalFormatting>
  <conditionalFormatting sqref="AL1085:AO1085">
    <cfRule type="expression" dxfId="15" priority="13">
      <formula>IF(AND(AL1085&gt;=0, RIGHT(TEXT(AL1085,"0.#"),1)&lt;&gt;"."),TRUE,FALSE)</formula>
    </cfRule>
    <cfRule type="expression" dxfId="14" priority="14">
      <formula>IF(AND(AL1085&gt;=0, RIGHT(TEXT(AL1085,"0.#"),1)="."),TRUE,FALSE)</formula>
    </cfRule>
    <cfRule type="expression" dxfId="13" priority="15">
      <formula>IF(AND(AL1085&lt;0, RIGHT(TEXT(AL1085,"0.#"),1)&lt;&gt;"."),TRUE,FALSE)</formula>
    </cfRule>
    <cfRule type="expression" dxfId="12" priority="16">
      <formula>IF(AND(AL1085&lt;0, RIGHT(TEXT(AL1085,"0.#"),1)="."),TRUE,FALSE)</formula>
    </cfRule>
  </conditionalFormatting>
  <conditionalFormatting sqref="Y1085">
    <cfRule type="expression" dxfId="11" priority="11">
      <formula>IF(RIGHT(TEXT(Y1085,"0.#"),1)=".",FALSE,TRUE)</formula>
    </cfRule>
    <cfRule type="expression" dxfId="10" priority="12">
      <formula>IF(RIGHT(TEXT(Y1085,"0.#"),1)=".",TRUE,FALSE)</formula>
    </cfRule>
  </conditionalFormatting>
  <conditionalFormatting sqref="AL1086:AO1086">
    <cfRule type="expression" dxfId="9" priority="7">
      <formula>IF(AND(AL1086&gt;=0, RIGHT(TEXT(AL1086,"0.#"),1)&lt;&gt;"."),TRUE,FALSE)</formula>
    </cfRule>
    <cfRule type="expression" dxfId="8" priority="8">
      <formula>IF(AND(AL1086&gt;=0, RIGHT(TEXT(AL1086,"0.#"),1)="."),TRUE,FALSE)</formula>
    </cfRule>
    <cfRule type="expression" dxfId="7" priority="9">
      <formula>IF(AND(AL1086&lt;0, RIGHT(TEXT(AL1086,"0.#"),1)&lt;&gt;"."),TRUE,FALSE)</formula>
    </cfRule>
    <cfRule type="expression" dxfId="6" priority="10">
      <formula>IF(AND(AL1086&lt;0, RIGHT(TEXT(AL1086,"0.#"),1)="."),TRUE,FALSE)</formula>
    </cfRule>
  </conditionalFormatting>
  <conditionalFormatting sqref="Y1086">
    <cfRule type="expression" dxfId="5" priority="5">
      <formula>IF(RIGHT(TEXT(Y1086,"0.#"),1)=".",FALSE,TRUE)</formula>
    </cfRule>
    <cfRule type="expression" dxfId="4" priority="6">
      <formula>IF(RIGHT(TEXT(Y1086,"0.#"),1)=".",TRUE,FALSE)</formula>
    </cfRule>
  </conditionalFormatting>
  <conditionalFormatting sqref="AL917:AO917">
    <cfRule type="expression" dxfId="3" priority="1">
      <formula>IF(AND(AL917&gt;=0, RIGHT(TEXT(AL917,"0.#"),1)&lt;&gt;"."),TRUE,FALSE)</formula>
    </cfRule>
    <cfRule type="expression" dxfId="2" priority="2">
      <formula>IF(AND(AL917&gt;=0, RIGHT(TEXT(AL917,"0.#"),1)="."),TRUE,FALSE)</formula>
    </cfRule>
    <cfRule type="expression" dxfId="1" priority="3">
      <formula>IF(AND(AL917&lt;0, RIGHT(TEXT(AL917,"0.#"),1)&lt;&gt;"."),TRUE,FALSE)</formula>
    </cfRule>
    <cfRule type="expression" dxfId="0" priority="4">
      <formula>IF(AND(AL917&lt;0, RIGHT(TEXT(AL917,"0.#"),1)="."),TRUE,FALSE)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17" max="49" man="1"/>
    <brk id="727" max="49" man="1"/>
    <brk id="747" max="49" man="1"/>
    <brk id="839" max="49" man="1"/>
    <brk id="908" max="49" man="1"/>
    <brk id="1007"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2">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2">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2">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2">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2">
      <c r="A8" s="14" t="s">
        <v>90</v>
      </c>
      <c r="B8" s="15" t="s">
        <v>658</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2">
      <c r="A9" s="14" t="s">
        <v>91</v>
      </c>
      <c r="B9" s="15"/>
      <c r="C9" s="13" t="str">
        <f t="shared" si="0"/>
        <v/>
      </c>
      <c r="D9" s="13" t="str">
        <f t="shared" si="8"/>
        <v>海洋政策、交通安全対策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2">
      <c r="A10" s="14" t="s">
        <v>242</v>
      </c>
      <c r="B10" s="15"/>
      <c r="C10" s="13" t="str">
        <f t="shared" si="0"/>
        <v/>
      </c>
      <c r="D10" s="13" t="str">
        <f t="shared" si="8"/>
        <v>海洋政策、交通安全対策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2">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2">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2">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2">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2">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2">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2">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2">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2">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2">
      <c r="A20" s="14" t="s">
        <v>233</v>
      </c>
      <c r="B20" s="15"/>
      <c r="C20" s="13" t="str">
        <f t="shared" si="9"/>
        <v/>
      </c>
      <c r="D20" s="13" t="str">
        <f t="shared" si="8"/>
        <v>海洋政策、交通安全対策</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2">
      <c r="A21" s="14" t="s">
        <v>234</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2">
      <c r="A22" s="14" t="s">
        <v>235</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2">
      <c r="A23" s="14" t="s">
        <v>236</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2">
      <c r="A24" s="74" t="s">
        <v>316</v>
      </c>
      <c r="B24" s="15"/>
      <c r="C24" s="13" t="str">
        <f t="shared" si="9"/>
        <v/>
      </c>
      <c r="D24" s="13" t="str">
        <f>IF(C24="",D23,IF(D23&lt;&gt;"",CONCATENATE(D23,"、",C24),C24))</f>
        <v>海洋政策、交通安全対策</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2">
      <c r="A27" s="13" t="str">
        <f>IF(D24="", "-", D24)</f>
        <v>海洋政策、交通安全対策</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2">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2">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2">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2">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2">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2">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2">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2">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2">
      <c r="A38" s="13"/>
      <c r="B38" s="13"/>
      <c r="F38" s="13"/>
      <c r="G38" s="19"/>
      <c r="K38" s="13"/>
      <c r="L38" s="13"/>
      <c r="O38" s="13"/>
      <c r="P38" s="13"/>
      <c r="Q38" s="19"/>
      <c r="T38" s="13"/>
      <c r="U38" s="32" t="s">
        <v>300</v>
      </c>
      <c r="Y38" s="32" t="s">
        <v>364</v>
      </c>
      <c r="Z38" s="32" t="s">
        <v>495</v>
      </c>
      <c r="AF38" s="30"/>
      <c r="AK38" s="42" t="str">
        <f t="shared" si="7"/>
        <v>k</v>
      </c>
    </row>
    <row r="39" spans="1:37" x14ac:dyDescent="0.2">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2">
      <c r="A40" s="13"/>
      <c r="B40" s="13"/>
      <c r="F40" s="13"/>
      <c r="G40" s="19"/>
      <c r="K40" s="13"/>
      <c r="L40" s="13"/>
      <c r="O40" s="13"/>
      <c r="P40" s="13"/>
      <c r="Q40" s="19"/>
      <c r="T40" s="13"/>
      <c r="Y40" s="32" t="s">
        <v>366</v>
      </c>
      <c r="Z40" s="32" t="s">
        <v>497</v>
      </c>
      <c r="AF40" s="30"/>
      <c r="AK40" s="42" t="str">
        <f t="shared" si="7"/>
        <v>m</v>
      </c>
    </row>
    <row r="41" spans="1:37" x14ac:dyDescent="0.2">
      <c r="A41" s="13"/>
      <c r="B41" s="13"/>
      <c r="F41" s="13"/>
      <c r="G41" s="19"/>
      <c r="K41" s="13"/>
      <c r="L41" s="13"/>
      <c r="O41" s="13"/>
      <c r="P41" s="13"/>
      <c r="Q41" s="19"/>
      <c r="T41" s="13"/>
      <c r="Y41" s="32" t="s">
        <v>367</v>
      </c>
      <c r="Z41" s="32" t="s">
        <v>498</v>
      </c>
      <c r="AF41" s="30"/>
      <c r="AK41" s="42" t="str">
        <f t="shared" si="7"/>
        <v>n</v>
      </c>
    </row>
    <row r="42" spans="1:37" x14ac:dyDescent="0.2">
      <c r="A42" s="13"/>
      <c r="B42" s="13"/>
      <c r="F42" s="13"/>
      <c r="G42" s="19"/>
      <c r="K42" s="13"/>
      <c r="L42" s="13"/>
      <c r="O42" s="13"/>
      <c r="P42" s="13"/>
      <c r="Q42" s="19"/>
      <c r="T42" s="13"/>
      <c r="Y42" s="32" t="s">
        <v>368</v>
      </c>
      <c r="Z42" s="32" t="s">
        <v>499</v>
      </c>
      <c r="AF42" s="30"/>
      <c r="AK42" s="42" t="str">
        <f t="shared" si="7"/>
        <v>o</v>
      </c>
    </row>
    <row r="43" spans="1:37" x14ac:dyDescent="0.2">
      <c r="A43" s="13"/>
      <c r="B43" s="13"/>
      <c r="F43" s="13"/>
      <c r="G43" s="19"/>
      <c r="K43" s="13"/>
      <c r="L43" s="13"/>
      <c r="O43" s="13"/>
      <c r="P43" s="13"/>
      <c r="Q43" s="19"/>
      <c r="T43" s="13"/>
      <c r="Y43" s="32" t="s">
        <v>369</v>
      </c>
      <c r="Z43" s="32" t="s">
        <v>500</v>
      </c>
      <c r="AF43" s="30"/>
      <c r="AK43" s="42" t="str">
        <f t="shared" si="7"/>
        <v>p</v>
      </c>
    </row>
    <row r="44" spans="1:37" x14ac:dyDescent="0.2">
      <c r="A44" s="13"/>
      <c r="B44" s="13"/>
      <c r="F44" s="13"/>
      <c r="G44" s="19"/>
      <c r="K44" s="13"/>
      <c r="L44" s="13"/>
      <c r="O44" s="13"/>
      <c r="P44" s="13"/>
      <c r="Q44" s="19"/>
      <c r="T44" s="13"/>
      <c r="Y44" s="32" t="s">
        <v>370</v>
      </c>
      <c r="Z44" s="32" t="s">
        <v>501</v>
      </c>
      <c r="AF44" s="30"/>
      <c r="AK44" s="42" t="str">
        <f t="shared" si="7"/>
        <v>q</v>
      </c>
    </row>
    <row r="45" spans="1:37" x14ac:dyDescent="0.2">
      <c r="A45" s="13"/>
      <c r="B45" s="13"/>
      <c r="F45" s="13"/>
      <c r="G45" s="19"/>
      <c r="K45" s="13"/>
      <c r="L45" s="13"/>
      <c r="O45" s="13"/>
      <c r="P45" s="13"/>
      <c r="Q45" s="19"/>
      <c r="T45" s="13"/>
      <c r="Y45" s="32" t="s">
        <v>371</v>
      </c>
      <c r="Z45" s="32" t="s">
        <v>502</v>
      </c>
      <c r="AF45" s="30"/>
      <c r="AK45" s="42" t="str">
        <f t="shared" si="7"/>
        <v>r</v>
      </c>
    </row>
    <row r="46" spans="1:37" x14ac:dyDescent="0.2">
      <c r="A46" s="13"/>
      <c r="B46" s="13"/>
      <c r="F46" s="13"/>
      <c r="G46" s="19"/>
      <c r="K46" s="13"/>
      <c r="L46" s="13"/>
      <c r="O46" s="13"/>
      <c r="P46" s="13"/>
      <c r="Q46" s="19"/>
      <c r="T46" s="13"/>
      <c r="Y46" s="32" t="s">
        <v>372</v>
      </c>
      <c r="Z46" s="32" t="s">
        <v>503</v>
      </c>
      <c r="AF46" s="30"/>
      <c r="AK46" s="42" t="str">
        <f t="shared" si="7"/>
        <v>s</v>
      </c>
    </row>
    <row r="47" spans="1:37" x14ac:dyDescent="0.2">
      <c r="A47" s="13"/>
      <c r="B47" s="13"/>
      <c r="F47" s="13"/>
      <c r="G47" s="19"/>
      <c r="K47" s="13"/>
      <c r="L47" s="13"/>
      <c r="O47" s="13"/>
      <c r="P47" s="13"/>
      <c r="Q47" s="19"/>
      <c r="T47" s="13"/>
      <c r="Y47" s="32" t="s">
        <v>373</v>
      </c>
      <c r="Z47" s="32" t="s">
        <v>504</v>
      </c>
      <c r="AF47" s="30"/>
      <c r="AK47" s="42" t="str">
        <f t="shared" si="7"/>
        <v>t</v>
      </c>
    </row>
    <row r="48" spans="1:37" x14ac:dyDescent="0.2">
      <c r="A48" s="13"/>
      <c r="B48" s="13"/>
      <c r="F48" s="13"/>
      <c r="G48" s="19"/>
      <c r="K48" s="13"/>
      <c r="L48" s="13"/>
      <c r="O48" s="13"/>
      <c r="P48" s="13"/>
      <c r="Q48" s="19"/>
      <c r="T48" s="13"/>
      <c r="Y48" s="32" t="s">
        <v>374</v>
      </c>
      <c r="Z48" s="32" t="s">
        <v>505</v>
      </c>
      <c r="AF48" s="30"/>
      <c r="AK48" s="42" t="str">
        <f t="shared" si="7"/>
        <v>u</v>
      </c>
    </row>
    <row r="49" spans="1:37" x14ac:dyDescent="0.2">
      <c r="A49" s="13"/>
      <c r="B49" s="13"/>
      <c r="F49" s="13"/>
      <c r="G49" s="19"/>
      <c r="K49" s="13"/>
      <c r="L49" s="13"/>
      <c r="O49" s="13"/>
      <c r="P49" s="13"/>
      <c r="Q49" s="19"/>
      <c r="T49" s="13"/>
      <c r="Y49" s="32" t="s">
        <v>375</v>
      </c>
      <c r="Z49" s="32" t="s">
        <v>506</v>
      </c>
      <c r="AF49" s="30"/>
      <c r="AK49" s="42" t="str">
        <f t="shared" si="7"/>
        <v>v</v>
      </c>
    </row>
    <row r="50" spans="1:37" x14ac:dyDescent="0.2">
      <c r="A50" s="13"/>
      <c r="B50" s="13"/>
      <c r="F50" s="13"/>
      <c r="G50" s="19"/>
      <c r="K50" s="13"/>
      <c r="L50" s="13"/>
      <c r="O50" s="13"/>
      <c r="P50" s="13"/>
      <c r="Q50" s="19"/>
      <c r="T50" s="13"/>
      <c r="Y50" s="32" t="s">
        <v>376</v>
      </c>
      <c r="Z50" s="32" t="s">
        <v>507</v>
      </c>
      <c r="AF50" s="30"/>
    </row>
    <row r="51" spans="1:37" x14ac:dyDescent="0.2">
      <c r="A51" s="13"/>
      <c r="B51" s="13"/>
      <c r="F51" s="13"/>
      <c r="G51" s="19"/>
      <c r="K51" s="13"/>
      <c r="L51" s="13"/>
      <c r="O51" s="13"/>
      <c r="P51" s="13"/>
      <c r="Q51" s="19"/>
      <c r="T51" s="13"/>
      <c r="Y51" s="32" t="s">
        <v>377</v>
      </c>
      <c r="Z51" s="32" t="s">
        <v>508</v>
      </c>
      <c r="AF51" s="30"/>
    </row>
    <row r="52" spans="1:37" x14ac:dyDescent="0.2">
      <c r="A52" s="13"/>
      <c r="B52" s="13"/>
      <c r="F52" s="13"/>
      <c r="G52" s="19"/>
      <c r="K52" s="13"/>
      <c r="L52" s="13"/>
      <c r="O52" s="13"/>
      <c r="P52" s="13"/>
      <c r="Q52" s="19"/>
      <c r="T52" s="13"/>
      <c r="Y52" s="32" t="s">
        <v>378</v>
      </c>
      <c r="Z52" s="32" t="s">
        <v>509</v>
      </c>
      <c r="AF52" s="30"/>
    </row>
    <row r="53" spans="1:37" x14ac:dyDescent="0.2">
      <c r="A53" s="13"/>
      <c r="B53" s="13"/>
      <c r="F53" s="13"/>
      <c r="G53" s="19"/>
      <c r="K53" s="13"/>
      <c r="L53" s="13"/>
      <c r="O53" s="13"/>
      <c r="P53" s="13"/>
      <c r="Q53" s="19"/>
      <c r="T53" s="13"/>
      <c r="Y53" s="32" t="s">
        <v>379</v>
      </c>
      <c r="Z53" s="32" t="s">
        <v>510</v>
      </c>
      <c r="AF53" s="30"/>
    </row>
    <row r="54" spans="1:37" x14ac:dyDescent="0.2">
      <c r="A54" s="13"/>
      <c r="B54" s="13"/>
      <c r="F54" s="13"/>
      <c r="G54" s="19"/>
      <c r="K54" s="13"/>
      <c r="L54" s="13"/>
      <c r="O54" s="13"/>
      <c r="P54" s="20"/>
      <c r="Q54" s="19"/>
      <c r="T54" s="13"/>
      <c r="Y54" s="32" t="s">
        <v>380</v>
      </c>
      <c r="Z54" s="32" t="s">
        <v>511</v>
      </c>
      <c r="AF54" s="30"/>
    </row>
    <row r="55" spans="1:37" x14ac:dyDescent="0.2">
      <c r="A55" s="13"/>
      <c r="B55" s="13"/>
      <c r="F55" s="13"/>
      <c r="G55" s="19"/>
      <c r="K55" s="13"/>
      <c r="L55" s="13"/>
      <c r="O55" s="13"/>
      <c r="P55" s="13"/>
      <c r="Q55" s="19"/>
      <c r="T55" s="13"/>
      <c r="Y55" s="32" t="s">
        <v>381</v>
      </c>
      <c r="Z55" s="32" t="s">
        <v>512</v>
      </c>
      <c r="AF55" s="30"/>
    </row>
    <row r="56" spans="1:37" x14ac:dyDescent="0.2">
      <c r="A56" s="13"/>
      <c r="B56" s="13"/>
      <c r="F56" s="13"/>
      <c r="G56" s="19"/>
      <c r="K56" s="13"/>
      <c r="L56" s="13"/>
      <c r="O56" s="13"/>
      <c r="P56" s="13"/>
      <c r="Q56" s="19"/>
      <c r="T56" s="13"/>
      <c r="Y56" s="32" t="s">
        <v>382</v>
      </c>
      <c r="Z56" s="32" t="s">
        <v>513</v>
      </c>
      <c r="AF56" s="30"/>
    </row>
    <row r="57" spans="1:37" x14ac:dyDescent="0.2">
      <c r="A57" s="13"/>
      <c r="B57" s="13"/>
      <c r="F57" s="13"/>
      <c r="G57" s="19"/>
      <c r="K57" s="13"/>
      <c r="L57" s="13"/>
      <c r="O57" s="13"/>
      <c r="P57" s="13"/>
      <c r="Q57" s="19"/>
      <c r="T57" s="13"/>
      <c r="Y57" s="32" t="s">
        <v>383</v>
      </c>
      <c r="Z57" s="32" t="s">
        <v>514</v>
      </c>
      <c r="AF57" s="30"/>
    </row>
    <row r="58" spans="1:37" x14ac:dyDescent="0.2">
      <c r="A58" s="13"/>
      <c r="B58" s="13"/>
      <c r="F58" s="13"/>
      <c r="G58" s="19"/>
      <c r="K58" s="13"/>
      <c r="L58" s="13"/>
      <c r="O58" s="13"/>
      <c r="P58" s="13"/>
      <c r="Q58" s="19"/>
      <c r="T58" s="13"/>
      <c r="Y58" s="32" t="s">
        <v>384</v>
      </c>
      <c r="Z58" s="32" t="s">
        <v>515</v>
      </c>
      <c r="AF58" s="30"/>
    </row>
    <row r="59" spans="1:37" x14ac:dyDescent="0.2">
      <c r="A59" s="13"/>
      <c r="B59" s="13"/>
      <c r="F59" s="13"/>
      <c r="G59" s="19"/>
      <c r="K59" s="13"/>
      <c r="L59" s="13"/>
      <c r="O59" s="13"/>
      <c r="P59" s="13"/>
      <c r="Q59" s="19"/>
      <c r="T59" s="13"/>
      <c r="Y59" s="32" t="s">
        <v>385</v>
      </c>
      <c r="Z59" s="32" t="s">
        <v>516</v>
      </c>
      <c r="AF59" s="30"/>
    </row>
    <row r="60" spans="1:37" x14ac:dyDescent="0.2">
      <c r="A60" s="13"/>
      <c r="B60" s="13"/>
      <c r="F60" s="13"/>
      <c r="G60" s="19"/>
      <c r="K60" s="13"/>
      <c r="L60" s="13"/>
      <c r="O60" s="13"/>
      <c r="P60" s="13"/>
      <c r="Q60" s="19"/>
      <c r="T60" s="13"/>
      <c r="Y60" s="32" t="s">
        <v>386</v>
      </c>
      <c r="Z60" s="32" t="s">
        <v>517</v>
      </c>
      <c r="AF60" s="30"/>
    </row>
    <row r="61" spans="1:37" x14ac:dyDescent="0.2">
      <c r="A61" s="13"/>
      <c r="B61" s="13"/>
      <c r="F61" s="13"/>
      <c r="G61" s="19"/>
      <c r="K61" s="13"/>
      <c r="L61" s="13"/>
      <c r="O61" s="13"/>
      <c r="P61" s="13"/>
      <c r="Q61" s="19"/>
      <c r="T61" s="13"/>
      <c r="Y61" s="32" t="s">
        <v>387</v>
      </c>
      <c r="Z61" s="32" t="s">
        <v>518</v>
      </c>
      <c r="AF61" s="30"/>
    </row>
    <row r="62" spans="1:37" x14ac:dyDescent="0.2">
      <c r="A62" s="13"/>
      <c r="B62" s="13"/>
      <c r="F62" s="13"/>
      <c r="G62" s="19"/>
      <c r="K62" s="13"/>
      <c r="L62" s="13"/>
      <c r="O62" s="13"/>
      <c r="P62" s="13"/>
      <c r="Q62" s="19"/>
      <c r="T62" s="13"/>
      <c r="Y62" s="32" t="s">
        <v>388</v>
      </c>
      <c r="Z62" s="32" t="s">
        <v>519</v>
      </c>
      <c r="AF62" s="30"/>
    </row>
    <row r="63" spans="1:37" x14ac:dyDescent="0.2">
      <c r="A63" s="13"/>
      <c r="B63" s="13"/>
      <c r="F63" s="13"/>
      <c r="G63" s="19"/>
      <c r="K63" s="13"/>
      <c r="L63" s="13"/>
      <c r="O63" s="13"/>
      <c r="P63" s="13"/>
      <c r="Q63" s="19"/>
      <c r="T63" s="13"/>
      <c r="Y63" s="32" t="s">
        <v>389</v>
      </c>
      <c r="Z63" s="32" t="s">
        <v>520</v>
      </c>
      <c r="AF63" s="30"/>
    </row>
    <row r="64" spans="1:37" x14ac:dyDescent="0.2">
      <c r="A64" s="13"/>
      <c r="B64" s="13"/>
      <c r="F64" s="13"/>
      <c r="G64" s="19"/>
      <c r="K64" s="13"/>
      <c r="L64" s="13"/>
      <c r="O64" s="13"/>
      <c r="P64" s="13"/>
      <c r="Q64" s="19"/>
      <c r="T64" s="13"/>
      <c r="Y64" s="32" t="s">
        <v>390</v>
      </c>
      <c r="Z64" s="32" t="s">
        <v>521</v>
      </c>
      <c r="AF64" s="30"/>
    </row>
    <row r="65" spans="1:32" x14ac:dyDescent="0.2">
      <c r="A65" s="13"/>
      <c r="B65" s="13"/>
      <c r="F65" s="13"/>
      <c r="G65" s="19"/>
      <c r="K65" s="13"/>
      <c r="L65" s="13"/>
      <c r="O65" s="13"/>
      <c r="P65" s="13"/>
      <c r="Q65" s="19"/>
      <c r="T65" s="13"/>
      <c r="Y65" s="32" t="s">
        <v>391</v>
      </c>
      <c r="Z65" s="32" t="s">
        <v>522</v>
      </c>
      <c r="AF65" s="30"/>
    </row>
    <row r="66" spans="1:32" x14ac:dyDescent="0.2">
      <c r="A66" s="13"/>
      <c r="B66" s="13"/>
      <c r="F66" s="13"/>
      <c r="G66" s="19"/>
      <c r="K66" s="13"/>
      <c r="L66" s="13"/>
      <c r="O66" s="13"/>
      <c r="P66" s="13"/>
      <c r="Q66" s="19"/>
      <c r="T66" s="13"/>
      <c r="Y66" s="32" t="s">
        <v>70</v>
      </c>
      <c r="Z66" s="32" t="s">
        <v>523</v>
      </c>
      <c r="AF66" s="30"/>
    </row>
    <row r="67" spans="1:32" x14ac:dyDescent="0.2">
      <c r="A67" s="13"/>
      <c r="B67" s="13"/>
      <c r="F67" s="13"/>
      <c r="G67" s="19"/>
      <c r="K67" s="13"/>
      <c r="L67" s="13"/>
      <c r="O67" s="13"/>
      <c r="P67" s="13"/>
      <c r="Q67" s="19"/>
      <c r="T67" s="13"/>
      <c r="Y67" s="32" t="s">
        <v>392</v>
      </c>
      <c r="Z67" s="32" t="s">
        <v>524</v>
      </c>
      <c r="AF67" s="30"/>
    </row>
    <row r="68" spans="1:32" x14ac:dyDescent="0.2">
      <c r="A68" s="13"/>
      <c r="B68" s="13"/>
      <c r="F68" s="13"/>
      <c r="G68" s="19"/>
      <c r="K68" s="13"/>
      <c r="L68" s="13"/>
      <c r="O68" s="13"/>
      <c r="P68" s="13"/>
      <c r="Q68" s="19"/>
      <c r="T68" s="13"/>
      <c r="Y68" s="32" t="s">
        <v>393</v>
      </c>
      <c r="Z68" s="32" t="s">
        <v>525</v>
      </c>
      <c r="AF68" s="30"/>
    </row>
    <row r="69" spans="1:32" x14ac:dyDescent="0.2">
      <c r="A69" s="13"/>
      <c r="B69" s="13"/>
      <c r="F69" s="13"/>
      <c r="G69" s="19"/>
      <c r="K69" s="13"/>
      <c r="L69" s="13"/>
      <c r="O69" s="13"/>
      <c r="P69" s="13"/>
      <c r="Q69" s="19"/>
      <c r="T69" s="13"/>
      <c r="Y69" s="32" t="s">
        <v>394</v>
      </c>
      <c r="Z69" s="32" t="s">
        <v>526</v>
      </c>
      <c r="AF69" s="30"/>
    </row>
    <row r="70" spans="1:32" x14ac:dyDescent="0.2">
      <c r="A70" s="13"/>
      <c r="B70" s="13"/>
      <c r="Y70" s="32" t="s">
        <v>395</v>
      </c>
      <c r="Z70" s="32" t="s">
        <v>527</v>
      </c>
    </row>
    <row r="71" spans="1:32" x14ac:dyDescent="0.2">
      <c r="Y71" s="32" t="s">
        <v>396</v>
      </c>
      <c r="Z71" s="32" t="s">
        <v>528</v>
      </c>
    </row>
    <row r="72" spans="1:32" x14ac:dyDescent="0.2">
      <c r="Y72" s="32" t="s">
        <v>397</v>
      </c>
      <c r="Z72" s="32" t="s">
        <v>529</v>
      </c>
    </row>
    <row r="73" spans="1:32" x14ac:dyDescent="0.2">
      <c r="Y73" s="32" t="s">
        <v>398</v>
      </c>
      <c r="Z73" s="32" t="s">
        <v>530</v>
      </c>
    </row>
    <row r="74" spans="1:32" x14ac:dyDescent="0.2">
      <c r="Y74" s="32" t="s">
        <v>399</v>
      </c>
      <c r="Z74" s="32" t="s">
        <v>531</v>
      </c>
    </row>
    <row r="75" spans="1:32" x14ac:dyDescent="0.2">
      <c r="Y75" s="32" t="s">
        <v>400</v>
      </c>
      <c r="Z75" s="32" t="s">
        <v>532</v>
      </c>
    </row>
    <row r="76" spans="1:32" x14ac:dyDescent="0.2">
      <c r="Y76" s="32" t="s">
        <v>401</v>
      </c>
      <c r="Z76" s="32" t="s">
        <v>533</v>
      </c>
    </row>
    <row r="77" spans="1:32" x14ac:dyDescent="0.2">
      <c r="Y77" s="32" t="s">
        <v>402</v>
      </c>
      <c r="Z77" s="32" t="s">
        <v>534</v>
      </c>
    </row>
    <row r="78" spans="1:32" x14ac:dyDescent="0.2">
      <c r="Y78" s="32" t="s">
        <v>403</v>
      </c>
      <c r="Z78" s="32" t="s">
        <v>535</v>
      </c>
    </row>
    <row r="79" spans="1:32" x14ac:dyDescent="0.2">
      <c r="Y79" s="32" t="s">
        <v>404</v>
      </c>
      <c r="Z79" s="32" t="s">
        <v>536</v>
      </c>
    </row>
    <row r="80" spans="1:32" x14ac:dyDescent="0.2">
      <c r="Y80" s="32" t="s">
        <v>405</v>
      </c>
      <c r="Z80" s="32" t="s">
        <v>537</v>
      </c>
    </row>
    <row r="81" spans="25:26" x14ac:dyDescent="0.2">
      <c r="Y81" s="32" t="s">
        <v>406</v>
      </c>
      <c r="Z81" s="32" t="s">
        <v>538</v>
      </c>
    </row>
    <row r="82" spans="25:26" x14ac:dyDescent="0.2">
      <c r="Y82" s="32" t="s">
        <v>407</v>
      </c>
      <c r="Z82" s="32" t="s">
        <v>539</v>
      </c>
    </row>
    <row r="83" spans="25:26" x14ac:dyDescent="0.2">
      <c r="Y83" s="32" t="s">
        <v>408</v>
      </c>
      <c r="Z83" s="32" t="s">
        <v>540</v>
      </c>
    </row>
    <row r="84" spans="25:26" x14ac:dyDescent="0.2">
      <c r="Y84" s="32" t="s">
        <v>409</v>
      </c>
      <c r="Z84" s="32" t="s">
        <v>541</v>
      </c>
    </row>
    <row r="85" spans="25:26" x14ac:dyDescent="0.2">
      <c r="Y85" s="32" t="s">
        <v>410</v>
      </c>
      <c r="Z85" s="32" t="s">
        <v>542</v>
      </c>
    </row>
    <row r="86" spans="25:26" x14ac:dyDescent="0.2">
      <c r="Y86" s="32" t="s">
        <v>411</v>
      </c>
      <c r="Z86" s="32" t="s">
        <v>543</v>
      </c>
    </row>
    <row r="87" spans="25:26" x14ac:dyDescent="0.2">
      <c r="Y87" s="32" t="s">
        <v>412</v>
      </c>
      <c r="Z87" s="32" t="s">
        <v>544</v>
      </c>
    </row>
    <row r="88" spans="25:26" x14ac:dyDescent="0.2">
      <c r="Y88" s="32" t="s">
        <v>413</v>
      </c>
      <c r="Z88" s="32" t="s">
        <v>545</v>
      </c>
    </row>
    <row r="89" spans="25:26" x14ac:dyDescent="0.2">
      <c r="Y89" s="32" t="s">
        <v>414</v>
      </c>
      <c r="Z89" s="32" t="s">
        <v>546</v>
      </c>
    </row>
    <row r="90" spans="25:26" x14ac:dyDescent="0.2">
      <c r="Y90" s="32" t="s">
        <v>415</v>
      </c>
      <c r="Z90" s="32" t="s">
        <v>547</v>
      </c>
    </row>
    <row r="91" spans="25:26" x14ac:dyDescent="0.2">
      <c r="Y91" s="32" t="s">
        <v>416</v>
      </c>
      <c r="Z91" s="32" t="s">
        <v>548</v>
      </c>
    </row>
    <row r="92" spans="25:26" x14ac:dyDescent="0.2">
      <c r="Y92" s="32" t="s">
        <v>417</v>
      </c>
      <c r="Z92" s="32" t="s">
        <v>549</v>
      </c>
    </row>
    <row r="93" spans="25:26" x14ac:dyDescent="0.2">
      <c r="Y93" s="32" t="s">
        <v>418</v>
      </c>
      <c r="Z93" s="32" t="s">
        <v>550</v>
      </c>
    </row>
    <row r="94" spans="25:26" x14ac:dyDescent="0.2">
      <c r="Y94" s="32" t="s">
        <v>419</v>
      </c>
      <c r="Z94" s="32" t="s">
        <v>551</v>
      </c>
    </row>
    <row r="95" spans="25:26" x14ac:dyDescent="0.2">
      <c r="Y95" s="32" t="s">
        <v>420</v>
      </c>
      <c r="Z95" s="32" t="s">
        <v>552</v>
      </c>
    </row>
    <row r="96" spans="25:26" x14ac:dyDescent="0.2">
      <c r="Y96" s="32" t="s">
        <v>322</v>
      </c>
      <c r="Z96" s="32" t="s">
        <v>553</v>
      </c>
    </row>
    <row r="97" spans="25:26" x14ac:dyDescent="0.2">
      <c r="Y97" s="32" t="s">
        <v>421</v>
      </c>
      <c r="Z97" s="32" t="s">
        <v>554</v>
      </c>
    </row>
    <row r="98" spans="25:26" x14ac:dyDescent="0.2">
      <c r="Y98" s="32" t="s">
        <v>422</v>
      </c>
      <c r="Z98" s="32" t="s">
        <v>555</v>
      </c>
    </row>
    <row r="99" spans="25:26" x14ac:dyDescent="0.2">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2021-05-26T06:51:01Z</cp:lastPrinted>
  <dcterms:created xsi:type="dcterms:W3CDTF">2012-03-13T00:50:25Z</dcterms:created>
  <dcterms:modified xsi:type="dcterms:W3CDTF">2021-06-28T02:56:10Z</dcterms:modified>
</cp:coreProperties>
</file>