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<sst xmlns="http://schemas.openxmlformats.org/spreadsheetml/2006/main" count="28" uniqueCount="23">
  <si>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</si>
  <si>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</si>
  <si>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</si>
  <si>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</si>
  <si>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</si>
  <si>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</si>
  <si>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</si>
  <si>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</si>
  <si>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</si>
  <si>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</si>
  <si>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</si>
  <si>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</si>
  <si>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</si>
  <si>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</si>
  <si>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令和２年度民族共生象徴空間構成施設の管理運営業務</t>
    <rPh sb="0" eb="2">
      <t>レイワ</t>
    </rPh>
    <rPh sb="3" eb="5">
      <t>ネンド</t>
    </rPh>
    <rPh sb="11" eb="13">
      <t>クウカン</t>
    </rPh>
    <rPh sb="13" eb="15">
      <t>コウセイ</t>
    </rPh>
    <rPh sb="15" eb="17">
      <t>シセツ</t>
    </rPh>
    <rPh sb="18" eb="20">
      <t>カンリ</t>
    </rPh>
    <rPh sb="20" eb="22">
      <t>ウンエイ</t>
    </rPh>
    <rPh sb="22" eb="24">
      <t>ギョウム</t>
    </rPh>
    <phoneticPr fontId="8"/>
  </si>
  <si>
    <t>支出負担行為担当官
北海道局長　水島　徹治
東京都千代田区霞が関２－１－２</t>
    <rPh sb="0" eb="2">
      <t>シシュツ</t>
    </rPh>
    <rPh sb="2" eb="4">
      <t>フタン</t>
    </rPh>
    <rPh sb="4" eb="6">
      <t>コウイ</t>
    </rPh>
    <rPh sb="6" eb="9">
      <t>タントウカン</t>
    </rPh>
    <rPh sb="10" eb="13">
      <t>ホッカイドウ</t>
    </rPh>
    <rPh sb="13" eb="15">
      <t>キョクチョウ</t>
    </rPh>
    <rPh sb="16" eb="18">
      <t>ミズシマ</t>
    </rPh>
    <rPh sb="19" eb="21">
      <t>テツジ</t>
    </rPh>
    <phoneticPr fontId="9"/>
  </si>
  <si>
    <t>（公財）アイヌ民族文化財団
北海道札幌市中央区北１条西７</t>
    <rPh sb="1" eb="3">
      <t>コウザイ</t>
    </rPh>
    <phoneticPr fontId="9"/>
  </si>
  <si>
    <t>会計法第２９条の３第４項</t>
  </si>
  <si>
    <t>　該当業務を行う指定法人は、法律により公益財団法人アイヌ民族文化財団と定められていることから、随意契約するものである。</t>
    <rPh sb="8" eb="10">
      <t>シテイ</t>
    </rPh>
    <rPh sb="10" eb="12">
      <t>ホウジン</t>
    </rPh>
    <rPh sb="14" eb="16">
      <t>ホウリツ</t>
    </rPh>
    <phoneticPr fontId="8"/>
  </si>
  <si>
    <t>イ（イ）</t>
  </si>
  <si>
    <t>－</t>
  </si>
  <si>
    <t>民族共生象徴空間の誘客推進等委託業務</t>
  </si>
  <si>
    <t>支出負担行為担当官
北海道局長　後藤　貞二
東京都千代田区霞が関２－１－２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</si>
</sst>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3"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color theme="1"/>
      <name val="ＭＳ Ｐゴシック"/>
      <family val="3"/>
      <scheme val="minor"/>
    </font>
    <font>
      <sz val="14"/>
      <name val="MS UI Gothic"/>
      <family val="3"/>
    </font>
    <font>
      <sz val="11"/>
      <name val="ＭＳ Ｐゴシック"/>
      <family val="3"/>
      <scheme val="major"/>
    </font>
    <font>
      <sz val="14"/>
      <name val="ＭＳ Ｐゴシック"/>
      <family val="3"/>
      <scheme val="maj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shrinkToFit="1"/>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11" fillId="0" borderId="4" xfId="0" applyFont="1" applyFill="1" applyBorder="1" applyAlignment="1" applyProtection="1">
      <alignment horizontal="left" vertical="top" wrapText="1"/>
      <protection locked="0"/>
    </xf>
    <xf numFmtId="176" fontId="11" fillId="0" borderId="4" xfId="0" applyNumberFormat="1" applyFont="1" applyFill="1" applyBorder="1" applyAlignment="1" applyProtection="1">
      <alignment horizontal="center" vertical="center" shrinkToFit="1"/>
      <protection locked="0"/>
    </xf>
    <xf numFmtId="38" fontId="12" fillId="0" borderId="4" xfId="2" applyFont="1" applyFill="1" applyBorder="1" applyAlignment="1" applyProtection="1">
      <alignment horizontal="right" vertical="center"/>
      <protection locked="0"/>
    </xf>
    <xf numFmtId="0" fontId="11"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C24" sqref="C24"/>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42.75" x14ac:dyDescent="0.15">
      <c r="A5" s="9" t="s">
        <v>14</v>
      </c>
      <c r="B5" s="9" t="s">
        <v>15</v>
      </c>
      <c r="C5" s="10">
        <v>43922</v>
      </c>
      <c r="D5" s="9" t="s">
        <v>16</v>
      </c>
      <c r="E5" s="9" t="s">
        <v>17</v>
      </c>
      <c r="F5" s="11">
        <v>1722264000</v>
      </c>
      <c r="G5" s="11">
        <v>1722264000</v>
      </c>
      <c r="H5" s="12">
        <f>IF(F5="－","－",G5/F5)</f>
        <v>1</v>
      </c>
      <c r="I5" s="9" t="s">
        <v>18</v>
      </c>
      <c r="J5" s="13" t="s">
        <v>19</v>
      </c>
      <c r="K5" s="13" t="s">
        <v>20</v>
      </c>
      <c r="L5" s="9"/>
    </row>
    <row r="6" spans="1:12" ht="40.5" x14ac:dyDescent="0.15">
      <c r="A6" s="14" t="s">
        <v>21</v>
      </c>
      <c r="B6" s="14" t="s">
        <v>22</v>
      </c>
      <c r="C6" s="15">
        <v>44231</v>
      </c>
      <c r="D6" s="14" t="s">
        <v>16</v>
      </c>
      <c r="E6" s="14" t="s">
        <v>17</v>
      </c>
      <c r="F6" s="16">
        <v>1982308000</v>
      </c>
      <c r="G6" s="16">
        <v>1982308000</v>
      </c>
      <c r="H6" s="12">
        <f>IF(F6="－","－",G6/F6)</f>
        <v>1</v>
      </c>
      <c r="I6" s="9" t="s">
        <v>18</v>
      </c>
      <c r="J6" s="17" t="s">
        <v>19</v>
      </c>
      <c r="K6" s="17" t="s">
        <v>20</v>
      </c>
      <c r="L6" s="9"/>
    </row>
  </sheetData>
  <sheetProtection sheet="1" objects="1" scenarios="1"/>
  <autoFilter ref="A4:L4"/>
  <mergeCells count="1">
    <mergeCell ref="A1:L1"/>
  </mergeCells>
  <phoneticPr fontId="2"/>
  <dataValidations count="2">
    <dataValidation type="list" allowBlank="1" showInputMessage="1" showErrorMessage="1" sqref="K5:K6">
      <formula1>$O$11:$O$2126</formula1>
    </dataValidation>
    <dataValidation type="list" allowBlank="1" showInputMessage="1" showErrorMessage="1" sqref="J5:J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2021-07-12T01:26:24Z</dcterms:modified>
</cp:coreProperties>
</file>