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<sst xmlns="http://schemas.openxmlformats.org/spreadsheetml/2006/main" count="672" uniqueCount="339">
  <si>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</si>
  <si>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</si>
  <si>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</si>
  <si>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</si>
  <si>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</si>
  <si>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</si>
  <si>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</si>
  <si>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</si>
  <si>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</si>
  <si>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</si>
  <si>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</si>
  <si>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</si>
  <si>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</si>
  <si>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</si>
  <si>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</si>
  <si>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</si>
  <si>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時事行財政情報提供業務</t>
  </si>
  <si>
    <t>支出負担行為担当官
近畿地方整備局長　井上　智夫
大阪府大阪市中央区大手前１丁目５番４４号　大阪合同庁舎第１号館</t>
  </si>
  <si>
    <t>株式会社時事通信社　大阪支社
大阪府大阪市中央区備後町４－１－３</t>
  </si>
  <si>
    <t>会計法第２９条の３第４項</t>
  </si>
  <si>
    <t>本業務は、最新の時事行財政情報の提供を受け、近畿地方整備局職員の業務遂行に資する ことを目的とする。
国土交通行政の業務遂行にあたり必要な時事行財政情報は、官庁速報をはじめ、各省大臣 会見、首長会見及び会見速報など中央官庁・地方自治の動静やニュース、他地方整備局等 の取り組み、政治・社会ニュース、各種統計・経済指標、災害情報などである。 これらの情報すべてを網羅して、内容を体系的に整理し瞬時の検索も容易であるととも に、行財政や経済情報等の専門情報を迅速に入手して、常に最新情報を提供するサービス を行っているのは、株式会社時事通信社のみである。
以上により、本業務は株式会社時事通信社と随意契約するものである。</t>
  </si>
  <si>
    <t>ニ（ヘ）</t>
  </si>
  <si>
    <t>積算資料電子版データ提供業務</t>
  </si>
  <si>
    <t>一般財団法人経済調査会　関西支部
大阪府大阪市北区中崎西２－４－１２</t>
  </si>
  <si>
    <t>本業務は、土木工事の積算に使用することを目的として、「積算資料電子版」ホー ムページに掲載されている資材単価を閲覧するためのライセンスを取得するもので ある。 国土交通省土木工事積算基準で設計単価は、物価資料（建設物価（Web建設物価含 む）・積算資料（積算資料電子版含む））等を参考とし入札時の市場価格を決定す る事が定められており、「積算資料電子版」には「積算資料（刊行物）」に掲載の ない資材単価が掲載されていることから、「積算資料電子版」ホームページに掲載 されている資材単価を閲覧するためのライセンスを購入する必要がある。 「積算資料電子版」は、一般財団法人経済調査会のみが取り扱いしていることか ら、上記法人と随意契約を行うものである。</t>
  </si>
  <si>
    <t>Ｗｅｂ建設物価データ提供業務</t>
  </si>
  <si>
    <t>一般財団法人建設物価調査会
東京都中央区日本橋大伝馬町１１－８</t>
  </si>
  <si>
    <t>本業務は、土木工事の積算に使用することを目的として、「Web建設物価」ホームページ に掲載されている資材単価を閲覧するためのライセンスを取得するものである。 国土交通省土木工事積算基準で設計単価は、物価資料（建設物価（Web建設物価含む）・ 積算資料（積算資料電子版含む））等を参考とし入札時の市場価格を決定する事が定めら れており、「Web建設物価」には「建設物価（刊行物）」に掲載のない資材単価が掲載さ れていることから、「Web建設物価」ホームページに掲載されている資材単価を閲覧する ためのライセンスを購入する必要がある。 「Web建設物価」は、一般財団法人建設物価調査会のみが取り扱いしていることから、上 記法人と随意契約を行うものである。</t>
  </si>
  <si>
    <t>企業情報提供業務</t>
  </si>
  <si>
    <t>一般財団法人建設業技術者センター
東京都千代田区二番町３番地麹町スクエア</t>
  </si>
  <si>
    <t>本業務は、建設業許可業者に関する監理技術者資格者証情報、建設業許可情報、 経営事項審査情報、建設業法に定める技術者の専任制及び経営事項審査の有効期 限の確認等、適正な業者選定を行うため、企業情報をデータベース化した「発注 者支援データベース・システム」から情報提供を受けるものである。
「発注者支援データベース・システム」は、公共工事に関する入札・契約事務の 適正な執行に際して、国や地方公共団体の情報を効率的、効果的に相互交換する ことを目的に、平成８年度から運用・管理されているものである。 （一財）建設業技術者センターは、「発注者支援データベース・システム」を運 用・管理している唯一の機関であるため、本業務の目的を達成するためには当該 システムを使用する以外にない。 従って、本業務の目的を達成することのできる唯一の者である上記法人と随意契 約を行うものである。</t>
  </si>
  <si>
    <t>技術審査表出力システム運用支援等業務</t>
  </si>
  <si>
    <t>東芝デジタルソリューションズ株式会社　関西支社
大阪府大阪市北区大淀中１－１－３０</t>
    <rPh sb="19" eb="21">
      <t>カンサイ</t>
    </rPh>
    <rPh sb="21" eb="23">
      <t>シシャ</t>
    </rPh>
    <phoneticPr fontId="12"/>
  </si>
  <si>
    <t>本業務は、現在稼働中である「技術審査表出力システム」について、データメンテナンス や操作支援、データの入れ替え作業等の運用支援及び業務上で新たに必要となったシステ ムの改良・動作検証等を行うものである。
技術審査表出力システムは現在全事務所においてシステム運用中であり、設計作業に伴う テスト等において、システムが停止する等の障害が発生した場合は、入札・契約手続き等 の資格審査等に係わる事務に多大な影響を及ぼすこととなるため、システム全体について 精通、熟知していることが不可欠である。 上記業者は、システムの開発を行っており、今回の業務について著作権法第20条第1項に 基づく同一性保持権を行使する旨を申し出ている。 また、上記業者はシステム・データ内容・処理形態について熟知・精通していること、連 携している他のシステム（事業執行管理システム、一般競争（指名競争）資格審査システ ム等）を含めたシステム全体についても精通、熟知していることから適切な業務執行が出 来ると共に、万が一障害が発生した場合についても迅速な対応が可能である。 以上のことから総合的に判断して、本業務を実施できる唯一の業者である上記業者と随意 契約を行うものである。</t>
  </si>
  <si>
    <t>危機管理型水位計運営システム使用契約</t>
  </si>
  <si>
    <t>一般財団法人河川情報センター
東京都千代田区麹町１－３　ニッセイ半蔵門ビル</t>
  </si>
  <si>
    <t>本件は、近畿地方整備局が設置する危機管理型水位計について、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とネットワークの再構築等に多額の費用を要することなく大幅なコスト削減に寄与することができる。
このように河川情報センターは、現状において、河川に関する情報の収集、加工、提供を行い、国民の生命・財産を水害等から守ることに資することができ、河川情報に関する災害時優先通信でき、また川の防災情報システムの知的財産権を有している唯一の団体である。
また本件については、参画するすべての河川管理者が共同運用システムを活用する必要があることから、システムの管理･運営については、国・地方公共団体間での取り決めにより、河川情報センターを管理運営機関として特定している。
以上のことから、「公共調達の適正化について」(平成18年8月25日、財計第2017号）の記１．(2)①「競争性のない随意契約によらざるを得ない場合におけるイ(二)「地方公共団体との取り決めにより、契約の相手方が一に定められているもの」に該当するため、本業務については、河川情報センターと随意契約をするものである。</t>
  </si>
  <si>
    <t>イ（ニ）</t>
  </si>
  <si>
    <t>共同溝監視業務</t>
  </si>
  <si>
    <t>日本ユーティリティサブウェイ株式会社
東京都中央区日本橋小伝馬町１１－９</t>
  </si>
  <si>
    <t>本業務は、近畿地方整備局が管理する共同溝（約６０ｋｍ）のセキュリティの確保を目的 に、監視施設等による常時監視、有事の際の通報等を行う業務である。
本業務の遂行にあたっては、都市の重要なライフラインの有事への対応が極めて重要な課 題であることから、共同溝内部の複雑な構造や特性・機能等を熟知した上で、共同溝を一 元的に監視することができる統合的な情報や設備を用いた監視・保安体制が必要である。 さらに、共同溝施設の監視体制、センサー類の種類・配置などは、テロ行為等の防止のた め、秘密にすべき事項である。
共同溝占用者（ライフライン事業者）が単独で管理している洞道（トンネル）では、セキ ュリティを確保するためのセンサー類の種類・配置や監視体制等の独自のノウハウが外部 に漏洩するのを防止するために、監視業務を自社あるいは関連会社によって実施してい る。 一方、共同溝は道路の掘り返しなど路上工事による交通の影響軽減などのために複数のラ イフラインをまとめて収容する施設であるが、このような条件のもとで各占用者が求める セキュリティを確保する必要がある。このため施設管理者である近畿地方整備局と共同溝 占用者との間で「共同溝の管理及びセキュリティの確保に関する基本協定書」並びに「共 同溝のセキュリティの確保の運用に関する細目協定書」を締結し、共同溝としてのセキュ リティを確保するために実施する常時監視について、警備業法による機械警備や異常発報 時の即応体制、監視施設等に関する図書を第三者に公開しないことを協定書に規定してい る。
また、共同溝本体施設のセキュリティの確保とともに、収容されている共同溝占用者の施 設について、共同溝占用者の持つ監視に係わるノウハウを熟知したうえで、その機密を保 持しながら統合的に監視を行う必要がある。
日本ユーティリティサブウェイ株式会社は、以上のような実情を背景に、共同溝の監視・ 維持管理を目的として各共同溝占用者の出資により設立された唯一の会社であり、各共同 溝占用者の収容施設の情報や監視に係わるノウハウを総合的に有する会社であるととも に、当該業務の対象となる共同溝の監視施設を保有する会社である。 また、同社は、警備業法による機械警備業務の実施が可能な会社であり、監視施設の設置 を含めた監視業務を実施する能力を有している。
したがって、同社は、共同溝占用者から入手した情報の機密保持を図りつつ共同溝全体の セキュリティを確保して管理できる能力を有する唯一の事業者である。
よって、「会計法第２９条の３第４項」及び「予算決算及び会計令第１０２条の４第三 号」の規定により、日本ユーティリティサブウェイ株式会社と随意契約を締結するもので ある。</t>
  </si>
  <si>
    <t>建設業許可等情報管理支援業務</t>
  </si>
  <si>
    <t>一般財団法人建設業情報管理センター
東京都中央区築地２丁目１１番２４号</t>
    <rPh sb="18" eb="21">
      <t>トウキョウト</t>
    </rPh>
    <rPh sb="21" eb="24">
      <t>チュウオウク</t>
    </rPh>
    <rPh sb="24" eb="26">
      <t>ツキジ</t>
    </rPh>
    <rPh sb="27" eb="29">
      <t>チョウメ</t>
    </rPh>
    <rPh sb="31" eb="32">
      <t>バン</t>
    </rPh>
    <rPh sb="34" eb="35">
      <t>ゴウ</t>
    </rPh>
    <phoneticPr fontId="12"/>
  </si>
  <si>
    <t xml:space="preserve">本業務は、建設業許可業者情報を全ての許可行政庁（国土交通省地方整 備局等及び都道府県）間で共有し、建設業者間における技術者の名義貸し 等を防止し、建設業者に対する許可等の行政事務を厳正に行うことを目的 とするものである。
上記目的のためには、情報を集約することが必要であり、すべての許可 行政庁が同一のシステムを利用することが不可欠であることから、国土交 通省と４７都道府県との間において、審査業務と情報管理のＯＡ化を行う ことを目的として、昭和６２年に上記一般財団法人が設立された。現時点 では、上記一般財団法人がシステムを所有し、建設業情報管理システム以 外には、利用可能なシステムが存在していない。
以上により、本業務については一般財団法人建設業情報管理センターと 随意契約を締結するものである。
</t>
  </si>
  <si>
    <t>令和２年度宅地建物取引業免許事務電算処理等業務</t>
  </si>
  <si>
    <t>（財）不動産適正取引推進機構
東京都港区虎ノ門３－８－２１</t>
    <rPh sb="15" eb="18">
      <t>トウキョウト</t>
    </rPh>
    <phoneticPr fontId="12"/>
  </si>
  <si>
    <t>本業務は、宅地建物取引業者に関するデータを、免許事務等を行う国土交通省（地方支分部局及び沖縄総合事務局を含む。）及び４７都道府県（以下「免許行政庁」という。）で共有し、宅地建物取引業者間における専任の宅地建物取引士の名義貸し等の防止や免許申請及び指導監督業務の適正化を図ることを目的とするものである。
上記目的のためには、すべての免許行政庁が同一のシステムを活用する必要があることから、システムの管理・運営については、国土交通省と４７都道府県との間での取り決めにより、上記法人を管理運営機関として決定しているものであり、唯一の契約相手方として上記法人が特定される。また現在まで安定的な稼働が行われていることを確認している。
以上の理由から、本業務については、一般財団法人不動産適正取引推進機構と随意契約を締結するものである。</t>
  </si>
  <si>
    <t>令和２年度湖西道路惣山・京ヶ山遺跡発掘調査業務</t>
  </si>
  <si>
    <t xml:space="preserve">分任支出負担行為担当官
近畿地方整備局滋賀国道事務所長　森本　和寛
滋賀県大津市竜が丘４－５
</t>
    <rPh sb="12" eb="14">
      <t>キンキ</t>
    </rPh>
    <rPh sb="14" eb="16">
      <t>チホウ</t>
    </rPh>
    <rPh sb="16" eb="19">
      <t>セイビキョク</t>
    </rPh>
    <phoneticPr fontId="12"/>
  </si>
  <si>
    <t xml:space="preserve">滋賀県知事
滋賀県大津市京町４－１－１
</t>
  </si>
  <si>
    <t>本業務は、一般国道１６１湖西道路（真野〜坂本北）事業予定地における「惣山・京ヶ 山遺跡」の埋蔵文化財について、文化財保護法第９９条（地方公共団体による発掘の施行 ）第二項に基づき、地方自治体の機関で発掘調査を実施するものである。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</si>
  <si>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令和２年度米原バイパス佐和山城跡発掘調査業務</t>
  </si>
  <si>
    <t>本業務は、一般国道８号米原バイパス事業予定地における「佐和山城跡」の埋蔵文化財 について、文化財保護法第９９条（地方公共団体による発掘の施行）第二項に基づき、地 方自治体の機関で発掘調査を実施するものである。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</si>
  <si>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令和２年度野洲栗東バイパス辻遺跡発掘調査業務</t>
  </si>
  <si>
    <t>本業務は、一般国道８号野洲栗東バイパス事業予定地における「辻遺跡」の埋蔵文化財 について、文化財保護法第９９条（地方公共団体による発掘の施行）第二項に基づき、地 方自治体の機関で発掘調査（整理調査）を実施するものである。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</si>
  <si>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令和２年度栗東水口道路上砥山遺跡発掘調査（整理調査）業務</t>
  </si>
  <si>
    <t>本業務は、一般国道１号栗東水口道路事業予定地における「上砥山遺跡」の埋蔵文化財 について、文化財保護法第９９条（地方公共団体による発掘の施行）第二項に基づき、地 方自治体の機関で発掘調査（整理調査）を実施するものである。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</si>
  <si>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令和２年度野洲栗東バイパス中畑・古里遺跡他発掘調査（整理調査）業務</t>
  </si>
  <si>
    <t>本業務は、一般国道８号野洲栗東バイパス事業予定地における「中畑・古里遺跡」、「 安城寺遺跡」、「斎ノ神遺跡」、「三上遺跡」、「三上西ノ川原遺跡」の埋蔵文化財につ いて、文化財保護法第９９条（地方公共団体による発掘の施行）第二項に基づき、地方自 治体の機関で発掘調査（整理調査）を実施するものである。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</si>
  <si>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令和２年度米原バイパス松原内湖遺跡発掘調査（整理調査）業務</t>
  </si>
  <si>
    <t>本業務は、一般国道８号米原バイパス（９工区）事業予定地における「松原内湖遺跡」 の埋蔵文化財について、文化財保護法第９９条（地方公共団体による発掘の施行）第二項 に基づき、地方自治体の機関で発掘調査（整理調査）を実施するものである。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</si>
  <si>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令和２年度塩津バイパス塩津港遺跡発掘調査（整理調査）業務</t>
  </si>
  <si>
    <t>本業務は、一般国道８号塩津バイパス事業予定地における「塩津港遺跡」の埋蔵文化財 について、文化財保護法第９９条（地方公共団体による発掘の施行）第二項に基づき、地 方自治体の機関で発掘調査（整理調査）を実施するものである。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</si>
  <si>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令和２年度米原バイパス佐和山城跡発掘調査（整理調査）業務</t>
  </si>
  <si>
    <t>本業務は、一般国道８号米原バイパス（９工区）事業予定地における「佐和山城跡」の 埋蔵文化財について、文化財保護法第９９条（地方公共団体による発掘の施行）第二項に 基づき、地方自治体の機関で発掘調査（整理調査）を実施するものである。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</si>
  <si>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令和２年度由良川排水機場操作委託業務</t>
  </si>
  <si>
    <t xml:space="preserve">分任支出負担行為担当官
近畿地方整備局 福知山河川国道事務所長　矢野　則弘
京都府福知山市字堀小字今岡２４５９－１４
</t>
  </si>
  <si>
    <t>福知山市長
京都府福知山市字内記１３番地の１</t>
  </si>
  <si>
    <t>本業務は、由良川水系由良川法川排水機場（緊急排水ポンプ設備含む）、荒河排水機 場（緊急排水ポンプ設備含む）及び弘法川緊急排水ポンプ設備、弘法川樋門における施 設操作を実施するものである。 　河川管理施設の施設操作については、河川法第９９条の規定に基づき、関係地方公共 団体に委託することができる。法川排水機場（緊急排水ポンプ設備含む）、荒河排水機 場（緊急排水ポンプ設備含む）及び弘法川緊急排水ポンプ設備は、その操作を行う影響 が、福知山市の区域に限られるため、平成２７年３月４日、委託者近畿地方整備局長森 昌文を甲とし、受託者福知山市長松山正治を乙として、操作委託協定を締結している。 　以上のことから、本業務を履行できるのは、唯一、福知山市であるので随意契約を行 うものである。</t>
  </si>
  <si>
    <t>国道２７号坂原地区簡易駐車場施設維持管理業務</t>
  </si>
  <si>
    <t>京都府船井郡京丹波町長
京都府船井郡京丹波町字蒲生小字八ツ谷６２－６</t>
  </si>
  <si>
    <t>本業務は、道の駅「和」（船井郡京丹波町坂原上モジリ１１）内施設のうち、国道区域 内にある施設の維持管理を行うものである。 　道の駅「和」の維持管理については、京丹波町と「道の駅「和」の管理に関する協定書 」（平成１１年４月１日付）を締結しており、維持管理について、同協定書第５条第２項 に基づき、同町と随意契約を行うものである。</t>
  </si>
  <si>
    <t>道路・占用物件管理情報処理業務</t>
  </si>
  <si>
    <t>分任支出負担行為担当官
近畿地方整備局京都国道事務所長　稲井　康弘
京都府京都市下京区西洞院通塩小路下る南不動堂町８０８</t>
  </si>
  <si>
    <t>一般財団法人道路管理センター
東京都千代田区平河町１丁目２番１０号</t>
  </si>
  <si>
    <t>本業務は、「道路管理システム」を利用して京都国道事務所管内のうち、京都市域に おける道路占用許可、道路工事調整及び占用物件の管理等に関する情報処理業務を円滑 に行うものである。道路管理システムは、多数の公益物件が輻輳して収容されている大都市において、道 路空間の有効かつ適正な利用及び道路占用物件の管理の合理化を図るため、道路管理者 （国、東京都、東京都特別区、政令指定都市）及び関係公益事業者（水道、下水道、通 信、電力、ガス、地下鉄）からなるシステム参加者が共同利用し運営されるデータベー スシステムである。 　一般財団法人　道路管理センターは、道路空間の有効かつ適正な利用及び道路占用物 件の管理の高度化に資する調査研究を行い、GIS技術を利用した「道路管理システム」 を開発、運用すること等を業務とする法人であって、上記のシステム参加者が共同で利 用する「道路管理システム」を管理し、同システムのデータベースの著作権を唯一有し ている法人である。
以上の理由により、本業務は上記法人と随意契約を締結するものである。</t>
  </si>
  <si>
    <t>一般国道４８３号北近畿豊岡自動車道八鹿豊岡南道路事業に伴う埋蔵文化財発掘調査出土品整理事業</t>
  </si>
  <si>
    <t>分任支出負担行為担当官
近畿地方整備局豊岡河川国道事務所長　中川　圭正
兵庫県豊岡市幸町１０－３</t>
  </si>
  <si>
    <t>兵庫県教育長
兵庫県神戸市中央区下山手通５－１０－１</t>
  </si>
  <si>
    <t>本調査は、一般国道４８３号北近畿豊岡自動車道八鹿豊岡南道路事業に伴う南構遺跡、定谷遺跡、耳谷草山古墳群他、大木谷古墳群、藤井古墳群の埋蔵文化財について、文化財保護法第９９条（地方公共団体による発掘の施工）第二項に基づき、地方自治体の機関で発掘調査の一部である出土品を整理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rPh sb="0" eb="3">
      <t>ホンチョウサ</t>
    </rPh>
    <rPh sb="5" eb="7">
      <t>イッパン</t>
    </rPh>
    <rPh sb="7" eb="9">
      <t>コクドウ</t>
    </rPh>
    <rPh sb="12" eb="13">
      <t>ゴウ</t>
    </rPh>
    <rPh sb="13" eb="14">
      <t>キタ</t>
    </rPh>
    <rPh sb="14" eb="16">
      <t>キンキ</t>
    </rPh>
    <rPh sb="16" eb="18">
      <t>トヨオカ</t>
    </rPh>
    <rPh sb="18" eb="21">
      <t>ジドウシャ</t>
    </rPh>
    <rPh sb="21" eb="22">
      <t>ドウ</t>
    </rPh>
    <rPh sb="22" eb="24">
      <t>ヨウカ</t>
    </rPh>
    <rPh sb="24" eb="26">
      <t>トヨオカ</t>
    </rPh>
    <rPh sb="26" eb="27">
      <t>ミナミ</t>
    </rPh>
    <rPh sb="27" eb="29">
      <t>ドウロ</t>
    </rPh>
    <rPh sb="29" eb="31">
      <t>ジギョウ</t>
    </rPh>
    <rPh sb="32" eb="33">
      <t>トモナ</t>
    </rPh>
    <rPh sb="34" eb="35">
      <t>ミナミ</t>
    </rPh>
    <rPh sb="35" eb="36">
      <t>カマ</t>
    </rPh>
    <rPh sb="36" eb="38">
      <t>イセキ</t>
    </rPh>
    <rPh sb="39" eb="40">
      <t>テイ</t>
    </rPh>
    <rPh sb="40" eb="41">
      <t>タニ</t>
    </rPh>
    <rPh sb="41" eb="43">
      <t>イセキ</t>
    </rPh>
    <rPh sb="44" eb="45">
      <t>ミミ</t>
    </rPh>
    <rPh sb="45" eb="46">
      <t>タニ</t>
    </rPh>
    <rPh sb="46" eb="48">
      <t>クサヤマ</t>
    </rPh>
    <rPh sb="48" eb="51">
      <t>コフングン</t>
    </rPh>
    <rPh sb="51" eb="52">
      <t>ホカ</t>
    </rPh>
    <rPh sb="53" eb="56">
      <t>オオキダニ</t>
    </rPh>
    <rPh sb="56" eb="59">
      <t>コフングン</t>
    </rPh>
    <rPh sb="60" eb="62">
      <t>フジイ</t>
    </rPh>
    <rPh sb="62" eb="65">
      <t>コフングン</t>
    </rPh>
    <rPh sb="66" eb="68">
      <t>マイゾウ</t>
    </rPh>
    <rPh sb="68" eb="71">
      <t>ブンカザイ</t>
    </rPh>
    <rPh sb="76" eb="79">
      <t>ブンカザイ</t>
    </rPh>
    <rPh sb="79" eb="82">
      <t>ホゴホウ</t>
    </rPh>
    <rPh sb="82" eb="83">
      <t>ダイ</t>
    </rPh>
    <rPh sb="85" eb="86">
      <t>ジョウ</t>
    </rPh>
    <rPh sb="87" eb="89">
      <t>チホウ</t>
    </rPh>
    <rPh sb="89" eb="91">
      <t>コウキョウ</t>
    </rPh>
    <rPh sb="91" eb="93">
      <t>ダンタイ</t>
    </rPh>
    <rPh sb="96" eb="98">
      <t>ハックツ</t>
    </rPh>
    <rPh sb="99" eb="101">
      <t>セコウ</t>
    </rPh>
    <rPh sb="102" eb="103">
      <t>ダイ</t>
    </rPh>
    <rPh sb="103" eb="105">
      <t>ニコウ</t>
    </rPh>
    <rPh sb="106" eb="107">
      <t>モト</t>
    </rPh>
    <rPh sb="110" eb="112">
      <t>チホウ</t>
    </rPh>
    <rPh sb="112" eb="115">
      <t>ジチタイ</t>
    </rPh>
    <rPh sb="116" eb="118">
      <t>キカン</t>
    </rPh>
    <rPh sb="119" eb="121">
      <t>ハックツ</t>
    </rPh>
    <rPh sb="121" eb="123">
      <t>チョウサ</t>
    </rPh>
    <rPh sb="124" eb="126">
      <t>イチブ</t>
    </rPh>
    <rPh sb="129" eb="131">
      <t>シュツド</t>
    </rPh>
    <rPh sb="131" eb="132">
      <t>ヒン</t>
    </rPh>
    <rPh sb="133" eb="135">
      <t>セイリ</t>
    </rPh>
    <rPh sb="144" eb="147">
      <t>ヒョウゴケン</t>
    </rPh>
    <rPh sb="147" eb="149">
      <t>マイゾウ</t>
    </rPh>
    <rPh sb="149" eb="152">
      <t>ブンカザイ</t>
    </rPh>
    <rPh sb="152" eb="153">
      <t>ト</t>
    </rPh>
    <rPh sb="153" eb="154">
      <t>アツカ</t>
    </rPh>
    <rPh sb="154" eb="156">
      <t>ヨウコウ</t>
    </rPh>
    <rPh sb="156" eb="157">
      <t>ダイ</t>
    </rPh>
    <rPh sb="158" eb="159">
      <t>ジョウ</t>
    </rPh>
    <rPh sb="162" eb="164">
      <t>ヒョウゴ</t>
    </rPh>
    <rPh sb="164" eb="166">
      <t>ケンナイ</t>
    </rPh>
    <rPh sb="170" eb="171">
      <t>クニ</t>
    </rPh>
    <rPh sb="172" eb="174">
      <t>キカン</t>
    </rPh>
    <rPh sb="174" eb="175">
      <t>トウ</t>
    </rPh>
    <rPh sb="176" eb="177">
      <t>オコナ</t>
    </rPh>
    <rPh sb="178" eb="180">
      <t>ジギョウ</t>
    </rPh>
    <rPh sb="181" eb="182">
      <t>カカ</t>
    </rPh>
    <rPh sb="183" eb="185">
      <t>マイゾウ</t>
    </rPh>
    <rPh sb="185" eb="188">
      <t>ブンカザイ</t>
    </rPh>
    <rPh sb="189" eb="191">
      <t>チョウセイ</t>
    </rPh>
    <rPh sb="191" eb="192">
      <t>オヨ</t>
    </rPh>
    <rPh sb="193" eb="195">
      <t>ハックツ</t>
    </rPh>
    <rPh sb="195" eb="197">
      <t>チョウサ</t>
    </rPh>
    <rPh sb="199" eb="202">
      <t>ヒョウゴケン</t>
    </rPh>
    <rPh sb="202" eb="204">
      <t>キョウイク</t>
    </rPh>
    <rPh sb="204" eb="207">
      <t>イインカイ</t>
    </rPh>
    <rPh sb="208" eb="210">
      <t>ジッシ</t>
    </rPh>
    <rPh sb="213" eb="214">
      <t>サダ</t>
    </rPh>
    <rPh sb="220" eb="222">
      <t>イジョウ</t>
    </rPh>
    <rPh sb="228" eb="230">
      <t>ジョウキ</t>
    </rPh>
    <rPh sb="230" eb="233">
      <t>アイテガタ</t>
    </rPh>
    <rPh sb="234" eb="236">
      <t>イタク</t>
    </rPh>
    <rPh sb="236" eb="238">
      <t>ケイヤク</t>
    </rPh>
    <rPh sb="239" eb="240">
      <t>オコナ</t>
    </rPh>
    <phoneticPr fontId="13"/>
  </si>
  <si>
    <t>分任支出負担行為担当官
近畿地方整備局兵庫国道事務所長 日野　雅仁
兵庫県神戸市中央区波止場町３番１１号</t>
  </si>
  <si>
    <t>本業務は、「道路管理システム」を利用して兵庫国道事務所管内のうち、神戸市域 における道路占用許可、道路工事調整及び占用物件の管理等に関する情報処理業務を 円滑に行うものである。  道路管理システムは、多数の公益物件が輻輳して収容されている大都市において、 道路空間の有効かつ適正な利用及び道路占用物件の管理の合理化を図るため、道路 管理者（国、東京都、東京都特別区、政令指定都市）及び関係公益事業者（水道、 下水道、通信、電力、ガス、地下鉄）からなるシステム参加者が共同利用し運営される データベースシステムである。 　一般財団法人　道路管理センターは、道路空間の有効かつ適正な利用及び道路占用 物件の管理の高度化に資する調査研究を行い、ＧＩＳ技術を利用した「道路管理シス テム」を開発、運用すること等を業務とする法人であって、上記のシステム参加者が 共同で利用する「道路管理システム」を管理し、同システムのデータベースの著作権 を唯一有している法人である。 　以上の理由により、本業務は上記法人と随意契約を締結するものである。 （随意契約する根拠法令） 　　　会計法第２９条の３第４項及び予決令第１０２条の４第三号</t>
  </si>
  <si>
    <t>国道１７５号山南休憩施設維持管理業務</t>
  </si>
  <si>
    <t xml:space="preserve">丹波市長 
兵庫県丹波市氷上町成松甲賀１番地
</t>
  </si>
  <si>
    <t>本業務は、国道１７５号山南休憩施設の利用者の利便確保を目的として、 便所を含む休憩施設の日常的な維持管理や利用者への各種案内及び情報 提供等を行う業務であり、「山南休憩施設の管理に関する協定書」第４条 第５項に基づき業務委託を行うものである。</t>
  </si>
  <si>
    <t>橋本市域樋門等操作業務</t>
  </si>
  <si>
    <t>分任支出負担行為担当官
近畿地方整備局和歌山河川国道事務所長　小澤　盛生
和歌山県和歌山市西汀丁１６</t>
  </si>
  <si>
    <t xml:space="preserve">橋本市長
和歌山県橋本市東家１－１－１
</t>
  </si>
  <si>
    <t>本業務は、紀の川水系紀の川の浦島川樋門他における施設の操作を実施 するものである。 　河川管理施設の施設操作については、河川法第９９条の規定に基づき、 関係地方公共団体に委託することができ、浦島川樋門他はその操作を行う 影響が橋本市の区域に限られるため、委託者和歌山河川国道事務所長と受 託者橋本市長で操作委託協定を締結している。 　以上のことから、本業務を履行できるのは、唯一、橋本市であるので随 意契約を行うものである。</t>
  </si>
  <si>
    <t>岩出市域樋門等操作業務</t>
  </si>
  <si>
    <t xml:space="preserve">岩出市長
和歌山県岩出市西野２０９
</t>
  </si>
  <si>
    <t>本業務は、紀の川水系紀の川の船戸第一陸閘他における施設の操作を実 施するものである。 　河川管理施設の施設操作については、河川法第９９条の規定に基づき、 関係地方公共団体に委託することができ、船戸第一陸閘他はその操作を行 う影響が岩出市の区域に限られるため、委託者和歌山河川国道事務所長と 受託者岩出市長で操作委託協定を締結している。 　以上のことから、本業務を履行できるのは、唯一、岩出市であるので随 意契約を行うものである。</t>
  </si>
  <si>
    <t>紀の川市域樋門等操作業務</t>
  </si>
  <si>
    <t xml:space="preserve">紀の川市長
和歌山県紀の川市西大井３３８
</t>
  </si>
  <si>
    <t>　本業務は、紀の川水系紀の川他の前川樋門他における施設の操作を実施 するものである。 　河川管理施設の施設操作については、河川法第９９条の規定に基づき、 関係地方公共団体に委託することができ、前川樋門他はその操作を行う影 響が紀の川市の区域に限られるため、委託者和歌山河川国道事務所長と受 託者紀の川市長で操作委託協定を締結している。 　以上のことから、本業務を履行できるのは、唯一、紀の川市であるので 随意契約を行うものである。</t>
  </si>
  <si>
    <t>五條市域樋門等操作業務</t>
  </si>
  <si>
    <t xml:space="preserve">五條市長
奈良県五條市本町１－１－１
</t>
  </si>
  <si>
    <t>本業務は、紀の川水系紀の川の野原第６樋管他における施設の操作を実 施するものである。 　河川管理施設の施設操作については、河川法第９９条の規定に基づき、 関係地方公共団体に委託することができ、野原第６樋管他はその操作を行 う影響が五條市の区域に限られるため、委託者和歌山河川国道事務所長と 受託者五條市長で操作委託協定を締結している。 　以上のことから、本業務を履行できるのは、唯一、五條市であるので随 意契約を行うものである。</t>
  </si>
  <si>
    <t>かつらぎ町域樋門等操作業務</t>
  </si>
  <si>
    <t>かつらぎ町長
和歌山県伊都郡かつらぎ町大字丁の町２１６０</t>
  </si>
  <si>
    <t>本業務は、紀の川水系紀の川の渋田樋門他における施設の操作を実施す るものである。 　河川管理施設の施設操作については、河川法第９９条の規定に基づき、 関係地方公共団体に委託することができ、渋田樋門他はその操作を行う影 響がかつらぎ町の区域に限られるため、委託者和歌山河川国道事務所長と 受託者かつらぎ町長で操作委託協定を締結している。 　以上のことから、本業務を履行できるのは、唯一、かつらぎ町であるの で随意契約を行うものである。</t>
  </si>
  <si>
    <t>和歌山市域樋門等操作業務</t>
  </si>
  <si>
    <t xml:space="preserve">和歌山市長
和歌山県和歌山市７番丁２３
</t>
  </si>
  <si>
    <t>本業務は、紀の川水系紀の川の野崎樋門他における施設の操作を実施す るものである。 　河川管理施設の施設操作については、河川法第９９条の規定に基づき、 関係地方公共団体に委託することができ、野崎樋門他はその操作を行う影 響が和歌山市の区域に限られるため、委託者和歌山河川国道事務所長と受 託者和歌山市長で操作委託協定を締結している。 　以上のことから、本業務を履行できるのは、唯一、和歌山市であるので 随意契約を行うものである。</t>
  </si>
  <si>
    <t>道の駅「紀の川万葉の里」維持管理作業</t>
  </si>
  <si>
    <t>本業務は、道の駅「紀の川万葉の里」の日常的に必要な維持管理をおこなうものである。 本業務の実施箇所である道の駅「紀の川万葉の里」には、当事務所と光ケーブルによって 接続されており、機密性・公益性の非常に高い管理を求められる。 と同時に日常管理にあっては、ユーザーの快適性を確保するためにも迅速性が求められ る。かつらぎ町は、敷地内に施設を所有しており、迅速に日常維持管理を実施できる。 またコスト面でもかつらぎ町施設の運営と合わせて実施可能であるため、非常に低コスト での実施が可能である。 機密性の確保、公益性、迅速性及びコストの点より本業務を実施可能であるのはかつらぎ 町以外は存在しない。</t>
  </si>
  <si>
    <t>道の駅「かつらぎ西」維持管理作業</t>
  </si>
  <si>
    <t>本業務は、道の駅「かつらぎ西」の日常的に必要な維持管理をおこなうものである。 本業務の実施箇所である道の駅「かつらぎ西」は、京奈和自動車道唯一の休憩施設 であり、公益性の非常に高い管理を求められる。 同時に日常管理にあっては、ユーザーの快適性を確保するためにも迅速性が求められ る。かつらぎ町は、敷地内に施設を所有しており、迅速に日常維持管理を実施できる。 またコスト面でもかつらぎ町施設の運営と合わせて実施可能であるため、非常に低コスト での実施が可能である。 機密性の確保、公益性、迅速性及びコストの点より本業務を実施可能であるのはかつらぎ 町以外は存在しない。</t>
  </si>
  <si>
    <t>片川排水機場外１件観測・操作委託業務</t>
  </si>
  <si>
    <t>分任支出負担行為担当官
近畿地方整備局福井河川国道事務所長　嶋田　博文　
福井県福井市花堂南２－１４－７</t>
  </si>
  <si>
    <t>坂井市長
福井県坂井市坂井町下新庄１丁目１番</t>
    <rPh sb="0" eb="2">
      <t>サカイ</t>
    </rPh>
    <rPh sb="2" eb="4">
      <t>シチョウ</t>
    </rPh>
    <rPh sb="5" eb="8">
      <t>フクイケン</t>
    </rPh>
    <rPh sb="8" eb="11">
      <t>サカイシ</t>
    </rPh>
    <rPh sb="11" eb="14">
      <t>サカイチョウ</t>
    </rPh>
    <rPh sb="14" eb="17">
      <t>シモシンジョウ</t>
    </rPh>
    <rPh sb="18" eb="20">
      <t>チョウメ</t>
    </rPh>
    <rPh sb="21" eb="22">
      <t>バン</t>
    </rPh>
    <phoneticPr fontId="13"/>
  </si>
  <si>
    <t>本業務は、九頭竜川水系九頭竜川の片川排水機場外１件における施設の操作を委託するものである。
河川管理施設の施設操作については、河川法第９９条の規定に基づき、関係地方公共団体に委託することができるとなっており、片川排水機場外１件はその操作を行う影響が坂井市の区域に限られるため、昭和５３年４月２８日、近畿地方建設局長（現近畿地方整備局長）を委託者とし、三国町長（現坂井市長）を受託者として操作委託協定を締結している。
以上のことから、本業務を履行出来るのは、唯一、坂井市長（旧三国町長）であるので随意契約を行うものである。</t>
    <rPh sb="0" eb="1">
      <t>ホン</t>
    </rPh>
    <rPh sb="1" eb="3">
      <t>ギョウム</t>
    </rPh>
    <rPh sb="5" eb="9">
      <t>クズリュウガワ</t>
    </rPh>
    <rPh sb="9" eb="11">
      <t>スイケイ</t>
    </rPh>
    <rPh sb="11" eb="15">
      <t>クズリュウガワ</t>
    </rPh>
    <rPh sb="138" eb="140">
      <t>ショウワ</t>
    </rPh>
    <rPh sb="142" eb="143">
      <t>ネン</t>
    </rPh>
    <rPh sb="144" eb="145">
      <t>ガツ</t>
    </rPh>
    <rPh sb="147" eb="148">
      <t>ニチ</t>
    </rPh>
    <rPh sb="149" eb="151">
      <t>キンキ</t>
    </rPh>
    <rPh sb="151" eb="153">
      <t>チホウ</t>
    </rPh>
    <rPh sb="153" eb="155">
      <t>ケンセツ</t>
    </rPh>
    <rPh sb="155" eb="157">
      <t>キョクチョウ</t>
    </rPh>
    <rPh sb="158" eb="159">
      <t>ゲン</t>
    </rPh>
    <rPh sb="159" eb="161">
      <t>キンキ</t>
    </rPh>
    <rPh sb="161" eb="163">
      <t>チホウ</t>
    </rPh>
    <rPh sb="163" eb="165">
      <t>セイビ</t>
    </rPh>
    <rPh sb="165" eb="167">
      <t>キョクチョウ</t>
    </rPh>
    <rPh sb="169" eb="172">
      <t>イタクシャ</t>
    </rPh>
    <rPh sb="175" eb="177">
      <t>ミクニ</t>
    </rPh>
    <rPh sb="177" eb="179">
      <t>チョウチョウ</t>
    </rPh>
    <rPh sb="180" eb="181">
      <t>ゲン</t>
    </rPh>
    <rPh sb="181" eb="183">
      <t>サカイ</t>
    </rPh>
    <rPh sb="183" eb="185">
      <t>シチョウ</t>
    </rPh>
    <rPh sb="234" eb="235">
      <t>チョウ</t>
    </rPh>
    <rPh sb="236" eb="237">
      <t>キュウ</t>
    </rPh>
    <rPh sb="237" eb="239">
      <t>ミクニ</t>
    </rPh>
    <rPh sb="239" eb="241">
      <t>チョウチョウ</t>
    </rPh>
    <rPh sb="247" eb="249">
      <t>ズイイ</t>
    </rPh>
    <phoneticPr fontId="13"/>
  </si>
  <si>
    <t>狐川樋門外２件観測・操作委託業務</t>
  </si>
  <si>
    <t>福井県知事
福井県福井市大手３丁目１７－１</t>
    <rPh sb="0" eb="3">
      <t>フクイケン</t>
    </rPh>
    <rPh sb="3" eb="5">
      <t>チジ</t>
    </rPh>
    <rPh sb="6" eb="9">
      <t>フクイケン</t>
    </rPh>
    <rPh sb="9" eb="12">
      <t>フクイシ</t>
    </rPh>
    <rPh sb="12" eb="14">
      <t>オオテ</t>
    </rPh>
    <rPh sb="15" eb="17">
      <t>チョウメ</t>
    </rPh>
    <phoneticPr fontId="14"/>
  </si>
  <si>
    <t>本業務は、九頭竜川水系日野川の狐川樋門外２件における施設の操作を実施するものである。
河川管理施設の施設操作については、河川法第９９条の規程に基づき、関係地方公共団体に委託することができるとなっており、狐川樋門外２件は福井県所管の排水機場と一体操作の必要があることから、昭和５２年３月３１日、近畿地方建設局長（現近畿地方整備局長）を委託者とし、福井県知事を受託者として、操作委託協定を締結している。
　以上のことから、本業務を履行出来るのは、唯一、福井県知事であるので、随意契約を行うもうのである。</t>
    <rPh sb="15" eb="17">
      <t>キツネガワ</t>
    </rPh>
    <rPh sb="17" eb="19">
      <t>ヒモン</t>
    </rPh>
    <rPh sb="19" eb="20">
      <t>ホカ</t>
    </rPh>
    <rPh sb="21" eb="22">
      <t>ケン</t>
    </rPh>
    <rPh sb="101" eb="103">
      <t>キツネガワ</t>
    </rPh>
    <rPh sb="103" eb="105">
      <t>ヒモン</t>
    </rPh>
    <rPh sb="105" eb="106">
      <t>ホカ</t>
    </rPh>
    <rPh sb="111" eb="112">
      <t>ケン</t>
    </rPh>
    <rPh sb="112" eb="114">
      <t>ショカン</t>
    </rPh>
    <rPh sb="115" eb="118">
      <t>ハイスイキ</t>
    </rPh>
    <rPh sb="118" eb="119">
      <t>ジョウ</t>
    </rPh>
    <rPh sb="120" eb="122">
      <t>イッタイ</t>
    </rPh>
    <rPh sb="122" eb="124">
      <t>ソウサ</t>
    </rPh>
    <rPh sb="125" eb="127">
      <t>ヒツヨウ</t>
    </rPh>
    <rPh sb="135" eb="137">
      <t>ショウワ</t>
    </rPh>
    <rPh sb="139" eb="140">
      <t>ネン</t>
    </rPh>
    <rPh sb="141" eb="142">
      <t>ガツ</t>
    </rPh>
    <rPh sb="144" eb="145">
      <t>ニチ</t>
    </rPh>
    <rPh sb="146" eb="148">
      <t>キンキ</t>
    </rPh>
    <rPh sb="148" eb="150">
      <t>チホウ</t>
    </rPh>
    <rPh sb="150" eb="152">
      <t>ケンセツ</t>
    </rPh>
    <rPh sb="152" eb="154">
      <t>キョクチョウ</t>
    </rPh>
    <rPh sb="155" eb="156">
      <t>ゲン</t>
    </rPh>
    <rPh sb="156" eb="158">
      <t>キンキ</t>
    </rPh>
    <rPh sb="158" eb="160">
      <t>チホウ</t>
    </rPh>
    <rPh sb="160" eb="162">
      <t>セイビ</t>
    </rPh>
    <rPh sb="162" eb="164">
      <t>キョクチョウ</t>
    </rPh>
    <rPh sb="172" eb="175">
      <t>フクイケン</t>
    </rPh>
    <rPh sb="175" eb="177">
      <t>チジ</t>
    </rPh>
    <rPh sb="226" eb="227">
      <t>ケン</t>
    </rPh>
    <rPh sb="227" eb="229">
      <t>チジ</t>
    </rPh>
    <phoneticPr fontId="14"/>
  </si>
  <si>
    <t>片川放水路樋門外４件観測・操作委託業務</t>
  </si>
  <si>
    <t>福井市長
福井県福井市大手３丁目１０番１号</t>
    <rPh sb="0" eb="4">
      <t>フクイシチョウ</t>
    </rPh>
    <rPh sb="5" eb="8">
      <t>フクイケン</t>
    </rPh>
    <rPh sb="8" eb="11">
      <t>フクイシ</t>
    </rPh>
    <rPh sb="11" eb="13">
      <t>オオテ</t>
    </rPh>
    <rPh sb="14" eb="16">
      <t>チョウメ</t>
    </rPh>
    <rPh sb="18" eb="19">
      <t>バン</t>
    </rPh>
    <rPh sb="20" eb="21">
      <t>ゴウ</t>
    </rPh>
    <phoneticPr fontId="13"/>
  </si>
  <si>
    <t>本業務は、九頭竜川水系九頭竜川片川放水路樋門外４件における施設の操作を委託するものである。
河川管理施設の施設操作については、河川法第９９条の規定に基づき、関係地方公共団体に委託することができるとなっており、片川放水路樋門外４件におけるはその操作を行う影響が福井市の区域にほぼ限られるため、平成２年３月２３日、近畿地方建設局長（現近畿地方整備局長）を委託者とし、福井市長を受託者として操作委託協定を締結している。
以上のことから、本業務を履行出来るのは、唯一、福井市長であるので随意契約を行うものである。</t>
    <rPh sb="0" eb="1">
      <t>ホン</t>
    </rPh>
    <rPh sb="1" eb="3">
      <t>ギョウム</t>
    </rPh>
    <rPh sb="5" eb="9">
      <t>クズリュウガワ</t>
    </rPh>
    <rPh sb="9" eb="11">
      <t>スイケイ</t>
    </rPh>
    <rPh sb="11" eb="15">
      <t>クズリュウガワ</t>
    </rPh>
    <rPh sb="17" eb="20">
      <t>ホウスイロ</t>
    </rPh>
    <rPh sb="20" eb="22">
      <t>ヒモン</t>
    </rPh>
    <rPh sb="22" eb="23">
      <t>ホカ</t>
    </rPh>
    <rPh sb="24" eb="25">
      <t>ケン</t>
    </rPh>
    <rPh sb="106" eb="109">
      <t>ホウスイロ</t>
    </rPh>
    <rPh sb="109" eb="111">
      <t>ヒモン</t>
    </rPh>
    <rPh sb="111" eb="112">
      <t>ホカ</t>
    </rPh>
    <rPh sb="129" eb="131">
      <t>フクイ</t>
    </rPh>
    <rPh sb="145" eb="147">
      <t>ヘイセイ</t>
    </rPh>
    <rPh sb="148" eb="149">
      <t>ネン</t>
    </rPh>
    <rPh sb="150" eb="151">
      <t>ガツ</t>
    </rPh>
    <rPh sb="153" eb="154">
      <t>ニチ</t>
    </rPh>
    <rPh sb="155" eb="157">
      <t>キンキ</t>
    </rPh>
    <rPh sb="157" eb="159">
      <t>チホウ</t>
    </rPh>
    <rPh sb="159" eb="161">
      <t>ケンセツ</t>
    </rPh>
    <rPh sb="161" eb="163">
      <t>キョクチョウ</t>
    </rPh>
    <rPh sb="164" eb="165">
      <t>ゲン</t>
    </rPh>
    <rPh sb="165" eb="167">
      <t>キンキ</t>
    </rPh>
    <rPh sb="167" eb="169">
      <t>チホウ</t>
    </rPh>
    <rPh sb="169" eb="171">
      <t>セイビ</t>
    </rPh>
    <rPh sb="171" eb="173">
      <t>キョクチョウ</t>
    </rPh>
    <rPh sb="175" eb="178">
      <t>イタクシャ</t>
    </rPh>
    <rPh sb="181" eb="185">
      <t>フクイシチョウ</t>
    </rPh>
    <rPh sb="230" eb="234">
      <t>フクイシチョウ</t>
    </rPh>
    <rPh sb="239" eb="241">
      <t>ズイイ</t>
    </rPh>
    <phoneticPr fontId="13"/>
  </si>
  <si>
    <t>道の駅「河野」維持管理業務</t>
  </si>
  <si>
    <t>南越前町長
福井県南条郡南越前町東大道２９－１</t>
    <rPh sb="0" eb="3">
      <t>ミナミエチゼン</t>
    </rPh>
    <rPh sb="3" eb="5">
      <t>チョウチョウ</t>
    </rPh>
    <rPh sb="6" eb="9">
      <t>フクイケン</t>
    </rPh>
    <rPh sb="9" eb="12">
      <t>ナンジョウグン</t>
    </rPh>
    <rPh sb="12" eb="13">
      <t>ミナミ</t>
    </rPh>
    <rPh sb="13" eb="16">
      <t>エチゼンチョウ</t>
    </rPh>
    <rPh sb="16" eb="17">
      <t>ヒガシ</t>
    </rPh>
    <rPh sb="17" eb="19">
      <t>ダイドウ</t>
    </rPh>
    <phoneticPr fontId="13"/>
  </si>
  <si>
    <t>本業務は、道の駅「河野」における設備等の維持管理を行うものである。道の駅「河野」は、直轄一体型の道の駅として平成９年度より供用開始している施設である。
直轄一体型の道の駅として、当事務所と設置者である南越前町は、『一般国道８号「道の駅」河野の維持管理に関する協定書』を締結のうえ、維持管理区分を定めているところである。
以上のことから、本業務を履行できるのは、唯一、南越前町であることから随意契約を行うものである。</t>
    <rPh sb="0" eb="1">
      <t>ホン</t>
    </rPh>
    <rPh sb="1" eb="3">
      <t>ギョウム</t>
    </rPh>
    <rPh sb="5" eb="6">
      <t>ミチ</t>
    </rPh>
    <rPh sb="7" eb="8">
      <t>エキ</t>
    </rPh>
    <rPh sb="9" eb="11">
      <t>コウノ</t>
    </rPh>
    <rPh sb="16" eb="18">
      <t>セツビ</t>
    </rPh>
    <rPh sb="18" eb="19">
      <t>トウ</t>
    </rPh>
    <rPh sb="20" eb="22">
      <t>イジ</t>
    </rPh>
    <rPh sb="22" eb="24">
      <t>カンリ</t>
    </rPh>
    <rPh sb="25" eb="26">
      <t>オコナ</t>
    </rPh>
    <rPh sb="33" eb="34">
      <t>ミチ</t>
    </rPh>
    <rPh sb="35" eb="36">
      <t>エキ</t>
    </rPh>
    <rPh sb="37" eb="39">
      <t>コウノ</t>
    </rPh>
    <rPh sb="42" eb="44">
      <t>チョッカツ</t>
    </rPh>
    <rPh sb="44" eb="47">
      <t>イッタイガタ</t>
    </rPh>
    <rPh sb="48" eb="49">
      <t>ミチ</t>
    </rPh>
    <rPh sb="50" eb="51">
      <t>エキ</t>
    </rPh>
    <rPh sb="54" eb="56">
      <t>ヘイセイ</t>
    </rPh>
    <rPh sb="57" eb="59">
      <t>ネンド</t>
    </rPh>
    <rPh sb="61" eb="63">
      <t>キョウヨウ</t>
    </rPh>
    <rPh sb="63" eb="65">
      <t>カイシ</t>
    </rPh>
    <rPh sb="69" eb="71">
      <t>シセツ</t>
    </rPh>
    <rPh sb="76" eb="78">
      <t>チョッカツ</t>
    </rPh>
    <rPh sb="78" eb="80">
      <t>イッタイ</t>
    </rPh>
    <rPh sb="80" eb="81">
      <t>ガタ</t>
    </rPh>
    <rPh sb="82" eb="83">
      <t>ミチ</t>
    </rPh>
    <rPh sb="84" eb="85">
      <t>エキ</t>
    </rPh>
    <rPh sb="89" eb="90">
      <t>トウ</t>
    </rPh>
    <rPh sb="90" eb="93">
      <t>ジムショ</t>
    </rPh>
    <rPh sb="94" eb="97">
      <t>セッチシャ</t>
    </rPh>
    <rPh sb="100" eb="101">
      <t>ミナミ</t>
    </rPh>
    <rPh sb="101" eb="104">
      <t>エチゼンチョウ</t>
    </rPh>
    <rPh sb="107" eb="109">
      <t>イッパン</t>
    </rPh>
    <rPh sb="109" eb="111">
      <t>コクドウ</t>
    </rPh>
    <rPh sb="112" eb="113">
      <t>ゴウ</t>
    </rPh>
    <rPh sb="114" eb="115">
      <t>ミチ</t>
    </rPh>
    <rPh sb="116" eb="117">
      <t>エキ</t>
    </rPh>
    <rPh sb="118" eb="120">
      <t>コウノ</t>
    </rPh>
    <rPh sb="121" eb="123">
      <t>イジ</t>
    </rPh>
    <rPh sb="123" eb="125">
      <t>カンリ</t>
    </rPh>
    <rPh sb="126" eb="127">
      <t>カン</t>
    </rPh>
    <rPh sb="129" eb="131">
      <t>キョウテイ</t>
    </rPh>
    <rPh sb="131" eb="132">
      <t>ショ</t>
    </rPh>
    <rPh sb="134" eb="136">
      <t>テイケツ</t>
    </rPh>
    <rPh sb="140" eb="142">
      <t>イジ</t>
    </rPh>
    <rPh sb="142" eb="144">
      <t>カンリ</t>
    </rPh>
    <rPh sb="144" eb="146">
      <t>クブン</t>
    </rPh>
    <rPh sb="147" eb="148">
      <t>サダ</t>
    </rPh>
    <rPh sb="160" eb="162">
      <t>イジョウ</t>
    </rPh>
    <rPh sb="168" eb="169">
      <t>ホン</t>
    </rPh>
    <rPh sb="169" eb="171">
      <t>ギョウム</t>
    </rPh>
    <rPh sb="172" eb="174">
      <t>リコウ</t>
    </rPh>
    <rPh sb="180" eb="182">
      <t>ユイイツ</t>
    </rPh>
    <rPh sb="183" eb="187">
      <t>ミナミエチゼンチョウ</t>
    </rPh>
    <rPh sb="194" eb="196">
      <t>ズイイ</t>
    </rPh>
    <rPh sb="196" eb="198">
      <t>ケイヤク</t>
    </rPh>
    <rPh sb="199" eb="200">
      <t>オコナ</t>
    </rPh>
    <phoneticPr fontId="13"/>
  </si>
  <si>
    <t>木津川上流河川事務所パソコン・ネットワークサポート業務</t>
  </si>
  <si>
    <t>分任支出負担行為担当官
近畿地方整備局木津川上流河川事務所長　田中　徹
三重県名張市木屋町８１２－１</t>
  </si>
  <si>
    <t xml:space="preserve">（株）エクスネット
三重県度会郡南伊勢町切原３００番地１
</t>
  </si>
  <si>
    <t xml:space="preserve">本業務は、近畿地方整備局木津川上流河川事務所におけるクライアントパソコンのサポート、共有ファイル／配信サーバの運用管理・支援を行うものである。
当初４月１日契約を目指し、発注手続きを進めていたが、３月１７日の開札において、入札参加者の辞退があり、入札参加者が０者となったため発注取り止めとなったものである。
① 本業務内容は、専門性が高いこと
② 年度当初は異動時期であり、異動者のＰＣ設定作業等のサポートが必要なこと
③ 本業務を年度当初から実施できないと、不測のシステム障害等発生時に迅速な対応が行えず、各職員の業務に著しい弊害を及ぼすこと
以上の理由により、令和２年４月１日から再度入札による契約締結までの期間に限り、別途随意契約を行うものである。
　上記の契約の相手方は、当該業務をこれまで幾度も受注しており、今年度（2019年度）も受注している者であり、本業務を適正に実施できる必要不可欠な要件をすべて備える唯一の者である。
　よって、本業務の実施にあたり上記業者と随意契約するものである。
</t>
  </si>
  <si>
    <t>令和２年度岩倉排水樋門外３０件操作業務</t>
  </si>
  <si>
    <t>伊賀市長
三重県伊賀市四十九町３１８４番地</t>
    <rPh sb="0" eb="2">
      <t>イガ</t>
    </rPh>
    <rPh sb="2" eb="4">
      <t>シチョウ</t>
    </rPh>
    <rPh sb="5" eb="8">
      <t>ミエケン</t>
    </rPh>
    <rPh sb="8" eb="11">
      <t>イガシ</t>
    </rPh>
    <rPh sb="11" eb="14">
      <t>シジュウク</t>
    </rPh>
    <rPh sb="14" eb="15">
      <t>マチ</t>
    </rPh>
    <rPh sb="19" eb="21">
      <t>バンチ</t>
    </rPh>
    <phoneticPr fontId="13"/>
  </si>
  <si>
    <t>本業務は、淀川水系木津川の島ヶ原排水樋門他における施設の操作を実施するものである。
河川管理施設の施設操作については、河川法第９９条の規定に基づき、関係地方公共団体に委託することができ、島ヶ原排水樋門他はその操作を行う影響が伊賀市の区域に限られるため、委託者木津川上流河川事務所長と受託者伊賀市長で操作委託協定を締結している。
以上のことから、本業務を履行できるのは、唯一、伊賀市であるので随意契約を行うものである。</t>
    <rPh sb="0" eb="1">
      <t>ホン</t>
    </rPh>
    <rPh sb="1" eb="3">
      <t>ギョウム</t>
    </rPh>
    <rPh sb="5" eb="7">
      <t>ヨドガワ</t>
    </rPh>
    <rPh sb="7" eb="9">
      <t>スイケイ</t>
    </rPh>
    <rPh sb="9" eb="12">
      <t>キヅガワ</t>
    </rPh>
    <phoneticPr fontId="13"/>
  </si>
  <si>
    <t>令和２年度瀬古口第１排水樋門外２件操作業務</t>
  </si>
  <si>
    <t>名張市長
三重県名張市鴻之台１番町１番地</t>
    <rPh sb="0" eb="4">
      <t>ナバリシチョウ</t>
    </rPh>
    <rPh sb="5" eb="8">
      <t>ミエケン</t>
    </rPh>
    <rPh sb="8" eb="11">
      <t>ナバリシ</t>
    </rPh>
    <rPh sb="11" eb="14">
      <t>コウノダイ</t>
    </rPh>
    <rPh sb="15" eb="17">
      <t>バンチョウ</t>
    </rPh>
    <rPh sb="18" eb="20">
      <t>バンチ</t>
    </rPh>
    <phoneticPr fontId="13"/>
  </si>
  <si>
    <t>本業務は、淀川水系名張川の瀬古口大排水樋門他における施設の操作を実施するものである。
河川管理施設の施設操作については、河川法第９９条の規定に基づき、関係地方公共団体に委託することができ、瀬古口第１排水樋門他はその操作を行う影響が名張市の区域に限られるため、委託者木津川上流河川事務所長と受託者名張市長で操作委託協定を締結している。
以上のことから、本業務を履行できるのは、唯一、名張市であるので随意契約を行うものである。</t>
    <rPh sb="0" eb="3">
      <t>ホンギョウム</t>
    </rPh>
    <rPh sb="5" eb="7">
      <t>ヨドガワ</t>
    </rPh>
    <rPh sb="7" eb="9">
      <t>スイケイ</t>
    </rPh>
    <rPh sb="9" eb="11">
      <t>ナバリ</t>
    </rPh>
    <rPh sb="11" eb="12">
      <t>ガワ</t>
    </rPh>
    <rPh sb="13" eb="16">
      <t>セコグチ</t>
    </rPh>
    <rPh sb="16" eb="17">
      <t>ダイ</t>
    </rPh>
    <rPh sb="17" eb="19">
      <t>ハイスイ</t>
    </rPh>
    <rPh sb="19" eb="20">
      <t>ヒ</t>
    </rPh>
    <rPh sb="20" eb="21">
      <t>モン</t>
    </rPh>
    <rPh sb="21" eb="22">
      <t>ホカ</t>
    </rPh>
    <rPh sb="26" eb="28">
      <t>シセツ</t>
    </rPh>
    <rPh sb="29" eb="31">
      <t>ソウサ</t>
    </rPh>
    <rPh sb="32" eb="34">
      <t>ジッシ</t>
    </rPh>
    <rPh sb="43" eb="45">
      <t>カセン</t>
    </rPh>
    <rPh sb="45" eb="47">
      <t>カンリ</t>
    </rPh>
    <rPh sb="47" eb="49">
      <t>シセツ</t>
    </rPh>
    <rPh sb="50" eb="52">
      <t>シセツ</t>
    </rPh>
    <rPh sb="52" eb="54">
      <t>ソウサ</t>
    </rPh>
    <rPh sb="60" eb="63">
      <t>カセンホウ</t>
    </rPh>
    <rPh sb="63" eb="64">
      <t>ダイ</t>
    </rPh>
    <rPh sb="66" eb="67">
      <t>ジョウ</t>
    </rPh>
    <rPh sb="68" eb="70">
      <t>キテイ</t>
    </rPh>
    <rPh sb="71" eb="72">
      <t>モト</t>
    </rPh>
    <rPh sb="75" eb="77">
      <t>カンケイ</t>
    </rPh>
    <rPh sb="77" eb="79">
      <t>チホウ</t>
    </rPh>
    <rPh sb="79" eb="81">
      <t>コウキョウ</t>
    </rPh>
    <rPh sb="81" eb="83">
      <t>ダンタイ</t>
    </rPh>
    <rPh sb="84" eb="86">
      <t>イタク</t>
    </rPh>
    <rPh sb="94" eb="97">
      <t>セコグチ</t>
    </rPh>
    <rPh sb="97" eb="98">
      <t>ダイ</t>
    </rPh>
    <rPh sb="99" eb="101">
      <t>ハイスイ</t>
    </rPh>
    <rPh sb="101" eb="102">
      <t>ヒ</t>
    </rPh>
    <rPh sb="102" eb="103">
      <t>モン</t>
    </rPh>
    <rPh sb="103" eb="104">
      <t>ホカ</t>
    </rPh>
    <rPh sb="107" eb="109">
      <t>ソウサ</t>
    </rPh>
    <rPh sb="110" eb="111">
      <t>オコナ</t>
    </rPh>
    <rPh sb="112" eb="114">
      <t>エイキョウ</t>
    </rPh>
    <rPh sb="115" eb="118">
      <t>ナバリシ</t>
    </rPh>
    <rPh sb="119" eb="121">
      <t>クイキ</t>
    </rPh>
    <rPh sb="122" eb="123">
      <t>カギ</t>
    </rPh>
    <rPh sb="129" eb="132">
      <t>イタクシャ</t>
    </rPh>
    <rPh sb="132" eb="135">
      <t>キヅガワ</t>
    </rPh>
    <rPh sb="135" eb="137">
      <t>ジョウリュウ</t>
    </rPh>
    <rPh sb="137" eb="139">
      <t>カセン</t>
    </rPh>
    <rPh sb="139" eb="141">
      <t>ジム</t>
    </rPh>
    <rPh sb="141" eb="143">
      <t>ショチョウ</t>
    </rPh>
    <rPh sb="144" eb="147">
      <t>ジュタクシャ</t>
    </rPh>
    <rPh sb="147" eb="151">
      <t>ナバリシチョウ</t>
    </rPh>
    <rPh sb="152" eb="154">
      <t>ソウサ</t>
    </rPh>
    <rPh sb="154" eb="156">
      <t>イタク</t>
    </rPh>
    <rPh sb="156" eb="158">
      <t>キョウテイ</t>
    </rPh>
    <rPh sb="159" eb="161">
      <t>テイケツ</t>
    </rPh>
    <rPh sb="167" eb="169">
      <t>イジョウ</t>
    </rPh>
    <rPh sb="175" eb="176">
      <t>ホン</t>
    </rPh>
    <rPh sb="176" eb="178">
      <t>ギョウム</t>
    </rPh>
    <rPh sb="179" eb="181">
      <t>リコウ</t>
    </rPh>
    <rPh sb="187" eb="189">
      <t>ユイイツ</t>
    </rPh>
    <rPh sb="190" eb="193">
      <t>ナバリシ</t>
    </rPh>
    <rPh sb="198" eb="200">
      <t>ズイイ</t>
    </rPh>
    <rPh sb="200" eb="202">
      <t>ケイヤク</t>
    </rPh>
    <rPh sb="203" eb="204">
      <t>オコナ</t>
    </rPh>
    <phoneticPr fontId="13"/>
  </si>
  <si>
    <t>令和２年度天辻分水施設の維持操作等業務委託</t>
  </si>
  <si>
    <t>分任支出負担行為担当官　
近畿地方整備局紀の川ダム統合管理事務所長　柳瀬　勝久
奈良県五條市三在町１６８１</t>
    <rPh sb="20" eb="21">
      <t>キ</t>
    </rPh>
    <rPh sb="22" eb="23">
      <t>カワ</t>
    </rPh>
    <rPh sb="25" eb="27">
      <t>トウゴウ</t>
    </rPh>
    <rPh sb="27" eb="29">
      <t>カンリ</t>
    </rPh>
    <rPh sb="29" eb="31">
      <t>ジム</t>
    </rPh>
    <rPh sb="34" eb="36">
      <t>ヤナセ</t>
    </rPh>
    <rPh sb="37" eb="39">
      <t>カツヒサ</t>
    </rPh>
    <rPh sb="40" eb="43">
      <t>ナラケン</t>
    </rPh>
    <rPh sb="43" eb="46">
      <t>ゴジョウシ</t>
    </rPh>
    <rPh sb="46" eb="49">
      <t>サンザイチョウ</t>
    </rPh>
    <phoneticPr fontId="13"/>
  </si>
  <si>
    <t>電源開発株式会社
大阪府大阪市北区中之島６丁目２番２７号</t>
    <rPh sb="0" eb="2">
      <t>デンゲン</t>
    </rPh>
    <rPh sb="2" eb="4">
      <t>カイハツ</t>
    </rPh>
    <rPh sb="4" eb="8">
      <t>カブシキガイシャ</t>
    </rPh>
    <rPh sb="9" eb="12">
      <t>オオサカフ</t>
    </rPh>
    <rPh sb="12" eb="15">
      <t>オオサカシ</t>
    </rPh>
    <rPh sb="15" eb="17">
      <t>キタク</t>
    </rPh>
    <rPh sb="17" eb="20">
      <t>ナカノシマ</t>
    </rPh>
    <rPh sb="21" eb="23">
      <t>チョウメ</t>
    </rPh>
    <rPh sb="24" eb="25">
      <t>バン</t>
    </rPh>
    <rPh sb="27" eb="28">
      <t>ゴウ</t>
    </rPh>
    <phoneticPr fontId="13"/>
  </si>
  <si>
    <t>本業務は、猿谷ダム天辻分水施設（坂本取水口）における施設の操作を実施するもので ある。 　本業務の委託について、昭和４１年３月２６日付をもって、近畿地方整備局長と電源開 発株式会社総裁との間に締結された、「猿谷ダムの管理に関する協定書」第5条に基づく 業務委託として委託契約を締結するものであるため、本業務を履行できるのは、唯一、電 源開発株式会社であるので随意契約を行うものである。</t>
  </si>
  <si>
    <t>光ファイバ賃貸借</t>
  </si>
  <si>
    <t>分任支出負担行為担当官　
近畿地方整備局京都営繕事務所長　柴田　翼
京都府京都市左京区丸太町川端東入ル東丸太町３４－１２　京都第２地方合同庁舎</t>
  </si>
  <si>
    <t>（株）オプテージ
大阪府大阪市中央区城見２－１－５</t>
    <rPh sb="0" eb="3">
      <t>カブ</t>
    </rPh>
    <phoneticPr fontId="12"/>
  </si>
  <si>
    <t>本契約は、近畿地方整備局の情報通信基盤整備として、京都国道事務所と京都営繕事務所を結ぶ光ファイバケーブルの賃貸借契約を行うものである。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
対象業者は、電気通信事業法で定められた電気通信事業者となるが、上記要件を満たすことができるのは上記業者のみであるため、随意契約を行うものである。</t>
    <rPh sb="5" eb="7">
      <t>キンキ</t>
    </rPh>
    <rPh sb="7" eb="9">
      <t>チホウ</t>
    </rPh>
    <rPh sb="9" eb="12">
      <t>セイビキョク</t>
    </rPh>
    <rPh sb="25" eb="27">
      <t>キョウト</t>
    </rPh>
    <rPh sb="27" eb="29">
      <t>コクドウ</t>
    </rPh>
    <rPh sb="29" eb="32">
      <t>ジムショ</t>
    </rPh>
    <rPh sb="33" eb="35">
      <t>キョウト</t>
    </rPh>
    <rPh sb="35" eb="37">
      <t>エイゼン</t>
    </rPh>
    <rPh sb="37" eb="40">
      <t>ジムショ</t>
    </rPh>
    <rPh sb="41" eb="42">
      <t>ムス</t>
    </rPh>
    <rPh sb="81" eb="82">
      <t>ジ</t>
    </rPh>
    <rPh sb="83" eb="85">
      <t>ツウシン</t>
    </rPh>
    <rPh sb="86" eb="89">
      <t>アンテイセイ</t>
    </rPh>
    <rPh sb="90" eb="92">
      <t>カクホ</t>
    </rPh>
    <rPh sb="92" eb="93">
      <t>オヨ</t>
    </rPh>
    <rPh sb="130" eb="132">
      <t>センヨウ</t>
    </rPh>
    <rPh sb="133" eb="134">
      <t>シン</t>
    </rPh>
    <rPh sb="134" eb="135">
      <t>セン</t>
    </rPh>
    <rPh sb="136" eb="137">
      <t>モチ</t>
    </rPh>
    <rPh sb="139" eb="141">
      <t>キョウト</t>
    </rPh>
    <rPh sb="141" eb="143">
      <t>コクドウ</t>
    </rPh>
    <rPh sb="143" eb="146">
      <t>ジムショ</t>
    </rPh>
    <rPh sb="147" eb="149">
      <t>キセツ</t>
    </rPh>
    <rPh sb="153" eb="155">
      <t>キョウト</t>
    </rPh>
    <rPh sb="155" eb="157">
      <t>エイゼン</t>
    </rPh>
    <rPh sb="157" eb="160">
      <t>ジムショ</t>
    </rPh>
    <rPh sb="161" eb="163">
      <t>キセツ</t>
    </rPh>
    <rPh sb="167" eb="169">
      <t>セツゾク</t>
    </rPh>
    <rPh sb="171" eb="173">
      <t>ヒツヨウ</t>
    </rPh>
    <rPh sb="178" eb="180">
      <t>タイショウ</t>
    </rPh>
    <rPh sb="180" eb="182">
      <t>ギョウシャ</t>
    </rPh>
    <rPh sb="184" eb="186">
      <t>デンキ</t>
    </rPh>
    <rPh sb="186" eb="188">
      <t>ツウシン</t>
    </rPh>
    <rPh sb="188" eb="191">
      <t>ジギョウホウ</t>
    </rPh>
    <rPh sb="192" eb="193">
      <t>サダ</t>
    </rPh>
    <rPh sb="197" eb="199">
      <t>デンキ</t>
    </rPh>
    <rPh sb="199" eb="201">
      <t>ツウシン</t>
    </rPh>
    <rPh sb="201" eb="204">
      <t>ジギョウシャ</t>
    </rPh>
    <rPh sb="209" eb="211">
      <t>ジョウキ</t>
    </rPh>
    <rPh sb="211" eb="213">
      <t>ヨウケン</t>
    </rPh>
    <rPh sb="214" eb="215">
      <t>ミ</t>
    </rPh>
    <rPh sb="225" eb="227">
      <t>ジョウキ</t>
    </rPh>
    <rPh sb="227" eb="229">
      <t>ギョウシャ</t>
    </rPh>
    <rPh sb="237" eb="239">
      <t>ズイイ</t>
    </rPh>
    <rPh sb="239" eb="241">
      <t>ケイヤク</t>
    </rPh>
    <rPh sb="242" eb="243">
      <t>オコナ</t>
    </rPh>
    <phoneticPr fontId="13"/>
  </si>
  <si>
    <t>道の駅「みさき」維持管理作業</t>
  </si>
  <si>
    <t>分任支出負担行為担当官　
近畿地方整備局大阪国道事務所長　逢坂　謙志 　
大阪府大阪市城東区今福西２－１２－３５</t>
  </si>
  <si>
    <t xml:space="preserve">岬町長
大阪府泉南郡岬町深日２０００－１
</t>
  </si>
  <si>
    <t>本業務は、一般国道2 6号道の駅「みさき」の道路施設の維持管理を行うものである。 　本業務の実施にあたっては、道の駅の機能を維持し、健全な運営を図ることを目的と し、岬町長と『道の駅「みさき」に関する覚書』を締結しており、同覚書第11条に基づ き委託するものである。</t>
  </si>
  <si>
    <t>　本業務は、「道路管理システム」を利用して大阪国道事務所管内のうち、大阪市域にお ける道路占用許可、道路工事調整及び占用物件の管理等に関する情報処理業務を円滑に行 うものである。
　道路管理システムは、多数の公益物件が輻輳して収容されている大都市において、道路 空間の有効かつ適正な利用及び道路占用物件の管理の合理化を図るため、道路管理者 （国、東京都、東京都特別区、政令指定都市）及び関係公益事業者（水道、下水道、通 信、電力、ガス、地下鉄）からなるシステム参加者が共同利用し運営されるデータベース システムである。 　一般財団法人　道路管理センターは、道路空間の有効かつ適正な利用及び道路占用物件 の管理の高度化に資する調査研究を行い、ＧＩＳ技術を利用した「道路管理システム」を 開発、運用すること等を業務とする法人であって、上記のシステム参加者が共同で利用す る「道路管理システム」を管理し、同システムのデータベースの著作権を唯一有している 法人である。
　以上の理由により、本業務は上記法人と随意契約を締結するものである。</t>
  </si>
  <si>
    <t>大阪市内自転車撤去他作業</t>
  </si>
  <si>
    <t xml:space="preserve">大阪市建設局長
大阪市住之江区南港北２－１－１０
</t>
  </si>
  <si>
    <t>本業務は、放置自転車が交通の支障になっている駅周辺の国道内において、 「大阪市 自転車等の駐車の適正化に関する条例」第１０条第２項に基づき放置 自転車等の積込、 運搬及び搬入についての作業を行うものである。 　本業務の実施にあたっては、即時撤去するためには大阪市職員の立ち会いが必要なこと 撤去した不法駐輪自転車等の保管所が大阪市において定められていること、大阪国道事務 所が管理する大阪市内の国道の指定区間内における放置禁止区域内の放置自転車や不法駐 輪自転車等の撤去、運搬、保管所の管理運営及び自転車等の処分においては、大阪市建設 局長と「国道の指定区間内における放置禁止区域内の放置自転車等の処理に関する覚書」 を締結していることを踏まえ、同覚書第２条に基づき委託するものである</t>
  </si>
  <si>
    <t>１号大日地下横断通路昇降設備維持管理作業</t>
  </si>
  <si>
    <t xml:space="preserve">守口市長
守口市京阪本通２－５－５
</t>
  </si>
  <si>
    <t>本業務は、一般国道1号大日地下横断通路昇降整備の維持管理を行うものである。 　1号大日交差点地下には、地下横断通路や地下鉄出入口並びにこれらに接続する 共同溝施設等があり、施設管理者が輻輳(大阪国道事務所、守口市、大阪市高速 電気軌道)しており、各施設管理者が施設の維持管理・清掃・放置自転車の対策・防 犯対策等、協力して行うこととなっている。昇降設備の日常管理については、守 口市長と「一般国道1号大日地下横断通路昇降設備の日常管理に関する覚書」を 締結しており、同覚書第3条に基づき委託するものである。</t>
  </si>
  <si>
    <t>奈良国道事務所管内遺物整理及び報告書作成業務</t>
  </si>
  <si>
    <t>分任支出負担行為担当官　
近畿地方整備局奈良国道事務所長 原　久弥
奈良県奈良市大宮町３丁目５番１１号</t>
    <rPh sb="20" eb="22">
      <t>ナラ</t>
    </rPh>
    <rPh sb="29" eb="30">
      <t>ハラ</t>
    </rPh>
    <rPh sb="31" eb="32">
      <t>ヒサ</t>
    </rPh>
    <rPh sb="32" eb="33">
      <t>ヤ</t>
    </rPh>
    <rPh sb="34" eb="37">
      <t>ナラケン</t>
    </rPh>
    <rPh sb="37" eb="40">
      <t>ナラシ</t>
    </rPh>
    <rPh sb="40" eb="43">
      <t>オオミヤチョウ</t>
    </rPh>
    <rPh sb="44" eb="46">
      <t>チョウメ</t>
    </rPh>
    <rPh sb="47" eb="48">
      <t>バン</t>
    </rPh>
    <rPh sb="50" eb="51">
      <t>ゴウ</t>
    </rPh>
    <phoneticPr fontId="13"/>
  </si>
  <si>
    <t>奈良県知事
奈良県奈良市登大路町３０番地</t>
  </si>
  <si>
    <t>本業務は、一般国道２４号京奈和自動車道大和御所道路 郡山下ツ道ジャンクション 及び御所区間の事業区域内に存在する遺跡について、文化財保護法第９９条 （地方公共団体による発掘の施行）第二項に基づき、地方自治体の機関で、過年度 実施した発掘調査に伴う遺物整理及び報告書の作成を行うものである。
文化庁次長通知（平成１０年９月２９日庁保記第７８号）「埋蔵文化財の保護と 発掘調査の円滑化等について」記二（三）都道府県の役割及び体制の整備・充実 では、「都道府県は、大規模な、あるいは複数の市町村にまたがる埋蔵文化財の 保護及びこれらに係る開発事業との調整・発掘調査を行う」とされている。 以上のことから、当該事業地の地方公共団体の長である奈良県知事と契約を行う ものである。</t>
  </si>
  <si>
    <t>令和２年度京奈和「大和・御所区間（橿原地域）」埋蔵文化財調査整理業務</t>
  </si>
  <si>
    <t xml:space="preserve">橿原市長
奈良県橿原市八木町１－１－１８
</t>
  </si>
  <si>
    <t>本業務は、一般国道２４号京奈和自動車道大和御所道路大和区間・御所区間の 事業区域内に存在する新堂遺跡について、文化財保護法第９９条（地方公共団体 による発掘の施行）第二項に基づき、地方自治体の機関で、過年度実施した発掘 調査に伴う遺物整理及び報告書の作成を行うものである。
文化庁次長通知（平成１０年９月２９日庁保記第７８号）「埋蔵文化財の保護と 発掘調査の円滑化等について」記二（三）都道府県の役割及び体制の整備・充実 では、「都道府県は、大規模な、あるいは複数の市町村にまたがる埋蔵文化財の 保護及びこれらに係る開発事業との調整・発掘調査を行う」とされている。 また、奈良県域は、埋蔵文化財の発掘が広範囲かつ多数あることから、国事業の 進捗に影響が出来ないように、奈良県と橿原市との協議（平成１９年１月１１日） により、本来の分担を調整して埋蔵文化財調査を実施することとしている。
以上のことから、当該事業地の地方公共団体である橿原市長と契約を行うものである。</t>
  </si>
  <si>
    <t>第一次大極殿院建造物復原整備他にかかる調査委託</t>
  </si>
  <si>
    <t xml:space="preserve">分任支出負担行為担当官
近畿地方整備局国営飛鳥歴史公園事務所長　中村　孝
奈良県高市郡明日香村大字平田５３８
</t>
    <rPh sb="12" eb="14">
      <t>キンキ</t>
    </rPh>
    <rPh sb="14" eb="16">
      <t>チホウ</t>
    </rPh>
    <rPh sb="16" eb="19">
      <t>セイビキョク</t>
    </rPh>
    <phoneticPr fontId="15"/>
  </si>
  <si>
    <t xml:space="preserve">独立行政法人国立文化財機構　奈良文化財研究所　分任出納命令役　城田　由二
奈良県奈良市二条町2-9-1
</t>
    <rPh sb="37" eb="40">
      <t>ナラケン</t>
    </rPh>
    <phoneticPr fontId="12"/>
  </si>
  <si>
    <t>　国営平城宮跡歴史公園においては、基本計画に基づく施設整備として、 第一次大極殿院建造物復原整備に取り組んでいる。 　本業務は、文化財の保存と活用を図る視点から、国営平城宮跡歴史公園の整備の 一環として第一次大極殿院建造物復原整備に向けてこれまで実施してきた報告書の 作成を行う。 　また、復原整備工事において、工事に伴う細部の検討・調整、および復原的助言 を行い、さらに、復原工事の特別公開の協力及び復原事業の情報発信に務めるもの である。独立行政法人国立文化財機構は、業務方法書に規定された機構の業務とし て「平城宮跡、藤原宮跡及び飛鳥地域における宮跡その他の遺跡に関する調査及び 研究」、「文化財の管理方法及び展示方法に関する調査及び研究」及び「その他文 化財の収集、保管及び一般の観覧の充実に資する調査及び研究」が規定されている。 　また、国営公園の基本計画の前提となった文化庁の「特別史跡平城宮跡保存整備 基本構想推進計画」において、「特別史跡平城宮跡における調査研究等については、 奈良文化財研究所が継続的に実施する」こととされ、調査研究成果に基づく「遺跡 保存整備方針について提案し、その基本設計に関する助言を行う」ことが位置付け られている。 　以上のことから、本業務を遂行しうる唯一の団体である上記相手方と委託契約を行 うものである。</t>
  </si>
  <si>
    <t>国道１７１号丸橋地区他電線共同溝通信系管路整備委託工事</t>
  </si>
  <si>
    <t>分任支出負担行為担当官　
近畿地方整備局兵庫国道事務所長 日野　雅仁
兵庫県神戸市中央区波止場町３番１１号</t>
  </si>
  <si>
    <t xml:space="preserve">エヌ・ティ・ティ・インフラネット株式会社　関西事業部
大阪府大阪市北区東天満１－１－１９
</t>
  </si>
  <si>
    <t xml:space="preserve">本作業は、電線共同溝整備箇所のうち一部未整備の通信系引込管などの整備に ついて委託施工を行うものである。 　無電柱化事業を促進するため、近畿地方整備局長と電線管理者との「無電柱化 における設備工事等に関する協定書」（平成26年9月29日付）は、電線管理者に 電線共同溝管路などの工事を委託できるものとしている。 　当該工事の管路整備においては、電線管理者が管理する供用中の人孔を開閉 する必要があることや、電線管理者において供用中のケーブルの安全を確保する とともに、設備事故等緊急時にネットワーク構成を踏まえた迅速な対応ができる 体制が必要となることから、責任を持って人孔に接続する部分の作業ができる 者は当該電線管理者しかいない。 　以上により、エヌ・ティ・ティ・インフラネット(株)と委託契約を行うものである。
</t>
  </si>
  <si>
    <t>ニ（ロ）</t>
  </si>
  <si>
    <t>リモートアクセス用アプリケーションライセンス購入１式</t>
  </si>
  <si>
    <t>ＮＴＴテクノクロス株式会社
東京都港区芝浦三丁目４番１号</t>
    <rPh sb="14" eb="17">
      <t>トウキョウト</t>
    </rPh>
    <rPh sb="17" eb="19">
      <t>ミナトク</t>
    </rPh>
    <rPh sb="19" eb="21">
      <t>シバウラ</t>
    </rPh>
    <rPh sb="21" eb="24">
      <t>サンチョウメ</t>
    </rPh>
    <rPh sb="25" eb="26">
      <t>バン</t>
    </rPh>
    <rPh sb="27" eb="28">
      <t>ゴウ</t>
    </rPh>
    <phoneticPr fontId="12"/>
  </si>
  <si>
    <t>新型コロナウイルス感染拡大防止に向けた対応により、近畿地方整備局においても急遽多 数のテレワーク勤務を実施する必要が生じた。このため、早急に近畿地方整備局管内全職 員の約２０％の職員でテレワーク勤務が実施できる環境を早期に構築できる者を確認して いたところ、唯一、対応可能と回答を得たＮＴＴテクノクロス（株）と随意契約を行うも のである。</t>
  </si>
  <si>
    <t>テレワーク用アプリケーションライセンス購入１式</t>
  </si>
  <si>
    <t>新型コロナウイルス感染における緊急事態宣言が近畿地方整備局管内に発令されたことを 受け、さらなるテレワーク勤務を実施する必要が生じた。このため、緊急に大阪府・兵庫 県の職員全員についてテレワーク勤務が実施できる環境を早期に構築できる者を確認して いたところ、唯一、対応可能と回答を得たＮＴＴテクノクロス（株）と随意契約を行うも のである。</t>
  </si>
  <si>
    <t>一般国道９号夜久野改良事業稚児野遺跡発掘調査</t>
  </si>
  <si>
    <t>（財）京都府埋蔵文化財調査研究センター
京都府向日市寺戸町南垣内４０－３</t>
  </si>
  <si>
    <t>本業務は、一般国道９号夜久野改良事業予定地における埋蔵文化財について、文化財保 護法第９９条（地方公共団体による発掘の施行）第２項に基づき地方自治体の機関で発掘 調査を実施するものである。 　京都府教育委員会基本規則第１９条の１４に基づき、所管する京都府教育委員会文化財 保護課に発掘調査の実施を委託依頼したところ、上記相手方に発掘調査の実施を依頼する よう通知を受けている。 　以上のことから、上記相手方と委託契約を行うものである。</t>
  </si>
  <si>
    <t>国道２号明石駅前交差点改良事業に係る発掘調査出土品整理事業</t>
  </si>
  <si>
    <t xml:space="preserve">兵庫県教育長
兵庫県神戸市中央区下山手通５－１０－１
</t>
  </si>
  <si>
    <t xml:space="preserve">本業務は、国道２号明石駅前交差点改良事業の予定地における明石城武家屋敷跡の 埋蔵文化財について、文化財保護法第９９条（地方公共団体による発掘の施行） 第２項に基づき、地方公共団体の機関で発掘調査出土品を整理するものである。
兵庫県埋蔵文化財取扱要綱第５条では、兵庫県内において国の機関等が行う事業に 係る埋蔵文化財の調整及び発掘調査は、兵庫県教育委員会が実施すると定めている。
以上のことから、上記相手方と委託契約を行うものである。
</t>
  </si>
  <si>
    <t>令和２年度京奈和「大和区間」埋蔵文化財発掘調査業務</t>
  </si>
  <si>
    <t>本業務は、一般国道２４号京奈和自動車道大和御所道路大和区間の事業区域内に 存在する曽我遺跡・土橋（小槻）遺跡について、文化財保護法第９９条 （地方公共団体による発掘の施行）第二項に基づき、地方自治体の機関で 発掘調査を実施するものである。
文化庁次長通知（平成１０年９月２９日庁保記第７８号）「埋蔵文化財の保護 と発掘調査の円滑化等について」記二（三）都道府県の役割及び体制の整備・ 充実では、「都道府県は、大規模な、あるいは複数の市町村にまたがる埋蔵 文化財の保護及びこれらに係る開発事業との調整・発掘調査を行う」とされて いる。 以上のことから、当該事業地の地方公共団体の長である奈良県知事と契約を 行うものである。</t>
  </si>
  <si>
    <t>令和２年度京奈和「大和北道路」埋蔵文化財発掘調査業務</t>
  </si>
  <si>
    <t>本業務は、一般国道２４号京奈和自動車道大和北道路の事業区域内に存在する 平城京遺跡について、文化財保護法第９９条（地方公共団体による発掘の施行） 第二項に基づき、地方自治体の機関で発掘調査を実施するものである。
文化庁次長通知（平成１０年９月２９日庁保記第７８号）「埋蔵文化財の保護 と発掘調査の円滑化等について」記二（三）都道府県の役割及び体制の整備・ 充実では、「都道府県は、大規模な、あるいは複数の市町村にまたがる埋蔵 文化財の保護及びこれらに係る開発事業との調整・発掘調査を行う」とされ ている。 以上のことから、当該事業地の地方公共団体の長である奈良県知事と契約を 行うものである。</t>
  </si>
  <si>
    <t>令和２年度京奈和「御所区間（御所南ＩＣ他）」埋蔵文化財発掘調査業務</t>
  </si>
  <si>
    <t>本業務は、一般国道２４号京奈和自動車道大和御所道路御所区間の事業区域内に 存在する中西遺跡について、文化財保護法第９９条（地方公共団体による発掘の 施行）第二項に基づき、地方自治体の機関で発掘調査を実施するものである。
文化庁次長通知（平成１０年９月２９日庁保記第７８号）「埋蔵文化財の保護と 発掘調査の円滑化等について」記二（三）都道府県の役割及び体制の整備・充実 では、「都道府県は、大規模な、あるいは複数の市町村にまたがる埋蔵文化財の 保護及びこれらに係る開発事業との調整・発掘調査を行う」とされている。 以上のことから、当該事業地の地方公共団体の長である奈良県知事と契約を行う ものである。</t>
  </si>
  <si>
    <t>嘉家作樋門撤去仮設鋼矢板保管作業</t>
  </si>
  <si>
    <t>分任支出負担行為担当官　
近畿地方整備局和歌山河川国道事務所長　小澤　盛生
和歌山県和歌山市西汀丁１６</t>
  </si>
  <si>
    <t>第五工業（株）
和歌山県和歌山市北田辺丁５</t>
    <rPh sb="8" eb="12">
      <t>ワカヤマケン</t>
    </rPh>
    <rPh sb="12" eb="16">
      <t>ワカヤマシ</t>
    </rPh>
    <rPh sb="16" eb="19">
      <t>キタタナベ</t>
    </rPh>
    <rPh sb="19" eb="20">
      <t>チョウ</t>
    </rPh>
    <phoneticPr fontId="12"/>
  </si>
  <si>
    <t xml:space="preserve">本作業は、宇治藪下地区整備工事（第五工業(株)）で保管している鋼矢板について、 次期引き抜き工事施工にかかるまでの間、仮設鋼矢板の保管作業を行うものであ る。
５．随意契約理由 当該仮設鋼矢板は前工事の施工業者である上記業者が保管していたものである が、次回、本区間の施工を開始するまでの間、鋼矢板を存置する必要が生じた。 そのため継続的に上記の前工事で鋼矢板を保管した上記業者と上記契約を締結し、 鋼矢板を引き続き設置する方が有利であり、また合理的である。 よって、上記前工事の施工業者である上記業者と随意契約を結ぶものである。
</t>
  </si>
  <si>
    <t>令和２年度人事管理システム改良及び移行業務</t>
  </si>
  <si>
    <t>株式会社サンネット
広島県広島市中区袋町４番２１号</t>
    <rPh sb="0" eb="4">
      <t>カブシキガイシャ</t>
    </rPh>
    <phoneticPr fontId="12"/>
  </si>
  <si>
    <t>　本業務は、『平成２９年度Pilot-Nxt及び人事管理システム改 良』における 「ＰＣ更新に伴うシステム検証の結果報告書にて異常動作となった機能について システム改修及びシステム改修 結果検証を実施するものである。 　上記システムのデータベース及びプログラムは、上記業者が、システム開発者 特有の開発技術により新規開発を行ったものである。 今回実施する改良内容は、職員情報システムや異動システム等、システム本体に 係る改良が必要となるため、上記業者 以外の者が手を加える事は著作者人格権 の同一性保持権（著作 権法第２０条第１項）に抵触する内容となる。 また、上記業者より著作者人格権を行使する旨の申出を受けているところである。 以上のことより、本業務を実施できる唯一の業者である上記業者と随意契約を 行うものである。</t>
  </si>
  <si>
    <t>国道４２号和歌浦地区他電線共同溝連系設備工事</t>
  </si>
  <si>
    <t>エヌ・ティ・ティ・インフラネット株式会社　関西事業部
大阪府大阪市北区東天満１－１－１９</t>
  </si>
  <si>
    <t>本業務は「安全で快適な通行空間の確保」「都市景観の向上」等を目的に和歌山県 和歌山市和歌浦西１丁目５－１地先から和歌山県和歌山市西高松２丁目１地先の 電線共同溝連係設備を設置する工事である。 「無電柱化における設備工事等に関する協定書」（平成２６年９月２９日付締結） の第１４条の規定に基づく委託のため、通信・通話設備の的確な資料整理については、 エヌ・ティ・ティ・インフラネット株式会社に独占的に付託されており、同社しか 行うことができないことにより、随意契約を行うものである。</t>
  </si>
  <si>
    <t>国道４２号古江見地区電線共同溝連系設備工事</t>
  </si>
  <si>
    <t>本業務は「安全で快適な通行空間の確保」「都市景観の向上」等を目的に和歌山県 和歌山市古江見４７－５地先から和歌山県有田市宮崎町１７－１地先の電線共同溝 連係設備を設置する工事である。 「無電柱化における設備工事等に関する協定書」（平成２６年９月２９日付締結） の第１４条の規定に基づく委託のため、通信・通話設備の的確な資料整理については、 エヌ・ティ・ティ・インフラネット株式会社に独占的に付託されており、同社しか 行うことができないことにより、随意契約を行うものである。</t>
  </si>
  <si>
    <t>国道２４号鳴神地区他電線共同溝連系設備工事</t>
  </si>
  <si>
    <t>本業務は「安全で快適な通行空間の確保」「都市景観の向上」等を目的に和歌山県 和歌山市栗栖７８５地先から和歌山県和歌山市鳴神１０１０－１１地先の電線共同溝 連係設備を設置する工事である。 「無電柱化における設備工事等に関する協定書」（平成２６年９月２９日付締結） の第１４条の規定に基づく委託のため、通信・通話設備の的確な資料整理については、 エヌ・ティ・ティ・インフラネット株式会社に独占的に付託されており、同社しか 行うことができないことにより、随意契約を行うものである。</t>
  </si>
  <si>
    <t>国道２号垂水地区東舞子工区（下り線）電線共同溝委託工事</t>
  </si>
  <si>
    <t>エヌ・ティ・ティ・インフラネット株式会社　関西事業部
大阪府大阪市淀川区新高三丁目２番６号</t>
  </si>
  <si>
    <t xml:space="preserve">本作業は、東舞子電線共同溝事業において、既設の地下埋設設備（以下「既存ストック」 と呼ぶ）の改修等を行うものである。本件については、無電柱化事業を促進するため、近畿地方整備局長と電線管理者との 「無電柱化における設備工事等に関する協定書」（平成26年9月29日付）は、電線管 理者に電線共同溝管路などの作業を委託できるものとしている。また、既存ストック の活用に関する作業として、「無電柱化における既存ストックの有効活用を図るための 固定資産の譲渡及び電線共同溝工事等に関する協定書」（平成27年3月30日付け）に基 づき、委託契約できるものとしている。
当該工事については、西日本電信電話（株）及びNTTコミュニケーションズ（株）より 譲渡を受けた地下埋設設備であり、電線管理者が供用中の人孔を開閉する必要がある ことや、電線管理者において供用中のケーブルの安全を確保するとともに、設備事故等 緊急時にネットワーク構成を踏まえた迅速な対応ができる体制が必要となることから、 責任を持って人孔に接続する部分の作業ができる者は当該電線管理者しかいない。
以上により、エヌ・ティ・ティ・インフラネット（株）と委託契約を行うものである。
</t>
  </si>
  <si>
    <t>奈良地方法務局橿原出張所増築修正設計業務</t>
  </si>
  <si>
    <t>（株）都市環境設計 
大阪府大阪市浪速区恵美須西２－１４－３０</t>
  </si>
  <si>
    <t>存庁舎便所改修の実施設計及び数量積算成果の修正を行う業務で ある。本設計業務に先立ち、平成２９年度にプロポーザル方式により設計者 を選定し、増築設計業務（既存庁舎の便所改修を含む建築基準法第 １８条第２項による当該受注者を設計者とした計画通知の申請手続き を含む）を行い、平成３０年度に完了した。
今般、奈良地方法務局が増築整備を実施するとの方針を決定し、事 業の実施が予算化されることとなったが、既存庁舎の便所改修を実施 するにあたり、奈良地方法務局より改修内容の変更を希望する旨が 提示された。
既存庁舎の便所改修の変更にあたっては、平成２９年度の設計業務 成果を基に修正する必要があるが、増築部分を含む庁舎全体の設計 の諸条件を踏襲して、かつ適切に業務を行える者は、当該設計業務と 密接不可分の業務として当該設計業務を受注した設計者に限定され る。
よって、設計者である上記業者と随意契約を締結するものである。</t>
  </si>
  <si>
    <t>大阪合同庁舎第１号館ＰＣＢ廃棄物処分業務</t>
  </si>
  <si>
    <t>中間貯蔵・環境安全事業株式会社
東京都港区芝１－７－１７</t>
  </si>
  <si>
    <t>本業務は、大阪合同庁舎第１号館に保管している高濃度ポリ塩化ビフェニル廃棄物であ る蛍光灯安定器、砂及びウエス（以下、「高濃度ＰＣＢ廃棄物」という。）の処分を行う ものである。 　ＰＣＢは人の健康及び生活環境に被害を及ぼす恐れがある物質であることから、平成１ ３年６月に制定された「ポリ塩化ビフェニル廃棄物の適正な処理の推進に関する特別措置 法（以下、「ＰＣＢ特別措置法」という。）第１０条に、「保管事業者は、高濃度ポリ塩 化ビフェニル廃棄物の処理の体制の整備の状況その他事情を勘案して政令で定める期間内 に、その高濃度ポリ塩化ビフェニル廃棄物を自ら処分し、又は処分を他人に委託しなけれ ばならない。」と記載されている。また、環境省において、ＰＣＢ特別措置法第６条で定 める「ポリ塩化ビフェニル廃棄物基本処理計画（平成２８年７月２６日改訂版）」を公表 しており、この中で「中間貯蔵・環境安全事業株式会社は、事実上我が国唯一の高濃度ポ リ塩化ビフェニル廃棄物の処分業者」と記載されている。故に現在、高濃度ＰＣＢ廃棄物 の処理が可能な者は、中間貯蔵・環境安全事業株式会社のみである。 　よって、当該業者と随意契約を行うものである。</t>
  </si>
  <si>
    <t>奈良国道事務所高濃度ＰＣＢ廃棄物処理作業</t>
  </si>
  <si>
    <t>中間貯蔵・環境安全事業株式会社　北九州PCB処理事業所長
福岡県北九州市若松区響町１－６２－２４</t>
  </si>
  <si>
    <t>本件は、奈良国道事務所に保管している高濃度ポリ塩化ビフェニル廃棄物 （以下｢高濃度ＰＣＢ廃棄物｣という。）である安定器等の処理を行う ものである。 ＰＣＢは人の健康及び生活環境に被害を及ぼす恐れがある物質である ことから、平成１３年６月に制定された「ポリ塩化ビフェニル廃棄物の 適正な処理の推進に関する特別措置法（以下｢ＰＣＢ特別措置法」という）」 の第１０条により『保管事業者は、高濃度ポリ塩化ビフェニル廃棄物の 処理の体制の整備の状況その他の事情を勘案して政令で定める期間内に、 その高濃度ポリ塩化ビフェニル廃棄物を自ら処分し、又は処分を他人に 委託しなければならない。』とされ、「ＰＣＢ特別措置法施行令」の 第６条において処分の期間として『令和３年３月３１日まで』と定められ ている。 また、ＰＣＢ特別措置法第６条に基づき、「ポリ塩化ビフェニル廃棄物処理 基本計画（令和元年１２月２０日改訂版）」が環境省により定められており、 この中で『中間貯蔵・環境安全事業株式会社は、事実上我が国唯一の高濃度 ポリ塩化ビフェニル廃棄物の処分業者』とあり、同社において適正に処理される こととされている。 現在も高濃度ＰＣＢ廃棄物の処理が可能な者は、国の全額出資により設立された 中間貯蔵・環境安全事業株式会社のみである。従って、今回、高濃度ＰＣＢ廃棄物 の処理作業を行うために当該業者と随意契約を行うものである。</t>
  </si>
  <si>
    <t>豊岡河川国道事務所ＰＣＢ廃棄物処理作業</t>
  </si>
  <si>
    <t>分任支出負担行為担当官　
近畿地方整備局豊岡河川国道事務所長　中川　圭正
兵庫県豊岡市幸町１０－３</t>
  </si>
  <si>
    <t xml:space="preserve">本件は、豊岡河川国道事務所内に保管している高濃度ポリ塩化ビフェニル廃棄物である水銀灯安定器、蛍光灯安定器（以下、「高濃度PCB廃棄物」という。）の処理を行うものである。
ＰＣＢは人の健康及び生活環境に被害を及ぼす恐れがある物質であることから、平成１ ３年６月に制定された「ポリ塩化ビフェニル廃棄物の適正な処理の推進に関する特別措置 法（以下、「ＰＣＢ特別措置法」という。）第１０条にて、「保管事業者は、高濃度ポリ塩 化ビフェニル廃棄物の処理の体制の整備の状況その他事情を勘案して政令で定める期間内に、その高濃度ポリ塩化ビフェニル廃棄物を自ら処分し、又は処分を他人に委託しなけれ ばならない。」と記載されている。また、環境省では、ＰＣＢ特別措置法第６条で定 める「ポリ塩化ビフェニル廃棄物基本処理計画（令和元年１２月２０日改訂版）」を公表 しており、この中で「中間貯蔵・環境安全事業株式会社は、事実上我が国唯一の高濃度ポ リ塩化ビフェニル廃棄物の処分業者」としている。よって現在、高濃度ＰＣＢ廃棄物 の処理が可能な者は、国の全額出資により設立された中間貯蔵・環境安全事業株式会社のみである。 従って、高濃度PCB廃棄物の処理作業を行うために当該業者と随意契約を行うものである。
</t>
    <rPh sb="0" eb="2">
      <t>ホンケン</t>
    </rPh>
    <rPh sb="4" eb="6">
      <t>トヨオカ</t>
    </rPh>
    <rPh sb="6" eb="8">
      <t>カセン</t>
    </rPh>
    <rPh sb="8" eb="10">
      <t>コクドウ</t>
    </rPh>
    <rPh sb="10" eb="13">
      <t>ジムショ</t>
    </rPh>
    <rPh sb="13" eb="14">
      <t>ナイ</t>
    </rPh>
    <rPh sb="15" eb="17">
      <t>ホカン</t>
    </rPh>
    <rPh sb="21" eb="24">
      <t>コウノウド</t>
    </rPh>
    <rPh sb="26" eb="28">
      <t>エンカ</t>
    </rPh>
    <rPh sb="33" eb="36">
      <t>ハイキブツ</t>
    </rPh>
    <rPh sb="39" eb="42">
      <t>スイギントウ</t>
    </rPh>
    <rPh sb="42" eb="45">
      <t>アンテイキ</t>
    </rPh>
    <rPh sb="46" eb="49">
      <t>ケイコウトウ</t>
    </rPh>
    <rPh sb="49" eb="52">
      <t>アンテイキ</t>
    </rPh>
    <rPh sb="53" eb="55">
      <t>イカ</t>
    </rPh>
    <rPh sb="57" eb="60">
      <t>コウノウド</t>
    </rPh>
    <rPh sb="63" eb="66">
      <t>ハイキブツ</t>
    </rPh>
    <rPh sb="73" eb="75">
      <t>ショリ</t>
    </rPh>
    <rPh sb="76" eb="77">
      <t>オコナ</t>
    </rPh>
    <rPh sb="350" eb="352">
      <t>レオワ</t>
    </rPh>
    <rPh sb="352" eb="353">
      <t>ガン</t>
    </rPh>
    <rPh sb="459" eb="460">
      <t>クニ</t>
    </rPh>
    <rPh sb="461" eb="463">
      <t>ゼンガク</t>
    </rPh>
    <rPh sb="463" eb="465">
      <t>シュッシ</t>
    </rPh>
    <rPh sb="468" eb="470">
      <t>セツリツ</t>
    </rPh>
    <rPh sb="495" eb="496">
      <t>シタガ</t>
    </rPh>
    <rPh sb="499" eb="502">
      <t>コウノウド</t>
    </rPh>
    <rPh sb="505" eb="508">
      <t>ハイキブツ</t>
    </rPh>
    <rPh sb="509" eb="511">
      <t>ショリ</t>
    </rPh>
    <rPh sb="511" eb="513">
      <t>サギョウ</t>
    </rPh>
    <rPh sb="514" eb="515">
      <t>オコナ</t>
    </rPh>
    <phoneticPr fontId="12"/>
  </si>
  <si>
    <t>令和２年度斑鳩バイパス（五百井区間）埋蔵文化財発掘調査</t>
  </si>
  <si>
    <t>斑鳩町長
奈良県生駒郡斑鳩町法隆寺西３－７－１２　</t>
  </si>
  <si>
    <t>本業務は、斑鳩バイパス（五百井区間）の事業区域内に存在する遺跡について、 文化財保護法第９９条（地方公共団体による発掘の施行）第二項に基づき、 地方自治体の機関で、埋蔵文化財発掘調査を行うものである。 なお、当該事業地は、奈良県生駒郡斑鳩町にあるため調査に当たっては 、当該事業地の地方公共団体である斑鳩町長と契約を行うものである。</t>
  </si>
  <si>
    <t>淀川ダム統合管理事務所高濃度ＰＣＢ廃棄物処理作業</t>
  </si>
  <si>
    <t>分任支出負担行為担当官　
近畿地方整備局淀川ダム統合管理事務所長　藤原　克哉
大阪府枚方市山田池北町１０－１</t>
    <rPh sb="13" eb="20">
      <t>キンキチホウセイビキョク</t>
    </rPh>
    <phoneticPr fontId="12"/>
  </si>
  <si>
    <t xml:space="preserve">本件は、淀川ダム統合管理事務所内に保管している高濃度ポリ塩化ビフェニル 廃棄物（以下｢高濃度ＰＣＢ廃棄物｣という。）である安定器の処理を行うものであ る。 ＰＣＢは人の健康及び生活環境に被害を及ぼす恐れがある物質であることから、 平成１３年６月に制定された「ポリ塩化ビフェニル廃棄物の適正な処理の推進に 関する特別措置法（以下｢ＰＣＢ特別措置法」という）」の第１０条により『保管 事業者は、高濃度ポリ塩化ビフェニル廃棄物の処理の体制の整備の状況その他の 事情を勘案して政令で定める期間内に、その高濃度ポリ塩化ビフェニル廃棄物を 自ら処分し、又は処分を他人に委託しなければならない。』とされ、「ＰＣＢ特別 措置法施行令」の第６条において処分の期間として『令和３年３月３１日まで』 と定められている。 また、ＰＣＢ特別措置法第６条に基づき、「ポリ塩化ビフェニル廃棄物処理基本 計画（令和元年１２月２０日改訂版）」が環境省により定められており、この中で 『中間貯蔵・環境安全事業株式会社は、事実上我が国唯一の高濃度ポリ塩化ビフ ェニル廃棄物の処分業者』とあり、同社において適正に処理されることとされて いる。 現在も高濃度ＰＣＢ廃棄物の処理が可能な者は、国の全額出資により設立され た中間貯蔵・環境安全事業株式会社のみである。従って、今回、高濃度ＰＣＢ廃 棄物の処理作業を行うために当該業者と随意契約を行うものである。
</t>
  </si>
  <si>
    <t>近畿技術事務所ＰＣＢ廃棄物（安定器）処理作業</t>
  </si>
  <si>
    <t>分任支出負担行為担当官　
近畿地方整備局近畿技術事務所長　達家 養浩
大阪府枚方市山田池北町１１－１</t>
  </si>
  <si>
    <t>中間貯蔵・環境安全事業株式会社
福岡県北九州市若松区響町１－６２－２４</t>
  </si>
  <si>
    <t xml:space="preserve">本件は、近畿技術事務所内で保管している高濃度ポリ塩化ビフェニル廃棄 物（以下｢高濃度ＰＣＢ廃棄物｣という。）である安定器等の処理を行うもの である。 ＰＣＢは人の健康及び生活環境に被害を及ぼす恐れがある物質であること から、平成１３年６月に制定された「ポリ塩化ビフェニル廃棄物の適正な処 理の推進に関する特別措置法（以下｢ＰＣＢ特別措置法」という）」の第１０ 条により『保管事業者は、高濃度ポリ塩化ビフェニル廃棄物の処理の体制の 整備の状況その他の事情を勘案して政令で定める期間内に、その高濃度ポリ 塩化ビフェニル廃棄物を自ら処分し、又は処分を他人に委託しなければなら ない。』とされ、「ＰＣＢ特別措置法施行令」の第６条において処分の期間と して『令和３年３月３１日まで』と定めてられている。 また、ＰＣＢ特別措置法第６条に基づき、「ポリ塩化ビフェニル廃棄物処理 基本計画（令和元年１２月２０日改訂版）」が環境省により定められてお り、この中で『中間貯蔵・環境安全事業株式会社は、事実上我が国唯一の高 濃度ポリ塩化ビフェニル廃棄物の処分業者』とあり、同社において適正に処 理されることとされている。 現在も高濃度ＰＣＢ廃棄物の処理が可能な者は、国の全額出資により設立 された中間貯蔵・環境安全事業株式会社のみである。従って、今回、高濃度 ＰＣＢ廃棄物の処理作業を行うために当該業者と随意契約を行うものであ る。
</t>
  </si>
  <si>
    <t>国道２号明石硯地区他電線共同溝電力系管路整備工事</t>
  </si>
  <si>
    <t>関西電力送配電株式会社　兵庫支社　神戸電力本部長
兵庫県神戸市中央区加納町６－２－１</t>
  </si>
  <si>
    <t xml:space="preserve">本作業は、電線共同溝整備箇所のうち一部未整備の電力系引込管などの整備について 委託施工を行うものである。 　無電柱化事業を促進するため、近畿地方整備局長と電線管理者との「無電柱化におけ る設備工事等に関する協定書」（平成26年9月29日付）は、電線管理者に電線共同溝 管路などの工事を委託できるものとしている。 　当該工事の管路整備においては、電線管理者が管理する供用中の人孔を開閉する必要 があることや、電線管理者において供用中のケーブルの安全を確保するとともに、設備 事故等緊急時にネットワーク構成を踏まえた迅速な対応ができる体制が必要となること から、責任を持って人孔に接続する部分の作業ができる者は当該電線管理者しかいない。 　以上により、関西電力送配電（株）と委託契約を行うものである。
</t>
  </si>
  <si>
    <t>国道４３号尼崎地区他電線共同溝電力系設備調査作業</t>
  </si>
  <si>
    <t xml:space="preserve">本作業は、電線共同溝整備箇所のうち、本体工事完了から数年経過している箇所の未抜 柱電柱に添架されている電力設備などの調査について委託を行うものである。 　無電柱化事業を促進するため、近畿地方整備局長と電線管理者との「無電柱化における 設備工事等に関する協定書」（平成26年9月29日付）は、電線管理者に電線共同溝管路な どの工事等を委託できるものとしている。 　当該作業においては、電柱に添架されている電線管理者が管理する電力設備を調査する 必要があることや、電線管理者において供用中のケーブルの安全を確保するとともに、設 備事故等緊急時にネットワーク構成を踏まえた迅速な対応ができる体制が必要となること から、責任を持って設備の調査ができる者は当該電線管理者しかいない。 　以上により、関西電力送配電（株）と委託契約を行うものである。 </t>
  </si>
  <si>
    <t>国道４２号津屋地区電線共同溝連系設備工事</t>
  </si>
  <si>
    <t>分任支出負担行為担当官　
近畿地方整備局和歌山河川国道事務所長　生田　浩一
和歌山県和歌山市西汀丁１６</t>
    <rPh sb="32" eb="34">
      <t>イクタ</t>
    </rPh>
    <rPh sb="35" eb="37">
      <t>コウイチ</t>
    </rPh>
    <phoneticPr fontId="12"/>
  </si>
  <si>
    <t>本業務は「安全で快適な通行空間の確保」「都市景観の向上」等を目的に和歌山県 和歌山市和歌浦東３丁目６－１３地先から和歌山県和歌山市和歌浦東２丁目６－１８ 地先の電線共同溝連係設備を設置する工事である。 「無電柱化における設備工事等に関する協定書」（平成２６年９月２９日付締結） の第１４条の規定に基づく委託のため、通信・通話設備の的確な資料整理については、 エヌ・ティ・ティ・インフラネット株式会社に独占的に付託されており、同社しか 行うことができないことにより、随意契約を行うものである。</t>
  </si>
  <si>
    <t>滋賀国道事務所管内高濃度ＰＣＢ廃棄物処理作業</t>
  </si>
  <si>
    <t>本件は、賤ヶ岳トンネル管理棟に保管している高濃度ポリ塩化ビフェニル廃棄物（以下 「高濃度ＰＣＢ廃棄物」という。）である安定器等の処理を行うものである。 　ＰＣＢは人の健康及び生活環境に被害を及ぼす恐れがある物質であることから、平成１ ３年６月に制定された「ポリ塩化ビフェニル廃棄物の適正な処理の推進に関する特別措置 法（以下「ＰＣＢ特別措置法」という）」の第１０条により『保管事業者は、高濃度ポリ 塩化ビフェニル廃棄物の処理の体制の整備の状況その他の事情を勘案して政令で定める期 間内に、その高濃度ポリ塩化ビフェニル廃棄物を自ら処分し、又は処分を他人に委託しな ければならない。』とされ、「ＰＣＢ特別措置法施行令」の第６条において処分の期間と して『令和３年３月３１日まで』と定められている。 　また、ＰＣＢ特別措置法第６条に基づき、「ポリ塩化ビフェニル廃棄物処理基本計画（ 令和元年１２月２０日改訂版）」が環境省により定められており、この中で『中間貯蔵・ 環境安全事業株式会社は、事実上我が国唯一の高濃度ポリ塩化ビフェニル廃棄物の処分業 者』とあり、同社において適正に処理されることとされている。 　現在も高濃度ＰＣＢ廃棄物の処理が可能な者は、国の全額出資により設立された中間貯 蔵・環境安全事業株式会社のみである。従って、今回、高濃度ＰＣＢ廃棄物の処理作業を 行うために当該業者と随意契約を行うものである。</t>
  </si>
  <si>
    <t>淀川河川事務所高濃度ＰＣＢ廃棄物処理作業+7779:80</t>
  </si>
  <si>
    <t>分任支出負担行為担当官
近畿地方整備局淀川河川事務所長　三戸　雅文
大阪府枚方市新町２－２－１０</t>
  </si>
  <si>
    <t>本件は、淀川河川事務所に保管している高濃度ポリ塩化ビフェニル廃棄物（以下「高濃度 ＰＣＢ廃棄物」という。）である安定器等の処理を行うものである。 　ＰＣＢは人の健康及び生活環境に被害を及ぼす恐れがある物質であることから、平成１ ３年６月に制定された「ポリ塩化ビフェニル廃棄物の適正な処理の推進に関する特別措置 法（以下「ＰＣＢ特別措置法」という）」の第１０条により『保管事業者は、高濃度ポリ 塩化ビフェニル廃棄物の処理の体制の整備の状況その他の事情を勘案して政令で定める期 間内に、その高濃度ポリ塩化ビフェニル廃棄物を自ら処分し、又は処分を他人に委託しな ければならない。』とされ、「ＰＣＢ特別措置法施行令」の第６条において処分の期間と して『令和３年３月３１日まで』と定められている。 　また、ＰＣＢ特別措置法第６条に基づき、｢ポリ塩化ビフェニル廃棄物処理基本計画 （令和元年１２月２０日改訂版）｣が環境省により定められており、この中で『中間貯蔵 ・環境安全事業株式会社は、事実上我が国唯一の高濃度ポリ塩化ビフェニル廃棄物の処分 業者』とあり、同社において適正に処理されることとされている。 　現在も高濃度ＰＣＢ廃棄物の処理が可能な者は、国の全額出資により設立された中間貯 蔵・環境安全事業株式会社のみである。従って、今回、高濃度ＰＣＢ廃棄物の処理作業を 行うために当該業者と随意契約を行うものである。</t>
  </si>
  <si>
    <t>由良川防災拠点設計意図伝達業務</t>
  </si>
  <si>
    <t>八千代エンジニヤリング（株） 大阪支店
大阪府大阪市中央区城見１－４－７０</t>
  </si>
  <si>
    <t xml:space="preserve">本業務は、由良川防災拠点災害対策車格納庫建築工事・同電気設備 工事・同機械設備工事の工事施工段階において、設計者が設計意図 を正確に伝えるため、質疑応答、説明、確認を要する部材、部位に係 る施工図の確認を行い、工事材料、設備機器等及びそれらの色、柄、 形状等の選定に関して設計意図の観点からの検討、助言等を行う業 務であり、建築士法の規定に基づく国土交通省告示第九十八号（平 成３１年１月２１日）における設計業務の標準業務のうち、「工事施工 段階において設計者が行うことに合理性がある実施設計に関する標 準業務」に該当する業務であるため、設計者がこれを行う必要があ る。
本業務に係る設計は、平成２７年度に総合評価落札方式により選定さ れた上記業者が行ったものであるため、設計者である上記業者と随 意契約を締結するものである。
</t>
  </si>
  <si>
    <t>第五管区海上保安本部（泉佐野）第二庁舎設計その２業務</t>
  </si>
  <si>
    <t>支出負担行為担当官
近畿地方整備局長　溝口　宏樹
大阪府大阪市中央区大手前１丁目５番４４号　大阪合同庁舎第１号館</t>
    <rPh sb="19" eb="21">
      <t>ミゾグチ</t>
    </rPh>
    <rPh sb="22" eb="24">
      <t>ヒロキ</t>
    </rPh>
    <phoneticPr fontId="12"/>
  </si>
  <si>
    <t>（株）都市環境設計
大阪府大阪市浪速区恵美須西２－１４－３０</t>
  </si>
  <si>
    <t xml:space="preserve">本業務は、第五管区海上保安本部（泉佐野）第二庁舎新築等建築工 事、第五管区海上保安本部（泉佐野）第二庁舎新築等電気設備工 事、第五管区海上保安本部（泉佐野）第二庁舎新築等機械設備工事 の工事施工段階において、設計者が設計意図を正確に伝えるため、 質疑応答、説明、確認を要する部材、部位に係る施工図の確認を行 い、工事材料、設備機器等及びそれらの色、柄、形状等の選定に関し て設計意図の観点からの検討、助言等を行う業務であり、建築士法 の規定に基づく国土交通省告示第９８号(平成31年1月21日）における 設計業務の標準業務のうち、「工事施工段階において設計者が行うこ とに合理性がある実施設計に関する標準業務」に該当する業務であ るため、設計者がこれを行う必要がある。
本業務に係る設計は、平成３０年度に簡易公募型プロポーザル方式 により選定された上記業者が行ったものであるため、設計者である上 記業者と随意契約を締結するものである。
</t>
  </si>
  <si>
    <t>大阪国道事務所高濃度ＰＣＢ廃棄物処理作業</t>
  </si>
  <si>
    <t xml:space="preserve">本件は、大阪国道事務所枚方計量所内に保管している高濃度ポリ塩化ビフェニル廃棄物 （以下｢高濃度ＰＣＢ廃棄物｣という。）である安定器等の処理を行うものである。 ＰＣＢは人の健康及び生活環境に被害を及ぼす恐れがある物質であることから、平成 １３年６月に制定された「ポリ塩化ビフェニル廃棄物の適正な処理の推進に関する特別 措置法（以下｢ＰＣＢ特別措置法」という）」の第１０条により『保管事業者は、高濃 度ポリ塩化ビフェニル廃棄物の処理の体制の整備の状況その他の事情を勘案して政令で 定める期間内に、その高濃度ポリ塩化ビフェニル廃棄物を自ら処分し、又は処分を他人 に委託しなければならない。』とされ、「ＰＣＢ特別措置法施行令」の第６条において 処分の期間として『令和３年３月３１日まで』と定めてられている。 また、ＰＣＢ特別措置法第６条に基づき、「ポリ塩化ビフェニル廃棄物処理基本計画 （令和元年１２月２０日改訂版）」が環境省により定められており、この中で『中間貯 蔵・環境安全事業株式会社は、事実上我が国唯一の高濃度ポリ塩化ビフェニル廃棄物の 処分業者』とあり、同社において適正に処理されることとされている。 現在も高濃度ＰＣＢ廃棄物の処理が可能な者は、国の全額出資により設立された中間貯 蔵・環境安全事業株式会社のみである。従って、今回、高濃度ＰＣＢ廃棄物の処理作業 を行うために当該業者と随意契約を行うものである。
</t>
  </si>
  <si>
    <t xml:space="preserve">猪名川河川事務所庁舎耐震設計意図伝達業務
</t>
  </si>
  <si>
    <t xml:space="preserve">分任支出負担行為担当官　
近畿地方整備局猪名川河川事務所長　井樋　世一郎　
大阪府池田市上池田２－２－３９
</t>
    <rPh sb="13" eb="15">
      <t>キンキ</t>
    </rPh>
    <rPh sb="15" eb="17">
      <t>チホウ</t>
    </rPh>
    <rPh sb="17" eb="20">
      <t>セイビキョク</t>
    </rPh>
    <phoneticPr fontId="15"/>
  </si>
  <si>
    <t xml:space="preserve">（株）壇建築計画事務所
大阪府岸和田市西之内町２７－５  </t>
  </si>
  <si>
    <t xml:space="preserve">本業務は、猪名川河川事務所庁舎耐震工事（以下、本工事）の工事 施工段階において設計者が設計意図を正確に伝えるため、質疑応 答、説明、確認を要する部材、部位に係る施工図の確認を行い、工事 材料、設備機器等及びそれらの色、柄、形状等の選定に関して設計 意図の観点からの検討、助言等を行う業務であり、建築士法の規定 に基づく国土交通省告示第九十八号（平成31年1月21日）における設 計業務の標準業務のうち、「工事施工段階において設計者が行うこと に合理性がある実施設計に関する標準業務」に該当する業務である ため、設計者がこれを行う必要がある。
本業務に係る設計は、平成２９年度に上記業者を設計者として選定し 設計を行ったものであるため、設計者である上記業者と随意契約を締 結するものである。
</t>
  </si>
  <si>
    <t xml:space="preserve">京都七条公共職業安定所外２件（東山税務署）設備改修設計その２業務
</t>
  </si>
  <si>
    <t xml:space="preserve">（株）ニュージェック 近畿支店 
大阪府大阪市北区浪花町１４－２５ </t>
  </si>
  <si>
    <t>本業務は、東山税務署設備改修工事の工事施工段階において、設計 者が設計意図を正確に伝えるため、質疑応答、説明、確認を要する部 材、部位に係る施工図の確認を行い、工事材料、設備機器等及びそ れらの色、柄、形状等の選定に関して設計意図の観点からの検討、 助言等を行う業務であり、建築士法の規定に基づく国土交通省告示 第９８号(平成31年1月21日）における設計業務の標準業務のうち、「工 事施工段階において設計者が行うことに合理性がある実施設計に関 する標準業務」に該当する業務であるため、設計者がこれを行う必要 がある。
本業務に係る設計は、平成３０年度に簡易公募型プロポーザル方式 により選定された上記業者が行ったものであるため、設計者である上 記業者と随意契約を締結するものである。</t>
  </si>
  <si>
    <t xml:space="preserve">京都七条公共職業安定所外２件（京都七条公共職業安定所）設備改 修設計その２業務
</t>
  </si>
  <si>
    <t xml:space="preserve">本業務は、京都七条公共職業安定所設備改修工事の工事施工段階 において、設計者が設計意図を正確に伝えるため、質疑応答、説明、 確認を要する部材、部位に係る施工図の確認を行い、工事材料、設 備機器等及びそれらの色、柄、形状等の選定に関して設計意図の観 点からの検討、助言等を行う業務であり、建築士法の規定に基づく国 土交通省告示第９８号(平成31年1月21日）における設計業務の標準 業務のうち、「工事施工段階において設計者が行うことに合理性があ る実施設計に関する標準業務」に該当する業務であるため、設計者が これを行う必要がある。
本業務に係る設計は、平成３０年度に簡易公募型プロポーザル方式 により選定された上記業者が行ったものであるため、設計者である上 記業者と随意契約を締結するものである。
</t>
  </si>
  <si>
    <t>国道２号須磨浦通地区電線共同溝引込管路委託工事</t>
  </si>
  <si>
    <t>分任支出負担行為担当官
近畿地方整備局兵庫国道事務所長　日野　雅仁
兵庫県神戸市中央区波止場町３番１１号</t>
  </si>
  <si>
    <t>本作業は、電線共同溝整備箇所のうち引込管などの整備について委託施工を行うもの である。 　無電柱化事業を促進するため、近畿地方整備局長と電線管理者との「無電柱化におけ る設備工事等に関する協定書」〈平成 26 年 9 月 29 日付〉は、電線管理者に電線共同 溝管路などの工事を委託できるものとしている。 　当該工事の引込管の整備においては、民地側の引込み設備を施工する用地が狭小で あり、管路の接続不具合を無くすため、当該引込み管路と一体となって施工する必要が ある。 　また、引込み管路と引込み設備を同時に施工することにより、道路の掘削回数を減ら すことが出来るため、交通規制などにおいて地域住民の負担を軽減することが出来る ことから、責任を持って作業ができる者は当該電線管理者しかいない。 　以上により、工ヌ・ティ・ティ・インフラネット（株）と委託契約を行うものである。</t>
  </si>
  <si>
    <t>国道１７１号西宮越水地区他電線共同溝通信系設備調査作業</t>
  </si>
  <si>
    <t>本作業は、電線共同溝整備箇所のうち、本体工事完了から数年経過している箇所の 未抜柱電柱に添架されている通信設備などの調査について委託を行うものである。 　無電柱化事業を促進するため、近畿地方整備局長と電線管理者との「無電柱化にお ける設備工事等に関する協定書」（平成 26 年 9 月 29 日付〉は、電線管理者に電線 共同溝管路などの作業を委託できるものとしている。 　当該作業においては、電柱に添架されている電線管理者が管理する通信設備を調査 する必要があることや、電線管理者において供用中のケーブルの安全を確保すると ともに、設備事故等緊急時にネットワーク構成を踏まえた迅速な対応ができる体制が 必要となることから、責任を持って設備の調査ができる者は当該電線管理者しかいない。 　以上により、工ヌ・ティ・ティ・インフラネット（株〉と委託契約を行うものである。</t>
  </si>
  <si>
    <t>一般国道３１２号大宮峰山道路事業幾坂東古墳群他発掘調査</t>
  </si>
  <si>
    <t>本業務は、一般国道３１２号大宮峰山道路事業予定地における埋蔵文化財について、文化 財保護法第９９条（地方公共団体による発掘の施行）第２項に基づき地方自治体の機関で 発掘調査を実施するものである。京都府教育委員会基本規則第１９条の１４に基づき、所 管する京都府教育委員会文化財保護課に発掘調査の実施を委託依頼したところ、上記相手 方に発掘調査の実施を以来するよう通知を受けている。以上のことから、上記相手方と委 託契約を行うものである。</t>
  </si>
  <si>
    <t>近畿地方整備局行政情報システム賃貸借（Ｒ２）</t>
  </si>
  <si>
    <t>みずほ東芝リース株式会社
東京都港区虎ノ門１丁目２番６号</t>
  </si>
  <si>
    <t xml:space="preserve">本賃貸借は、平成２８年度に一般競争入札方式によりみずほ東芝リース株式会社 （旧社名：ＩＢＪＬ東芝リース株式会社）と契約し、令和２年９月３０日をもって 契約期間を満了する機器について、令和３年９月３０日まで継続契約するものである。 　現在利用中の行政情報システムは、近畿地方整備局の新庁舎に併せて、新システムへ移 行する計画として進めており、新庁舎が完成するまでの期間、現在の行政情報システムを 継続利用する必要がある。本行政情報システムは、近畿地方整備局の運用環境に合わせた設計仕様に基づき、動作 試験及び調整を経て各種設定が行われたものであり、安定的稼働が確認されている独自の 環境であるため、市場調達が可能である別機器でシステム構築するには、多大な費用を要 する。また、利用中のシステムを新庁舎へ移設するためには長期間のシステム停止が発生する ことになるが、本行政情報システムは平常時だけでなく、災害発生時においても利用する ものであるため、大規模なシステム停止を行うことはできない。 よって、他に競合するものはなく、下記適用法令に基づき、上記業者と随意契約を行う ものである。
</t>
  </si>
  <si>
    <t>一般国道４８３号豊岡道路事業に伴う広峰遺跡埋蔵文化財発掘調査</t>
  </si>
  <si>
    <t xml:space="preserve">本調査は、一般国道４８３号北近畿豊岡自動車道豊岡道路事業予定地における広峰遺跡の埋蔵文化財について、文化財保護法第９９条（地方公共団体による発掘の施行）第二項に基づき、地方自治体の機関で発掘調査を実施するものである。
兵庫県埋蔵文化財取扱要綱第５条では、兵庫県内において国の機関等が行う事業に係る埋蔵文化財の調整及び発掘調査は、兵庫県教育委員会が実施すると定め ている。 以上のことから、上記相手方と委託契約を行うものである。 </t>
  </si>
  <si>
    <t>令和２年度米原バイパス矢倉川遺跡発掘調査業務</t>
  </si>
  <si>
    <t>分任支出負担行為担当官
近畿地方整備局滋賀国道事務所長　森本　和寛
滋賀県大津市竜が丘４－５</t>
    <rPh sb="12" eb="14">
      <t>キンキ</t>
    </rPh>
    <rPh sb="14" eb="16">
      <t>チホウ</t>
    </rPh>
    <rPh sb="16" eb="19">
      <t>セイビキョク</t>
    </rPh>
    <phoneticPr fontId="12"/>
  </si>
  <si>
    <t>滋賀県知事
滋賀県大津市京町４－１－１</t>
  </si>
  <si>
    <t>本業務は、一般国道８号米原バイパス事業予定地における「矢倉川遺跡」の埋蔵文化財 について、文化財保護法第９９条（地方公共団体による発掘の施行）第二項に基づき、地 方自治体の機関で発掘調査を実施するものである。 　「滋賀県における行政目的で行う埋蔵文化財発掘調査実施要項等の施行について（通知 ）（平成１９年３月１５日滋教委文保第２９９号）」により、滋賀県内において国の機関 等で行う事業に係る埋蔵文化財の調整及び発掘調査は、滋賀県教育委員会が実施すると定 められている。 　なお、「地方教育行政の組織及び運営に関する法律（昭和３１年法律第１６２号）第２ ２条５項」により、教育委員会の所掌に係る事項に関する契約は、地方公共団体の長が行 うものと定められていることから滋賀県知事と契約を行うものである。</t>
  </si>
  <si>
    <t>第一次大極殿院東楼復原整備に伴う発掘調査</t>
  </si>
  <si>
    <t xml:space="preserve">分任支出負担行為担当官
国営飛鳥歴史公園事務所長　中村　孝
奈良県高市郡明日香村大字平田５３８
</t>
  </si>
  <si>
    <t>独立行政法人国立文化財機構　奈良文化財研究所</t>
  </si>
  <si>
    <t>本業務は、国営平城宮跡歴史公園整備における第一次大極殿院東楼復原整備に伴い、 整備予定地の埋蔵文化財（特別史跡平城宮跡）について発掘調査を行うため、 文化財保護法（昭和２５年法律第２１４号）第１６８条に基づき協議を行っており、 文化庁長官から１０月中旬に同意を受ける予定である。 　発掘調査の実施に当たっては、奈良県との事前協議の結果、文化庁からの指示に より、特別史跡平城宮跡での発掘調査の実施機関については、独立行政法人国立文 化財機構奈良文化財研究所を指定されており、当該機関以外での発掘調査を行うこ とが出来ないため。
　以上のことから上記相手方と委託契約を行うものである。</t>
  </si>
  <si>
    <t>紀の川ダム統合管理事務所ＰＣＢ廃棄物処理作業</t>
  </si>
  <si>
    <t>分任支出負担行為担当官
近畿地方整備局紀の川ダム統合管理事務所長　柳瀬　勝久
奈良県五條市三在町１６８１</t>
    <rPh sb="19" eb="20">
      <t>キ</t>
    </rPh>
    <rPh sb="21" eb="22">
      <t>カワ</t>
    </rPh>
    <rPh sb="24" eb="26">
      <t>トウゴウ</t>
    </rPh>
    <rPh sb="26" eb="28">
      <t>カンリ</t>
    </rPh>
    <rPh sb="28" eb="30">
      <t>ジム</t>
    </rPh>
    <rPh sb="33" eb="35">
      <t>ヤナセ</t>
    </rPh>
    <rPh sb="36" eb="38">
      <t>カツヒサ</t>
    </rPh>
    <rPh sb="39" eb="42">
      <t>ナラケン</t>
    </rPh>
    <rPh sb="42" eb="45">
      <t>ゴジョウシ</t>
    </rPh>
    <rPh sb="45" eb="48">
      <t>サンザイチョウ</t>
    </rPh>
    <phoneticPr fontId="13"/>
  </si>
  <si>
    <t>　本件は、紀の川ダム統合管理事務所内に保管しているポリ塩化ビフェニル廃棄物 である蛍光灯安定器８４．２㎏・ウエス２．６㎏・木材、プラスチック片４．８ ㎏（以下｢高濃度ＰＣＢ廃棄物｣という。）の処理を行うものである。 ＰＣＢは人の健康及び生活環境に被害を及ぼす恐れがある物質であることから、 平成１３年６月に制定された「ポリ塩化ビフェニル廃棄物の適正な処理の推進に 関する特別措置法（以下｢ＰＣＢ特別措置法」と言う）」の第１０条において、『事 業者は、ポリ塩化ビフェニル廃棄物の処理の体制の整備の状況その他の事情を勘 案して政令で定める期間内に、そのポリ塩化ビフェニル廃棄物を自ら処分し、又 は処分を他人に委託しなければならない。』としており、政令で高濃度ＰＣＢ廃棄 物の当該エリアの処理期間は『令３年３月３１日までに処分する。』と定めている。 また、環境省ではＰＣＢ特別措置法第６条で定める「ポリ塩化ビフェニル廃棄物 処理基本計画（平成２６年１２月２４日改訂版）」を公表し、この中で『保管事業 者は、自ら処分を行う場合を除き、中間貯蔵・環境安全事業株式会社の各事業に 係る計画的処理完了期限までに同社に処分の委託を行う必要がある。』としている。
現在、環境省から高濃度ＰＣＢ廃棄物の処理の許可を受けた者は、国の全額出資 により設立された中間貯蔵・環境安全事業株式会社のみである。従って、今回、 高濃度ＰＣＢ廃棄物の処理作業を行うために当該業者と随意契約を行うものであ る。</t>
  </si>
  <si>
    <t>国立国会図書館関西館設備改修設計その２業務</t>
  </si>
  <si>
    <t>（株）婦木建築設備事務所 兵庫県神戸市中央区浜辺通５－１－１４　神戸商工貿易センタービ</t>
  </si>
  <si>
    <t>本業務は、国立国会図書館関西館本館空調改修工事の工事施工段 階において、設計者が設計意図を正確に伝えるため、質疑応答、説 明、確認を要する部材、部位に係る施工図の確認を行い、工事材料、 設備機器等及びそれらの色、柄、形状等の選定に関して設計意図の 観点からの検討、助言等を行う業務であり、建築士法の規定に基づく 国土交通省告示第９８号(平成31年1月21日）における設計業務の標 準業務のうち、「工事施工段階において設計者が行うことに合理性が ある実施設計に関する標準業務」に該当する業務であるため、設計者 がこれを行う必要がある。
本業務に係る設計は、平成２９年度に簡易公募型プロポーザル方式 により選定された上記業者が行ったものであるため、設計者である上 記業者と随意契約を締結するものである。</t>
  </si>
  <si>
    <t>姫路河川国道事務所高濃度ＰＣＢ処理作業</t>
  </si>
  <si>
    <t>分任支出負担行為担当官
近畿地方整備局姫路河川国道事務所長　磯部 良太
兵庫県姫路市北条１－２５０</t>
  </si>
  <si>
    <t>　本件は、姫路河川国道事務所内に保管している高濃度ポリ塩化ビフェニル廃棄物（以下 ｢高濃度ＰＣＢ廃棄物｣という。）である安定器等の処理を行うものである。 ＰＣＢは人の健康及び生活環境に被害を及ぼす恐れがある物質であることから、平成１３ 年６月に制定された「ポリ塩化ビフェニル廃棄物の適正な処理の推進に関する特別措置法 （以下｢ＰＣＢ特別措置法」という）」の第１０条により『保管事業者は、高濃度ポリ塩 化ビフェニル廃棄物の処理の体制の整備の状況その他の事情を勘案して政令で定める期間 内に、その高濃度ポリ塩化ビフェニル廃棄物を自ら処分し、又は処分を他人に委託しなけ ればならない。』とされ、「ＰＣＢ特別措置法施行令」の第６条において処分の期間とし て『令和３年３月３１日まで』と定めてられている。 　また、ＰＣＢ特別措置法第６条に基づき、「ポリ塩化ビフェニル廃棄物処理基本計画 （令和元年１２月２０日改訂版）」が環境省により定められており、この中で『中間貯蔵 ・環境安全事業株式会社は、事実上我が国唯一の高濃度ポリ塩化ビフェニル廃棄物の処分 業者』とあり、同社において適正に処理されることとされている。 現在も高濃度ＰＣＢ廃棄物の処理が可能な者は、国の全額出資により設立された中間貯蔵 ・環境安全事業株式会社のみである。従って、今回、高濃度ＰＣＢ廃棄物の処理作業を行 うために当該業者と随意契約を行うものである。</t>
  </si>
  <si>
    <t>一般国道１７５号西脇北バイパス事業に係る埋蔵文化財発掘調査</t>
  </si>
  <si>
    <t xml:space="preserve">本業務は、西脇北バイパス計画区域内の上戸田遺跡の埋蔵文化財について、文化 財保護法第99条(地方公共団体による発掘の施行)第2項に基づき、地方公共団体の 機関で発掘調査するものである。 　兵庫県埋蔵文化財取扱要綱第5条では、兵庫県内において国の機関が行う事業に 係る埋蔵文化財の調整及び発掘調査は兵庫県教育委員会が実施すると定めている。 　以上のことから、上記相手方と委託契約を行うものである。
</t>
  </si>
  <si>
    <t>国道１号大路他電線共同溝調査・占用許可関連申請書類作成業務</t>
  </si>
  <si>
    <t>本業務は、国道１号大路電線共同溝、竜が丘電線共同溝及び本宮電線共同溝における占 用許可関連資料を作成する業務を委託するものである。 　近畿地方整備局と西日本電信電話（株）及びエヌ・ティ・ティ・インフラネット（株） とは、「無電柱化における設備工事等に関する協定書」（以下、「協定書」という）（平 成２６年９月２９日付）を締結している。 　通信・通話設備の的確な資料整理においては、エヌ・ティ・ティ・インフラネット（株 ）に独占的に付託されており、同社しか行うことができないことにより、上記協定に基づ き委託するものである。 　協定書第１３条に委託先としてエヌ・ティ・ティ・インフラネット（株）とさだめられ ていることから、今回、委託契約するものである。</t>
  </si>
  <si>
    <t>和歌山県警察機動隊隊舎他設計その２業務</t>
  </si>
  <si>
    <t>（株）松田平田設計 大阪事務所 大阪府大阪市西区西本町１‐４‐１</t>
  </si>
  <si>
    <t>本業務は、和歌山県警察機動隊建築工事、和歌山県警察機動隊電 気設備工事及び和歌山県警察機動隊機械設備工事の工事施工段階 において、設計者が設計意図を正確に伝えるため、質疑応答、説明、 確認を要する部材、部位に係る施工図の確認を行い、工事材料、設 備機器等及びそれらの色、柄、形状等の選定に関して設計意図の観 点からの検討、助言等を行う業務であり、建築士法の規定に基づく国 土交通省告示第９８号(平成31年1月21日）における設計業務の標準 業務のうち、「工事施工段階において設計者が行うことに合理性があ る実施設計に関する標準業務」に該当する業務であるため、設計者が これを行う必要がある。
本業務に係る設計は、平成３０年度に簡易公募型プロポーザル方式 により選定された上記業者が行ったものであるため、設計者である上 記業者と随意契約を締結するものである。</t>
  </si>
  <si>
    <t>近畿地方整備局行政情報システム賃貸借（Ｒ２）（その２）</t>
  </si>
  <si>
    <t>みずほ東芝リース株式会社
東京都港区虎ノ門１－２－６</t>
  </si>
  <si>
    <t xml:space="preserve">本賃貸借は、平成２７年度に一般競争入札方式により、みずほ東芝リース株式会社 （旧社名：ＩＢＪＬ東芝リース株式会社）と契約、令和元年度に同社と再リースを 契約し、令和２年１２月３１日をもって契約期間を満了する機器について、 令和３年１２月３１日まで再度、継続契約するものである。 　現在利用中の行政情報システムは、近畿地方整備局の新庁舎に併せて、新システムへ 移行する計画として進めており、新庁舎が完成するまでの期間、現在の行政情報システム を継続利用する必要がある。 　本行政情報システムは、近畿地方整備局の運用環境に合わせた設計仕様に基づき、 動作試験及び調整を経て各種設定が行われたものであり、安定的稼働が確認されている 独自の環境であるため、市場調達が可能である別機器でシステム構築するには、 多大な費用を要する。 　また、利用中のシステムを新庁舎へ移設するためには長期間のシステム停止が発生する ことになるが、本行政情報システムは平常時だけでなく、災害発生時においても利用 ものであるため、大規模なシステム停止を行うことはできない。 　よって、他に競合するものはなく、下記適用法令に基づき、みずほ東芝リース 株式会社と随意契約を行うものである。
適用法令 　会計法第２９条の３第４号 　政府調達に関する協定第１３条第１項（ｂ）（ⅱ） 　国の物品等又は特定役務の調達手続の特例を定める政令１３条第１項第１号
</t>
  </si>
  <si>
    <t>大野油坂道路荒島第２トンネル西勝原地区西工事</t>
  </si>
  <si>
    <t>大成建設（株） 関西支店 大阪府大阪市中央区南船場１－１４－１０</t>
  </si>
  <si>
    <t>大野油坂道路は、中部縦貫自動車道の一部を構成し、大野市東市布から大野市中津川に至る延長35.0kmの自動車専用道路であり、高速交通ネットワークを形成するとともに、安定した交通の確保、文化・地域資源を活かした地域経済の活性化、医療活動への支援を目的としている。荒島第２トンネルは、大野油坂道路35.0kmのうち、約4.99kmの最長のトンネルであり、施工延長の長さから、工期が国庫債務負担行為の支出年限の５年度を超えると見込まれるため、起点側の西勝原地区1,424ｍと終点側の下山地区1,755ｍの２つに工区を分け、それぞれ別工事として発注し、さらに残区間1,809ｍは、当初からそれぞれの工事の後工事として発注予定としていた。本工事は、西勝原地区を施工する前工事である「大野油坂道路荒島第２トンネル西勝原地区工事」の到達地点から先1,298ｍを引き続き施工する後工事である。なお、前工事においては、入札公告に「随意契約後工事有り」との条件を公表したうえで、上記相手方と平成３０年３月に契約を締結しているところである。ＮＡＴＭ工法によるトンネル工事において、地山の変位・土圧・湧水等を計測し、この計測値を基にトンネル周辺の地山にかかる力の状態を数値解析して得た落盤する可能性のある不安定な地山の範囲と、掘削時に直接目視して得た岩盤の断層、風化等の詳細な状態を基に、地山の一体化を図るためのロックボルトの長さ・配置・角度・吹付コンクリート厚等を施工者固有の一貫した判断に基づき施工することが、トンネルの安全性及び施工の安全性を確保する上で不可欠であり、前・後工事にわたってトンネル本体の地質状況など自然条件に応じた詳細な施工内容を一貫して判断して施工することが安全な建造物を構築する上で不可欠である。以上のように、本工事は、後工事の段階において前工事の施工者以外は前工事における施工内容の判断の詳細を事実上知り得ず、既工事と新たに契約締結する工事（本工事）とは一体の構造物であることが、会計法第２９条の３第４項に該当し、国の物品等又は特定役務の調達手続の特例を定める政令第１３条第１項第１号の「特定役務の調達をする場合において、当該調達の相手方が特定されているとき」に適合することから、本工事を前工事の施工者である上記業者と随意契約するものである。</t>
  </si>
  <si>
    <t>緊急仮設橋組立訓練外作業</t>
  </si>
  <si>
    <t>分任支出負担行為担当官
近畿地方整備局紀南河川国道事務所長　川尻　竜也
和歌山県田辺市中万呂１４２</t>
    <rPh sb="12" eb="19">
      <t>キンキチホウセイビキョク</t>
    </rPh>
    <phoneticPr fontId="15"/>
  </si>
  <si>
    <t>紀南建設業協同組合
和歌山県田辺市朝日ヶ丘１６－１９</t>
  </si>
  <si>
    <t>本作業は、南海トラフ地震などの大規模災害の発災時に備え、人命救助の目安となる発災後７２時間以内に緊急仮設橋を設置し、道路啓開作業を迅速・適切に行うことを目的に実施する訓練外作業である。緊急仮設橋は、地元建設業組合の作業員が組立できる構造となっているが、訓練を実施することで、緊急時により迅速な対応を図るものである。訓練では、紀南地区で橋梁流出が発生したことを想定している。
紀南河川国道事務所では災害時における当事務所管理施設等の応急対策に必要な建設機械、資材、労力等の確保のため、紀南建設業協同組合と「災害時等における近畿地方整備局紀南河川国道事務所所管施設等の緊急災害応急対策業務に関する協定書」を締結している。
協定書第５条において、紀南河川国道事務所長の要請により紀南建設業協同組合が防災訓練に参加し費用が発生した場合は、遅滞なく工事請負契約もしくは役務契約を締結するとなっていることから、紀南建設業協同組合と契約を締結するものである。
よって、上記組合は本契約を履行できる唯一の者であり、同組合と随意契約するものである。</t>
    <rPh sb="48" eb="50">
      <t>キンキュウ</t>
    </rPh>
    <rPh sb="50" eb="52">
      <t>カセツ</t>
    </rPh>
    <rPh sb="52" eb="53">
      <t>ハシ</t>
    </rPh>
    <rPh sb="58" eb="60">
      <t>ドウロ</t>
    </rPh>
    <rPh sb="60" eb="62">
      <t>ケイカイ</t>
    </rPh>
    <rPh sb="62" eb="64">
      <t>サギョウ</t>
    </rPh>
    <rPh sb="65" eb="67">
      <t>ジンソク</t>
    </rPh>
    <rPh sb="68" eb="70">
      <t>テキセツ</t>
    </rPh>
    <rPh sb="71" eb="72">
      <t>オコナ</t>
    </rPh>
    <rPh sb="76" eb="78">
      <t>モクテキ</t>
    </rPh>
    <rPh sb="83" eb="85">
      <t>クンレン</t>
    </rPh>
    <rPh sb="85" eb="86">
      <t>ホカ</t>
    </rPh>
    <rPh sb="92" eb="94">
      <t>キンキュウ</t>
    </rPh>
    <rPh sb="94" eb="96">
      <t>カセツ</t>
    </rPh>
    <rPh sb="96" eb="97">
      <t>ハシ</t>
    </rPh>
    <rPh sb="99" eb="101">
      <t>ジモト</t>
    </rPh>
    <rPh sb="101" eb="103">
      <t>ケンセツ</t>
    </rPh>
    <rPh sb="103" eb="104">
      <t>ギョウ</t>
    </rPh>
    <rPh sb="104" eb="106">
      <t>クミアイ</t>
    </rPh>
    <rPh sb="107" eb="110">
      <t>サギョウイン</t>
    </rPh>
    <rPh sb="111" eb="112">
      <t>ク</t>
    </rPh>
    <rPh sb="112" eb="113">
      <t>タ</t>
    </rPh>
    <rPh sb="116" eb="118">
      <t>コウゾウ</t>
    </rPh>
    <rPh sb="126" eb="128">
      <t>クンレン</t>
    </rPh>
    <rPh sb="129" eb="131">
      <t>ジッシ</t>
    </rPh>
    <rPh sb="137" eb="140">
      <t>キンキュウジ</t>
    </rPh>
    <rPh sb="143" eb="145">
      <t>ジンソク</t>
    </rPh>
    <rPh sb="146" eb="148">
      <t>タイオウ</t>
    </rPh>
    <rPh sb="149" eb="150">
      <t>ハカ</t>
    </rPh>
    <rPh sb="157" eb="159">
      <t>クンレン</t>
    </rPh>
    <rPh sb="162" eb="164">
      <t>キナン</t>
    </rPh>
    <rPh sb="164" eb="166">
      <t>チク</t>
    </rPh>
    <rPh sb="167" eb="169">
      <t>キョウリョウ</t>
    </rPh>
    <rPh sb="169" eb="171">
      <t>リュウシュツ</t>
    </rPh>
    <rPh sb="172" eb="174">
      <t>ハッセイ</t>
    </rPh>
    <rPh sb="179" eb="181">
      <t>ソウテイ</t>
    </rPh>
    <rPh sb="241" eb="243">
      <t>キナン</t>
    </rPh>
    <rPh sb="243" eb="245">
      <t>ケンセツ</t>
    </rPh>
    <rPh sb="245" eb="246">
      <t>ギョウ</t>
    </rPh>
    <rPh sb="336" eb="338">
      <t>キナン</t>
    </rPh>
    <rPh sb="338" eb="340">
      <t>ケンセツ</t>
    </rPh>
    <rPh sb="340" eb="341">
      <t>ギョウ</t>
    </rPh>
    <rPh sb="399" eb="401">
      <t>キナン</t>
    </rPh>
    <rPh sb="401" eb="403">
      <t>ケンセツ</t>
    </rPh>
    <rPh sb="403" eb="404">
      <t>ギョウ</t>
    </rPh>
    <phoneticPr fontId="15"/>
  </si>
  <si>
    <t>小浜地方合同庁舎改修設計その２業務</t>
  </si>
  <si>
    <t>支出負担行為担当官
近畿地方整備局長 溝口　宏樹
大阪府大阪市中央区大手前１－５－４４</t>
  </si>
  <si>
    <t>（同）福井県建築設計監理協会
福井県福井市日之出５－４－７</t>
  </si>
  <si>
    <t>本業務は、小浜地方合同庁舎改修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９８号(平成31年1月21日）における設計業務の標準業務のうち、「工事施工段階において設計者が行うことに合理性がある実施設計に関する標準業務」に該当する業務であるため、設計者がこれを行う必要がある。本業務に係る設計は、平成３０年度に簡易公募型プロポーザル方式により選定された上記業者が行ったものであるため、設計者である上記業者と随意契約を締結するものである。</t>
  </si>
  <si>
    <t>国道２号大島大庄地区他電線共同溝通信系管路整備委託工事</t>
  </si>
  <si>
    <t>本作業は、電線共同溝整備箇所のうち一部未整備の通信系引込管などの整備について委託施工を行うものである。無電柱化事業を促進するため、近畿地方整備局長と電線管理者との「無電柱化における設備工事等に関する協定書」（平成２６年９月２９日付）は、電線管理者に電線共同溝管路などの工事を委託できるものとしている。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以上により、エヌ・ティ・ティ・インフラネット（株）と委託契約を行うものである。</t>
  </si>
  <si>
    <t>奈良地方法務局橿原出張所増築設計その２業務</t>
  </si>
  <si>
    <t>本業務は、奈良地方法務局橿原出張所増築等建築工事、奈良地方法務局橿原出張所増築等電気設備工事及び奈良地方法務局橿原出張所増築等機械設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９８号(平成31年1月21日）における設計業務の標準業務のうち、「工事施工段階において設計者が行うことに合理性がある実施設計に関する標準業務」に該当する業務であるため、設計者がこれを行う必要がある。本業務に係る設計は、平成２９年度に簡易公募型プロポーザル方式
により選定された上記業者が行ったものであるため、設計者である上記業者と随意契約を締結するものである。</t>
  </si>
  <si>
    <t>令和２年度国道１号大路地区他引込連系管路設置工事</t>
  </si>
  <si>
    <t>本業務は、国道１号大路電線共同溝、竜が丘電線共同溝及び本宮電線共同溝における引込連系管路設置工事を委託するものである。近畿地方整備局と西日本電信電話（株）及びエヌ・ティ・ティ・インフラネット（株）とは、「無電柱化における設備工事等に関する協定書」（以下、「協定書」という）（平成２６年９月２９日付）を締結している。当該工事の管路整備においては、既設ケーブルや既設管路の安全確保及び設備事故等、緊急時にネットワークを構成を踏まえた迅速な対応のできる体制が必要なことから、責任を持って人孔に接続する部分の作業ができる者は当該電線管理者しかいない。以上により、協定書第１３条に委託先としてエヌ・ティ・ティ・インフラネット（株）とさだめられていることから、今回、委託契約するものである。</t>
  </si>
  <si>
    <t>猪名川河川事務所共有ファイルサーバ移設等作業</t>
  </si>
  <si>
    <t>分任支出負担行為担当官
近畿地方整備局猪名川河川事務所長　井樋　世一郎　
大阪府池田市上池田２－２－３９</t>
    <rPh sb="12" eb="14">
      <t>キンキ</t>
    </rPh>
    <rPh sb="14" eb="16">
      <t>チホウ</t>
    </rPh>
    <rPh sb="16" eb="19">
      <t>セイビキョク</t>
    </rPh>
    <phoneticPr fontId="15"/>
  </si>
  <si>
    <t>本業務は、既契約の「近畿地方整備局行政情報システム一式賃貸借（Ｒ１）」に基づきみずほ東芝リース株式会社（旧社名：ＩＢＪＬ東芝リース株式会社）が猪名川河川事務所に設置した共有ファイルサーバを、庁舎耐震工事で支障になることから、庁舎内で移設するものである。共有ファイルサーバは、「近畿地方整備局行政情報システム一式賃貸借（Ｒ１）」により設置されているため、その所有権は契約の受注者である上記業者が所有・管理
している。移設に際して機器の故障等が発生した場合に、責任の所在が不明確となるおそれが生じることから、機器の所有権を有する上記業者以外にない。よって、上記業者と随意契約するものである</t>
  </si>
  <si>
    <t>令和２年度一般国道２５号斑鳩バイパス電線共同溝連係設備等設置工事</t>
  </si>
  <si>
    <t>分任支出負担行為担当官
近畿地方整備局奈良国道事務所長　原　久弥
奈良県奈良市大宮町３丁目５番１１号</t>
    <rPh sb="19" eb="21">
      <t>ナラ</t>
    </rPh>
    <rPh sb="28" eb="29">
      <t>ハラ</t>
    </rPh>
    <rPh sb="30" eb="31">
      <t>ヒサ</t>
    </rPh>
    <rPh sb="31" eb="32">
      <t>ヤ</t>
    </rPh>
    <rPh sb="33" eb="36">
      <t>ナラケン</t>
    </rPh>
    <rPh sb="36" eb="39">
      <t>ナラシ</t>
    </rPh>
    <rPh sb="39" eb="42">
      <t>オオミヤチョウ</t>
    </rPh>
    <rPh sb="43" eb="45">
      <t>チョウメ</t>
    </rPh>
    <rPh sb="46" eb="47">
      <t>バン</t>
    </rPh>
    <rPh sb="49" eb="50">
      <t>ゴウ</t>
    </rPh>
    <phoneticPr fontId="13"/>
  </si>
  <si>
    <t>本件は、一般国道25号斑鳩バイパス電線共同溝の整備に伴い、西日本電信電話株式会社に管理を引き渡す連携設備等の施工を委託するものである。近畿地方整備局と西日本電信電話株式会社及びエヌ・ティ・ティ・インフラネット株式会社とは、平成２６年９月２９日付けで「無電柱化における設備工事等に関する協定書」を締結している。連携設備の整備において電線管理者が管理する供用中の設備に接続するにあたり、設備の安全を確保するとともに、設備事故等緊急時における迅速な対応ができる体制が必要となることから上記の協定書に基づき委託するものである。以上のことから、上記企業と委託契約することとする。</t>
  </si>
  <si>
    <t>国道２４号他電線共同溝調査・占用許可関連申請書類作成業務</t>
  </si>
  <si>
    <t>エヌ・ティ・ティ・インフラネット株式会社　関西事業部
東京都中央区東日本橋１丁目８番１号</t>
  </si>
  <si>
    <t>本業務は「安全で快適な通行空間の確保」「都市景観の向上」等を目的に和歌山県和歌山市西布経丁２丁目地先から和歌山県和歌山市小松原通４丁目地先の電線共同溝関連の資料を整理する業務である。「無電柱化における設備工事等に関する協定書」（平成２６年９月２９日付締結）の第１４条の規定に基づく委託のため、通信・通話設備の的確な資料整理については、エヌ・ティ・ティ・インフラネット株式会社に独占的に付託されており、同社しか行うことができないことにより、随意契約を行うものである。</t>
  </si>
  <si>
    <t>福知山河川国道事務所管内高濃度ＰＣＢ廃棄物処理作業</t>
  </si>
  <si>
    <t>分任支出負担行為担当官
近畿地方整備局福知山河川国道事務所長　矢野　則弘
京都府福知山市字堀小字今岡２４５９－１４</t>
  </si>
  <si>
    <t>本件は、福知山河川国道事務所国道９号維持連絡所内に保管している高濃度ポリ塩化ビフェニル廃棄物（以下｢高濃度ＰＣＢ廃棄物｣という。）である安定器等（以下｢高濃度ＰＣＢ廃棄物｣という。）の処理を行うものである。ＰＣＢは人の健康及び生活環境に被害を及ぼす恐れがある物質であることから、平成１３年６月に制定された「ポリ塩化ビフェニル廃棄物の適正な処理の推進に関する特別措置法（以下｢ＰＣＢ特別措置法」という）」の第１０条により『保管事業者は、高濃度ポリ塩化ビフェニル廃棄物の処理の体制の整備の状況その他の事情を勘案して政令で定める期間内に、その高濃度ポリ塩化ビフェニル廃棄物を自ら処分し、又は処分を他人に委託しなければならない。』とされ、「ＰＣＢ特別措置法施行令」の第６条において処分の期間として『令和３年３月３１日まで』と定めてられている。また、ＰＣＢ特別措置法第６条に基づき、「ポリ塩化ビフェニル廃棄物処理基本計画（令和元年１２月２０日改訂版）」が環境省により定められており、この中で『中間貯蔵・環境安全事業株式会社は、事実上我が国唯一の高濃度ポリ塩化ビフェニル廃棄物の処分業者』とあり、同社において適正に処理されることとされている。現在も高濃度ＰＣＢ廃棄物の処理が可能な者は、国の全額出資により設立された中間貯蔵・環境安全事業株式会社のみである。従って、今回、高濃度ＰＣＢ廃棄物の処理作業を行うために当該業者と随意契約を行うものである。</t>
  </si>
  <si>
    <t>令和２年度「繊維補強コンクリ―ト床版技術」導入促進業務</t>
  </si>
  <si>
    <t>支出負担行為担当官
近畿地方整備局長　溝口　宏樹　
大阪府大阪市中央区大手前１－５－４４</t>
  </si>
  <si>
    <t>（一財）土木研究センター
東京都台東区台東１－６－４</t>
  </si>
  <si>
    <t xml:space="preserve">国土交通省道路局により設置された学識経験者等で構成される「道路技術懇談会」の検討を踏まえ、道路局が行った「道路における新技術導入促進を支援する導入促進機関に関する公募」に６団体から申請があり、応募要領に照らした審議が行われ、令和２年度新技術導入促進計画に基づく新たに取り組む技術テーマおよび導入促進機関が選定され、道路局国道・技術課長から通知されている。
以上のことから、選定された導入促進機関である上記相手方と随意契約を行うものである。
</t>
  </si>
  <si>
    <t>令和２年度「超重交通に対応する長寿命舗装技術」導入促進業務</t>
  </si>
  <si>
    <t>（一財）国土技術研究センター
東京都港区虎ノ門３－１２－１　ニッセイ虎ノ門ビル</t>
  </si>
  <si>
    <t>国土交通省道路局により設置された学識経験者等で構成される「道路技術懇談会」の検討を踏まえ、道路局が行った「道路における新技術導入促進を支援する導入促進機関に関する公募」に６団体から申請があり、応募要領に照らした審議が行われ、令和２年度新技術導入促進計画に基づく新たに取り組む技術テーマおよび導入促進機関が選定され、道路局国道・技術課長から通知されている。
以上のことから、選定された導入促進機関である上記相手方と随意契約を行うものである。</t>
  </si>
  <si>
    <t>嶺北国道維持出張所他１カ所空調設備機器交換作業</t>
  </si>
  <si>
    <t>分任支出負担行為担当官
近畿地方整備局福井河川国道事務所長　　宮本　久仁彦　
福井県福井市花堂南２－１４－７</t>
  </si>
  <si>
    <t>菱機工業株式会社　福井支店
福井県福井市開発４丁目１１９番地</t>
  </si>
  <si>
    <t>本件は、いずれも執務室内にある嶺北国道維持出張所及び鳴鹿大堰管理所の空調設備２ 台が、それぞれ令和２年６月２４日及び６月１５日に故障のため稼働しなくなったことか ら、緊急に空調設備の機器交換及びそれに伴う電気工事等の付随工事を行うものである。今回の故障に対して菱機工業（株）と空調設備の機器交換及びそれに伴う電気工事等の 付随工事に関する随意契約を行う理由は、以下のものである。
①故障した空調設備は、オゾン層破壊物質として「フロン類の使用の合理化及び管理の適正化に関する法律（平成１３年法律第６４号）」で規制対象となっており、現在生産さ 　れていない冷媒（Ｒ２２冷媒）を使用するものであるため、既に修理部品の在庫がなく修繕が不可能である。よって空調設備を機器交換するしかない。
②本来であれば空調設備設置業者を入札により選定すべきであるが、速やかに機器交換及びその配置設計を行った後、発注手続きを行ったとしても、令和２年９月初旬に落札業者が決定することになる。そのため夏季の高温期には設置することが不可能であり、事務所衛生基準規則第５条第３項に規定する、「空気調和設備を設けている場合は、室内気温を１７度以上２８度以下になるように務めなければならない」という努力義務に違反するとともに、勤務する職員、来庁する工事受注業者や一般市民が、熱中症等にかか 　るおそれがある。また当然ながら職員の業務効率も落ちることになる。よって規則上も職員の健康管理上も、その他外部関係者の健康上も、さらに業務効率の観点からも、緊 　急に空調設備の機器交換をする必要がある。
③①、②の理由から緊急に空調設備の機器交換及びそれに伴う電気工事等の付随工事に関する随意契約を行う必要があるが、緊急かつ経済的に機器交換工事を行うためには、当 　事務所が機器交換を行う空調設備の設置場所、設置に伴う電気工事や配管工事方法、あるいは既存の配管等の代用可否等を早急に検討することになる。その検討した内容に対応可能な者は、現在「福井河川国道事務所庁舎機械設備保全業務」を受注し、空調設備の点検及び保守を行っている「菱機工業（株）」のみである。よって今回、嶺北国道維 　持出張所及び鳴鹿大堰管理所の空調設備の機器交換並びにそれに伴う電気工事等の付随工事を行うために、当該業者と随意契約を行うものである。</t>
  </si>
  <si>
    <t>兵庫国道事務所管内昇降設備修繕工事</t>
  </si>
  <si>
    <t>日本エレベーター製造（株） 大阪営業所
 大阪府大阪市西区土佐堀２－４－９</t>
  </si>
  <si>
    <t>国道２号及び４３号に設置された歩道橋エレベーターについて、近年 不具合や緊急対応が増えてきたことから、令和２年度の点検整備業 務を発注するにあたり、製造メーカーである上記業者にて詳細調査を 実施した結果、安全な運転に支障を来す可能性のある老朽化部品の 交換が必要と判定されたため、エレベーターの運転を停止し、これら の部品交換を行うものである。
歩道橋エレベーターは、バリアフリーを目的として設置しており、運転 停止は、身体の不自由な方々の社会活動の妨げになることから、緊 急的に解消して、運転を再開しなければならない。
したがって、競争に付すことができないため、製造メーカーで最も短期 間で施工が可能な上記業者と随意契約を行うものである。</t>
  </si>
  <si>
    <t>淀川ダム統合管理事務所浄化槽制御盤交換作業</t>
  </si>
  <si>
    <t>分任支出負担行為担当官
近畿地方整備局淀川ダム統合管理事務所長　藤原　克哉
大阪府枚方市山田池北町１０－１</t>
    <rPh sb="12" eb="19">
      <t>キンキチホウセイビキョク</t>
    </rPh>
    <phoneticPr fontId="12"/>
  </si>
  <si>
    <t>株式会社郡幸工業所
大阪府寝屋川市郡元町５－３</t>
  </si>
  <si>
    <t>本件は、淀川ダム統合管理事務所浄化槽の制御盤を交換するものである。 浄化槽制御盤は平成２年に設置されたもので、浄化槽からの湿気対策が 　　未施工であったためこれまでも各部品の不具合が生じており、その都度、部品交換等による機能維持を図ってきたが、すぐに湿気により接点が錆びて、異音を発生させる状態が続いていた。 今回、保守点検業者により曝気ブロアのタイマーが故障し、通常一日４〜５時間稼働するところ24時間酸素が吸入される状態となり、浄化槽内のＰＨが低下していると報告を受けた。このことにより、放流水質が悪化し、水道水源や下流作物の成長に悪影響を及ぼすことが懸念されるため、早急に補修する必要が生じた。また、一部品のみを補修しても浄化槽からの湿気対策をしなければ同様の故障が発生するため、抜本的な改修をする必要がある。 （株）郡幸工業所は浄化槽の保守点検業者であり、既に故障内容を把握しており早急かつ確実な対応が可能な業者であることから、随意契約を締結するものである。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</si>
</sst>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4"/>
      <name val="MS UI Gothic"/>
      <family val="3"/>
    </font>
    <font>
      <sz val="11"/>
      <color theme="1"/>
      <name val="MS UI Gothic"/>
      <family val="3"/>
    </font>
    <font>
      <b/>
      <sz val="12"/>
      <color theme="1"/>
      <name val="MS UI Gothic"/>
      <family val="3"/>
    </font>
    <font>
      <sz val="12"/>
      <color theme="4"/>
      <name val="MS UI Gothic"/>
      <family val="3"/>
    </font>
    <font>
      <sz val="6"/>
      <name val="ＭＳ Ｐゴシック"/>
      <family val="3"/>
      <scheme val="minor"/>
    </font>
    <font>
      <sz val="10"/>
      <name val="MS UI Gothic"/>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1" fillId="0" borderId="7" xfId="2" applyFont="1" applyFill="1" applyBorder="1" applyAlignment="1" applyProtection="1">
      <alignment horizontal="right" vertical="center" shrinkToFit="1"/>
      <protection locked="0"/>
    </xf>
    <xf numFmtId="10" fontId="11"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1" fillId="0" borderId="7" xfId="2" applyFont="1" applyFill="1" applyBorder="1" applyAlignment="1" applyProtection="1">
      <alignment horizontal="right" vertical="center" wrapText="1" shrinkToFit="1"/>
      <protection locked="0"/>
    </xf>
    <xf numFmtId="177" fontId="10" fillId="0" borderId="7" xfId="0" applyNumberFormat="1" applyFont="1" applyFill="1" applyBorder="1" applyAlignment="1" applyProtection="1">
      <alignment horizontal="center" vertical="center" shrinkToFit="1"/>
      <protection locked="0"/>
    </xf>
    <xf numFmtId="38" fontId="10" fillId="0" borderId="7" xfId="2" applyFont="1" applyFill="1" applyBorder="1" applyAlignment="1" applyProtection="1">
      <alignment horizontal="right" vertical="center" shrinkToFit="1"/>
      <protection locked="0"/>
    </xf>
    <xf numFmtId="10" fontId="10" fillId="0" borderId="7" xfId="3" applyNumberFormat="1" applyFont="1" applyFill="1" applyBorder="1" applyAlignment="1" applyProtection="1">
      <alignment horizontal="center" vertical="center"/>
      <protection locked="0"/>
    </xf>
    <xf numFmtId="10" fontId="11" fillId="0" borderId="7" xfId="3"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vertical="top" wrapText="1"/>
      <protection locked="0"/>
    </xf>
    <xf numFmtId="38" fontId="11" fillId="0" borderId="7" xfId="2" applyFont="1" applyFill="1" applyBorder="1" applyAlignment="1" applyProtection="1">
      <alignment horizontal="right" vertical="center"/>
      <protection locked="0"/>
    </xf>
    <xf numFmtId="0" fontId="16" fillId="0" borderId="7"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9"/>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5" sqref="D5"/>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142.5" x14ac:dyDescent="0.15">
      <c r="A5" s="17" t="s">
        <v>16</v>
      </c>
      <c r="B5" s="17" t="s">
        <v>17</v>
      </c>
      <c r="C5" s="18">
        <v>43922</v>
      </c>
      <c r="D5" s="17" t="s">
        <v>18</v>
      </c>
      <c r="E5" s="17" t="s">
        <v>19</v>
      </c>
      <c r="F5" s="19">
        <v>14916000</v>
      </c>
      <c r="G5" s="19">
        <v>14916000</v>
      </c>
      <c r="H5" s="20">
        <f>IF(F5="－","－",G5/F5)</f>
        <v>1</v>
      </c>
      <c r="I5" s="17" t="s">
        <v>20</v>
      </c>
      <c r="J5" s="21" t="s">
        <v>21</v>
      </c>
      <c r="K5" s="21"/>
      <c r="L5" s="17"/>
    </row>
    <row r="6" spans="1:12" ht="142.5" x14ac:dyDescent="0.15">
      <c r="A6" s="17" t="s">
        <v>22</v>
      </c>
      <c r="B6" s="17" t="s">
        <v>17</v>
      </c>
      <c r="C6" s="18">
        <v>43922</v>
      </c>
      <c r="D6" s="17" t="s">
        <v>23</v>
      </c>
      <c r="E6" s="17" t="s">
        <v>19</v>
      </c>
      <c r="F6" s="19">
        <v>1742241</v>
      </c>
      <c r="G6" s="19">
        <v>1742241</v>
      </c>
      <c r="H6" s="20">
        <f>IF(F6="－","－",G6/F6)</f>
        <v>1</v>
      </c>
      <c r="I6" s="17" t="s">
        <v>24</v>
      </c>
      <c r="J6" s="21" t="s">
        <v>21</v>
      </c>
      <c r="K6" s="21"/>
      <c r="L6" s="17"/>
    </row>
    <row r="7" spans="1:12" ht="142.5" x14ac:dyDescent="0.15">
      <c r="A7" s="17" t="s">
        <v>25</v>
      </c>
      <c r="B7" s="17" t="s">
        <v>17</v>
      </c>
      <c r="C7" s="18">
        <v>43922</v>
      </c>
      <c r="D7" s="17" t="s">
        <v>26</v>
      </c>
      <c r="E7" s="17" t="s">
        <v>19</v>
      </c>
      <c r="F7" s="19">
        <v>1710720</v>
      </c>
      <c r="G7" s="19">
        <v>1710720</v>
      </c>
      <c r="H7" s="20">
        <f>IF(F7="－","－",G7/F7)</f>
        <v>1</v>
      </c>
      <c r="I7" s="17" t="s">
        <v>27</v>
      </c>
      <c r="J7" s="21" t="s">
        <v>21</v>
      </c>
      <c r="K7" s="21"/>
      <c r="L7" s="17"/>
    </row>
    <row r="8" spans="1:12" ht="171" x14ac:dyDescent="0.15">
      <c r="A8" s="17" t="s">
        <v>28</v>
      </c>
      <c r="B8" s="17" t="s">
        <v>17</v>
      </c>
      <c r="C8" s="18">
        <v>43922</v>
      </c>
      <c r="D8" s="17" t="s">
        <v>29</v>
      </c>
      <c r="E8" s="17" t="s">
        <v>19</v>
      </c>
      <c r="F8" s="19">
        <v>2970000</v>
      </c>
      <c r="G8" s="19">
        <v>2970000</v>
      </c>
      <c r="H8" s="20">
        <f>IF(F8="－","－",G8/F8)</f>
        <v>1</v>
      </c>
      <c r="I8" s="17" t="s">
        <v>30</v>
      </c>
      <c r="J8" s="21" t="s">
        <v>21</v>
      </c>
      <c r="K8" s="21"/>
      <c r="L8" s="17"/>
    </row>
    <row r="9" spans="1:12" ht="228" x14ac:dyDescent="0.15">
      <c r="A9" s="17" t="s">
        <v>31</v>
      </c>
      <c r="B9" s="17" t="s">
        <v>17</v>
      </c>
      <c r="C9" s="18">
        <v>43922</v>
      </c>
      <c r="D9" s="17" t="s">
        <v>32</v>
      </c>
      <c r="E9" s="17" t="s">
        <v>19</v>
      </c>
      <c r="F9" s="19">
        <v>14927033</v>
      </c>
      <c r="G9" s="19">
        <v>14850000</v>
      </c>
      <c r="H9" s="20">
        <f>IF(F9="－","－",G9/F9)</f>
        <v>0.99483936291961039</v>
      </c>
      <c r="I9" s="17" t="s">
        <v>33</v>
      </c>
      <c r="J9" s="21" t="s">
        <v>21</v>
      </c>
      <c r="K9" s="21"/>
      <c r="L9" s="17"/>
    </row>
    <row r="10" spans="1:12" ht="342" x14ac:dyDescent="0.15">
      <c r="A10" s="17" t="s">
        <v>34</v>
      </c>
      <c r="B10" s="17" t="s">
        <v>17</v>
      </c>
      <c r="C10" s="18">
        <v>43922</v>
      </c>
      <c r="D10" s="17" t="s">
        <v>35</v>
      </c>
      <c r="E10" s="17" t="s">
        <v>19</v>
      </c>
      <c r="F10" s="19">
        <v>4043325</v>
      </c>
      <c r="G10" s="19">
        <v>4036725</v>
      </c>
      <c r="H10" s="20">
        <f>IF(F10="－","－",G10/F10)</f>
        <v>0.99836768006529275</v>
      </c>
      <c r="I10" s="17" t="s">
        <v>36</v>
      </c>
      <c r="J10" s="21" t="s">
        <v>37</v>
      </c>
      <c r="K10" s="21"/>
      <c r="L10" s="17"/>
    </row>
    <row r="11" spans="1:12" ht="409.5" x14ac:dyDescent="0.15">
      <c r="A11" s="17" t="s">
        <v>38</v>
      </c>
      <c r="B11" s="17" t="s">
        <v>17</v>
      </c>
      <c r="C11" s="18">
        <v>43922</v>
      </c>
      <c r="D11" s="17" t="s">
        <v>39</v>
      </c>
      <c r="E11" s="17" t="s">
        <v>19</v>
      </c>
      <c r="F11" s="19">
        <v>385484000</v>
      </c>
      <c r="G11" s="19">
        <v>359700000</v>
      </c>
      <c r="H11" s="20">
        <f>IF(F11="－","－",G11/F11)</f>
        <v>0.93311265837233193</v>
      </c>
      <c r="I11" s="17" t="s">
        <v>40</v>
      </c>
      <c r="J11" s="21" t="s">
        <v>21</v>
      </c>
      <c r="K11" s="21"/>
      <c r="L11" s="17"/>
    </row>
    <row r="12" spans="1:12" ht="185.25" x14ac:dyDescent="0.15">
      <c r="A12" s="17" t="s">
        <v>41</v>
      </c>
      <c r="B12" s="17" t="s">
        <v>17</v>
      </c>
      <c r="C12" s="18">
        <v>43922</v>
      </c>
      <c r="D12" s="17" t="s">
        <v>42</v>
      </c>
      <c r="E12" s="17" t="s">
        <v>19</v>
      </c>
      <c r="F12" s="19">
        <v>6290350</v>
      </c>
      <c r="G12" s="19">
        <v>6290350</v>
      </c>
      <c r="H12" s="20">
        <f>IF(F12="－","－",G12/F12)</f>
        <v>1</v>
      </c>
      <c r="I12" s="17" t="s">
        <v>43</v>
      </c>
      <c r="J12" s="21" t="s">
        <v>21</v>
      </c>
      <c r="K12" s="21"/>
      <c r="L12" s="17"/>
    </row>
    <row r="13" spans="1:12" ht="171" x14ac:dyDescent="0.15">
      <c r="A13" s="17" t="s">
        <v>44</v>
      </c>
      <c r="B13" s="17" t="s">
        <v>17</v>
      </c>
      <c r="C13" s="18">
        <v>43922</v>
      </c>
      <c r="D13" s="17" t="s">
        <v>45</v>
      </c>
      <c r="E13" s="17" t="s">
        <v>19</v>
      </c>
      <c r="F13" s="19">
        <v>2189047</v>
      </c>
      <c r="G13" s="19">
        <v>2189047</v>
      </c>
      <c r="H13" s="20">
        <f>IF(F13="－","－",G13/F13)</f>
        <v>1</v>
      </c>
      <c r="I13" s="17" t="s">
        <v>46</v>
      </c>
      <c r="J13" s="21" t="s">
        <v>21</v>
      </c>
      <c r="K13" s="21"/>
      <c r="L13" s="17"/>
    </row>
    <row r="14" spans="1:12" ht="156.75" x14ac:dyDescent="0.15">
      <c r="A14" s="17" t="s">
        <v>47</v>
      </c>
      <c r="B14" s="17" t="s">
        <v>48</v>
      </c>
      <c r="C14" s="18">
        <v>43922</v>
      </c>
      <c r="D14" s="17" t="s">
        <v>49</v>
      </c>
      <c r="E14" s="17" t="s">
        <v>19</v>
      </c>
      <c r="F14" s="19">
        <v>8871500</v>
      </c>
      <c r="G14" s="19">
        <v>8871500</v>
      </c>
      <c r="H14" s="20">
        <f>IF(F14="－","－",G14/F14)</f>
        <v>1</v>
      </c>
      <c r="I14" s="17" t="s">
        <v>50</v>
      </c>
      <c r="J14" s="21" t="s">
        <v>37</v>
      </c>
      <c r="K14" s="21"/>
      <c r="L14" s="17"/>
    </row>
    <row r="15" spans="1:12" ht="156.75" x14ac:dyDescent="0.15">
      <c r="A15" s="17" t="s">
        <v>51</v>
      </c>
      <c r="B15" s="17" t="s">
        <v>48</v>
      </c>
      <c r="C15" s="18">
        <v>43922</v>
      </c>
      <c r="D15" s="17" t="s">
        <v>49</v>
      </c>
      <c r="E15" s="17" t="s">
        <v>19</v>
      </c>
      <c r="F15" s="19">
        <v>43478600</v>
      </c>
      <c r="G15" s="19">
        <v>43478600</v>
      </c>
      <c r="H15" s="20">
        <f>IF(F15="－","－",G15/F15)</f>
        <v>1</v>
      </c>
      <c r="I15" s="17" t="s">
        <v>52</v>
      </c>
      <c r="J15" s="21" t="s">
        <v>37</v>
      </c>
      <c r="K15" s="21"/>
      <c r="L15" s="17"/>
    </row>
    <row r="16" spans="1:12" ht="156.75" x14ac:dyDescent="0.15">
      <c r="A16" s="17" t="s">
        <v>53</v>
      </c>
      <c r="B16" s="17" t="s">
        <v>48</v>
      </c>
      <c r="C16" s="18">
        <v>43922</v>
      </c>
      <c r="D16" s="17" t="s">
        <v>49</v>
      </c>
      <c r="E16" s="17" t="s">
        <v>19</v>
      </c>
      <c r="F16" s="19">
        <v>83386600</v>
      </c>
      <c r="G16" s="19">
        <v>83386600</v>
      </c>
      <c r="H16" s="20">
        <f>IF(F16="－","－",G16/F16)</f>
        <v>1</v>
      </c>
      <c r="I16" s="17" t="s">
        <v>54</v>
      </c>
      <c r="J16" s="21" t="s">
        <v>37</v>
      </c>
      <c r="K16" s="21"/>
      <c r="L16" s="17"/>
    </row>
    <row r="17" spans="1:12" ht="156.75" x14ac:dyDescent="0.15">
      <c r="A17" s="17" t="s">
        <v>55</v>
      </c>
      <c r="B17" s="17" t="s">
        <v>48</v>
      </c>
      <c r="C17" s="18">
        <v>43922</v>
      </c>
      <c r="D17" s="17" t="s">
        <v>49</v>
      </c>
      <c r="E17" s="17" t="s">
        <v>19</v>
      </c>
      <c r="F17" s="19">
        <v>14852200</v>
      </c>
      <c r="G17" s="19">
        <v>14852200</v>
      </c>
      <c r="H17" s="20">
        <f>IF(F17="－","－",G17/F17)</f>
        <v>1</v>
      </c>
      <c r="I17" s="17" t="s">
        <v>56</v>
      </c>
      <c r="J17" s="21" t="s">
        <v>37</v>
      </c>
      <c r="K17" s="21"/>
      <c r="L17" s="17"/>
    </row>
    <row r="18" spans="1:12" ht="171" x14ac:dyDescent="0.15">
      <c r="A18" s="17" t="s">
        <v>57</v>
      </c>
      <c r="B18" s="17" t="s">
        <v>48</v>
      </c>
      <c r="C18" s="18">
        <v>43922</v>
      </c>
      <c r="D18" s="17" t="s">
        <v>49</v>
      </c>
      <c r="E18" s="17" t="s">
        <v>19</v>
      </c>
      <c r="F18" s="19">
        <v>10419200</v>
      </c>
      <c r="G18" s="19">
        <v>10419200</v>
      </c>
      <c r="H18" s="20">
        <f>IF(F18="－","－",G18/F18)</f>
        <v>1</v>
      </c>
      <c r="I18" s="17" t="s">
        <v>58</v>
      </c>
      <c r="J18" s="21" t="s">
        <v>37</v>
      </c>
      <c r="K18" s="21"/>
      <c r="L18" s="17"/>
    </row>
    <row r="19" spans="1:12" ht="156.75" x14ac:dyDescent="0.15">
      <c r="A19" s="17" t="s">
        <v>59</v>
      </c>
      <c r="B19" s="17" t="s">
        <v>48</v>
      </c>
      <c r="C19" s="18">
        <v>43922</v>
      </c>
      <c r="D19" s="17" t="s">
        <v>49</v>
      </c>
      <c r="E19" s="17" t="s">
        <v>19</v>
      </c>
      <c r="F19" s="19">
        <v>16069900</v>
      </c>
      <c r="G19" s="19">
        <v>16069900</v>
      </c>
      <c r="H19" s="20">
        <f>IF(F19="－","－",G19/F19)</f>
        <v>1</v>
      </c>
      <c r="I19" s="17" t="s">
        <v>60</v>
      </c>
      <c r="J19" s="21" t="s">
        <v>37</v>
      </c>
      <c r="K19" s="21"/>
      <c r="L19" s="17"/>
    </row>
    <row r="20" spans="1:12" ht="156.75" x14ac:dyDescent="0.15">
      <c r="A20" s="17" t="s">
        <v>61</v>
      </c>
      <c r="B20" s="17" t="s">
        <v>48</v>
      </c>
      <c r="C20" s="18">
        <v>43922</v>
      </c>
      <c r="D20" s="17" t="s">
        <v>49</v>
      </c>
      <c r="E20" s="17" t="s">
        <v>19</v>
      </c>
      <c r="F20" s="19">
        <v>14545300</v>
      </c>
      <c r="G20" s="19">
        <v>14545300</v>
      </c>
      <c r="H20" s="20">
        <f>IF(F20="－","－",G20/F20)</f>
        <v>1</v>
      </c>
      <c r="I20" s="17" t="s">
        <v>62</v>
      </c>
      <c r="J20" s="21" t="s">
        <v>37</v>
      </c>
      <c r="K20" s="21"/>
      <c r="L20" s="17"/>
    </row>
    <row r="21" spans="1:12" ht="156.75" x14ac:dyDescent="0.15">
      <c r="A21" s="17" t="s">
        <v>63</v>
      </c>
      <c r="B21" s="17" t="s">
        <v>48</v>
      </c>
      <c r="C21" s="18">
        <v>43922</v>
      </c>
      <c r="D21" s="17" t="s">
        <v>49</v>
      </c>
      <c r="E21" s="17" t="s">
        <v>19</v>
      </c>
      <c r="F21" s="19">
        <v>2754400</v>
      </c>
      <c r="G21" s="19">
        <v>2754400</v>
      </c>
      <c r="H21" s="20">
        <f>IF(F21="－","－",G21/F21)</f>
        <v>1</v>
      </c>
      <c r="I21" s="17" t="s">
        <v>64</v>
      </c>
      <c r="J21" s="21" t="s">
        <v>37</v>
      </c>
      <c r="K21" s="21"/>
      <c r="L21" s="17"/>
    </row>
    <row r="22" spans="1:12" ht="156.75" x14ac:dyDescent="0.15">
      <c r="A22" s="17" t="s">
        <v>65</v>
      </c>
      <c r="B22" s="17" t="s">
        <v>66</v>
      </c>
      <c r="C22" s="18">
        <v>43922</v>
      </c>
      <c r="D22" s="17" t="s">
        <v>67</v>
      </c>
      <c r="E22" s="17" t="s">
        <v>19</v>
      </c>
      <c r="F22" s="19">
        <v>12534060</v>
      </c>
      <c r="G22" s="19">
        <v>12534060</v>
      </c>
      <c r="H22" s="20">
        <f>IF(F22="－","－",G22/F22)</f>
        <v>1</v>
      </c>
      <c r="I22" s="17" t="s">
        <v>68</v>
      </c>
      <c r="J22" s="21" t="s">
        <v>37</v>
      </c>
      <c r="K22" s="21"/>
      <c r="L22" s="17"/>
    </row>
    <row r="23" spans="1:12" ht="85.5" x14ac:dyDescent="0.15">
      <c r="A23" s="17" t="s">
        <v>69</v>
      </c>
      <c r="B23" s="17" t="s">
        <v>66</v>
      </c>
      <c r="C23" s="18">
        <v>43922</v>
      </c>
      <c r="D23" s="17" t="s">
        <v>70</v>
      </c>
      <c r="E23" s="17" t="s">
        <v>19</v>
      </c>
      <c r="F23" s="19">
        <v>3187800</v>
      </c>
      <c r="G23" s="19">
        <v>3187800</v>
      </c>
      <c r="H23" s="20">
        <f>IF(F23="－","－",G23/F23)</f>
        <v>1</v>
      </c>
      <c r="I23" s="17" t="s">
        <v>71</v>
      </c>
      <c r="J23" s="21" t="s">
        <v>37</v>
      </c>
      <c r="K23" s="21"/>
      <c r="L23" s="17"/>
    </row>
    <row r="24" spans="1:12" ht="199.5" x14ac:dyDescent="0.15">
      <c r="A24" s="17" t="s">
        <v>72</v>
      </c>
      <c r="B24" s="17" t="s">
        <v>73</v>
      </c>
      <c r="C24" s="18">
        <v>43922</v>
      </c>
      <c r="D24" s="17" t="s">
        <v>74</v>
      </c>
      <c r="E24" s="17" t="s">
        <v>19</v>
      </c>
      <c r="F24" s="19">
        <v>4808100</v>
      </c>
      <c r="G24" s="19">
        <v>4808100</v>
      </c>
      <c r="H24" s="20">
        <f>IF(F24="－","－",G24/F24)</f>
        <v>1</v>
      </c>
      <c r="I24" s="17" t="s">
        <v>75</v>
      </c>
      <c r="J24" s="21" t="s">
        <v>21</v>
      </c>
      <c r="K24" s="21"/>
      <c r="L24" s="17"/>
    </row>
    <row r="25" spans="1:12" ht="128.25" x14ac:dyDescent="0.15">
      <c r="A25" s="17" t="s">
        <v>76</v>
      </c>
      <c r="B25" s="17" t="s">
        <v>77</v>
      </c>
      <c r="C25" s="18">
        <v>43922</v>
      </c>
      <c r="D25" s="17" t="s">
        <v>78</v>
      </c>
      <c r="E25" s="17" t="s">
        <v>19</v>
      </c>
      <c r="F25" s="19">
        <v>95774564</v>
      </c>
      <c r="G25" s="19">
        <v>95774564</v>
      </c>
      <c r="H25" s="20">
        <f>IF(F25="－","－",G25/F25)</f>
        <v>1</v>
      </c>
      <c r="I25" s="17" t="s">
        <v>79</v>
      </c>
      <c r="J25" s="21" t="s">
        <v>37</v>
      </c>
      <c r="K25" s="21"/>
      <c r="L25" s="17"/>
    </row>
    <row r="26" spans="1:12" ht="213.75" x14ac:dyDescent="0.15">
      <c r="A26" s="17" t="s">
        <v>72</v>
      </c>
      <c r="B26" s="17" t="s">
        <v>80</v>
      </c>
      <c r="C26" s="18">
        <v>43922</v>
      </c>
      <c r="D26" s="17" t="s">
        <v>74</v>
      </c>
      <c r="E26" s="17" t="s">
        <v>19</v>
      </c>
      <c r="F26" s="19">
        <v>4753100</v>
      </c>
      <c r="G26" s="19">
        <v>4753100</v>
      </c>
      <c r="H26" s="20">
        <f>IF(F26="－","－",G26/F26)</f>
        <v>1</v>
      </c>
      <c r="I26" s="17" t="s">
        <v>81</v>
      </c>
      <c r="J26" s="21" t="s">
        <v>21</v>
      </c>
      <c r="K26" s="21"/>
      <c r="L26" s="17"/>
    </row>
    <row r="27" spans="1:12" ht="71.25" x14ac:dyDescent="0.15">
      <c r="A27" s="17" t="s">
        <v>82</v>
      </c>
      <c r="B27" s="17" t="s">
        <v>80</v>
      </c>
      <c r="C27" s="18">
        <v>43922</v>
      </c>
      <c r="D27" s="17" t="s">
        <v>83</v>
      </c>
      <c r="E27" s="17" t="s">
        <v>19</v>
      </c>
      <c r="F27" s="19">
        <v>3363250</v>
      </c>
      <c r="G27" s="19">
        <v>3363250</v>
      </c>
      <c r="H27" s="20">
        <f>IF(F27="－","－",G27/F27)</f>
        <v>1</v>
      </c>
      <c r="I27" s="17" t="s">
        <v>84</v>
      </c>
      <c r="J27" s="21" t="s">
        <v>37</v>
      </c>
      <c r="K27" s="21"/>
      <c r="L27" s="17"/>
    </row>
    <row r="28" spans="1:12" ht="99.75" x14ac:dyDescent="0.15">
      <c r="A28" s="17" t="s">
        <v>85</v>
      </c>
      <c r="B28" s="17" t="s">
        <v>86</v>
      </c>
      <c r="C28" s="18">
        <v>43922</v>
      </c>
      <c r="D28" s="17" t="s">
        <v>87</v>
      </c>
      <c r="E28" s="17" t="s">
        <v>19</v>
      </c>
      <c r="F28" s="19">
        <v>7871600</v>
      </c>
      <c r="G28" s="19">
        <v>7871600</v>
      </c>
      <c r="H28" s="20">
        <f>IF(F28="－","－",G28/F28)</f>
        <v>1</v>
      </c>
      <c r="I28" s="17" t="s">
        <v>88</v>
      </c>
      <c r="J28" s="21" t="s">
        <v>37</v>
      </c>
      <c r="K28" s="21"/>
      <c r="L28" s="17"/>
    </row>
    <row r="29" spans="1:12" ht="99.75" x14ac:dyDescent="0.15">
      <c r="A29" s="17" t="s">
        <v>89</v>
      </c>
      <c r="B29" s="17" t="s">
        <v>86</v>
      </c>
      <c r="C29" s="18">
        <v>43922</v>
      </c>
      <c r="D29" s="17" t="s">
        <v>90</v>
      </c>
      <c r="E29" s="17" t="s">
        <v>19</v>
      </c>
      <c r="F29" s="19">
        <v>1528120</v>
      </c>
      <c r="G29" s="19">
        <v>1528120</v>
      </c>
      <c r="H29" s="20">
        <f>IF(F29="－","－",G29/F29)</f>
        <v>1</v>
      </c>
      <c r="I29" s="17" t="s">
        <v>91</v>
      </c>
      <c r="J29" s="21" t="s">
        <v>37</v>
      </c>
      <c r="K29" s="21"/>
      <c r="L29" s="17"/>
    </row>
    <row r="30" spans="1:12" ht="99.75" x14ac:dyDescent="0.15">
      <c r="A30" s="17" t="s">
        <v>92</v>
      </c>
      <c r="B30" s="17" t="s">
        <v>86</v>
      </c>
      <c r="C30" s="18">
        <v>43922</v>
      </c>
      <c r="D30" s="17" t="s">
        <v>93</v>
      </c>
      <c r="E30" s="17" t="s">
        <v>19</v>
      </c>
      <c r="F30" s="19">
        <v>12061280</v>
      </c>
      <c r="G30" s="19">
        <v>12061280</v>
      </c>
      <c r="H30" s="20">
        <f>IF(F30="－","－",G30/F30)</f>
        <v>1</v>
      </c>
      <c r="I30" s="17" t="s">
        <v>94</v>
      </c>
      <c r="J30" s="21" t="s">
        <v>37</v>
      </c>
      <c r="K30" s="21"/>
      <c r="L30" s="17"/>
    </row>
    <row r="31" spans="1:12" ht="99.75" x14ac:dyDescent="0.15">
      <c r="A31" s="17" t="s">
        <v>95</v>
      </c>
      <c r="B31" s="17" t="s">
        <v>86</v>
      </c>
      <c r="C31" s="18">
        <v>43922</v>
      </c>
      <c r="D31" s="17" t="s">
        <v>96</v>
      </c>
      <c r="E31" s="17" t="s">
        <v>19</v>
      </c>
      <c r="F31" s="19">
        <v>2682240</v>
      </c>
      <c r="G31" s="19">
        <v>2682240</v>
      </c>
      <c r="H31" s="20">
        <f>IF(F31="－","－",G31/F31)</f>
        <v>1</v>
      </c>
      <c r="I31" s="17" t="s">
        <v>97</v>
      </c>
      <c r="J31" s="21" t="s">
        <v>37</v>
      </c>
      <c r="K31" s="21"/>
      <c r="L31" s="17"/>
    </row>
    <row r="32" spans="1:12" ht="99.75" x14ac:dyDescent="0.15">
      <c r="A32" s="17" t="s">
        <v>98</v>
      </c>
      <c r="B32" s="17" t="s">
        <v>86</v>
      </c>
      <c r="C32" s="18">
        <v>43922</v>
      </c>
      <c r="D32" s="17" t="s">
        <v>99</v>
      </c>
      <c r="E32" s="17" t="s">
        <v>19</v>
      </c>
      <c r="F32" s="19">
        <v>6246020</v>
      </c>
      <c r="G32" s="19">
        <v>6246020</v>
      </c>
      <c r="H32" s="20">
        <f>IF(F32="－","－",G32/F32)</f>
        <v>1</v>
      </c>
      <c r="I32" s="17" t="s">
        <v>100</v>
      </c>
      <c r="J32" s="21" t="s">
        <v>37</v>
      </c>
      <c r="K32" s="21"/>
      <c r="L32" s="17"/>
    </row>
    <row r="33" spans="1:12" ht="99.75" x14ac:dyDescent="0.15">
      <c r="A33" s="17" t="s">
        <v>101</v>
      </c>
      <c r="B33" s="17" t="s">
        <v>86</v>
      </c>
      <c r="C33" s="18">
        <v>43922</v>
      </c>
      <c r="D33" s="17" t="s">
        <v>102</v>
      </c>
      <c r="E33" s="17" t="s">
        <v>19</v>
      </c>
      <c r="F33" s="19">
        <v>4953740</v>
      </c>
      <c r="G33" s="19">
        <v>4953740</v>
      </c>
      <c r="H33" s="20">
        <f>IF(F33="－","－",G33/F33)</f>
        <v>1</v>
      </c>
      <c r="I33" s="17" t="s">
        <v>103</v>
      </c>
      <c r="J33" s="21" t="s">
        <v>37</v>
      </c>
      <c r="K33" s="21"/>
      <c r="L33" s="17"/>
    </row>
    <row r="34" spans="1:12" ht="128.25" x14ac:dyDescent="0.15">
      <c r="A34" s="17" t="s">
        <v>104</v>
      </c>
      <c r="B34" s="17" t="s">
        <v>86</v>
      </c>
      <c r="C34" s="18">
        <v>43922</v>
      </c>
      <c r="D34" s="17" t="s">
        <v>99</v>
      </c>
      <c r="E34" s="17" t="s">
        <v>19</v>
      </c>
      <c r="F34" s="19">
        <v>8433700</v>
      </c>
      <c r="G34" s="19">
        <v>8433700</v>
      </c>
      <c r="H34" s="20">
        <f>IF(F34="－","－",G34/F34)</f>
        <v>1</v>
      </c>
      <c r="I34" s="17" t="s">
        <v>105</v>
      </c>
      <c r="J34" s="21" t="s">
        <v>37</v>
      </c>
      <c r="K34" s="21"/>
      <c r="L34" s="17"/>
    </row>
    <row r="35" spans="1:12" ht="128.25" x14ac:dyDescent="0.15">
      <c r="A35" s="17" t="s">
        <v>106</v>
      </c>
      <c r="B35" s="17" t="s">
        <v>86</v>
      </c>
      <c r="C35" s="18">
        <v>43922</v>
      </c>
      <c r="D35" s="17" t="s">
        <v>99</v>
      </c>
      <c r="E35" s="17" t="s">
        <v>19</v>
      </c>
      <c r="F35" s="19">
        <v>9617080</v>
      </c>
      <c r="G35" s="19">
        <v>9617080</v>
      </c>
      <c r="H35" s="20">
        <f>IF(F35="－","－",G35/F35)</f>
        <v>1</v>
      </c>
      <c r="I35" s="17" t="s">
        <v>107</v>
      </c>
      <c r="J35" s="21" t="s">
        <v>37</v>
      </c>
      <c r="K35" s="21"/>
      <c r="L35" s="17"/>
    </row>
    <row r="36" spans="1:12" ht="128.25" x14ac:dyDescent="0.15">
      <c r="A36" s="17" t="s">
        <v>108</v>
      </c>
      <c r="B36" s="17" t="s">
        <v>109</v>
      </c>
      <c r="C36" s="18">
        <v>43922</v>
      </c>
      <c r="D36" s="17" t="s">
        <v>110</v>
      </c>
      <c r="E36" s="17" t="s">
        <v>19</v>
      </c>
      <c r="F36" s="19">
        <v>2122560</v>
      </c>
      <c r="G36" s="19">
        <v>2122560</v>
      </c>
      <c r="H36" s="20">
        <f>IF(F36="－","－",G36/F36)</f>
        <v>1</v>
      </c>
      <c r="I36" s="17" t="s">
        <v>111</v>
      </c>
      <c r="J36" s="21" t="s">
        <v>37</v>
      </c>
      <c r="K36" s="21"/>
      <c r="L36" s="17"/>
    </row>
    <row r="37" spans="1:12" ht="128.25" x14ac:dyDescent="0.15">
      <c r="A37" s="17" t="s">
        <v>112</v>
      </c>
      <c r="B37" s="17" t="s">
        <v>109</v>
      </c>
      <c r="C37" s="18">
        <v>43922</v>
      </c>
      <c r="D37" s="17" t="s">
        <v>113</v>
      </c>
      <c r="E37" s="17" t="s">
        <v>19</v>
      </c>
      <c r="F37" s="19">
        <v>1312080</v>
      </c>
      <c r="G37" s="19">
        <v>1312080</v>
      </c>
      <c r="H37" s="20">
        <f>IF(F37="－","－",G37/F37)</f>
        <v>1</v>
      </c>
      <c r="I37" s="17" t="s">
        <v>114</v>
      </c>
      <c r="J37" s="21" t="s">
        <v>37</v>
      </c>
      <c r="K37" s="21"/>
      <c r="L37" s="17"/>
    </row>
    <row r="38" spans="1:12" ht="128.25" x14ac:dyDescent="0.15">
      <c r="A38" s="17" t="s">
        <v>115</v>
      </c>
      <c r="B38" s="17" t="s">
        <v>109</v>
      </c>
      <c r="C38" s="18">
        <v>43922</v>
      </c>
      <c r="D38" s="17" t="s">
        <v>116</v>
      </c>
      <c r="E38" s="17" t="s">
        <v>19</v>
      </c>
      <c r="F38" s="19">
        <v>2220240</v>
      </c>
      <c r="G38" s="19">
        <v>2220240</v>
      </c>
      <c r="H38" s="20">
        <f>IF(F38="－","－",G38/F38)</f>
        <v>1</v>
      </c>
      <c r="I38" s="17" t="s">
        <v>117</v>
      </c>
      <c r="J38" s="21" t="s">
        <v>37</v>
      </c>
      <c r="K38" s="21"/>
      <c r="L38" s="17"/>
    </row>
    <row r="39" spans="1:12" ht="114" x14ac:dyDescent="0.15">
      <c r="A39" s="17" t="s">
        <v>118</v>
      </c>
      <c r="B39" s="17" t="s">
        <v>109</v>
      </c>
      <c r="C39" s="18">
        <v>43922</v>
      </c>
      <c r="D39" s="17" t="s">
        <v>119</v>
      </c>
      <c r="E39" s="17" t="s">
        <v>19</v>
      </c>
      <c r="F39" s="19">
        <v>6642750</v>
      </c>
      <c r="G39" s="19">
        <v>6642750</v>
      </c>
      <c r="H39" s="20">
        <f>IF(F39="－","－",G39/F39)</f>
        <v>1</v>
      </c>
      <c r="I39" s="17" t="s">
        <v>120</v>
      </c>
      <c r="J39" s="21" t="s">
        <v>37</v>
      </c>
      <c r="K39" s="21"/>
      <c r="L39" s="17"/>
    </row>
    <row r="40" spans="1:12" ht="256.5" x14ac:dyDescent="0.15">
      <c r="A40" s="17" t="s">
        <v>121</v>
      </c>
      <c r="B40" s="17" t="s">
        <v>122</v>
      </c>
      <c r="C40" s="18">
        <v>43922</v>
      </c>
      <c r="D40" s="17" t="s">
        <v>123</v>
      </c>
      <c r="E40" s="17" t="s">
        <v>19</v>
      </c>
      <c r="F40" s="19">
        <v>1353519</v>
      </c>
      <c r="G40" s="19">
        <v>1342000</v>
      </c>
      <c r="H40" s="20">
        <f>IF(F40="－","－",G40/F40)</f>
        <v>0.99148959120632962</v>
      </c>
      <c r="I40" s="17" t="s">
        <v>124</v>
      </c>
      <c r="J40" s="21" t="s">
        <v>21</v>
      </c>
      <c r="K40" s="21"/>
      <c r="L40" s="17"/>
    </row>
    <row r="41" spans="1:12" ht="114" x14ac:dyDescent="0.15">
      <c r="A41" s="17" t="s">
        <v>125</v>
      </c>
      <c r="B41" s="17" t="s">
        <v>122</v>
      </c>
      <c r="C41" s="18">
        <v>43922</v>
      </c>
      <c r="D41" s="17" t="s">
        <v>126</v>
      </c>
      <c r="E41" s="17" t="s">
        <v>19</v>
      </c>
      <c r="F41" s="19">
        <v>8997120</v>
      </c>
      <c r="G41" s="19">
        <v>8997120</v>
      </c>
      <c r="H41" s="20">
        <f>IF(F41="－","－",G41/F41)</f>
        <v>1</v>
      </c>
      <c r="I41" s="17" t="s">
        <v>127</v>
      </c>
      <c r="J41" s="21" t="s">
        <v>37</v>
      </c>
      <c r="K41" s="21"/>
      <c r="L41" s="17"/>
    </row>
    <row r="42" spans="1:12" ht="114" x14ac:dyDescent="0.15">
      <c r="A42" s="17" t="s">
        <v>128</v>
      </c>
      <c r="B42" s="17" t="s">
        <v>122</v>
      </c>
      <c r="C42" s="18">
        <v>43922</v>
      </c>
      <c r="D42" s="17" t="s">
        <v>129</v>
      </c>
      <c r="E42" s="17" t="s">
        <v>19</v>
      </c>
      <c r="F42" s="19">
        <v>1347786</v>
      </c>
      <c r="G42" s="19">
        <v>1347786</v>
      </c>
      <c r="H42" s="20">
        <f>IF(F42="－","－",G42/F42)</f>
        <v>1</v>
      </c>
      <c r="I42" s="17" t="s">
        <v>130</v>
      </c>
      <c r="J42" s="21" t="s">
        <v>37</v>
      </c>
      <c r="K42" s="21"/>
      <c r="L42" s="17"/>
    </row>
    <row r="43" spans="1:12" ht="85.5" x14ac:dyDescent="0.15">
      <c r="A43" s="17" t="s">
        <v>131</v>
      </c>
      <c r="B43" s="17" t="s">
        <v>132</v>
      </c>
      <c r="C43" s="18">
        <v>43922</v>
      </c>
      <c r="D43" s="17" t="s">
        <v>133</v>
      </c>
      <c r="E43" s="17" t="s">
        <v>19</v>
      </c>
      <c r="F43" s="19">
        <v>21703000</v>
      </c>
      <c r="G43" s="19">
        <v>21703000</v>
      </c>
      <c r="H43" s="20">
        <f>IF(F43="－","－",G43/F43)</f>
        <v>1</v>
      </c>
      <c r="I43" s="17" t="s">
        <v>134</v>
      </c>
      <c r="J43" s="21" t="s">
        <v>21</v>
      </c>
      <c r="K43" s="21"/>
      <c r="L43" s="17"/>
    </row>
    <row r="44" spans="1:12" ht="142.5" x14ac:dyDescent="0.15">
      <c r="A44" s="17" t="s">
        <v>135</v>
      </c>
      <c r="B44" s="17" t="s">
        <v>136</v>
      </c>
      <c r="C44" s="18">
        <v>43922</v>
      </c>
      <c r="D44" s="17" t="s">
        <v>137</v>
      </c>
      <c r="E44" s="17" t="s">
        <v>19</v>
      </c>
      <c r="F44" s="19">
        <v>2560800</v>
      </c>
      <c r="G44" s="19">
        <v>2560800</v>
      </c>
      <c r="H44" s="20">
        <f>IF(F44="－","－",G44/F44)</f>
        <v>1</v>
      </c>
      <c r="I44" s="17" t="s">
        <v>138</v>
      </c>
      <c r="J44" s="21" t="s">
        <v>21</v>
      </c>
      <c r="K44" s="21"/>
      <c r="L44" s="17"/>
    </row>
    <row r="45" spans="1:12" ht="71.25" x14ac:dyDescent="0.15">
      <c r="A45" s="17" t="s">
        <v>139</v>
      </c>
      <c r="B45" s="17" t="s">
        <v>140</v>
      </c>
      <c r="C45" s="18">
        <v>43922</v>
      </c>
      <c r="D45" s="17" t="s">
        <v>141</v>
      </c>
      <c r="E45" s="17" t="s">
        <v>19</v>
      </c>
      <c r="F45" s="19">
        <v>10241000</v>
      </c>
      <c r="G45" s="19">
        <v>10241000</v>
      </c>
      <c r="H45" s="20">
        <f>IF(F45="－","－",G45/F45)</f>
        <v>1</v>
      </c>
      <c r="I45" s="17" t="s">
        <v>142</v>
      </c>
      <c r="J45" s="21" t="s">
        <v>37</v>
      </c>
      <c r="K45" s="21"/>
      <c r="L45" s="17"/>
    </row>
    <row r="46" spans="1:12" ht="199.5" x14ac:dyDescent="0.15">
      <c r="A46" s="17" t="s">
        <v>72</v>
      </c>
      <c r="B46" s="17" t="s">
        <v>140</v>
      </c>
      <c r="C46" s="18">
        <v>43922</v>
      </c>
      <c r="D46" s="17" t="s">
        <v>74</v>
      </c>
      <c r="E46" s="17" t="s">
        <v>19</v>
      </c>
      <c r="F46" s="19">
        <v>6154500</v>
      </c>
      <c r="G46" s="19">
        <v>6154500</v>
      </c>
      <c r="H46" s="20">
        <f>IF(F46="－","－",G46/F46)</f>
        <v>1</v>
      </c>
      <c r="I46" s="17" t="s">
        <v>143</v>
      </c>
      <c r="J46" s="21" t="s">
        <v>21</v>
      </c>
      <c r="K46" s="21"/>
      <c r="L46" s="17"/>
    </row>
    <row r="47" spans="1:12" ht="156.75" x14ac:dyDescent="0.15">
      <c r="A47" s="17" t="s">
        <v>144</v>
      </c>
      <c r="B47" s="17" t="s">
        <v>140</v>
      </c>
      <c r="C47" s="18">
        <v>43922</v>
      </c>
      <c r="D47" s="17" t="s">
        <v>145</v>
      </c>
      <c r="E47" s="17" t="s">
        <v>19</v>
      </c>
      <c r="F47" s="19">
        <v>24130510</v>
      </c>
      <c r="G47" s="19">
        <v>24130510</v>
      </c>
      <c r="H47" s="20">
        <f>IF(F47="－","－",G47/F47)</f>
        <v>1</v>
      </c>
      <c r="I47" s="17" t="s">
        <v>146</v>
      </c>
      <c r="J47" s="21" t="s">
        <v>37</v>
      </c>
      <c r="K47" s="21"/>
      <c r="L47" s="17"/>
    </row>
    <row r="48" spans="1:12" ht="114" x14ac:dyDescent="0.15">
      <c r="A48" s="17" t="s">
        <v>147</v>
      </c>
      <c r="B48" s="17" t="s">
        <v>140</v>
      </c>
      <c r="C48" s="18">
        <v>43922</v>
      </c>
      <c r="D48" s="17" t="s">
        <v>148</v>
      </c>
      <c r="E48" s="17" t="s">
        <v>19</v>
      </c>
      <c r="F48" s="19">
        <v>4059000</v>
      </c>
      <c r="G48" s="19">
        <v>4059000</v>
      </c>
      <c r="H48" s="20">
        <f>IF(F48="－","－",G48/F48)</f>
        <v>1</v>
      </c>
      <c r="I48" s="17" t="s">
        <v>149</v>
      </c>
      <c r="J48" s="21" t="s">
        <v>37</v>
      </c>
      <c r="K48" s="21"/>
      <c r="L48" s="17"/>
    </row>
    <row r="49" spans="1:12" ht="156.75" x14ac:dyDescent="0.15">
      <c r="A49" s="17" t="s">
        <v>150</v>
      </c>
      <c r="B49" s="17" t="s">
        <v>151</v>
      </c>
      <c r="C49" s="18">
        <v>43922</v>
      </c>
      <c r="D49" s="17" t="s">
        <v>152</v>
      </c>
      <c r="E49" s="17" t="s">
        <v>19</v>
      </c>
      <c r="F49" s="19">
        <v>129000000</v>
      </c>
      <c r="G49" s="19">
        <v>129000000</v>
      </c>
      <c r="H49" s="20">
        <f>IF(F49="－","－",G49/F49)</f>
        <v>1</v>
      </c>
      <c r="I49" s="17" t="s">
        <v>153</v>
      </c>
      <c r="J49" s="21" t="s">
        <v>37</v>
      </c>
      <c r="K49" s="21"/>
      <c r="L49" s="17"/>
    </row>
    <row r="50" spans="1:12" ht="213.75" x14ac:dyDescent="0.15">
      <c r="A50" s="17" t="s">
        <v>154</v>
      </c>
      <c r="B50" s="17" t="s">
        <v>151</v>
      </c>
      <c r="C50" s="18">
        <v>43922</v>
      </c>
      <c r="D50" s="17" t="s">
        <v>155</v>
      </c>
      <c r="E50" s="17" t="s">
        <v>19</v>
      </c>
      <c r="F50" s="19">
        <v>16900000</v>
      </c>
      <c r="G50" s="19">
        <v>16900000</v>
      </c>
      <c r="H50" s="20">
        <f>IF(F50="－","－",G50/F50)</f>
        <v>1</v>
      </c>
      <c r="I50" s="17" t="s">
        <v>156</v>
      </c>
      <c r="J50" s="21" t="s">
        <v>37</v>
      </c>
      <c r="K50" s="21"/>
      <c r="L50" s="17"/>
    </row>
    <row r="51" spans="1:12" ht="256.5" x14ac:dyDescent="0.15">
      <c r="A51" s="17" t="s">
        <v>157</v>
      </c>
      <c r="B51" s="17" t="s">
        <v>158</v>
      </c>
      <c r="C51" s="18">
        <v>43922</v>
      </c>
      <c r="D51" s="17" t="s">
        <v>159</v>
      </c>
      <c r="E51" s="17" t="s">
        <v>19</v>
      </c>
      <c r="F51" s="19">
        <v>44560200</v>
      </c>
      <c r="G51" s="19">
        <v>44560200</v>
      </c>
      <c r="H51" s="20">
        <f>IF(F51="－","－",G51/F51)</f>
        <v>1</v>
      </c>
      <c r="I51" s="17" t="s">
        <v>160</v>
      </c>
      <c r="J51" s="21" t="s">
        <v>21</v>
      </c>
      <c r="K51" s="21"/>
      <c r="L51" s="17"/>
    </row>
    <row r="52" spans="1:12" ht="171" x14ac:dyDescent="0.15">
      <c r="A52" s="17" t="s">
        <v>161</v>
      </c>
      <c r="B52" s="17" t="s">
        <v>162</v>
      </c>
      <c r="C52" s="18">
        <v>43928</v>
      </c>
      <c r="D52" s="17" t="s">
        <v>163</v>
      </c>
      <c r="E52" s="17" t="s">
        <v>19</v>
      </c>
      <c r="F52" s="19">
        <v>24950200</v>
      </c>
      <c r="G52" s="19">
        <v>24950200</v>
      </c>
      <c r="H52" s="20">
        <f>IF(F52="－","－",G52/F52)</f>
        <v>1</v>
      </c>
      <c r="I52" s="17" t="s">
        <v>164</v>
      </c>
      <c r="J52" s="21" t="s">
        <v>165</v>
      </c>
      <c r="K52" s="21"/>
      <c r="L52" s="17"/>
    </row>
    <row r="53" spans="1:12" ht="71.25" x14ac:dyDescent="0.15">
      <c r="A53" s="17" t="s">
        <v>166</v>
      </c>
      <c r="B53" s="17" t="s">
        <v>17</v>
      </c>
      <c r="C53" s="18">
        <v>43937</v>
      </c>
      <c r="D53" s="17" t="s">
        <v>167</v>
      </c>
      <c r="E53" s="17" t="s">
        <v>19</v>
      </c>
      <c r="F53" s="19">
        <v>12540000</v>
      </c>
      <c r="G53" s="19">
        <v>11748000</v>
      </c>
      <c r="H53" s="20">
        <f>IF(F53="－","－",G53/F53)</f>
        <v>0.93684210526315792</v>
      </c>
      <c r="I53" s="17" t="s">
        <v>168</v>
      </c>
      <c r="J53" s="21" t="s">
        <v>21</v>
      </c>
      <c r="K53" s="21"/>
      <c r="L53" s="17"/>
    </row>
    <row r="54" spans="1:12" ht="71.25" x14ac:dyDescent="0.15">
      <c r="A54" s="17" t="s">
        <v>169</v>
      </c>
      <c r="B54" s="17" t="s">
        <v>17</v>
      </c>
      <c r="C54" s="18">
        <v>43944</v>
      </c>
      <c r="D54" s="17" t="s">
        <v>167</v>
      </c>
      <c r="E54" s="17" t="s">
        <v>19</v>
      </c>
      <c r="F54" s="19">
        <v>34485000</v>
      </c>
      <c r="G54" s="19">
        <v>28677000</v>
      </c>
      <c r="H54" s="20">
        <f>IF(F54="－","－",G54/F54)</f>
        <v>0.83157894736842108</v>
      </c>
      <c r="I54" s="17" t="s">
        <v>170</v>
      </c>
      <c r="J54" s="21" t="s">
        <v>21</v>
      </c>
      <c r="K54" s="21"/>
      <c r="L54" s="17"/>
    </row>
    <row r="55" spans="1:12" ht="99.75" x14ac:dyDescent="0.15">
      <c r="A55" s="17" t="s">
        <v>171</v>
      </c>
      <c r="B55" s="17" t="s">
        <v>66</v>
      </c>
      <c r="C55" s="18">
        <v>43951</v>
      </c>
      <c r="D55" s="17" t="s">
        <v>172</v>
      </c>
      <c r="E55" s="17" t="s">
        <v>19</v>
      </c>
      <c r="F55" s="19">
        <v>86966000</v>
      </c>
      <c r="G55" s="19">
        <v>86966000</v>
      </c>
      <c r="H55" s="20">
        <f>IF(F55="－","－",G55/F55)</f>
        <v>1</v>
      </c>
      <c r="I55" s="17" t="s">
        <v>173</v>
      </c>
      <c r="J55" s="21" t="s">
        <v>37</v>
      </c>
      <c r="K55" s="21"/>
      <c r="L55" s="17"/>
    </row>
    <row r="56" spans="1:12" ht="128.25" x14ac:dyDescent="0.15">
      <c r="A56" s="17" t="s">
        <v>174</v>
      </c>
      <c r="B56" s="17" t="s">
        <v>162</v>
      </c>
      <c r="C56" s="18">
        <v>43952</v>
      </c>
      <c r="D56" s="17" t="s">
        <v>175</v>
      </c>
      <c r="E56" s="17" t="s">
        <v>19</v>
      </c>
      <c r="F56" s="19">
        <v>17207732</v>
      </c>
      <c r="G56" s="19">
        <v>17207732</v>
      </c>
      <c r="H56" s="20">
        <f>IF(F56="－","－",G56/F56)</f>
        <v>1</v>
      </c>
      <c r="I56" s="17" t="s">
        <v>176</v>
      </c>
      <c r="J56" s="21" t="s">
        <v>37</v>
      </c>
      <c r="K56" s="21"/>
      <c r="L56" s="17"/>
    </row>
    <row r="57" spans="1:12" ht="142.5" x14ac:dyDescent="0.15">
      <c r="A57" s="17" t="s">
        <v>177</v>
      </c>
      <c r="B57" s="17" t="s">
        <v>151</v>
      </c>
      <c r="C57" s="18">
        <v>43969</v>
      </c>
      <c r="D57" s="17" t="s">
        <v>152</v>
      </c>
      <c r="E57" s="17" t="s">
        <v>19</v>
      </c>
      <c r="F57" s="19">
        <v>113000000</v>
      </c>
      <c r="G57" s="19">
        <v>113000000</v>
      </c>
      <c r="H57" s="20">
        <f>IF(F57="－","－",G57/F57)</f>
        <v>1</v>
      </c>
      <c r="I57" s="17" t="s">
        <v>178</v>
      </c>
      <c r="J57" s="21" t="s">
        <v>37</v>
      </c>
      <c r="K57" s="21"/>
      <c r="L57" s="17"/>
    </row>
    <row r="58" spans="1:12" ht="142.5" x14ac:dyDescent="0.15">
      <c r="A58" s="17" t="s">
        <v>179</v>
      </c>
      <c r="B58" s="17" t="s">
        <v>151</v>
      </c>
      <c r="C58" s="18">
        <v>43976</v>
      </c>
      <c r="D58" s="17" t="s">
        <v>152</v>
      </c>
      <c r="E58" s="17" t="s">
        <v>19</v>
      </c>
      <c r="F58" s="19">
        <v>165000000</v>
      </c>
      <c r="G58" s="19">
        <v>165000000</v>
      </c>
      <c r="H58" s="20">
        <f>IF(F58="－","－",G58/F58)</f>
        <v>1</v>
      </c>
      <c r="I58" s="17" t="s">
        <v>180</v>
      </c>
      <c r="J58" s="21" t="s">
        <v>37</v>
      </c>
      <c r="K58" s="21"/>
      <c r="L58" s="17"/>
    </row>
    <row r="59" spans="1:12" ht="142.5" x14ac:dyDescent="0.15">
      <c r="A59" s="17" t="s">
        <v>181</v>
      </c>
      <c r="B59" s="17" t="s">
        <v>151</v>
      </c>
      <c r="C59" s="18">
        <v>43984</v>
      </c>
      <c r="D59" s="17" t="s">
        <v>152</v>
      </c>
      <c r="E59" s="17" t="s">
        <v>19</v>
      </c>
      <c r="F59" s="19">
        <v>166000000</v>
      </c>
      <c r="G59" s="19">
        <v>166000000</v>
      </c>
      <c r="H59" s="20">
        <f>IF(F59="－","－",G59/F59)</f>
        <v>1</v>
      </c>
      <c r="I59" s="17" t="s">
        <v>182</v>
      </c>
      <c r="J59" s="21" t="s">
        <v>37</v>
      </c>
      <c r="K59" s="21"/>
      <c r="L59" s="17"/>
    </row>
    <row r="60" spans="1:12" ht="142.5" x14ac:dyDescent="0.15">
      <c r="A60" s="17" t="s">
        <v>183</v>
      </c>
      <c r="B60" s="17" t="s">
        <v>184</v>
      </c>
      <c r="C60" s="18">
        <v>43997</v>
      </c>
      <c r="D60" s="17" t="s">
        <v>185</v>
      </c>
      <c r="E60" s="17" t="s">
        <v>19</v>
      </c>
      <c r="F60" s="19">
        <v>11022000</v>
      </c>
      <c r="G60" s="19">
        <v>11000000</v>
      </c>
      <c r="H60" s="20">
        <f>IF(F60="－","－",G60/F60)</f>
        <v>0.99800399201596801</v>
      </c>
      <c r="I60" s="17" t="s">
        <v>186</v>
      </c>
      <c r="J60" s="21" t="s">
        <v>21</v>
      </c>
      <c r="K60" s="21"/>
      <c r="L60" s="17"/>
    </row>
    <row r="61" spans="1:12" ht="156.75" x14ac:dyDescent="0.15">
      <c r="A61" s="17" t="s">
        <v>187</v>
      </c>
      <c r="B61" s="17" t="s">
        <v>17</v>
      </c>
      <c r="C61" s="18">
        <v>44004</v>
      </c>
      <c r="D61" s="17" t="s">
        <v>188</v>
      </c>
      <c r="E61" s="17" t="s">
        <v>19</v>
      </c>
      <c r="F61" s="19">
        <v>8701000</v>
      </c>
      <c r="G61" s="19">
        <v>8184000</v>
      </c>
      <c r="H61" s="20">
        <f>IF(F61="－","－",G61/F61)</f>
        <v>0.94058154235145386</v>
      </c>
      <c r="I61" s="17" t="s">
        <v>189</v>
      </c>
      <c r="J61" s="21" t="s">
        <v>21</v>
      </c>
      <c r="K61" s="21"/>
      <c r="L61" s="17"/>
    </row>
    <row r="62" spans="1:12" ht="99.75" x14ac:dyDescent="0.15">
      <c r="A62" s="17" t="s">
        <v>190</v>
      </c>
      <c r="B62" s="17" t="s">
        <v>184</v>
      </c>
      <c r="C62" s="18">
        <v>44013</v>
      </c>
      <c r="D62" s="17" t="s">
        <v>191</v>
      </c>
      <c r="E62" s="17" t="s">
        <v>19</v>
      </c>
      <c r="F62" s="19">
        <v>44433400</v>
      </c>
      <c r="G62" s="19">
        <v>44433400</v>
      </c>
      <c r="H62" s="20">
        <f>IF(F62="－","－",G62/F62)</f>
        <v>1</v>
      </c>
      <c r="I62" s="17" t="s">
        <v>192</v>
      </c>
      <c r="J62" s="21" t="s">
        <v>165</v>
      </c>
      <c r="K62" s="21"/>
      <c r="L62" s="17"/>
    </row>
    <row r="63" spans="1:12" ht="99.75" x14ac:dyDescent="0.15">
      <c r="A63" s="17" t="s">
        <v>193</v>
      </c>
      <c r="B63" s="17" t="s">
        <v>184</v>
      </c>
      <c r="C63" s="18">
        <v>44013</v>
      </c>
      <c r="D63" s="17" t="s">
        <v>191</v>
      </c>
      <c r="E63" s="17" t="s">
        <v>19</v>
      </c>
      <c r="F63" s="19">
        <v>60443900</v>
      </c>
      <c r="G63" s="19">
        <v>60443900</v>
      </c>
      <c r="H63" s="20">
        <f>IF(F63="－","－",G63/F63)</f>
        <v>1</v>
      </c>
      <c r="I63" s="17" t="s">
        <v>194</v>
      </c>
      <c r="J63" s="21" t="s">
        <v>165</v>
      </c>
      <c r="K63" s="21"/>
      <c r="L63" s="17"/>
    </row>
    <row r="64" spans="1:12" ht="99.75" x14ac:dyDescent="0.15">
      <c r="A64" s="17" t="s">
        <v>195</v>
      </c>
      <c r="B64" s="17" t="s">
        <v>184</v>
      </c>
      <c r="C64" s="18">
        <v>44013</v>
      </c>
      <c r="D64" s="17" t="s">
        <v>191</v>
      </c>
      <c r="E64" s="17" t="s">
        <v>19</v>
      </c>
      <c r="F64" s="19">
        <v>49228300</v>
      </c>
      <c r="G64" s="19">
        <v>49228300</v>
      </c>
      <c r="H64" s="20">
        <f>IF(F64="－","－",G64/F64)</f>
        <v>1</v>
      </c>
      <c r="I64" s="17" t="s">
        <v>196</v>
      </c>
      <c r="J64" s="21" t="s">
        <v>165</v>
      </c>
      <c r="K64" s="21"/>
      <c r="L64" s="17"/>
    </row>
    <row r="65" spans="1:12" ht="228" x14ac:dyDescent="0.15">
      <c r="A65" s="17" t="s">
        <v>197</v>
      </c>
      <c r="B65" s="17" t="s">
        <v>162</v>
      </c>
      <c r="C65" s="18">
        <v>44027</v>
      </c>
      <c r="D65" s="17" t="s">
        <v>198</v>
      </c>
      <c r="E65" s="17" t="s">
        <v>19</v>
      </c>
      <c r="F65" s="19">
        <v>41350100</v>
      </c>
      <c r="G65" s="19">
        <v>41350100</v>
      </c>
      <c r="H65" s="20">
        <f>IF(F65="－","－",G65/F65)</f>
        <v>1</v>
      </c>
      <c r="I65" s="17" t="s">
        <v>199</v>
      </c>
      <c r="J65" s="21" t="s">
        <v>165</v>
      </c>
      <c r="K65" s="21"/>
      <c r="L65" s="17"/>
    </row>
    <row r="66" spans="1:12" ht="185.25" x14ac:dyDescent="0.15">
      <c r="A66" s="17" t="s">
        <v>200</v>
      </c>
      <c r="B66" s="17" t="s">
        <v>17</v>
      </c>
      <c r="C66" s="18">
        <v>44028</v>
      </c>
      <c r="D66" s="17" t="s">
        <v>201</v>
      </c>
      <c r="E66" s="17" t="s">
        <v>19</v>
      </c>
      <c r="F66" s="19">
        <v>2446400</v>
      </c>
      <c r="G66" s="19">
        <v>2420000</v>
      </c>
      <c r="H66" s="20">
        <f>IF(F66="－","－",G66/F66)</f>
        <v>0.98920863309352514</v>
      </c>
      <c r="I66" s="17" t="s">
        <v>202</v>
      </c>
      <c r="J66" s="21" t="s">
        <v>21</v>
      </c>
      <c r="K66" s="21"/>
      <c r="L66" s="17"/>
    </row>
    <row r="67" spans="1:12" ht="213.75" x14ac:dyDescent="0.15">
      <c r="A67" s="17" t="s">
        <v>203</v>
      </c>
      <c r="B67" s="17" t="s">
        <v>17</v>
      </c>
      <c r="C67" s="18">
        <v>44032</v>
      </c>
      <c r="D67" s="17" t="s">
        <v>204</v>
      </c>
      <c r="E67" s="17" t="s">
        <v>19</v>
      </c>
      <c r="F67" s="19">
        <v>54454400</v>
      </c>
      <c r="G67" s="19">
        <v>54454400</v>
      </c>
      <c r="H67" s="20">
        <f>IF(F67="－","－",G67/F67)</f>
        <v>1</v>
      </c>
      <c r="I67" s="17" t="s">
        <v>205</v>
      </c>
      <c r="J67" s="21" t="s">
        <v>21</v>
      </c>
      <c r="K67" s="21"/>
      <c r="L67" s="17"/>
    </row>
    <row r="68" spans="1:12" ht="256.5" x14ac:dyDescent="0.15">
      <c r="A68" s="17" t="s">
        <v>206</v>
      </c>
      <c r="B68" s="17" t="s">
        <v>151</v>
      </c>
      <c r="C68" s="18">
        <v>44032</v>
      </c>
      <c r="D68" s="17" t="s">
        <v>207</v>
      </c>
      <c r="E68" s="17" t="s">
        <v>19</v>
      </c>
      <c r="F68" s="19">
        <v>7453600</v>
      </c>
      <c r="G68" s="19">
        <v>7453600</v>
      </c>
      <c r="H68" s="20">
        <f>IF(F68="－","－",G68/F68)</f>
        <v>1</v>
      </c>
      <c r="I68" s="17" t="s">
        <v>208</v>
      </c>
      <c r="J68" s="21" t="s">
        <v>21</v>
      </c>
      <c r="K68" s="21"/>
      <c r="L68" s="17"/>
    </row>
    <row r="69" spans="1:12" ht="256.5" x14ac:dyDescent="0.15">
      <c r="A69" s="17" t="s">
        <v>209</v>
      </c>
      <c r="B69" s="17" t="s">
        <v>210</v>
      </c>
      <c r="C69" s="18">
        <v>44039</v>
      </c>
      <c r="D69" s="17" t="s">
        <v>204</v>
      </c>
      <c r="E69" s="17" t="s">
        <v>19</v>
      </c>
      <c r="F69" s="19">
        <v>4804800</v>
      </c>
      <c r="G69" s="19">
        <v>4804800</v>
      </c>
      <c r="H69" s="20">
        <f>IF(F69="－","－",G69/F69)</f>
        <v>1</v>
      </c>
      <c r="I69" s="17" t="s">
        <v>211</v>
      </c>
      <c r="J69" s="21" t="s">
        <v>21</v>
      </c>
      <c r="K69" s="21"/>
      <c r="L69" s="17"/>
    </row>
    <row r="70" spans="1:12" ht="71.25" x14ac:dyDescent="0.15">
      <c r="A70" s="17" t="s">
        <v>212</v>
      </c>
      <c r="B70" s="17" t="s">
        <v>151</v>
      </c>
      <c r="C70" s="18">
        <v>44040</v>
      </c>
      <c r="D70" s="17" t="s">
        <v>213</v>
      </c>
      <c r="E70" s="17" t="s">
        <v>19</v>
      </c>
      <c r="F70" s="19">
        <v>10000000</v>
      </c>
      <c r="G70" s="19">
        <v>10000000</v>
      </c>
      <c r="H70" s="20">
        <f>IF(F70="－","－",G70/F70)</f>
        <v>1</v>
      </c>
      <c r="I70" s="17" t="s">
        <v>214</v>
      </c>
      <c r="J70" s="21" t="s">
        <v>37</v>
      </c>
      <c r="K70" s="21"/>
      <c r="L70" s="17"/>
    </row>
    <row r="71" spans="1:12" ht="270.75" x14ac:dyDescent="0.15">
      <c r="A71" s="17" t="s">
        <v>215</v>
      </c>
      <c r="B71" s="17" t="s">
        <v>216</v>
      </c>
      <c r="C71" s="18">
        <v>44040</v>
      </c>
      <c r="D71" s="17" t="s">
        <v>204</v>
      </c>
      <c r="E71" s="17" t="s">
        <v>19</v>
      </c>
      <c r="F71" s="19">
        <v>8783544</v>
      </c>
      <c r="G71" s="19">
        <v>8783544</v>
      </c>
      <c r="H71" s="20">
        <f>IF(F71="－","－",G71/F71)</f>
        <v>1</v>
      </c>
      <c r="I71" s="17" t="s">
        <v>217</v>
      </c>
      <c r="J71" s="21" t="s">
        <v>21</v>
      </c>
      <c r="K71" s="21"/>
      <c r="L71" s="17"/>
    </row>
    <row r="72" spans="1:12" ht="270.75" x14ac:dyDescent="0.15">
      <c r="A72" s="17" t="s">
        <v>218</v>
      </c>
      <c r="B72" s="17" t="s">
        <v>219</v>
      </c>
      <c r="C72" s="18">
        <v>44040</v>
      </c>
      <c r="D72" s="17" t="s">
        <v>220</v>
      </c>
      <c r="E72" s="17" t="s">
        <v>19</v>
      </c>
      <c r="F72" s="19">
        <v>2539460</v>
      </c>
      <c r="G72" s="19">
        <v>2539460</v>
      </c>
      <c r="H72" s="20">
        <f>IF(F72="－","－",G72/F72)</f>
        <v>1</v>
      </c>
      <c r="I72" s="17" t="s">
        <v>221</v>
      </c>
      <c r="J72" s="21" t="s">
        <v>21</v>
      </c>
      <c r="K72" s="21"/>
      <c r="L72" s="17"/>
    </row>
    <row r="73" spans="1:12" ht="171" x14ac:dyDescent="0.15">
      <c r="A73" s="17" t="s">
        <v>222</v>
      </c>
      <c r="B73" s="17" t="s">
        <v>162</v>
      </c>
      <c r="C73" s="18">
        <v>44042</v>
      </c>
      <c r="D73" s="17" t="s">
        <v>223</v>
      </c>
      <c r="E73" s="17" t="s">
        <v>19</v>
      </c>
      <c r="F73" s="19">
        <v>13561900</v>
      </c>
      <c r="G73" s="19">
        <v>13561900</v>
      </c>
      <c r="H73" s="20">
        <f>IF(F73="－","－",G73/F73)</f>
        <v>1</v>
      </c>
      <c r="I73" s="17" t="s">
        <v>224</v>
      </c>
      <c r="J73" s="21" t="s">
        <v>165</v>
      </c>
      <c r="K73" s="21"/>
      <c r="L73" s="17"/>
    </row>
    <row r="74" spans="1:12" ht="156.75" x14ac:dyDescent="0.15">
      <c r="A74" s="17" t="s">
        <v>225</v>
      </c>
      <c r="B74" s="17" t="s">
        <v>162</v>
      </c>
      <c r="C74" s="18">
        <v>44042</v>
      </c>
      <c r="D74" s="17" t="s">
        <v>223</v>
      </c>
      <c r="E74" s="17" t="s">
        <v>19</v>
      </c>
      <c r="F74" s="19">
        <v>15883670</v>
      </c>
      <c r="G74" s="19">
        <v>15883670</v>
      </c>
      <c r="H74" s="20">
        <f>IF(F74="－","－",G74/F74)</f>
        <v>1</v>
      </c>
      <c r="I74" s="17" t="s">
        <v>226</v>
      </c>
      <c r="J74" s="21" t="s">
        <v>165</v>
      </c>
      <c r="K74" s="21"/>
      <c r="L74" s="17"/>
    </row>
    <row r="75" spans="1:12" ht="114" x14ac:dyDescent="0.15">
      <c r="A75" s="17" t="s">
        <v>227</v>
      </c>
      <c r="B75" s="17" t="s">
        <v>228</v>
      </c>
      <c r="C75" s="18">
        <v>44043</v>
      </c>
      <c r="D75" s="17" t="s">
        <v>191</v>
      </c>
      <c r="E75" s="17" t="s">
        <v>19</v>
      </c>
      <c r="F75" s="19">
        <v>43362000</v>
      </c>
      <c r="G75" s="19">
        <v>43362000</v>
      </c>
      <c r="H75" s="20">
        <f>IF(F75="－","－",G75/F75)</f>
        <v>1</v>
      </c>
      <c r="I75" s="17" t="s">
        <v>229</v>
      </c>
      <c r="J75" s="21" t="s">
        <v>165</v>
      </c>
      <c r="K75" s="21"/>
      <c r="L75" s="17"/>
    </row>
    <row r="76" spans="1:12" ht="256.5" x14ac:dyDescent="0.15">
      <c r="A76" s="17" t="s">
        <v>230</v>
      </c>
      <c r="B76" s="17" t="s">
        <v>48</v>
      </c>
      <c r="C76" s="18">
        <v>44050</v>
      </c>
      <c r="D76" s="17" t="s">
        <v>220</v>
      </c>
      <c r="E76" s="17" t="s">
        <v>19</v>
      </c>
      <c r="F76" s="19">
        <v>10695608</v>
      </c>
      <c r="G76" s="19">
        <v>10695608</v>
      </c>
      <c r="H76" s="20">
        <f>IF(F76="－","－",G76/F76)</f>
        <v>1</v>
      </c>
      <c r="I76" s="17" t="s">
        <v>231</v>
      </c>
      <c r="J76" s="21" t="s">
        <v>21</v>
      </c>
      <c r="K76" s="21"/>
      <c r="L76" s="17"/>
    </row>
    <row r="77" spans="1:12" ht="256.5" x14ac:dyDescent="0.15">
      <c r="A77" s="17" t="s">
        <v>232</v>
      </c>
      <c r="B77" s="17" t="s">
        <v>233</v>
      </c>
      <c r="C77" s="18">
        <v>44050</v>
      </c>
      <c r="D77" s="17" t="s">
        <v>220</v>
      </c>
      <c r="E77" s="17" t="s">
        <v>19</v>
      </c>
      <c r="F77" s="19">
        <v>10844988</v>
      </c>
      <c r="G77" s="19">
        <v>10844988</v>
      </c>
      <c r="H77" s="20">
        <f>IF(F77="－","－",G77/F77)</f>
        <v>1</v>
      </c>
      <c r="I77" s="17" t="s">
        <v>234</v>
      </c>
      <c r="J77" s="21" t="s">
        <v>21</v>
      </c>
      <c r="K77" s="21"/>
      <c r="L77" s="17"/>
    </row>
    <row r="78" spans="1:12" ht="185.25" x14ac:dyDescent="0.15">
      <c r="A78" s="17" t="s">
        <v>235</v>
      </c>
      <c r="B78" s="17" t="s">
        <v>66</v>
      </c>
      <c r="C78" s="18">
        <v>44060</v>
      </c>
      <c r="D78" s="17" t="s">
        <v>236</v>
      </c>
      <c r="E78" s="17" t="s">
        <v>19</v>
      </c>
      <c r="F78" s="19">
        <v>1045000</v>
      </c>
      <c r="G78" s="19">
        <v>1045000</v>
      </c>
      <c r="H78" s="20">
        <f>IF(F78="－","－",G78/F78)</f>
        <v>1</v>
      </c>
      <c r="I78" s="17" t="s">
        <v>237</v>
      </c>
      <c r="J78" s="21" t="s">
        <v>21</v>
      </c>
      <c r="K78" s="21"/>
      <c r="L78" s="17"/>
    </row>
    <row r="79" spans="1:12" ht="213.75" x14ac:dyDescent="0.15">
      <c r="A79" s="17" t="s">
        <v>238</v>
      </c>
      <c r="B79" s="17" t="s">
        <v>239</v>
      </c>
      <c r="C79" s="18">
        <v>44061</v>
      </c>
      <c r="D79" s="17" t="s">
        <v>240</v>
      </c>
      <c r="E79" s="17" t="s">
        <v>19</v>
      </c>
      <c r="F79" s="19">
        <v>5538500</v>
      </c>
      <c r="G79" s="19">
        <v>5500000</v>
      </c>
      <c r="H79" s="20">
        <f>IF(F79="－","－",G79/F79)</f>
        <v>0.99304865938430986</v>
      </c>
      <c r="I79" s="17" t="s">
        <v>241</v>
      </c>
      <c r="J79" s="21" t="s">
        <v>21</v>
      </c>
      <c r="K79" s="21"/>
      <c r="L79" s="17"/>
    </row>
    <row r="80" spans="1:12" ht="270.75" x14ac:dyDescent="0.15">
      <c r="A80" s="17" t="s">
        <v>242</v>
      </c>
      <c r="B80" s="17" t="s">
        <v>140</v>
      </c>
      <c r="C80" s="18">
        <v>44069</v>
      </c>
      <c r="D80" s="17" t="s">
        <v>220</v>
      </c>
      <c r="E80" s="17" t="s">
        <v>19</v>
      </c>
      <c r="F80" s="19">
        <v>14011844</v>
      </c>
      <c r="G80" s="19">
        <v>14011844</v>
      </c>
      <c r="H80" s="20">
        <f>IF(F80="－","－",G80/F80)</f>
        <v>1</v>
      </c>
      <c r="I80" s="17" t="s">
        <v>243</v>
      </c>
      <c r="J80" s="21" t="s">
        <v>21</v>
      </c>
      <c r="K80" s="21"/>
      <c r="L80" s="17"/>
    </row>
    <row r="81" spans="1:12" ht="185.25" x14ac:dyDescent="0.15">
      <c r="A81" s="17" t="s">
        <v>244</v>
      </c>
      <c r="B81" s="17" t="s">
        <v>245</v>
      </c>
      <c r="C81" s="18">
        <v>44075</v>
      </c>
      <c r="D81" s="17" t="s">
        <v>246</v>
      </c>
      <c r="E81" s="17" t="s">
        <v>19</v>
      </c>
      <c r="F81" s="19">
        <v>1914000</v>
      </c>
      <c r="G81" s="19">
        <v>1424500</v>
      </c>
      <c r="H81" s="20">
        <f>IF(F81="－","－",G81/F81)</f>
        <v>0.74425287356321834</v>
      </c>
      <c r="I81" s="17" t="s">
        <v>247</v>
      </c>
      <c r="J81" s="21" t="s">
        <v>21</v>
      </c>
      <c r="K81" s="21"/>
      <c r="L81" s="17"/>
    </row>
    <row r="82" spans="1:12" ht="156.75" x14ac:dyDescent="0.15">
      <c r="A82" s="17" t="s">
        <v>248</v>
      </c>
      <c r="B82" s="17" t="s">
        <v>239</v>
      </c>
      <c r="C82" s="18">
        <v>44078</v>
      </c>
      <c r="D82" s="17" t="s">
        <v>249</v>
      </c>
      <c r="E82" s="17" t="s">
        <v>19</v>
      </c>
      <c r="F82" s="19">
        <v>1479500</v>
      </c>
      <c r="G82" s="19">
        <v>1100000</v>
      </c>
      <c r="H82" s="20">
        <f>IF(F82="－","－",G82/F82)</f>
        <v>0.74349442379182151</v>
      </c>
      <c r="I82" s="17" t="s">
        <v>250</v>
      </c>
      <c r="J82" s="21" t="s">
        <v>21</v>
      </c>
      <c r="K82" s="21"/>
      <c r="L82" s="17"/>
    </row>
    <row r="83" spans="1:12" ht="171" x14ac:dyDescent="0.15">
      <c r="A83" s="17" t="s">
        <v>251</v>
      </c>
      <c r="B83" s="17" t="s">
        <v>239</v>
      </c>
      <c r="C83" s="18">
        <v>44078</v>
      </c>
      <c r="D83" s="17" t="s">
        <v>249</v>
      </c>
      <c r="E83" s="17" t="s">
        <v>19</v>
      </c>
      <c r="F83" s="19">
        <v>2880900</v>
      </c>
      <c r="G83" s="19">
        <v>1760000</v>
      </c>
      <c r="H83" s="20">
        <f>IF(F83="－","－",G83/F83)</f>
        <v>0.61092019854906454</v>
      </c>
      <c r="I83" s="17" t="s">
        <v>252</v>
      </c>
      <c r="J83" s="21" t="s">
        <v>21</v>
      </c>
      <c r="K83" s="21"/>
      <c r="L83" s="17"/>
    </row>
    <row r="84" spans="1:12" ht="156.75" x14ac:dyDescent="0.15">
      <c r="A84" s="17" t="s">
        <v>253</v>
      </c>
      <c r="B84" s="17" t="s">
        <v>254</v>
      </c>
      <c r="C84" s="18">
        <v>44089</v>
      </c>
      <c r="D84" s="17" t="s">
        <v>191</v>
      </c>
      <c r="E84" s="17" t="s">
        <v>19</v>
      </c>
      <c r="F84" s="19">
        <v>35482700</v>
      </c>
      <c r="G84" s="19">
        <v>35482700</v>
      </c>
      <c r="H84" s="20">
        <f>IF(F84="－","－",G84/F84)</f>
        <v>1</v>
      </c>
      <c r="I84" s="17" t="s">
        <v>255</v>
      </c>
      <c r="J84" s="21" t="s">
        <v>165</v>
      </c>
      <c r="K84" s="21"/>
      <c r="L84" s="17"/>
    </row>
    <row r="85" spans="1:12" ht="156.75" x14ac:dyDescent="0.15">
      <c r="A85" s="17" t="s">
        <v>256</v>
      </c>
      <c r="B85" s="17" t="s">
        <v>254</v>
      </c>
      <c r="C85" s="18">
        <v>44089</v>
      </c>
      <c r="D85" s="17" t="s">
        <v>191</v>
      </c>
      <c r="E85" s="17" t="s">
        <v>19</v>
      </c>
      <c r="F85" s="19">
        <v>3944600</v>
      </c>
      <c r="G85" s="19">
        <v>3944600</v>
      </c>
      <c r="H85" s="20">
        <f>IF(F85="－","－",G85/F85)</f>
        <v>1</v>
      </c>
      <c r="I85" s="17" t="s">
        <v>257</v>
      </c>
      <c r="J85" s="21" t="s">
        <v>165</v>
      </c>
      <c r="K85" s="21"/>
      <c r="L85" s="17"/>
    </row>
    <row r="86" spans="1:12" ht="99.75" x14ac:dyDescent="0.15">
      <c r="A86" s="17" t="s">
        <v>258</v>
      </c>
      <c r="B86" s="17" t="s">
        <v>66</v>
      </c>
      <c r="C86" s="18">
        <v>44091</v>
      </c>
      <c r="D86" s="17" t="s">
        <v>172</v>
      </c>
      <c r="E86" s="17" t="s">
        <v>19</v>
      </c>
      <c r="F86" s="19">
        <v>77101200</v>
      </c>
      <c r="G86" s="19">
        <v>77101200</v>
      </c>
      <c r="H86" s="20">
        <f>IF(F86="－","－",G86/F86)</f>
        <v>1</v>
      </c>
      <c r="I86" s="17" t="s">
        <v>259</v>
      </c>
      <c r="J86" s="21" t="s">
        <v>37</v>
      </c>
      <c r="K86" s="21"/>
      <c r="L86" s="17"/>
    </row>
    <row r="87" spans="1:12" ht="228" x14ac:dyDescent="0.15">
      <c r="A87" s="17" t="s">
        <v>260</v>
      </c>
      <c r="B87" s="17" t="s">
        <v>239</v>
      </c>
      <c r="C87" s="18">
        <v>44098</v>
      </c>
      <c r="D87" s="17" t="s">
        <v>261</v>
      </c>
      <c r="E87" s="17" t="s">
        <v>19</v>
      </c>
      <c r="F87" s="19">
        <v>1875126</v>
      </c>
      <c r="G87" s="19">
        <v>1875126</v>
      </c>
      <c r="H87" s="20">
        <f>IF(F87="－","－",G87/F87)</f>
        <v>1</v>
      </c>
      <c r="I87" s="17" t="s">
        <v>262</v>
      </c>
      <c r="J87" s="21" t="s">
        <v>21</v>
      </c>
      <c r="K87" s="21"/>
      <c r="L87" s="17"/>
    </row>
    <row r="88" spans="1:12" ht="114" x14ac:dyDescent="0.15">
      <c r="A88" s="17" t="s">
        <v>263</v>
      </c>
      <c r="B88" s="17" t="s">
        <v>77</v>
      </c>
      <c r="C88" s="18">
        <v>44102</v>
      </c>
      <c r="D88" s="17" t="s">
        <v>78</v>
      </c>
      <c r="E88" s="17" t="s">
        <v>19</v>
      </c>
      <c r="F88" s="19">
        <v>29087613</v>
      </c>
      <c r="G88" s="19">
        <v>29087613</v>
      </c>
      <c r="H88" s="20">
        <f>IF(F88="－","－",G88/F88)</f>
        <v>1</v>
      </c>
      <c r="I88" s="17" t="s">
        <v>264</v>
      </c>
      <c r="J88" s="21" t="s">
        <v>37</v>
      </c>
      <c r="K88" s="21"/>
      <c r="L88" s="17"/>
    </row>
    <row r="89" spans="1:12" ht="156.75" x14ac:dyDescent="0.15">
      <c r="A89" s="17" t="s">
        <v>265</v>
      </c>
      <c r="B89" s="17" t="s">
        <v>266</v>
      </c>
      <c r="C89" s="18">
        <v>44105</v>
      </c>
      <c r="D89" s="17" t="s">
        <v>267</v>
      </c>
      <c r="E89" s="17" t="s">
        <v>19</v>
      </c>
      <c r="F89" s="19">
        <v>14004100</v>
      </c>
      <c r="G89" s="19">
        <v>14004100</v>
      </c>
      <c r="H89" s="20">
        <f>IF(F89="－","－",G89/F89)</f>
        <v>1</v>
      </c>
      <c r="I89" s="17" t="s">
        <v>268</v>
      </c>
      <c r="J89" s="21" t="s">
        <v>37</v>
      </c>
      <c r="K89" s="21"/>
      <c r="L89" s="17"/>
    </row>
    <row r="90" spans="1:12" ht="128.25" x14ac:dyDescent="0.15">
      <c r="A90" s="17" t="s">
        <v>269</v>
      </c>
      <c r="B90" s="17" t="s">
        <v>270</v>
      </c>
      <c r="C90" s="18">
        <v>44124</v>
      </c>
      <c r="D90" s="17" t="s">
        <v>271</v>
      </c>
      <c r="E90" s="17" t="s">
        <v>19</v>
      </c>
      <c r="F90" s="19">
        <v>4071216</v>
      </c>
      <c r="G90" s="19">
        <v>4071216</v>
      </c>
      <c r="H90" s="20">
        <f>IF(F90="－","－",G90/F90)</f>
        <v>1</v>
      </c>
      <c r="I90" s="17" t="s">
        <v>272</v>
      </c>
      <c r="J90" s="21" t="s">
        <v>37</v>
      </c>
      <c r="K90" s="21"/>
      <c r="L90" s="17"/>
    </row>
    <row r="91" spans="1:12" ht="270.75" x14ac:dyDescent="0.15">
      <c r="A91" s="17" t="s">
        <v>273</v>
      </c>
      <c r="B91" s="17" t="s">
        <v>274</v>
      </c>
      <c r="C91" s="18">
        <v>44127</v>
      </c>
      <c r="D91" s="17" t="s">
        <v>220</v>
      </c>
      <c r="E91" s="17" t="s">
        <v>19</v>
      </c>
      <c r="F91" s="19">
        <v>2688840</v>
      </c>
      <c r="G91" s="19">
        <v>2688840</v>
      </c>
      <c r="H91" s="20">
        <f>IF(F91="－","－",G91/F91)</f>
        <v>1</v>
      </c>
      <c r="I91" s="17" t="s">
        <v>275</v>
      </c>
      <c r="J91" s="21" t="s">
        <v>21</v>
      </c>
      <c r="K91" s="21"/>
      <c r="L91" s="17"/>
    </row>
    <row r="92" spans="1:12" ht="156.75" x14ac:dyDescent="0.15">
      <c r="A92" s="17" t="s">
        <v>276</v>
      </c>
      <c r="B92" s="17" t="s">
        <v>239</v>
      </c>
      <c r="C92" s="18">
        <v>44131</v>
      </c>
      <c r="D92" s="17" t="s">
        <v>277</v>
      </c>
      <c r="E92" s="17" t="s">
        <v>19</v>
      </c>
      <c r="F92" s="19">
        <v>2359500</v>
      </c>
      <c r="G92" s="19">
        <v>2200000</v>
      </c>
      <c r="H92" s="20">
        <f>IF(F92="－","－",G92/F92)</f>
        <v>0.93240093240093236</v>
      </c>
      <c r="I92" s="17" t="s">
        <v>278</v>
      </c>
      <c r="J92" s="21" t="s">
        <v>21</v>
      </c>
      <c r="K92" s="21"/>
      <c r="L92" s="17"/>
    </row>
    <row r="93" spans="1:12" ht="256.5" x14ac:dyDescent="0.15">
      <c r="A93" s="17" t="s">
        <v>279</v>
      </c>
      <c r="B93" s="17" t="s">
        <v>280</v>
      </c>
      <c r="C93" s="18">
        <v>44133</v>
      </c>
      <c r="D93" s="17" t="s">
        <v>220</v>
      </c>
      <c r="E93" s="17" t="s">
        <v>19</v>
      </c>
      <c r="F93" s="19">
        <v>3465616</v>
      </c>
      <c r="G93" s="19">
        <v>3465616</v>
      </c>
      <c r="H93" s="20">
        <f>IF(F93="－","－",G93/F93)</f>
        <v>1</v>
      </c>
      <c r="I93" s="17" t="s">
        <v>281</v>
      </c>
      <c r="J93" s="21" t="s">
        <v>21</v>
      </c>
      <c r="K93" s="21"/>
      <c r="L93" s="17"/>
    </row>
    <row r="94" spans="1:12" ht="99.75" x14ac:dyDescent="0.15">
      <c r="A94" s="17" t="s">
        <v>282</v>
      </c>
      <c r="B94" s="17" t="s">
        <v>254</v>
      </c>
      <c r="C94" s="18">
        <v>44146</v>
      </c>
      <c r="D94" s="17" t="s">
        <v>78</v>
      </c>
      <c r="E94" s="17" t="s">
        <v>19</v>
      </c>
      <c r="F94" s="19">
        <v>19916206</v>
      </c>
      <c r="G94" s="19">
        <v>19916206</v>
      </c>
      <c r="H94" s="20">
        <f>IF(F94="－","－",G94/F94)</f>
        <v>1</v>
      </c>
      <c r="I94" s="17" t="s">
        <v>283</v>
      </c>
      <c r="J94" s="21" t="s">
        <v>37</v>
      </c>
      <c r="K94" s="21"/>
      <c r="L94" s="17"/>
    </row>
    <row r="95" spans="1:12" ht="128.25" x14ac:dyDescent="0.15">
      <c r="A95" s="17" t="s">
        <v>284</v>
      </c>
      <c r="B95" s="17" t="s">
        <v>266</v>
      </c>
      <c r="C95" s="18">
        <v>44153</v>
      </c>
      <c r="D95" s="17" t="s">
        <v>191</v>
      </c>
      <c r="E95" s="17" t="s">
        <v>19</v>
      </c>
      <c r="F95" s="19">
        <v>15644200</v>
      </c>
      <c r="G95" s="19">
        <v>15644200</v>
      </c>
      <c r="H95" s="20">
        <f>IF(F95="－","－",G95/F95)</f>
        <v>1</v>
      </c>
      <c r="I95" s="17" t="s">
        <v>285</v>
      </c>
      <c r="J95" s="21" t="s">
        <v>165</v>
      </c>
      <c r="K95" s="21"/>
      <c r="L95" s="17"/>
    </row>
    <row r="96" spans="1:12" ht="171" x14ac:dyDescent="0.15">
      <c r="A96" s="17" t="s">
        <v>286</v>
      </c>
      <c r="B96" s="17" t="s">
        <v>239</v>
      </c>
      <c r="C96" s="18">
        <v>44173</v>
      </c>
      <c r="D96" s="17" t="s">
        <v>287</v>
      </c>
      <c r="E96" s="17" t="s">
        <v>19</v>
      </c>
      <c r="F96" s="19">
        <v>9784500</v>
      </c>
      <c r="G96" s="19">
        <v>9625000</v>
      </c>
      <c r="H96" s="20">
        <f>IF(F96="－","－",G96/F96)</f>
        <v>0.983698707138842</v>
      </c>
      <c r="I96" s="17" t="s">
        <v>288</v>
      </c>
      <c r="J96" s="21" t="s">
        <v>21</v>
      </c>
      <c r="K96" s="21"/>
      <c r="L96" s="17"/>
    </row>
    <row r="97" spans="1:12" ht="285" x14ac:dyDescent="0.15">
      <c r="A97" s="17" t="s">
        <v>289</v>
      </c>
      <c r="B97" s="17" t="s">
        <v>239</v>
      </c>
      <c r="C97" s="18">
        <v>44180</v>
      </c>
      <c r="D97" s="17" t="s">
        <v>290</v>
      </c>
      <c r="E97" s="17" t="s">
        <v>19</v>
      </c>
      <c r="F97" s="19">
        <v>4999104</v>
      </c>
      <c r="G97" s="19">
        <v>4999104</v>
      </c>
      <c r="H97" s="20">
        <f>IF(F97="－","－",G97/F97)</f>
        <v>1</v>
      </c>
      <c r="I97" s="17" t="s">
        <v>291</v>
      </c>
      <c r="J97" s="21" t="s">
        <v>21</v>
      </c>
      <c r="K97" s="21"/>
      <c r="L97" s="17"/>
    </row>
    <row r="98" spans="1:12" ht="409.5" x14ac:dyDescent="0.15">
      <c r="A98" s="17" t="s">
        <v>292</v>
      </c>
      <c r="B98" s="17" t="s">
        <v>239</v>
      </c>
      <c r="C98" s="18">
        <v>44188</v>
      </c>
      <c r="D98" s="17" t="s">
        <v>293</v>
      </c>
      <c r="E98" s="17" t="s">
        <v>19</v>
      </c>
      <c r="F98" s="19">
        <v>3983683000</v>
      </c>
      <c r="G98" s="19">
        <v>3982000000</v>
      </c>
      <c r="H98" s="20">
        <f>IF(F98="－","－",G98/F98)</f>
        <v>0.99957752662548705</v>
      </c>
      <c r="I98" s="17" t="s">
        <v>294</v>
      </c>
      <c r="J98" s="21" t="s">
        <v>21</v>
      </c>
      <c r="K98" s="21"/>
      <c r="L98" s="17"/>
    </row>
    <row r="99" spans="1:12" ht="228" x14ac:dyDescent="0.15">
      <c r="A99" s="17" t="s">
        <v>295</v>
      </c>
      <c r="B99" s="17" t="s">
        <v>296</v>
      </c>
      <c r="C99" s="18">
        <v>44210</v>
      </c>
      <c r="D99" s="17" t="s">
        <v>297</v>
      </c>
      <c r="E99" s="17" t="s">
        <v>19</v>
      </c>
      <c r="F99" s="19">
        <v>8481000</v>
      </c>
      <c r="G99" s="19">
        <v>8360000</v>
      </c>
      <c r="H99" s="20">
        <f>IF(F99="－","－",G99/F99)</f>
        <v>0.9857328145265889</v>
      </c>
      <c r="I99" s="17" t="s">
        <v>298</v>
      </c>
      <c r="J99" s="21" t="s">
        <v>21</v>
      </c>
      <c r="K99" s="21"/>
      <c r="L99" s="17"/>
    </row>
    <row r="100" spans="1:12" ht="142.5" x14ac:dyDescent="0.15">
      <c r="A100" s="17" t="s">
        <v>299</v>
      </c>
      <c r="B100" s="17" t="s">
        <v>300</v>
      </c>
      <c r="C100" s="18">
        <v>44235</v>
      </c>
      <c r="D100" s="17" t="s">
        <v>301</v>
      </c>
      <c r="E100" s="17" t="s">
        <v>19</v>
      </c>
      <c r="F100" s="19">
        <v>1479500</v>
      </c>
      <c r="G100" s="19">
        <v>1386000</v>
      </c>
      <c r="H100" s="20">
        <f>IF(F100="－","－",G100/F100)</f>
        <v>0.93680297397769519</v>
      </c>
      <c r="I100" s="17" t="s">
        <v>302</v>
      </c>
      <c r="J100" s="21" t="s">
        <v>21</v>
      </c>
      <c r="K100" s="21"/>
      <c r="L100" s="17"/>
    </row>
    <row r="101" spans="1:12" ht="156.75" x14ac:dyDescent="0.15">
      <c r="A101" s="17" t="s">
        <v>303</v>
      </c>
      <c r="B101" s="17" t="s">
        <v>254</v>
      </c>
      <c r="C101" s="18">
        <v>44230</v>
      </c>
      <c r="D101" s="17" t="s">
        <v>191</v>
      </c>
      <c r="E101" s="17" t="s">
        <v>19</v>
      </c>
      <c r="F101" s="19">
        <v>15965400</v>
      </c>
      <c r="G101" s="19">
        <v>15965400</v>
      </c>
      <c r="H101" s="20">
        <f>IF(F101="－","－",G101/F101)</f>
        <v>1</v>
      </c>
      <c r="I101" s="17" t="s">
        <v>304</v>
      </c>
      <c r="J101" s="21" t="s">
        <v>165</v>
      </c>
      <c r="K101" s="21"/>
      <c r="L101" s="17"/>
    </row>
    <row r="102" spans="1:12" ht="185.25" x14ac:dyDescent="0.15">
      <c r="A102" s="17" t="s">
        <v>305</v>
      </c>
      <c r="B102" s="17" t="s">
        <v>300</v>
      </c>
      <c r="C102" s="18">
        <v>44284</v>
      </c>
      <c r="D102" s="17" t="s">
        <v>240</v>
      </c>
      <c r="E102" s="17" t="s">
        <v>19</v>
      </c>
      <c r="F102" s="19">
        <v>7530600</v>
      </c>
      <c r="G102" s="19">
        <v>7480000</v>
      </c>
      <c r="H102" s="20">
        <f>IF(F102="－","－",G102/F102)</f>
        <v>0.99328074788197485</v>
      </c>
      <c r="I102" s="17" t="s">
        <v>306</v>
      </c>
      <c r="J102" s="21" t="s">
        <v>21</v>
      </c>
      <c r="K102" s="21"/>
      <c r="L102" s="17"/>
    </row>
    <row r="103" spans="1:12" ht="142.5" x14ac:dyDescent="0.15">
      <c r="A103" s="17" t="s">
        <v>307</v>
      </c>
      <c r="B103" s="17" t="s">
        <v>266</v>
      </c>
      <c r="C103" s="18">
        <v>44270</v>
      </c>
      <c r="D103" s="17" t="s">
        <v>191</v>
      </c>
      <c r="E103" s="17" t="s">
        <v>19</v>
      </c>
      <c r="F103" s="19">
        <v>39579100</v>
      </c>
      <c r="G103" s="19">
        <v>39579100</v>
      </c>
      <c r="H103" s="20">
        <f>IF(F103="－","－",G103/F103)</f>
        <v>1</v>
      </c>
      <c r="I103" s="17" t="s">
        <v>308</v>
      </c>
      <c r="J103" s="21" t="s">
        <v>165</v>
      </c>
      <c r="K103" s="21"/>
      <c r="L103" s="17"/>
    </row>
    <row r="104" spans="1:12" ht="128.25" x14ac:dyDescent="0.15">
      <c r="A104" s="17" t="s">
        <v>309</v>
      </c>
      <c r="B104" s="17" t="s">
        <v>310</v>
      </c>
      <c r="C104" s="18">
        <v>44154</v>
      </c>
      <c r="D104" s="17" t="s">
        <v>290</v>
      </c>
      <c r="E104" s="17" t="s">
        <v>19</v>
      </c>
      <c r="F104" s="19">
        <v>2200000</v>
      </c>
      <c r="G104" s="19">
        <v>2200000</v>
      </c>
      <c r="H104" s="20">
        <f>IF(F104="－","－",G104/F104)</f>
        <v>1</v>
      </c>
      <c r="I104" s="17" t="s">
        <v>311</v>
      </c>
      <c r="J104" s="21" t="s">
        <v>21</v>
      </c>
      <c r="K104" s="21"/>
      <c r="L104" s="17"/>
    </row>
    <row r="105" spans="1:12" ht="128.25" x14ac:dyDescent="0.15">
      <c r="A105" s="17" t="s">
        <v>312</v>
      </c>
      <c r="B105" s="17" t="s">
        <v>313</v>
      </c>
      <c r="C105" s="18">
        <v>44180</v>
      </c>
      <c r="D105" s="17" t="s">
        <v>191</v>
      </c>
      <c r="E105" s="17" t="s">
        <v>19</v>
      </c>
      <c r="F105" s="22">
        <v>13875400</v>
      </c>
      <c r="G105" s="22">
        <v>13875400</v>
      </c>
      <c r="H105" s="20">
        <f>IF(F105="－","－",G105/F105)</f>
        <v>1</v>
      </c>
      <c r="I105" s="17" t="s">
        <v>314</v>
      </c>
      <c r="J105" s="21" t="s">
        <v>165</v>
      </c>
      <c r="K105" s="21"/>
      <c r="L105" s="17"/>
    </row>
    <row r="106" spans="1:12" ht="99.75" x14ac:dyDescent="0.15">
      <c r="A106" s="17" t="s">
        <v>315</v>
      </c>
      <c r="B106" s="17" t="s">
        <v>86</v>
      </c>
      <c r="C106" s="18">
        <v>44011</v>
      </c>
      <c r="D106" s="17" t="s">
        <v>316</v>
      </c>
      <c r="E106" s="17" t="s">
        <v>19</v>
      </c>
      <c r="F106" s="19">
        <v>22911900</v>
      </c>
      <c r="G106" s="19">
        <v>22911900</v>
      </c>
      <c r="H106" s="20">
        <f>IF(F106="－","－",G106/F106)</f>
        <v>1</v>
      </c>
      <c r="I106" s="17" t="s">
        <v>317</v>
      </c>
      <c r="J106" s="21" t="s">
        <v>165</v>
      </c>
      <c r="K106" s="21"/>
      <c r="L106" s="17"/>
    </row>
    <row r="107" spans="1:12" ht="256.5" x14ac:dyDescent="0.15">
      <c r="A107" s="17" t="s">
        <v>318</v>
      </c>
      <c r="B107" s="17" t="s">
        <v>319</v>
      </c>
      <c r="C107" s="18">
        <v>44041</v>
      </c>
      <c r="D107" s="17" t="s">
        <v>220</v>
      </c>
      <c r="E107" s="17" t="s">
        <v>19</v>
      </c>
      <c r="F107" s="19">
        <v>3511200</v>
      </c>
      <c r="G107" s="19">
        <v>3511200</v>
      </c>
      <c r="H107" s="20">
        <f>IF(F107="－","－",G107/F107)</f>
        <v>1</v>
      </c>
      <c r="I107" s="17" t="s">
        <v>320</v>
      </c>
      <c r="J107" s="21" t="s">
        <v>21</v>
      </c>
      <c r="K107" s="21"/>
      <c r="L107" s="17"/>
    </row>
    <row r="108" spans="1:12" ht="128.25" x14ac:dyDescent="0.15">
      <c r="A108" s="17" t="s">
        <v>321</v>
      </c>
      <c r="B108" s="17" t="s">
        <v>322</v>
      </c>
      <c r="C108" s="23">
        <v>44098</v>
      </c>
      <c r="D108" s="17" t="s">
        <v>323</v>
      </c>
      <c r="E108" s="17" t="s">
        <v>19</v>
      </c>
      <c r="F108" s="24">
        <v>19998000</v>
      </c>
      <c r="G108" s="24">
        <v>19910000</v>
      </c>
      <c r="H108" s="25">
        <f>IF(F108="－","－",G108/F108)</f>
        <v>0.99559955995599558</v>
      </c>
      <c r="I108" s="17" t="s">
        <v>324</v>
      </c>
      <c r="J108" s="21" t="s">
        <v>21</v>
      </c>
      <c r="K108" s="21"/>
      <c r="L108" s="17"/>
    </row>
    <row r="109" spans="1:12" ht="114" x14ac:dyDescent="0.15">
      <c r="A109" s="17" t="s">
        <v>325</v>
      </c>
      <c r="B109" s="17" t="s">
        <v>322</v>
      </c>
      <c r="C109" s="23">
        <v>44098</v>
      </c>
      <c r="D109" s="17" t="s">
        <v>326</v>
      </c>
      <c r="E109" s="17" t="s">
        <v>19</v>
      </c>
      <c r="F109" s="24">
        <v>19877000</v>
      </c>
      <c r="G109" s="24">
        <v>19877000</v>
      </c>
      <c r="H109" s="25">
        <f>IF(F109="－","－",G109/F109)</f>
        <v>1</v>
      </c>
      <c r="I109" s="17" t="s">
        <v>327</v>
      </c>
      <c r="J109" s="21" t="s">
        <v>21</v>
      </c>
      <c r="K109" s="21"/>
      <c r="L109" s="17"/>
    </row>
  </sheetData>
  <sheetProtection sheet="1" objects="1" scenarios="1"/>
  <autoFilter ref="A4:L4"/>
  <mergeCells count="1">
    <mergeCell ref="A1:L1"/>
  </mergeCells>
  <phoneticPr fontId="2"/>
  <dataValidations count="18">
    <dataValidation type="list" allowBlank="1" showInputMessage="1" showErrorMessage="1" sqref="K80:K81">
      <formula1>$O$18:$O$23</formula1>
    </dataValidation>
    <dataValidation type="list" allowBlank="1" showInputMessage="1" showErrorMessage="1" sqref="K57:K71">
      <formula1>$O$38:$O$44</formula1>
    </dataValidation>
    <dataValidation type="list" allowBlank="1" showInputMessage="1" showErrorMessage="1" sqref="K45:K46 K54">
      <formula1>$O$42:$O$48</formula1>
    </dataValidation>
    <dataValidation type="list" allowBlank="1" showInputMessage="1" showErrorMessage="1" sqref="K50">
      <formula1>$O$13:$O$19</formula1>
    </dataValidation>
    <dataValidation type="list" allowBlank="1" showInputMessage="1" showErrorMessage="1" sqref="K93:K109">
      <formula1>$O$74:$O$79</formula1>
    </dataValidation>
    <dataValidation type="list" allowBlank="1" showInputMessage="1" showErrorMessage="1" sqref="K51 K47:K49">
      <formula1>$O$50:$O$55</formula1>
    </dataValidation>
    <dataValidation type="list" allowBlank="1" showInputMessage="1" showErrorMessage="1" sqref="K72:K79">
      <formula1>$O$850:$O$855</formula1>
    </dataValidation>
    <dataValidation type="list" allowBlank="1" showInputMessage="1" showErrorMessage="1" sqref="K82:K92">
      <formula1>$O$19:$O$848</formula1>
    </dataValidation>
    <dataValidation type="list" allowBlank="1" showInputMessage="1" showErrorMessage="1" sqref="K38:K43">
      <formula1>$O$52:$O$57</formula1>
    </dataValidation>
    <dataValidation type="list" allowBlank="1" showInputMessage="1" showErrorMessage="1" sqref="K55:K56">
      <formula1>$O$16:$O$21</formula1>
    </dataValidation>
    <dataValidation type="list" allowBlank="1" showInputMessage="1" showErrorMessage="1" sqref="K44 K35">
      <formula1>$O$18:$O$35</formula1>
    </dataValidation>
    <dataValidation type="list" allowBlank="1" showInputMessage="1" showErrorMessage="1" sqref="K29:K30">
      <formula1>$O$51:$O$231</formula1>
    </dataValidation>
    <dataValidation type="list" allowBlank="1" showInputMessage="1" showErrorMessage="1" sqref="K28">
      <formula1>$O$56:$O$234</formula1>
    </dataValidation>
    <dataValidation type="list" allowBlank="1" showInputMessage="1" showErrorMessage="1" sqref="K5:K27 K31:K32">
      <formula1>$O$231:$O$236</formula1>
    </dataValidation>
    <dataValidation type="list" allowBlank="1" showInputMessage="1" showErrorMessage="1" sqref="K36">
      <formula1>$O$13:$O$18</formula1>
    </dataValidation>
    <dataValidation type="list" allowBlank="1" showInputMessage="1" showErrorMessage="1" sqref="K37 K52:K53">
      <formula1>#REF!</formula1>
    </dataValidation>
    <dataValidation type="list" allowBlank="1" showInputMessage="1" showErrorMessage="1" sqref="J5:J109 K33:K34">
      <formula1>"イ（イ）,イ（ロ）,イ（ハ）,イ（ニ）,ロ,ハ,ニ（イ）,ニ（ロ）,ニ（ハ）,ニ（ニ）,ニ（ホ）,ニ（ヘ）"</formula1>
    </dataValidation>
    <dataValidation type="list" allowBlank="1" showInputMessage="1" showErrorMessage="1" sqref="L5:L27 L29:L34 L57:L71">
      <formula1>"工事・製造,財産の買入,物件の借入,その他"</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F13" sqref="F1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336" x14ac:dyDescent="0.15">
      <c r="A5" s="17" t="s">
        <v>328</v>
      </c>
      <c r="B5" s="17" t="s">
        <v>329</v>
      </c>
      <c r="C5" s="23">
        <v>44014</v>
      </c>
      <c r="D5" s="17" t="s">
        <v>330</v>
      </c>
      <c r="E5" s="17" t="s">
        <v>19</v>
      </c>
      <c r="F5" s="19">
        <v>3850000</v>
      </c>
      <c r="G5" s="19">
        <v>3850000</v>
      </c>
      <c r="H5" s="26">
        <v>1</v>
      </c>
      <c r="I5" s="29" t="s">
        <v>331</v>
      </c>
      <c r="J5" s="21"/>
      <c r="K5" s="17"/>
    </row>
    <row r="6" spans="1:11" ht="156.75" x14ac:dyDescent="0.15">
      <c r="A6" s="17" t="s">
        <v>332</v>
      </c>
      <c r="B6" s="17" t="s">
        <v>80</v>
      </c>
      <c r="C6" s="23">
        <v>44032</v>
      </c>
      <c r="D6" s="17" t="s">
        <v>333</v>
      </c>
      <c r="E6" s="17" t="s">
        <v>19</v>
      </c>
      <c r="F6" s="19">
        <v>15862000</v>
      </c>
      <c r="G6" s="19">
        <v>14660800</v>
      </c>
      <c r="H6" s="26">
        <v>0.92427184466019419</v>
      </c>
      <c r="I6" s="17" t="s">
        <v>334</v>
      </c>
      <c r="J6" s="21"/>
      <c r="K6" s="17"/>
    </row>
    <row r="7" spans="1:11" ht="199.5" x14ac:dyDescent="0.15">
      <c r="A7" s="17" t="s">
        <v>335</v>
      </c>
      <c r="B7" s="27" t="s">
        <v>336</v>
      </c>
      <c r="C7" s="23">
        <v>44187</v>
      </c>
      <c r="D7" s="17" t="s">
        <v>337</v>
      </c>
      <c r="E7" s="17" t="s">
        <v>19</v>
      </c>
      <c r="F7" s="28">
        <v>1892000</v>
      </c>
      <c r="G7" s="28">
        <v>1892000</v>
      </c>
      <c r="H7" s="20">
        <f>IF(F7="－","－",G7/F7)</f>
        <v>1</v>
      </c>
      <c r="I7" s="17" t="s">
        <v>338</v>
      </c>
      <c r="J7" s="21"/>
      <c r="K7"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7">
      <formula1>(LEN(F5)=LENB(F5))*ISERROR(SEARCH(",",F5))</formula1>
    </dataValidation>
    <dataValidation type="custom" allowBlank="1" showInputMessage="1" showErrorMessage="1" error="半角数字で入力して下さい。" sqref="C5:C7">
      <formula1>(LEN(C5)=LENB(C5))*ISERROR(SEARCH(",",C5))</formula1>
    </dataValidation>
    <dataValidation type="custom" allowBlank="1" showInputMessage="1" showErrorMessage="1" error="原則全角で入力して下さい。_x000a_" sqref="D5:D7">
      <formula1>D5=DBCS(D5)</formula1>
    </dataValidation>
    <dataValidation type="list" allowBlank="1" showInputMessage="1" showErrorMessage="1" sqref="J5:J7">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2021-07-12T03:04:54Z</dcterms:modified>
</cp:coreProperties>
</file>