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6" i="2"/>
  <c r="H5" i="2"/>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<sst xmlns="http://schemas.openxmlformats.org/spreadsheetml/2006/main" count="426" uniqueCount="137">
  <si>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</si>
  <si>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</si>
  <si>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</si>
  <si>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</si>
  <si>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</si>
  <si>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</si>
  <si>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</si>
  <si>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</si>
  <si>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</si>
  <si>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</si>
  <si>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</si>
  <si>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</si>
  <si>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</si>
  <si>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</si>
  <si>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</si>
  <si>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</si>
  <si>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東北地方整備局仙台港湾空港技術調査事務所庁舎借上
一式</t>
    <rPh sb="0" eb="2">
      <t>トウホク</t>
    </rPh>
    <rPh sb="2" eb="4">
      <t>チホウ</t>
    </rPh>
    <rPh sb="4" eb="7">
      <t>セイビキョク</t>
    </rPh>
    <rPh sb="7" eb="9">
      <t>センダイ</t>
    </rPh>
    <rPh sb="9" eb="11">
      <t>コウワン</t>
    </rPh>
    <rPh sb="11" eb="13">
      <t>クウコウ</t>
    </rPh>
    <rPh sb="13" eb="15">
      <t>ギジュツ</t>
    </rPh>
    <rPh sb="15" eb="17">
      <t>チョウサ</t>
    </rPh>
    <rPh sb="17" eb="20">
      <t>ジムショ</t>
    </rPh>
    <rPh sb="20" eb="22">
      <t>チョウシャ</t>
    </rPh>
    <rPh sb="22" eb="24">
      <t>カリアゲ</t>
    </rPh>
    <rPh sb="25" eb="26">
      <t>1</t>
    </rPh>
    <rPh sb="26" eb="27">
      <t>シキ</t>
    </rPh>
    <phoneticPr fontId="11"/>
  </si>
  <si>
    <t>支出負担行為担当官
東北地方整備局副局長　川上　泰司
宮城県仙台市青葉区本町３－３－１</t>
    <rPh sb="0" eb="2">
      <t>シシュツ</t>
    </rPh>
    <rPh sb="2" eb="4">
      <t>フタン</t>
    </rPh>
    <rPh sb="4" eb="6">
      <t>コウイ</t>
    </rPh>
    <rPh sb="6" eb="9">
      <t>タントウカン</t>
    </rPh>
    <rPh sb="10" eb="12">
      <t>トウホク</t>
    </rPh>
    <rPh sb="12" eb="14">
      <t>チホウ</t>
    </rPh>
    <rPh sb="14" eb="17">
      <t>セイビキョク</t>
    </rPh>
    <rPh sb="17" eb="20">
      <t>フクキョクチョウ</t>
    </rPh>
    <rPh sb="21" eb="23">
      <t>カワカミ</t>
    </rPh>
    <rPh sb="24" eb="26">
      <t>タイジ</t>
    </rPh>
    <rPh sb="27" eb="30">
      <t>ミヤギケン</t>
    </rPh>
    <rPh sb="30" eb="33">
      <t>センダイシ</t>
    </rPh>
    <rPh sb="33" eb="36">
      <t>アオバク</t>
    </rPh>
    <rPh sb="36" eb="38">
      <t>ホンチョウ</t>
    </rPh>
    <phoneticPr fontId="11"/>
  </si>
  <si>
    <t>ＳＫハウジング(株)
大阪府大阪市北区西天満５－２－１８</t>
    <rPh sb="7" eb="10">
      <t>カブ</t>
    </rPh>
    <rPh sb="11" eb="14">
      <t>オオサカフ</t>
    </rPh>
    <rPh sb="14" eb="17">
      <t>オオサカシ</t>
    </rPh>
    <rPh sb="17" eb="19">
      <t>キタク</t>
    </rPh>
    <rPh sb="19" eb="20">
      <t>ニシ</t>
    </rPh>
    <rPh sb="20" eb="22">
      <t>テンマン</t>
    </rPh>
    <phoneticPr fontId="11"/>
  </si>
  <si>
    <t>会計法第２９条の３第４項</t>
  </si>
  <si>
    <t>当該物件は平成１３年１月６日に東北地方整備局仙台港湾空港技術調査事務所が発足して以来、庁舎として借り上げてきたものであるが、現在においても仙台市内には適した国有施設がないことから、民間所有の貸しビルにより対処しなければならない。また、本物件とは別に新たな物件を借上げる場合は、新たに移転費用を要するため、経済性から得策ではない。加えて時間と労力を要することから行政事務にも著しく支障を来すことが懸念される。以上のことから引き続き借上げを継続する必要があるため。</t>
  </si>
  <si>
    <t>ロ</t>
  </si>
  <si>
    <t>中野栄宿舎借上
一式</t>
    <rPh sb="0" eb="2">
      <t>ナカノ</t>
    </rPh>
    <rPh sb="2" eb="3">
      <t>サカエ</t>
    </rPh>
    <rPh sb="3" eb="5">
      <t>シュクシャ</t>
    </rPh>
    <rPh sb="5" eb="7">
      <t>カリアゲ</t>
    </rPh>
    <rPh sb="8" eb="9">
      <t>1</t>
    </rPh>
    <rPh sb="9" eb="10">
      <t>シキ</t>
    </rPh>
    <phoneticPr fontId="11"/>
  </si>
  <si>
    <t>(株)日立アーバンサポート東北支店
宮城県仙台市青葉区一番町４－１－２５</t>
    <rPh sb="0" eb="3">
      <t>カブ</t>
    </rPh>
    <rPh sb="3" eb="5">
      <t>ヒタチ</t>
    </rPh>
    <rPh sb="13" eb="15">
      <t>トウホク</t>
    </rPh>
    <rPh sb="15" eb="17">
      <t>シテン</t>
    </rPh>
    <rPh sb="18" eb="21">
      <t>ミヤギケン</t>
    </rPh>
    <rPh sb="21" eb="24">
      <t>センダイシ</t>
    </rPh>
    <rPh sb="24" eb="27">
      <t>アオバク</t>
    </rPh>
    <rPh sb="27" eb="30">
      <t>イチバンチョウ</t>
    </rPh>
    <phoneticPr fontId="11"/>
  </si>
  <si>
    <t>立地、経済的な条件により宿舎用に借上げた物件であり、供給者が一に特定されるため。</t>
  </si>
  <si>
    <t>北山宿舎借上
一式</t>
    <rPh sb="0" eb="2">
      <t>キタヤマ</t>
    </rPh>
    <rPh sb="2" eb="4">
      <t>シュクシャ</t>
    </rPh>
    <rPh sb="4" eb="6">
      <t>カリアゲ</t>
    </rPh>
    <rPh sb="7" eb="8">
      <t>1</t>
    </rPh>
    <rPh sb="8" eb="9">
      <t>シキ</t>
    </rPh>
    <phoneticPr fontId="11"/>
  </si>
  <si>
    <t>(有)コスモ不動産
宮城県仙台市青葉区昭和町３－４４</t>
    <rPh sb="0" eb="3">
      <t>ユウ</t>
    </rPh>
    <rPh sb="6" eb="9">
      <t>フドウサン</t>
    </rPh>
    <rPh sb="10" eb="13">
      <t>ミヤギケン</t>
    </rPh>
    <rPh sb="13" eb="16">
      <t>センダイシ</t>
    </rPh>
    <rPh sb="16" eb="19">
      <t>アオバク</t>
    </rPh>
    <rPh sb="19" eb="22">
      <t>ショウワチョウ</t>
    </rPh>
    <phoneticPr fontId="11"/>
  </si>
  <si>
    <t>中野栄Ｂ宿舎借上
一式</t>
    <rPh sb="0" eb="2">
      <t>ナカノ</t>
    </rPh>
    <rPh sb="2" eb="3">
      <t>サカエ</t>
    </rPh>
    <rPh sb="4" eb="6">
      <t>シュクシャ</t>
    </rPh>
    <rPh sb="6" eb="8">
      <t>カリアゲ</t>
    </rPh>
    <rPh sb="9" eb="10">
      <t>1</t>
    </rPh>
    <rPh sb="10" eb="11">
      <t>シキ</t>
    </rPh>
    <phoneticPr fontId="11"/>
  </si>
  <si>
    <t>(株)むつみホーム
宮城県仙台市宮城野区出花１－１０８－１</t>
    <rPh sb="0" eb="3">
      <t>カブ</t>
    </rPh>
    <rPh sb="10" eb="13">
      <t>ミヤギケン</t>
    </rPh>
    <rPh sb="13" eb="16">
      <t>センダイシ</t>
    </rPh>
    <rPh sb="16" eb="20">
      <t>ミヤギノク</t>
    </rPh>
    <rPh sb="20" eb="22">
      <t>イデカ</t>
    </rPh>
    <phoneticPr fontId="11"/>
  </si>
  <si>
    <t>南仙台宿舎・河原町宿舎・仙台南宿舎借上
一式</t>
    <rPh sb="0" eb="3">
      <t>ミナミセンダイ</t>
    </rPh>
    <rPh sb="3" eb="5">
      <t>シュクシャ</t>
    </rPh>
    <rPh sb="6" eb="9">
      <t>カワラマチ</t>
    </rPh>
    <rPh sb="9" eb="11">
      <t>シュクシャ</t>
    </rPh>
    <rPh sb="12" eb="14">
      <t>センダイ</t>
    </rPh>
    <rPh sb="14" eb="15">
      <t>ミナミ</t>
    </rPh>
    <rPh sb="15" eb="17">
      <t>シュクシャ</t>
    </rPh>
    <rPh sb="17" eb="19">
      <t>カリアゲ</t>
    </rPh>
    <rPh sb="20" eb="21">
      <t>1</t>
    </rPh>
    <rPh sb="21" eb="22">
      <t>シキ</t>
    </rPh>
    <phoneticPr fontId="11"/>
  </si>
  <si>
    <t>松栄不動産(株)
宮城県仙台市宮城野区榴岡１－２－８</t>
    <rPh sb="0" eb="2">
      <t>ショウエイ</t>
    </rPh>
    <rPh sb="2" eb="5">
      <t>フドウサン</t>
    </rPh>
    <rPh sb="5" eb="8">
      <t>カブ</t>
    </rPh>
    <rPh sb="9" eb="12">
      <t>ミヤギケン</t>
    </rPh>
    <rPh sb="12" eb="15">
      <t>センダイシ</t>
    </rPh>
    <rPh sb="15" eb="19">
      <t>ミヤギノク</t>
    </rPh>
    <rPh sb="19" eb="21">
      <t>ツツジガオカ</t>
    </rPh>
    <phoneticPr fontId="11"/>
  </si>
  <si>
    <t>ｉＪＡＭＰ情報提供業務
一式</t>
    <rPh sb="5" eb="7">
      <t>ジョウホウ</t>
    </rPh>
    <rPh sb="7" eb="9">
      <t>テイキョウ</t>
    </rPh>
    <rPh sb="9" eb="11">
      <t>ギョウム</t>
    </rPh>
    <rPh sb="12" eb="13">
      <t>1</t>
    </rPh>
    <rPh sb="13" eb="14">
      <t>シキ</t>
    </rPh>
    <phoneticPr fontId="11"/>
  </si>
  <si>
    <t>(株)時事通信社
東京都中央区銀座５－１５－８</t>
    <rPh sb="0" eb="3">
      <t>カブ</t>
    </rPh>
    <rPh sb="3" eb="5">
      <t>ジジ</t>
    </rPh>
    <rPh sb="5" eb="8">
      <t>ツウシンシャ</t>
    </rPh>
    <rPh sb="9" eb="12">
      <t>トウキョウト</t>
    </rPh>
    <rPh sb="12" eb="15">
      <t>チュウオウク</t>
    </rPh>
    <rPh sb="15" eb="17">
      <t>ギンザ</t>
    </rPh>
    <phoneticPr fontId="11"/>
  </si>
  <si>
    <t>インターネットを利用し、大臣会見や官庁速報を始めとする行財政ニュース等の情報サービスを行っている唯一の事業者であるため。</t>
    <rPh sb="8" eb="10">
      <t>リヨウ</t>
    </rPh>
    <rPh sb="12" eb="14">
      <t>ダイジン</t>
    </rPh>
    <rPh sb="14" eb="16">
      <t>カイケン</t>
    </rPh>
    <rPh sb="17" eb="19">
      <t>カンチョウ</t>
    </rPh>
    <rPh sb="19" eb="21">
      <t>ソクホウ</t>
    </rPh>
    <rPh sb="22" eb="23">
      <t>ハジ</t>
    </rPh>
    <rPh sb="27" eb="30">
      <t>ギョウザイセイ</t>
    </rPh>
    <rPh sb="34" eb="35">
      <t>トウ</t>
    </rPh>
    <rPh sb="36" eb="38">
      <t>ジョウホウ</t>
    </rPh>
    <rPh sb="43" eb="44">
      <t>オコナ</t>
    </rPh>
    <rPh sb="48" eb="50">
      <t>ユイイツ</t>
    </rPh>
    <rPh sb="51" eb="53">
      <t>ジギョウ</t>
    </rPh>
    <rPh sb="53" eb="54">
      <t>シャ</t>
    </rPh>
    <phoneticPr fontId="14"/>
  </si>
  <si>
    <t>ニ（ヘ）</t>
  </si>
  <si>
    <t>みなとカメラシステムソフト年間使用料
一式</t>
    <rPh sb="13" eb="15">
      <t>ネンカン</t>
    </rPh>
    <rPh sb="15" eb="18">
      <t>シヨウリョウ</t>
    </rPh>
    <rPh sb="19" eb="21">
      <t>イッシキ</t>
    </rPh>
    <phoneticPr fontId="11"/>
  </si>
  <si>
    <t>特定非営利法人　
港湾保安対策機構
東京都港区愛宕１－３－４</t>
    <rPh sb="0" eb="2">
      <t>トクテイ</t>
    </rPh>
    <rPh sb="2" eb="5">
      <t>ヒエイリ</t>
    </rPh>
    <rPh sb="5" eb="7">
      <t>ホウジン</t>
    </rPh>
    <rPh sb="9" eb="11">
      <t>コウワン</t>
    </rPh>
    <rPh sb="11" eb="13">
      <t>ホアン</t>
    </rPh>
    <rPh sb="13" eb="15">
      <t>タイサク</t>
    </rPh>
    <rPh sb="15" eb="17">
      <t>キコウ</t>
    </rPh>
    <rPh sb="18" eb="21">
      <t>トウキョウト</t>
    </rPh>
    <rPh sb="21" eb="23">
      <t>ミナトク</t>
    </rPh>
    <rPh sb="23" eb="25">
      <t>アタゴ</t>
    </rPh>
    <phoneticPr fontId="11"/>
  </si>
  <si>
    <t>当該ソフトは、港湾関係監視カメラ制御プロトコルを採用したシステムソフトとして、施工管理用カメラシステムに実装されており、同ソフトの所有者以外に契約の相手方はないため。</t>
    <rPh sb="0" eb="2">
      <t>トウガイ</t>
    </rPh>
    <rPh sb="7" eb="9">
      <t>コウワン</t>
    </rPh>
    <rPh sb="9" eb="11">
      <t>カンケイ</t>
    </rPh>
    <rPh sb="11" eb="13">
      <t>カンシ</t>
    </rPh>
    <rPh sb="16" eb="18">
      <t>セイギョ</t>
    </rPh>
    <rPh sb="24" eb="26">
      <t>サイヨウ</t>
    </rPh>
    <rPh sb="39" eb="41">
      <t>セコウ</t>
    </rPh>
    <rPh sb="41" eb="44">
      <t>カンリヨウ</t>
    </rPh>
    <rPh sb="52" eb="54">
      <t>ジッソウ</t>
    </rPh>
    <rPh sb="60" eb="61">
      <t>ドウ</t>
    </rPh>
    <rPh sb="61" eb="62">
      <t>ソウドウ</t>
    </rPh>
    <rPh sb="65" eb="68">
      <t>ショユウシャ</t>
    </rPh>
    <rPh sb="68" eb="70">
      <t>イガイ</t>
    </rPh>
    <rPh sb="71" eb="73">
      <t>ケイヤク</t>
    </rPh>
    <rPh sb="74" eb="77">
      <t>アイテガタ</t>
    </rPh>
    <phoneticPr fontId="11"/>
  </si>
  <si>
    <t>イ（イ）</t>
  </si>
  <si>
    <t>港湾空港部サーバ及びネットワーク機器借上
一式</t>
    <rPh sb="0" eb="2">
      <t>コウワン</t>
    </rPh>
    <rPh sb="2" eb="4">
      <t>クウコウ</t>
    </rPh>
    <rPh sb="4" eb="5">
      <t>ブ</t>
    </rPh>
    <rPh sb="8" eb="9">
      <t>オヨ</t>
    </rPh>
    <rPh sb="16" eb="18">
      <t>キキ</t>
    </rPh>
    <rPh sb="18" eb="19">
      <t>カ</t>
    </rPh>
    <rPh sb="19" eb="20">
      <t>ア</t>
    </rPh>
    <rPh sb="21" eb="23">
      <t>イッシキ</t>
    </rPh>
    <phoneticPr fontId="11"/>
  </si>
  <si>
    <t>富士通リース（株）
東京都千代田区神田練塀町３番地</t>
    <rPh sb="0" eb="3">
      <t>フジツウ</t>
    </rPh>
    <rPh sb="6" eb="9">
      <t>カブ</t>
    </rPh>
    <rPh sb="10" eb="13">
      <t>トウキョウト</t>
    </rPh>
    <rPh sb="13" eb="17">
      <t>チヨダク</t>
    </rPh>
    <rPh sb="17" eb="19">
      <t>カンダ</t>
    </rPh>
    <rPh sb="21" eb="22">
      <t>チョウ</t>
    </rPh>
    <rPh sb="23" eb="25">
      <t>バンチ</t>
    </rPh>
    <phoneticPr fontId="11"/>
  </si>
  <si>
    <t>借上期間（５年）を条件に一般競争に付し当初契約を締結し、所定の借上期間満了したものであるが、新たな機器を調達するまでの間は当該機器を引き続き使用する必要があり、同一物品を継続して借り上げることから競争性の余地がないため。</t>
    <rPh sb="0" eb="1">
      <t>カ</t>
    </rPh>
    <rPh sb="1" eb="2">
      <t>ア</t>
    </rPh>
    <rPh sb="2" eb="4">
      <t>キカン</t>
    </rPh>
    <rPh sb="6" eb="7">
      <t>ネン</t>
    </rPh>
    <rPh sb="9" eb="11">
      <t>ジョウケン</t>
    </rPh>
    <rPh sb="12" eb="14">
      <t>イッパン</t>
    </rPh>
    <rPh sb="14" eb="16">
      <t>キョウソウ</t>
    </rPh>
    <rPh sb="17" eb="18">
      <t>フ</t>
    </rPh>
    <rPh sb="19" eb="21">
      <t>トウショ</t>
    </rPh>
    <rPh sb="21" eb="23">
      <t>ケイヤク</t>
    </rPh>
    <rPh sb="24" eb="26">
      <t>テイケツ</t>
    </rPh>
    <rPh sb="28" eb="30">
      <t>ショテイ</t>
    </rPh>
    <rPh sb="31" eb="32">
      <t>カ</t>
    </rPh>
    <rPh sb="32" eb="33">
      <t>ア</t>
    </rPh>
    <rPh sb="33" eb="35">
      <t>キカン</t>
    </rPh>
    <rPh sb="35" eb="37">
      <t>マンリョウ</t>
    </rPh>
    <rPh sb="46" eb="47">
      <t>アラ</t>
    </rPh>
    <rPh sb="49" eb="51">
      <t>キキ</t>
    </rPh>
    <rPh sb="52" eb="54">
      <t>チョウタツ</t>
    </rPh>
    <rPh sb="59" eb="60">
      <t>アイダ</t>
    </rPh>
    <rPh sb="61" eb="63">
      <t>トウガイ</t>
    </rPh>
    <rPh sb="63" eb="65">
      <t>キキ</t>
    </rPh>
    <rPh sb="66" eb="67">
      <t>ヒ</t>
    </rPh>
    <rPh sb="68" eb="69">
      <t>ツヅ</t>
    </rPh>
    <rPh sb="70" eb="72">
      <t>シヨウ</t>
    </rPh>
    <rPh sb="74" eb="76">
      <t>ヒツヨウ</t>
    </rPh>
    <rPh sb="80" eb="82">
      <t>ドウイツ</t>
    </rPh>
    <rPh sb="82" eb="84">
      <t>ブッピン</t>
    </rPh>
    <rPh sb="85" eb="87">
      <t>ケイゾク</t>
    </rPh>
    <rPh sb="89" eb="90">
      <t>カ</t>
    </rPh>
    <rPh sb="91" eb="92">
      <t>ア</t>
    </rPh>
    <rPh sb="98" eb="101">
      <t>キョウソウセイ</t>
    </rPh>
    <rPh sb="102" eb="104">
      <t>ヨチ</t>
    </rPh>
    <phoneticPr fontId="11"/>
  </si>
  <si>
    <t>複写機借上及び保守
一式</t>
    <rPh sb="0" eb="3">
      <t>フクシャキ</t>
    </rPh>
    <rPh sb="3" eb="4">
      <t>カ</t>
    </rPh>
    <rPh sb="4" eb="5">
      <t>ア</t>
    </rPh>
    <rPh sb="5" eb="6">
      <t>オヨ</t>
    </rPh>
    <rPh sb="7" eb="9">
      <t>ホシュ</t>
    </rPh>
    <rPh sb="10" eb="12">
      <t>イッシキ</t>
    </rPh>
    <phoneticPr fontId="11"/>
  </si>
  <si>
    <t>富士ゼロックス宮城(株)
宮城県仙台市青葉区五橋１－１－２３</t>
    <rPh sb="0" eb="2">
      <t>フジ</t>
    </rPh>
    <rPh sb="7" eb="9">
      <t>ミヤギ</t>
    </rPh>
    <rPh sb="9" eb="12">
      <t>カブ</t>
    </rPh>
    <rPh sb="13" eb="16">
      <t>ミヤギケン</t>
    </rPh>
    <rPh sb="16" eb="19">
      <t>センダイシ</t>
    </rPh>
    <rPh sb="19" eb="22">
      <t>アオバク</t>
    </rPh>
    <rPh sb="22" eb="24">
      <t>イツツバシ</t>
    </rPh>
    <phoneticPr fontId="11"/>
  </si>
  <si>
    <t>複写機借上及び保守（その２）
一式</t>
    <rPh sb="0" eb="3">
      <t>フクシャキ</t>
    </rPh>
    <rPh sb="3" eb="4">
      <t>カ</t>
    </rPh>
    <rPh sb="4" eb="5">
      <t>ア</t>
    </rPh>
    <rPh sb="5" eb="6">
      <t>オヨ</t>
    </rPh>
    <rPh sb="7" eb="9">
      <t>ホシュ</t>
    </rPh>
    <rPh sb="15" eb="17">
      <t>イッシキ</t>
    </rPh>
    <phoneticPr fontId="11"/>
  </si>
  <si>
    <t>リコージャパン(株)宮城支社
宮城県仙台市青葉区五橋１－５－３</t>
    <rPh sb="7" eb="10">
      <t>カブ</t>
    </rPh>
    <rPh sb="10" eb="12">
      <t>ミヤギ</t>
    </rPh>
    <rPh sb="12" eb="14">
      <t>シシャ</t>
    </rPh>
    <rPh sb="15" eb="18">
      <t>ミヤギケン</t>
    </rPh>
    <rPh sb="18" eb="21">
      <t>センダイシ</t>
    </rPh>
    <rPh sb="21" eb="24">
      <t>アオバク</t>
    </rPh>
    <rPh sb="24" eb="26">
      <t>イツツバシ</t>
    </rPh>
    <phoneticPr fontId="11"/>
  </si>
  <si>
    <t>港湾施設用地使用料
一式</t>
    <rPh sb="0" eb="2">
      <t>コウワン</t>
    </rPh>
    <rPh sb="2" eb="4">
      <t>シセツ</t>
    </rPh>
    <rPh sb="4" eb="6">
      <t>ヨウチ</t>
    </rPh>
    <rPh sb="6" eb="9">
      <t>シヨウリョウ</t>
    </rPh>
    <rPh sb="10" eb="12">
      <t>イッシキ</t>
    </rPh>
    <phoneticPr fontId="11"/>
  </si>
  <si>
    <t>分任支出負担行為担当官
青森港湾事務所長　前田　直久
青森県青森市本町３－６－３４</t>
    <rPh sb="0" eb="2">
      <t>ブンニン</t>
    </rPh>
    <rPh sb="2" eb="4">
      <t>シシュツ</t>
    </rPh>
    <rPh sb="4" eb="6">
      <t>フタン</t>
    </rPh>
    <rPh sb="6" eb="8">
      <t>コウイ</t>
    </rPh>
    <rPh sb="8" eb="11">
      <t>タントウカン</t>
    </rPh>
    <rPh sb="12" eb="14">
      <t>アオモリ</t>
    </rPh>
    <rPh sb="14" eb="16">
      <t>コウワン</t>
    </rPh>
    <rPh sb="16" eb="18">
      <t>ジム</t>
    </rPh>
    <rPh sb="18" eb="20">
      <t>ショチョウ</t>
    </rPh>
    <rPh sb="21" eb="23">
      <t>マエダ</t>
    </rPh>
    <rPh sb="24" eb="26">
      <t>ナオヒサ</t>
    </rPh>
    <rPh sb="27" eb="30">
      <t>アオモリケン</t>
    </rPh>
    <rPh sb="30" eb="33">
      <t>アオモリシ</t>
    </rPh>
    <rPh sb="33" eb="35">
      <t>ホンチョウ</t>
    </rPh>
    <phoneticPr fontId="11"/>
  </si>
  <si>
    <t>東青地域県民局
青森県青森市幸畑唐崎７６－４</t>
    <rPh sb="8" eb="11">
      <t>アオモリケン</t>
    </rPh>
    <phoneticPr fontId="11"/>
  </si>
  <si>
    <t>場所が特定されることにより、供給者が一に特定されるため</t>
    <rPh sb="0" eb="2">
      <t>バショ</t>
    </rPh>
    <rPh sb="3" eb="5">
      <t>トクテイ</t>
    </rPh>
    <rPh sb="14" eb="17">
      <t>キョウキュウシャ</t>
    </rPh>
    <rPh sb="18" eb="19">
      <t>1</t>
    </rPh>
    <rPh sb="20" eb="22">
      <t>トクテイ</t>
    </rPh>
    <phoneticPr fontId="11"/>
  </si>
  <si>
    <t>土地使用料（３，０３０.４０m２）
一式</t>
    <rPh sb="0" eb="2">
      <t>トチ</t>
    </rPh>
    <rPh sb="2" eb="5">
      <t>シヨウリョウ</t>
    </rPh>
    <rPh sb="18" eb="20">
      <t>イッシキ</t>
    </rPh>
    <phoneticPr fontId="11"/>
  </si>
  <si>
    <t>分任支出負担行為担当官
八戸港湾・空港整備事務所長　三浦　匠
青森県八戸市沼館４－３－１９</t>
    <rPh sb="0" eb="2">
      <t>ブンニン</t>
    </rPh>
    <rPh sb="2" eb="4">
      <t>シシュツ</t>
    </rPh>
    <rPh sb="4" eb="6">
      <t>フタン</t>
    </rPh>
    <rPh sb="6" eb="8">
      <t>コウイ</t>
    </rPh>
    <rPh sb="8" eb="11">
      <t>タントウカン</t>
    </rPh>
    <rPh sb="12" eb="14">
      <t>ハチノヘ</t>
    </rPh>
    <rPh sb="14" eb="16">
      <t>コウワン</t>
    </rPh>
    <rPh sb="17" eb="19">
      <t>クウコウ</t>
    </rPh>
    <rPh sb="19" eb="21">
      <t>セイビ</t>
    </rPh>
    <rPh sb="21" eb="23">
      <t>ジム</t>
    </rPh>
    <rPh sb="23" eb="25">
      <t>ショチョウ</t>
    </rPh>
    <rPh sb="26" eb="28">
      <t>ミウラ</t>
    </rPh>
    <rPh sb="29" eb="30">
      <t>タクミ</t>
    </rPh>
    <rPh sb="31" eb="34">
      <t>アオモリケン</t>
    </rPh>
    <rPh sb="34" eb="37">
      <t>ハチノヘシ</t>
    </rPh>
    <rPh sb="37" eb="39">
      <t>ヌマダテ</t>
    </rPh>
    <phoneticPr fontId="11"/>
  </si>
  <si>
    <t>三八地域県民局長
青森県八戸市河原木北沼１－１３１</t>
    <rPh sb="0" eb="2">
      <t>サンパチ</t>
    </rPh>
    <rPh sb="2" eb="4">
      <t>チイキ</t>
    </rPh>
    <rPh sb="4" eb="6">
      <t>ケンミン</t>
    </rPh>
    <rPh sb="6" eb="8">
      <t>キョクチョウ</t>
    </rPh>
    <rPh sb="9" eb="12">
      <t>アオモリケン</t>
    </rPh>
    <rPh sb="12" eb="15">
      <t>ハチノヘシ</t>
    </rPh>
    <rPh sb="15" eb="18">
      <t>カワラギ</t>
    </rPh>
    <rPh sb="18" eb="19">
      <t>キタ</t>
    </rPh>
    <rPh sb="19" eb="20">
      <t>カワキタ</t>
    </rPh>
    <phoneticPr fontId="11"/>
  </si>
  <si>
    <t>場所が特定されることにより、供給者が一に特定されるため。</t>
    <rPh sb="0" eb="2">
      <t>バショ</t>
    </rPh>
    <rPh sb="3" eb="5">
      <t>トクテイ</t>
    </rPh>
    <rPh sb="14" eb="17">
      <t>キョウキュウシャ</t>
    </rPh>
    <rPh sb="18" eb="19">
      <t>イチ</t>
    </rPh>
    <rPh sb="20" eb="22">
      <t>トクテイ</t>
    </rPh>
    <phoneticPr fontId="11"/>
  </si>
  <si>
    <t>土地使用料（９，０７８.４９m２）
一式</t>
    <rPh sb="0" eb="2">
      <t>トチ</t>
    </rPh>
    <rPh sb="2" eb="5">
      <t>シヨウリョウ</t>
    </rPh>
    <rPh sb="18" eb="20">
      <t>イッシキ</t>
    </rPh>
    <phoneticPr fontId="11"/>
  </si>
  <si>
    <t>土地使用料（１，４３０.００m２）
一式</t>
    <rPh sb="0" eb="2">
      <t>トチ</t>
    </rPh>
    <rPh sb="2" eb="5">
      <t>シヨウリョウ</t>
    </rPh>
    <rPh sb="18" eb="20">
      <t>イッシキ</t>
    </rPh>
    <phoneticPr fontId="11"/>
  </si>
  <si>
    <t>土地使用料（４，１３９.６５m２）
一式</t>
    <rPh sb="0" eb="2">
      <t>トチ</t>
    </rPh>
    <rPh sb="2" eb="5">
      <t>シヨウリョウ</t>
    </rPh>
    <rPh sb="18" eb="20">
      <t>イッシキ</t>
    </rPh>
    <phoneticPr fontId="11"/>
  </si>
  <si>
    <t>分任支出負担行為担当官代理
八戸港湾・空港整備事務所副所長　加賀谷　浩
青森県八戸市沼館４－３－１９</t>
    <rPh sb="0" eb="2">
      <t>ブンニン</t>
    </rPh>
    <rPh sb="2" eb="4">
      <t>シシュツ</t>
    </rPh>
    <rPh sb="4" eb="6">
      <t>フタン</t>
    </rPh>
    <rPh sb="6" eb="8">
      <t>コウイ</t>
    </rPh>
    <rPh sb="8" eb="11">
      <t>タントウカン</t>
    </rPh>
    <rPh sb="11" eb="13">
      <t>ダイリ</t>
    </rPh>
    <rPh sb="14" eb="16">
      <t>ハチノヘ</t>
    </rPh>
    <rPh sb="16" eb="18">
      <t>コウワン</t>
    </rPh>
    <rPh sb="19" eb="21">
      <t>クウコウ</t>
    </rPh>
    <rPh sb="21" eb="23">
      <t>セイビ</t>
    </rPh>
    <rPh sb="23" eb="25">
      <t>ジム</t>
    </rPh>
    <rPh sb="25" eb="26">
      <t>ショ</t>
    </rPh>
    <rPh sb="26" eb="27">
      <t>フク</t>
    </rPh>
    <rPh sb="27" eb="29">
      <t>ショチョウ</t>
    </rPh>
    <rPh sb="30" eb="33">
      <t>カガヤ</t>
    </rPh>
    <rPh sb="34" eb="35">
      <t>ヒロシ</t>
    </rPh>
    <rPh sb="36" eb="39">
      <t>アオモリケン</t>
    </rPh>
    <rPh sb="39" eb="42">
      <t>ハチノヘシ</t>
    </rPh>
    <rPh sb="42" eb="44">
      <t>ヌマダテ</t>
    </rPh>
    <phoneticPr fontId="11"/>
  </si>
  <si>
    <t>土地使用料（５，２８６.３２m２）
一式</t>
    <rPh sb="0" eb="2">
      <t>トチ</t>
    </rPh>
    <rPh sb="2" eb="5">
      <t>シヨウリョウ</t>
    </rPh>
    <rPh sb="18" eb="20">
      <t>イッシキ</t>
    </rPh>
    <phoneticPr fontId="11"/>
  </si>
  <si>
    <t>土地使用料（４，０９４.５４m２）
一式</t>
    <rPh sb="0" eb="2">
      <t>トチ</t>
    </rPh>
    <rPh sb="2" eb="5">
      <t>シヨウリョウ</t>
    </rPh>
    <rPh sb="18" eb="20">
      <t>イッシキ</t>
    </rPh>
    <phoneticPr fontId="11"/>
  </si>
  <si>
    <t>土地使用料（２，３６８.００m２）
一式</t>
    <rPh sb="0" eb="2">
      <t>トチ</t>
    </rPh>
    <rPh sb="2" eb="5">
      <t>シヨウリョウ</t>
    </rPh>
    <rPh sb="18" eb="20">
      <t>イッシキ</t>
    </rPh>
    <phoneticPr fontId="11"/>
  </si>
  <si>
    <t>土地使用料（３，９００.２０m２）（変更）
一式</t>
    <rPh sb="0" eb="2">
      <t>トチ</t>
    </rPh>
    <rPh sb="2" eb="5">
      <t>シヨウリョウ</t>
    </rPh>
    <rPh sb="18" eb="20">
      <t>ヘンコウ</t>
    </rPh>
    <rPh sb="22" eb="24">
      <t>イッシキ</t>
    </rPh>
    <phoneticPr fontId="11"/>
  </si>
  <si>
    <t>土地使用料（５，９６７.０５m２）
一式</t>
    <rPh sb="0" eb="2">
      <t>トチ</t>
    </rPh>
    <rPh sb="2" eb="5">
      <t>シヨウリョウ</t>
    </rPh>
    <rPh sb="18" eb="20">
      <t>イッシキ</t>
    </rPh>
    <phoneticPr fontId="11"/>
  </si>
  <si>
    <t>土地使用料（５，７４５.４４m２）
一式</t>
    <rPh sb="0" eb="2">
      <t>トチ</t>
    </rPh>
    <rPh sb="2" eb="5">
      <t>シヨウリョウ</t>
    </rPh>
    <rPh sb="18" eb="20">
      <t>イッシキ</t>
    </rPh>
    <phoneticPr fontId="11"/>
  </si>
  <si>
    <t>土地使用料（２，６３２.４０m２）
一式</t>
    <rPh sb="0" eb="2">
      <t>トチ</t>
    </rPh>
    <rPh sb="2" eb="5">
      <t>シヨウリョウ</t>
    </rPh>
    <rPh sb="18" eb="20">
      <t>イッシキ</t>
    </rPh>
    <phoneticPr fontId="11"/>
  </si>
  <si>
    <t>久慈港出張所庁舎用地借上
一式</t>
  </si>
  <si>
    <t>分任支出負担行為担当官
釜石港湾事務所長　晴山　真澄
岩手県釜石市港町２－７－２７</t>
    <rPh sb="27" eb="30">
      <t>イワテケン</t>
    </rPh>
    <phoneticPr fontId="11"/>
  </si>
  <si>
    <t>県北広域振興局
岩手県久慈市八日町１－１</t>
  </si>
  <si>
    <t>場所が特定されることにより、供給者が－に特定されるため。</t>
    <rPh sb="0" eb="2">
      <t>バショ</t>
    </rPh>
    <rPh sb="3" eb="5">
      <t>トクテイ</t>
    </rPh>
    <rPh sb="14" eb="17">
      <t>キョウキュウシャ</t>
    </rPh>
    <rPh sb="20" eb="22">
      <t>トクテイ</t>
    </rPh>
    <phoneticPr fontId="11"/>
  </si>
  <si>
    <t>久慈港湾口防波堤ケーソン製作用地借上
一式</t>
  </si>
  <si>
    <t>久慈港港湾施設占用許可
一式</t>
  </si>
  <si>
    <t>久慈港港湾施設占用許可（その２）
一式</t>
  </si>
  <si>
    <t>宮古港工事用地借上
一式</t>
  </si>
  <si>
    <t>(株)紅中
大阪府大阪市浪速区幸町３－５－２４</t>
  </si>
  <si>
    <t>宮古港工事用地借上（その２）
一式</t>
  </si>
  <si>
    <t>（株）カリヤ
岩手県宮古市刈屋１３－１１－２</t>
  </si>
  <si>
    <t>久慈Ｃ宿舎外借上
一式</t>
  </si>
  <si>
    <t>個人（非公表）</t>
    <rPh sb="0" eb="2">
      <t>コジン</t>
    </rPh>
    <rPh sb="3" eb="6">
      <t>ヒコウヒョウ</t>
    </rPh>
    <phoneticPr fontId="11"/>
  </si>
  <si>
    <t>久慈港港湾施設占用許可（その４）
一式</t>
  </si>
  <si>
    <t>久慈港港湾施設占用許可（その５）
一式</t>
  </si>
  <si>
    <t>久慈港港湾施設占用許可（その６）
一式</t>
  </si>
  <si>
    <t>久慈港港湾施設占用許可（その７）
一式</t>
  </si>
  <si>
    <t>久慈港港湾施設占用許可（その８）
一式</t>
  </si>
  <si>
    <t>久慈港港湾施設占用許可（その１０）
一式</t>
  </si>
  <si>
    <t>久慈港港湾施設占用許可（その１１）
一式</t>
  </si>
  <si>
    <t>久慈港港湾施設占用許可（その１２）
一式</t>
  </si>
  <si>
    <t>石巻港出張所敷地賃貸借
一式</t>
    <rPh sb="0" eb="3">
      <t>イシノマキコウ</t>
    </rPh>
    <rPh sb="3" eb="6">
      <t>シュッチョウジョ</t>
    </rPh>
    <rPh sb="6" eb="8">
      <t>シキチ</t>
    </rPh>
    <rPh sb="8" eb="11">
      <t>チンタイシャク</t>
    </rPh>
    <rPh sb="12" eb="14">
      <t>イッシキ</t>
    </rPh>
    <phoneticPr fontId="11"/>
  </si>
  <si>
    <t>分任支出負担行為担当官
塩釜港湾・空港整備事務所長　谷川　晴一
宮城県多賀城市明月１－４－６</t>
    <rPh sb="0" eb="11">
      <t>ブンニンシシュツフタンコウイタントウカン</t>
    </rPh>
    <rPh sb="12" eb="14">
      <t>シオガマ</t>
    </rPh>
    <rPh sb="14" eb="16">
      <t>コウワン</t>
    </rPh>
    <rPh sb="17" eb="19">
      <t>クウコウ</t>
    </rPh>
    <rPh sb="19" eb="21">
      <t>セイビ</t>
    </rPh>
    <rPh sb="21" eb="23">
      <t>ジム</t>
    </rPh>
    <rPh sb="23" eb="25">
      <t>ショチョウ</t>
    </rPh>
    <rPh sb="26" eb="28">
      <t>タニガワ</t>
    </rPh>
    <rPh sb="29" eb="30">
      <t>ハ</t>
    </rPh>
    <rPh sb="30" eb="31">
      <t>イチ</t>
    </rPh>
    <rPh sb="32" eb="41">
      <t>ミヤギケンタガジョウシメイゲツ</t>
    </rPh>
    <phoneticPr fontId="11"/>
  </si>
  <si>
    <t>（有）五本松
宮城県石巻市大街道東２－８－１３</t>
    <rPh sb="0" eb="3">
      <t>ユウ</t>
    </rPh>
    <rPh sb="3" eb="6">
      <t>ゴホンマツ</t>
    </rPh>
    <rPh sb="7" eb="10">
      <t>ミヤギケン</t>
    </rPh>
    <rPh sb="10" eb="13">
      <t>イシノマキシ</t>
    </rPh>
    <rPh sb="13" eb="14">
      <t>ダイ</t>
    </rPh>
    <rPh sb="14" eb="15">
      <t>ガイ</t>
    </rPh>
    <rPh sb="15" eb="16">
      <t>ドウ</t>
    </rPh>
    <rPh sb="16" eb="17">
      <t>ヒガシ</t>
    </rPh>
    <phoneticPr fontId="11"/>
  </si>
  <si>
    <t>会計法第２９条の３第４項</t>
    <rPh sb="0" eb="3">
      <t>カイケイホウ</t>
    </rPh>
    <rPh sb="3" eb="4">
      <t>ダイ</t>
    </rPh>
    <rPh sb="6" eb="7">
      <t>ジョウ</t>
    </rPh>
    <rPh sb="9" eb="10">
      <t>ダイ</t>
    </rPh>
    <rPh sb="11" eb="12">
      <t>コウ</t>
    </rPh>
    <phoneticPr fontId="11"/>
  </si>
  <si>
    <t>仙台空港現場詰所外賃貸借
一式</t>
    <rPh sb="0" eb="2">
      <t>センダイ</t>
    </rPh>
    <rPh sb="2" eb="4">
      <t>クウコウ</t>
    </rPh>
    <rPh sb="4" eb="6">
      <t>ゲンバ</t>
    </rPh>
    <rPh sb="6" eb="8">
      <t>ツメショ</t>
    </rPh>
    <rPh sb="8" eb="9">
      <t>ホカ</t>
    </rPh>
    <rPh sb="9" eb="12">
      <t>チンタイシャク</t>
    </rPh>
    <rPh sb="13" eb="15">
      <t>イッシキ</t>
    </rPh>
    <phoneticPr fontId="11"/>
  </si>
  <si>
    <t>仙台国際空港（株）
宮城県名取市下増田字南原無番地</t>
    <rPh sb="0" eb="2">
      <t>センダイ</t>
    </rPh>
    <rPh sb="2" eb="4">
      <t>コクサイ</t>
    </rPh>
    <rPh sb="4" eb="6">
      <t>クウコウ</t>
    </rPh>
    <rPh sb="6" eb="9">
      <t>カブ</t>
    </rPh>
    <rPh sb="10" eb="13">
      <t>ミヤギケン</t>
    </rPh>
    <rPh sb="13" eb="16">
      <t>ナトリシ</t>
    </rPh>
    <rPh sb="16" eb="17">
      <t>シモ</t>
    </rPh>
    <rPh sb="17" eb="19">
      <t>マスダ</t>
    </rPh>
    <rPh sb="19" eb="20">
      <t>アザ</t>
    </rPh>
    <rPh sb="20" eb="22">
      <t>ミナミハラ</t>
    </rPh>
    <rPh sb="22" eb="25">
      <t>ムバンチ</t>
    </rPh>
    <phoneticPr fontId="11"/>
  </si>
  <si>
    <t>仙台塩釜港仙台港区作業用地賃貸借
一式</t>
    <rPh sb="0" eb="2">
      <t>センダイ</t>
    </rPh>
    <rPh sb="2" eb="5">
      <t>シオガマコウ</t>
    </rPh>
    <rPh sb="5" eb="8">
      <t>センダイコウ</t>
    </rPh>
    <rPh sb="8" eb="9">
      <t>ク</t>
    </rPh>
    <rPh sb="9" eb="11">
      <t>サギョウ</t>
    </rPh>
    <rPh sb="11" eb="13">
      <t>ヨウチ</t>
    </rPh>
    <rPh sb="13" eb="16">
      <t>チンタイシャク</t>
    </rPh>
    <rPh sb="17" eb="19">
      <t>イッシキ</t>
    </rPh>
    <phoneticPr fontId="11"/>
  </si>
  <si>
    <t>宮城県
宮城県仙台市青葉区本町３－８－１</t>
    <rPh sb="0" eb="3">
      <t>ミヤギケン</t>
    </rPh>
    <rPh sb="4" eb="7">
      <t>ミヤギケン</t>
    </rPh>
    <rPh sb="7" eb="10">
      <t>センダイシ</t>
    </rPh>
    <rPh sb="10" eb="13">
      <t>アオバク</t>
    </rPh>
    <rPh sb="13" eb="15">
      <t>ホンチョウ</t>
    </rPh>
    <phoneticPr fontId="11"/>
  </si>
  <si>
    <t>分任支出負担行為担当官
秋田港湾事務所長　渡辺　淳一
秋田県秋田市土崎港西１－１－４９</t>
    <rPh sb="0" eb="11">
      <t>ブンニンシシュツフタンコウイタントウカン</t>
    </rPh>
    <rPh sb="12" eb="14">
      <t>アキタ</t>
    </rPh>
    <rPh sb="14" eb="16">
      <t>コウワン</t>
    </rPh>
    <rPh sb="16" eb="18">
      <t>ジム</t>
    </rPh>
    <rPh sb="18" eb="20">
      <t>ショチョウ</t>
    </rPh>
    <rPh sb="21" eb="23">
      <t>ワタナベ</t>
    </rPh>
    <rPh sb="24" eb="26">
      <t>ジュンイチ</t>
    </rPh>
    <rPh sb="27" eb="30">
      <t>アキタケン</t>
    </rPh>
    <rPh sb="30" eb="33">
      <t>アキタシ</t>
    </rPh>
    <rPh sb="33" eb="35">
      <t>ツチザキ</t>
    </rPh>
    <rPh sb="35" eb="36">
      <t>ミナト</t>
    </rPh>
    <rPh sb="36" eb="37">
      <t>ニシ</t>
    </rPh>
    <phoneticPr fontId="11"/>
  </si>
  <si>
    <t>秋田県
秋田県秋田市山王４－１－１</t>
    <rPh sb="0" eb="3">
      <t>アキタケン</t>
    </rPh>
    <rPh sb="4" eb="7">
      <t>アキタケン</t>
    </rPh>
    <rPh sb="7" eb="10">
      <t>アキタシ</t>
    </rPh>
    <rPh sb="10" eb="12">
      <t>サンノウ</t>
    </rPh>
    <phoneticPr fontId="11"/>
  </si>
  <si>
    <t>行政財産目的外使用料（その２）
一式</t>
    <rPh sb="0" eb="2">
      <t>ギョウセイ</t>
    </rPh>
    <rPh sb="2" eb="4">
      <t>ザイサン</t>
    </rPh>
    <rPh sb="4" eb="7">
      <t>モクテキガイ</t>
    </rPh>
    <rPh sb="7" eb="10">
      <t>シヨウリョウ</t>
    </rPh>
    <rPh sb="16" eb="18">
      <t>イッシキ</t>
    </rPh>
    <phoneticPr fontId="11"/>
  </si>
  <si>
    <t>秋田市
秋田県秋田市山王１－１－１</t>
    <rPh sb="0" eb="2">
      <t>アキタ</t>
    </rPh>
    <rPh sb="2" eb="3">
      <t>シ</t>
    </rPh>
    <rPh sb="4" eb="7">
      <t>アキタケン</t>
    </rPh>
    <rPh sb="7" eb="10">
      <t>アキタシ</t>
    </rPh>
    <rPh sb="10" eb="12">
      <t>サンノウ</t>
    </rPh>
    <phoneticPr fontId="11"/>
  </si>
  <si>
    <t>小名浜港港湾施設使用料（２７，８６６．８６ｍ２外）
一式</t>
    <rPh sb="0" eb="4">
      <t>オナハマコウ</t>
    </rPh>
    <rPh sb="4" eb="6">
      <t>コウワン</t>
    </rPh>
    <rPh sb="6" eb="8">
      <t>シセツ</t>
    </rPh>
    <rPh sb="8" eb="11">
      <t>シヨウリョウ</t>
    </rPh>
    <rPh sb="23" eb="24">
      <t>ホカ</t>
    </rPh>
    <rPh sb="26" eb="28">
      <t>イッシキ</t>
    </rPh>
    <phoneticPr fontId="11"/>
  </si>
  <si>
    <t>分任支出負担行為担当官
小名浜港湾事務所長　榊原　基生
福島県いわき市小名浜字栄町６５</t>
    <rPh sb="0" eb="2">
      <t>ブンニン</t>
    </rPh>
    <rPh sb="2" eb="4">
      <t>シシュツ</t>
    </rPh>
    <rPh sb="4" eb="6">
      <t>フタン</t>
    </rPh>
    <rPh sb="6" eb="8">
      <t>コウイ</t>
    </rPh>
    <rPh sb="8" eb="11">
      <t>タントウカン</t>
    </rPh>
    <rPh sb="12" eb="15">
      <t>オナハマ</t>
    </rPh>
    <rPh sb="15" eb="17">
      <t>コウワン</t>
    </rPh>
    <rPh sb="17" eb="19">
      <t>ジム</t>
    </rPh>
    <rPh sb="19" eb="21">
      <t>ショチョウ</t>
    </rPh>
    <rPh sb="22" eb="24">
      <t>サカキバラ</t>
    </rPh>
    <rPh sb="25" eb="27">
      <t>モトオ</t>
    </rPh>
    <rPh sb="28" eb="31">
      <t>フクシマケン</t>
    </rPh>
    <rPh sb="34" eb="35">
      <t>シ</t>
    </rPh>
    <rPh sb="35" eb="38">
      <t>オナハマ</t>
    </rPh>
    <rPh sb="38" eb="39">
      <t>アザ</t>
    </rPh>
    <rPh sb="39" eb="41">
      <t>サカエチョウ</t>
    </rPh>
    <phoneticPr fontId="11"/>
  </si>
  <si>
    <t>福島県知事
福島県福島市杉妻町２－１６</t>
    <rPh sb="0" eb="3">
      <t>フクシマケン</t>
    </rPh>
    <rPh sb="3" eb="5">
      <t>チジ</t>
    </rPh>
    <rPh sb="6" eb="9">
      <t>フクシマケン</t>
    </rPh>
    <rPh sb="9" eb="12">
      <t>フクシマシ</t>
    </rPh>
    <rPh sb="12" eb="15">
      <t>スギツマチョウ</t>
    </rPh>
    <phoneticPr fontId="11"/>
  </si>
  <si>
    <t>場所が特定されることにより、供給者が一に特定されるため。</t>
    <rPh sb="0" eb="2">
      <t>バショ</t>
    </rPh>
    <rPh sb="3" eb="5">
      <t>トクテイ</t>
    </rPh>
    <rPh sb="14" eb="17">
      <t>キョウキュウシャ</t>
    </rPh>
    <rPh sb="18" eb="19">
      <t>イツ</t>
    </rPh>
    <rPh sb="20" eb="22">
      <t>トクテイ</t>
    </rPh>
    <phoneticPr fontId="11"/>
  </si>
  <si>
    <t>小名浜港港湾施設使用料（４，７１５．２４ｍ２外）
一式</t>
    <rPh sb="0" eb="4">
      <t>オナハマコウ</t>
    </rPh>
    <rPh sb="4" eb="6">
      <t>コウワン</t>
    </rPh>
    <rPh sb="6" eb="8">
      <t>シセツ</t>
    </rPh>
    <rPh sb="8" eb="11">
      <t>シヨウリョウ</t>
    </rPh>
    <rPh sb="22" eb="23">
      <t>ホカ</t>
    </rPh>
    <rPh sb="25" eb="27">
      <t>イッシキ</t>
    </rPh>
    <phoneticPr fontId="11"/>
  </si>
  <si>
    <t>小名浜港港湾施設使用料（８，２３９．４３ｍ２）
一式</t>
    <rPh sb="0" eb="4">
      <t>オナハマコウ</t>
    </rPh>
    <rPh sb="4" eb="6">
      <t>コウワン</t>
    </rPh>
    <rPh sb="6" eb="8">
      <t>シセツ</t>
    </rPh>
    <rPh sb="8" eb="11">
      <t>シヨウリョウ</t>
    </rPh>
    <rPh sb="24" eb="26">
      <t>イッシキ</t>
    </rPh>
    <phoneticPr fontId="11"/>
  </si>
  <si>
    <t>小名浜港港湾施設使用料（４，３５２．１０ｍ２）
一式</t>
    <rPh sb="0" eb="4">
      <t>オナハマコウ</t>
    </rPh>
    <rPh sb="4" eb="6">
      <t>コウワン</t>
    </rPh>
    <rPh sb="6" eb="8">
      <t>シセツ</t>
    </rPh>
    <rPh sb="8" eb="11">
      <t>シヨウリョウ</t>
    </rPh>
    <rPh sb="24" eb="26">
      <t>イッシキ</t>
    </rPh>
    <phoneticPr fontId="11"/>
  </si>
  <si>
    <t>小名浜港湾事務所相馬港出張所庁舎借上
一式</t>
    <rPh sb="0" eb="3">
      <t>オナハマ</t>
    </rPh>
    <rPh sb="3" eb="5">
      <t>コウワン</t>
    </rPh>
    <rPh sb="5" eb="8">
      <t>ジムショ</t>
    </rPh>
    <rPh sb="8" eb="11">
      <t>ソウマコウ</t>
    </rPh>
    <rPh sb="11" eb="14">
      <t>シュッチョウショ</t>
    </rPh>
    <rPh sb="14" eb="16">
      <t>チョウシャ</t>
    </rPh>
    <rPh sb="16" eb="17">
      <t>カ</t>
    </rPh>
    <rPh sb="17" eb="18">
      <t>ア</t>
    </rPh>
    <rPh sb="19" eb="21">
      <t>イッシキ</t>
    </rPh>
    <phoneticPr fontId="11"/>
  </si>
  <si>
    <t>(株)相馬市振興公社
福島県相馬市中村字塚ノ町６５－１６</t>
    <rPh sb="0" eb="3">
      <t>カブ</t>
    </rPh>
    <rPh sb="3" eb="6">
      <t>ソウマシ</t>
    </rPh>
    <rPh sb="6" eb="8">
      <t>シンコウ</t>
    </rPh>
    <rPh sb="8" eb="10">
      <t>コウシャ</t>
    </rPh>
    <rPh sb="11" eb="14">
      <t>フクシマケン</t>
    </rPh>
    <rPh sb="14" eb="17">
      <t>ソウマシ</t>
    </rPh>
    <rPh sb="17" eb="19">
      <t>ナカムラ</t>
    </rPh>
    <rPh sb="19" eb="20">
      <t>アザ</t>
    </rPh>
    <rPh sb="20" eb="21">
      <t>ツカ</t>
    </rPh>
    <rPh sb="22" eb="23">
      <t>マチ</t>
    </rPh>
    <phoneticPr fontId="11"/>
  </si>
  <si>
    <t>相馬港相馬Ａ宿舎借上
一式</t>
    <rPh sb="0" eb="3">
      <t>ソウマコウ</t>
    </rPh>
    <rPh sb="3" eb="5">
      <t>ソウマ</t>
    </rPh>
    <rPh sb="6" eb="8">
      <t>シュクシャ</t>
    </rPh>
    <rPh sb="8" eb="9">
      <t>カ</t>
    </rPh>
    <rPh sb="9" eb="10">
      <t>ア</t>
    </rPh>
    <rPh sb="11" eb="13">
      <t>イッシキ</t>
    </rPh>
    <phoneticPr fontId="11"/>
  </si>
  <si>
    <t>(株)トーヨー不動産
福島県相馬市中村１－２－３</t>
    <rPh sb="0" eb="3">
      <t>カブ</t>
    </rPh>
    <rPh sb="7" eb="10">
      <t>フドウサン</t>
    </rPh>
    <rPh sb="11" eb="14">
      <t>フクシマケン</t>
    </rPh>
    <rPh sb="14" eb="17">
      <t>ソウマシ</t>
    </rPh>
    <rPh sb="17" eb="19">
      <t>ナカムラ</t>
    </rPh>
    <phoneticPr fontId="11"/>
  </si>
  <si>
    <t>立地、経済的な条件により宿舎用に借上げた物件であり、供給者が一に特定されるため。</t>
    <rPh sb="0" eb="2">
      <t>リッチ</t>
    </rPh>
    <rPh sb="3" eb="6">
      <t>ケイザイテキ</t>
    </rPh>
    <rPh sb="7" eb="9">
      <t>ジョウケン</t>
    </rPh>
    <rPh sb="12" eb="14">
      <t>シュクシャ</t>
    </rPh>
    <rPh sb="14" eb="15">
      <t>ヨウ</t>
    </rPh>
    <rPh sb="16" eb="17">
      <t>カ</t>
    </rPh>
    <rPh sb="17" eb="18">
      <t>ア</t>
    </rPh>
    <rPh sb="20" eb="22">
      <t>ブッケン</t>
    </rPh>
    <rPh sb="26" eb="29">
      <t>キョウキュウシャ</t>
    </rPh>
    <rPh sb="30" eb="31">
      <t>イツ</t>
    </rPh>
    <rPh sb="32" eb="34">
      <t>トクテイ</t>
    </rPh>
    <phoneticPr fontId="11"/>
  </si>
  <si>
    <t>土地使用料（３，９８８．４０m２）
一式</t>
    <rPh sb="0" eb="2">
      <t>トチ</t>
    </rPh>
    <rPh sb="2" eb="5">
      <t>シヨウリョウ</t>
    </rPh>
    <rPh sb="18" eb="20">
      <t>イッシキ</t>
    </rPh>
    <phoneticPr fontId="11"/>
  </si>
  <si>
    <t>土地使用料（４，０９４．５４m２）
一式</t>
    <rPh sb="0" eb="2">
      <t>トチ</t>
    </rPh>
    <rPh sb="2" eb="5">
      <t>シヨウリョウ</t>
    </rPh>
    <rPh sb="18" eb="20">
      <t>イッシキ</t>
    </rPh>
    <phoneticPr fontId="11"/>
  </si>
  <si>
    <t>宮古港工事用地借上（その３）
一式</t>
  </si>
  <si>
    <t>宮古港工事用地借上（その４）
一式</t>
  </si>
  <si>
    <t>久慈港港湾施設占用許可（その１３）
一式</t>
  </si>
  <si>
    <t>久慈港港湾施設占用許可（その１４）
一式</t>
  </si>
  <si>
    <t>久慈港港湾施設占用許可（その１７）
一式</t>
  </si>
  <si>
    <t>分任支出負担行為担当官
釜石港湾事務所長
晴山　真澄
岩手県釜石市港町２－７－２７</t>
    <rPh sb="27" eb="30">
      <t>イワテケン</t>
    </rPh>
    <phoneticPr fontId="11"/>
  </si>
  <si>
    <t>久慈港港湾施設占用許可（その１８）
一式</t>
  </si>
  <si>
    <t>久慈港港湾施設占用許可（その１９）
一式</t>
  </si>
  <si>
    <t>久慈港港湾施設占用許可（その２０）
一式</t>
  </si>
  <si>
    <t>久慈港港湾施設占用許可（その２１）
一式</t>
  </si>
  <si>
    <t>久慈港港湾施設占用許可（その２２）
一式</t>
  </si>
  <si>
    <t>久慈港港湾施設占用許可（その２３）
一式</t>
  </si>
  <si>
    <t>久慈港港湾施設占用許可（その２４）
一式</t>
  </si>
  <si>
    <t>能代港発生材仮置場賃貸借</t>
    <rPh sb="0" eb="8">
      <t>ノシロコウハッセイザイカリオ</t>
    </rPh>
    <rPh sb="8" eb="9">
      <t>バ</t>
    </rPh>
    <rPh sb="9" eb="12">
      <t>チンタイシャク</t>
    </rPh>
    <phoneticPr fontId="11"/>
  </si>
  <si>
    <t>（株）ダイニチ
秋田県能代市能代町字下浜１－２</t>
    <rPh sb="0" eb="3">
      <t>カブ</t>
    </rPh>
    <rPh sb="8" eb="11">
      <t>アキタケン</t>
    </rPh>
    <rPh sb="11" eb="14">
      <t>ノシロシ</t>
    </rPh>
    <rPh sb="14" eb="17">
      <t>ノシロマチ</t>
    </rPh>
    <rPh sb="17" eb="18">
      <t>アザ</t>
    </rPh>
    <rPh sb="18" eb="20">
      <t>シモハマ</t>
    </rPh>
    <phoneticPr fontId="11"/>
  </si>
  <si>
    <t>仙台塩釜港塩釜港区貞山地区被災状況調査</t>
    <rPh sb="0" eb="2">
      <t>センダイ</t>
    </rPh>
    <rPh sb="2" eb="5">
      <t>シオガマコウ</t>
    </rPh>
    <rPh sb="5" eb="7">
      <t>シオガマ</t>
    </rPh>
    <rPh sb="7" eb="9">
      <t>コウク</t>
    </rPh>
    <rPh sb="9" eb="11">
      <t>テイザン</t>
    </rPh>
    <rPh sb="11" eb="13">
      <t>チク</t>
    </rPh>
    <rPh sb="13" eb="15">
      <t>ヒサイ</t>
    </rPh>
    <rPh sb="15" eb="17">
      <t>ジョウキョウ</t>
    </rPh>
    <rPh sb="17" eb="19">
      <t>チョウサ</t>
    </rPh>
    <phoneticPr fontId="11"/>
  </si>
  <si>
    <t>分任支出負担行為担当官
塩釜港湾・空港整備事務所長
宮城県多賀城市明月１－４－６</t>
    <rPh sb="0" eb="11">
      <t>ブンニンシシュツフタンコウイタントウカン</t>
    </rPh>
    <rPh sb="12" eb="14">
      <t>シオガマ</t>
    </rPh>
    <rPh sb="14" eb="16">
      <t>コウワン</t>
    </rPh>
    <rPh sb="17" eb="19">
      <t>クウコウ</t>
    </rPh>
    <rPh sb="19" eb="21">
      <t>セイビ</t>
    </rPh>
    <rPh sb="21" eb="23">
      <t>ジム</t>
    </rPh>
    <rPh sb="23" eb="25">
      <t>ショチョウ</t>
    </rPh>
    <rPh sb="26" eb="35">
      <t>ミヤギケンタガジョウシメイゲツ</t>
    </rPh>
    <phoneticPr fontId="11"/>
  </si>
  <si>
    <t>三洋テクノマリン（株）東北支社
宮城県仙台市若林区六丁の目中町６－５２</t>
    <rPh sb="0" eb="2">
      <t>サンヨウ</t>
    </rPh>
    <rPh sb="8" eb="11">
      <t>カブ</t>
    </rPh>
    <rPh sb="11" eb="13">
      <t>トウホク</t>
    </rPh>
    <rPh sb="13" eb="15">
      <t>シシャ</t>
    </rPh>
    <rPh sb="16" eb="19">
      <t>ミヤギケン</t>
    </rPh>
    <rPh sb="19" eb="22">
      <t>センダイシ</t>
    </rPh>
    <rPh sb="22" eb="24">
      <t>ワカバヤシ</t>
    </rPh>
    <rPh sb="24" eb="25">
      <t>ク</t>
    </rPh>
    <rPh sb="25" eb="26">
      <t>ロク</t>
    </rPh>
    <rPh sb="26" eb="27">
      <t>チョウ</t>
    </rPh>
    <rPh sb="28" eb="29">
      <t>メ</t>
    </rPh>
    <rPh sb="29" eb="30">
      <t>ナカ</t>
    </rPh>
    <rPh sb="30" eb="31">
      <t>マチ</t>
    </rPh>
    <phoneticPr fontId="11"/>
  </si>
  <si>
    <t>令和３年２月１３日に発生した福島沖地震により被災した仙台塩釜港塩釜港区貞山地区岸壁(-9m)の被災状況調査を緊急に実施する必要があるため。</t>
  </si>
  <si>
    <t>秋田港外港地区防波堤（南）被災調査業務</t>
    <rPh sb="0" eb="3">
      <t>アキタコウ</t>
    </rPh>
    <rPh sb="3" eb="5">
      <t>ガイコウ</t>
    </rPh>
    <rPh sb="5" eb="7">
      <t>チク</t>
    </rPh>
    <rPh sb="7" eb="10">
      <t>ボウハテイ</t>
    </rPh>
    <rPh sb="11" eb="12">
      <t>ミナミ</t>
    </rPh>
    <rPh sb="13" eb="15">
      <t>ヒサイ</t>
    </rPh>
    <rPh sb="15" eb="17">
      <t>チョウサ</t>
    </rPh>
    <rPh sb="17" eb="19">
      <t>ギョウム</t>
    </rPh>
    <phoneticPr fontId="11"/>
  </si>
  <si>
    <t>三洋テクノマリン（株）東北支社
仙台市若林区六丁の目中町６－５２</t>
    <rPh sb="8" eb="11">
      <t>カブ</t>
    </rPh>
    <phoneticPr fontId="11"/>
  </si>
  <si>
    <t>令和３年１月２９日に通過した低気圧の高波浪により被災した秋田港外港地区防波堤（南）の応急対策等の被災状況の調査を行う必要外生じたため。
　　　　　　</t>
    <rPh sb="42" eb="44">
      <t>オウキュウ</t>
    </rPh>
    <rPh sb="44" eb="46">
      <t>タイサク</t>
    </rPh>
    <rPh sb="46" eb="47">
      <t>トウ</t>
    </rPh>
    <rPh sb="58" eb="61">
      <t>ヒツヨウガイ</t>
    </rPh>
    <rPh sb="61" eb="62">
      <t>ショウ</t>
    </rPh>
    <phoneticPr fontId="11"/>
  </si>
  <si>
    <t>相馬港被災状況調査</t>
    <rPh sb="0" eb="3">
      <t>ソウマコウ</t>
    </rPh>
    <rPh sb="3" eb="5">
      <t>ヒサイ</t>
    </rPh>
    <rPh sb="5" eb="7">
      <t>ジョウキョウ</t>
    </rPh>
    <rPh sb="7" eb="9">
      <t>チョウサ</t>
    </rPh>
    <phoneticPr fontId="11"/>
  </si>
  <si>
    <t>三洋テクノマリン（株）東北支社　
宮城県仙台市若林区六丁の目中町６番５２号</t>
  </si>
  <si>
    <t>令和３年２月１３日に発生した福島県沖地震により緊急に実施する必要があることから、災害時における東北地方整備局管轄区域の災害応急対応業務に関する協定に基づき出動可否を確認したところ,当該者が対応可能であった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</si>
</sst>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0_);[Red]\(#,##0\)"/>
    <numFmt numFmtId="178" formatCode="[$-411]ggge&quot;年&quot;m&quot;月&quot;d&quot;日&quot;;@"/>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6"/>
      <name val="ＭＳ Ｐゴシック"/>
      <family val="3"/>
      <scheme val="minor"/>
    </font>
    <font>
      <sz val="11"/>
      <name val="ＭＳ Ｐゴシック"/>
      <family val="3"/>
    </font>
    <font>
      <sz val="14"/>
      <name val="MS UI Gothic"/>
      <family val="3"/>
    </font>
    <font>
      <sz val="11"/>
      <color theme="1"/>
      <name val="ＭＳ Ｐゴシック"/>
      <family val="3"/>
      <scheme val="minor"/>
    </font>
    <font>
      <sz val="11"/>
      <name val="ＭＳ Ｐゴシック"/>
      <family val="3"/>
      <scheme val="minor"/>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33">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lignment vertical="top" wrapText="1"/>
    </xf>
    <xf numFmtId="0" fontId="10" fillId="0" borderId="7" xfId="4" applyFont="1" applyFill="1" applyBorder="1" applyAlignment="1">
      <alignment horizontal="left" vertical="top" wrapText="1"/>
    </xf>
    <xf numFmtId="176" fontId="10" fillId="0" borderId="7" xfId="0" applyNumberFormat="1" applyFont="1" applyFill="1" applyBorder="1" applyAlignment="1">
      <alignment horizontal="center" vertical="center" wrapText="1"/>
    </xf>
    <xf numFmtId="0" fontId="10" fillId="0" borderId="7" xfId="4" applyFont="1" applyFill="1" applyBorder="1" applyAlignment="1">
      <alignment vertical="center" wrapText="1"/>
    </xf>
    <xf numFmtId="0" fontId="10" fillId="0" borderId="7" xfId="0" applyFont="1" applyFill="1" applyBorder="1" applyAlignment="1" applyProtection="1">
      <alignment horizontal="left" vertical="top" wrapText="1"/>
      <protection locked="0"/>
    </xf>
    <xf numFmtId="3" fontId="13" fillId="0" borderId="7" xfId="4" applyNumberFormat="1" applyFont="1" applyFill="1" applyBorder="1" applyAlignment="1">
      <alignment horizontal="right" vertical="center" shrinkToFit="1"/>
    </xf>
    <xf numFmtId="10" fontId="13"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177" fontId="13" fillId="0" borderId="7" xfId="4" applyNumberFormat="1" applyFont="1" applyFill="1" applyBorder="1" applyAlignment="1">
      <alignment horizontal="right" vertical="center" shrinkToFit="1"/>
    </xf>
    <xf numFmtId="176" fontId="10" fillId="0" borderId="7" xfId="0" applyNumberFormat="1" applyFont="1" applyFill="1" applyBorder="1" applyAlignment="1" applyProtection="1">
      <alignment horizontal="center" vertical="center" shrinkToFit="1"/>
      <protection locked="0"/>
    </xf>
    <xf numFmtId="38" fontId="13" fillId="0" borderId="7" xfId="2" applyFont="1" applyFill="1" applyBorder="1" applyAlignment="1" applyProtection="1">
      <alignment horizontal="right" vertical="center" shrinkToFit="1"/>
      <protection locked="0"/>
    </xf>
    <xf numFmtId="0" fontId="10" fillId="0" borderId="7" xfId="0" applyFont="1" applyFill="1" applyBorder="1" applyAlignment="1" applyProtection="1">
      <alignment horizontal="left" vertical="center" wrapText="1"/>
      <protection locked="0"/>
    </xf>
    <xf numFmtId="38" fontId="13" fillId="0" borderId="7" xfId="2" applyFont="1" applyFill="1" applyBorder="1" applyAlignment="1" applyProtection="1">
      <alignment horizontal="right" vertical="center"/>
      <protection locked="0"/>
    </xf>
    <xf numFmtId="177" fontId="13" fillId="0" borderId="7" xfId="4" applyNumberFormat="1" applyFont="1" applyFill="1" applyBorder="1" applyAlignment="1">
      <alignment horizontal="right" vertical="center" wrapText="1"/>
    </xf>
    <xf numFmtId="0" fontId="15" fillId="0" borderId="7" xfId="0" applyFont="1" applyFill="1" applyBorder="1" applyAlignment="1" applyProtection="1">
      <alignment horizontal="center" vertical="center"/>
      <protection locked="0"/>
    </xf>
    <xf numFmtId="178" fontId="10" fillId="0" borderId="7" xfId="0" applyNumberFormat="1" applyFont="1" applyFill="1" applyBorder="1" applyAlignment="1" applyProtection="1">
      <alignment horizontal="center" vertical="center" shrinkToFit="1"/>
      <protection locked="0"/>
    </xf>
  </cellXfs>
  <cellStyles count="5">
    <cellStyle name="パーセント" xfId="3" builtinId="5"/>
    <cellStyle name="桁区切り" xfId="2" builtinId="6"/>
    <cellStyle name="標準" xfId="0" builtinId="0"/>
    <cellStyle name="標準 2" xfId="1"/>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8"/>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C2" sqref="C2"/>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15</v>
      </c>
      <c r="B4" s="12" t="s">
        <v>1</v>
      </c>
      <c r="C4" s="12" t="s">
        <v>3</v>
      </c>
      <c r="D4" s="12" t="s">
        <v>5</v>
      </c>
      <c r="E4" s="12" t="s">
        <v>4</v>
      </c>
      <c r="F4" s="12" t="s">
        <v>7</v>
      </c>
      <c r="G4" s="12" t="s">
        <v>9</v>
      </c>
      <c r="H4" s="12" t="s">
        <v>6</v>
      </c>
      <c r="I4" s="12" t="s">
        <v>2</v>
      </c>
      <c r="J4" s="13" t="s">
        <v>12</v>
      </c>
      <c r="K4" s="13" t="s">
        <v>10</v>
      </c>
      <c r="L4" s="14" t="s">
        <v>11</v>
      </c>
    </row>
    <row r="5" spans="1:12" ht="99.75" x14ac:dyDescent="0.15">
      <c r="A5" s="17" t="s">
        <v>16</v>
      </c>
      <c r="B5" s="18" t="s">
        <v>17</v>
      </c>
      <c r="C5" s="19">
        <v>43922</v>
      </c>
      <c r="D5" s="20" t="s">
        <v>18</v>
      </c>
      <c r="E5" s="21" t="s">
        <v>19</v>
      </c>
      <c r="F5" s="22">
        <v>33755040</v>
      </c>
      <c r="G5" s="22">
        <v>33755040</v>
      </c>
      <c r="H5" s="23">
        <f>IF(F5="－","－",G5/F5)</f>
        <v>1</v>
      </c>
      <c r="I5" s="21" t="s">
        <v>20</v>
      </c>
      <c r="J5" s="24" t="s">
        <v>21</v>
      </c>
      <c r="K5" s="24"/>
      <c r="L5" s="21"/>
    </row>
    <row r="6" spans="1:12" ht="71.25" x14ac:dyDescent="0.15">
      <c r="A6" s="17" t="s">
        <v>22</v>
      </c>
      <c r="B6" s="18" t="s">
        <v>17</v>
      </c>
      <c r="C6" s="19">
        <v>43922</v>
      </c>
      <c r="D6" s="20" t="s">
        <v>23</v>
      </c>
      <c r="E6" s="21" t="s">
        <v>19</v>
      </c>
      <c r="F6" s="25">
        <v>14589733</v>
      </c>
      <c r="G6" s="25">
        <v>14589733</v>
      </c>
      <c r="H6" s="23">
        <f>IF(F6="－","－",G6/F6)</f>
        <v>1</v>
      </c>
      <c r="I6" s="21" t="s">
        <v>24</v>
      </c>
      <c r="J6" s="24" t="s">
        <v>21</v>
      </c>
      <c r="K6" s="24"/>
      <c r="L6" s="21"/>
    </row>
    <row r="7" spans="1:12" ht="71.25" x14ac:dyDescent="0.15">
      <c r="A7" s="17" t="s">
        <v>25</v>
      </c>
      <c r="B7" s="18" t="s">
        <v>17</v>
      </c>
      <c r="C7" s="19">
        <v>43922</v>
      </c>
      <c r="D7" s="20" t="s">
        <v>26</v>
      </c>
      <c r="E7" s="21" t="s">
        <v>19</v>
      </c>
      <c r="F7" s="25">
        <v>1963200</v>
      </c>
      <c r="G7" s="25">
        <v>1963200</v>
      </c>
      <c r="H7" s="23">
        <f>IF(F7="－","－",G7/F7)</f>
        <v>1</v>
      </c>
      <c r="I7" s="21" t="s">
        <v>24</v>
      </c>
      <c r="J7" s="24" t="s">
        <v>21</v>
      </c>
      <c r="K7" s="24"/>
      <c r="L7" s="21"/>
    </row>
    <row r="8" spans="1:12" ht="71.25" x14ac:dyDescent="0.15">
      <c r="A8" s="17" t="s">
        <v>27</v>
      </c>
      <c r="B8" s="18" t="s">
        <v>17</v>
      </c>
      <c r="C8" s="19">
        <v>43922</v>
      </c>
      <c r="D8" s="20" t="s">
        <v>28</v>
      </c>
      <c r="E8" s="21" t="s">
        <v>19</v>
      </c>
      <c r="F8" s="25">
        <v>840000</v>
      </c>
      <c r="G8" s="25">
        <v>840000</v>
      </c>
      <c r="H8" s="23">
        <f>IF(F8="－","－",G8/F8)</f>
        <v>1</v>
      </c>
      <c r="I8" s="21" t="s">
        <v>24</v>
      </c>
      <c r="J8" s="24" t="s">
        <v>21</v>
      </c>
      <c r="K8" s="24"/>
      <c r="L8" s="21"/>
    </row>
    <row r="9" spans="1:12" ht="71.25" x14ac:dyDescent="0.15">
      <c r="A9" s="17" t="s">
        <v>29</v>
      </c>
      <c r="B9" s="18" t="s">
        <v>17</v>
      </c>
      <c r="C9" s="19">
        <v>43922</v>
      </c>
      <c r="D9" s="20" t="s">
        <v>30</v>
      </c>
      <c r="E9" s="21" t="s">
        <v>19</v>
      </c>
      <c r="F9" s="25">
        <v>3562800</v>
      </c>
      <c r="G9" s="25">
        <v>3562800</v>
      </c>
      <c r="H9" s="23">
        <f>IF(F9="－","－",G9/F9)</f>
        <v>1</v>
      </c>
      <c r="I9" s="21" t="s">
        <v>24</v>
      </c>
      <c r="J9" s="24" t="s">
        <v>21</v>
      </c>
      <c r="K9" s="24"/>
      <c r="L9" s="21"/>
    </row>
    <row r="10" spans="1:12" ht="71.25" x14ac:dyDescent="0.15">
      <c r="A10" s="17" t="s">
        <v>31</v>
      </c>
      <c r="B10" s="18" t="s">
        <v>17</v>
      </c>
      <c r="C10" s="19">
        <v>43922</v>
      </c>
      <c r="D10" s="20" t="s">
        <v>32</v>
      </c>
      <c r="E10" s="21" t="s">
        <v>19</v>
      </c>
      <c r="F10" s="25">
        <v>1980000</v>
      </c>
      <c r="G10" s="25">
        <v>1980000</v>
      </c>
      <c r="H10" s="23">
        <f>IF(F10="－","－",G10/F10)</f>
        <v>1</v>
      </c>
      <c r="I10" s="21" t="s">
        <v>33</v>
      </c>
      <c r="J10" s="24" t="s">
        <v>34</v>
      </c>
      <c r="K10" s="24"/>
      <c r="L10" s="21"/>
    </row>
    <row r="11" spans="1:12" ht="71.25" x14ac:dyDescent="0.15">
      <c r="A11" s="17" t="s">
        <v>35</v>
      </c>
      <c r="B11" s="18" t="s">
        <v>17</v>
      </c>
      <c r="C11" s="19">
        <v>43922</v>
      </c>
      <c r="D11" s="20" t="s">
        <v>36</v>
      </c>
      <c r="E11" s="21" t="s">
        <v>19</v>
      </c>
      <c r="F11" s="25">
        <v>2145000</v>
      </c>
      <c r="G11" s="25">
        <v>2145000</v>
      </c>
      <c r="H11" s="23">
        <f>IF(F11="－","－",G11/F11)</f>
        <v>1</v>
      </c>
      <c r="I11" s="21" t="s">
        <v>37</v>
      </c>
      <c r="J11" s="24" t="s">
        <v>38</v>
      </c>
      <c r="K11" s="24"/>
      <c r="L11" s="21"/>
    </row>
    <row r="12" spans="1:12" ht="71.25" x14ac:dyDescent="0.15">
      <c r="A12" s="17" t="s">
        <v>39</v>
      </c>
      <c r="B12" s="18" t="s">
        <v>17</v>
      </c>
      <c r="C12" s="19">
        <v>43922</v>
      </c>
      <c r="D12" s="20" t="s">
        <v>40</v>
      </c>
      <c r="E12" s="21" t="s">
        <v>19</v>
      </c>
      <c r="F12" s="25">
        <v>1238490</v>
      </c>
      <c r="G12" s="25">
        <v>1238490</v>
      </c>
      <c r="H12" s="23">
        <f>IF(F12="－","－",G12/F12)</f>
        <v>1</v>
      </c>
      <c r="I12" s="21" t="s">
        <v>41</v>
      </c>
      <c r="J12" s="24" t="s">
        <v>21</v>
      </c>
      <c r="K12" s="24"/>
      <c r="L12" s="21"/>
    </row>
    <row r="13" spans="1:12" ht="71.25" x14ac:dyDescent="0.15">
      <c r="A13" s="17" t="s">
        <v>42</v>
      </c>
      <c r="B13" s="18" t="s">
        <v>17</v>
      </c>
      <c r="C13" s="19">
        <v>43922</v>
      </c>
      <c r="D13" s="20" t="s">
        <v>43</v>
      </c>
      <c r="E13" s="21" t="s">
        <v>19</v>
      </c>
      <c r="F13" s="25">
        <v>583437</v>
      </c>
      <c r="G13" s="25">
        <v>583437</v>
      </c>
      <c r="H13" s="23">
        <f>IF(F13="－","－",G13/F13)</f>
        <v>1</v>
      </c>
      <c r="I13" s="21" t="s">
        <v>41</v>
      </c>
      <c r="J13" s="24" t="s">
        <v>21</v>
      </c>
      <c r="K13" s="24"/>
      <c r="L13" s="21"/>
    </row>
    <row r="14" spans="1:12" ht="71.25" x14ac:dyDescent="0.15">
      <c r="A14" s="17" t="s">
        <v>44</v>
      </c>
      <c r="B14" s="18" t="s">
        <v>17</v>
      </c>
      <c r="C14" s="19">
        <v>43922</v>
      </c>
      <c r="D14" s="20" t="s">
        <v>45</v>
      </c>
      <c r="E14" s="21" t="s">
        <v>19</v>
      </c>
      <c r="F14" s="25">
        <v>212630</v>
      </c>
      <c r="G14" s="25">
        <v>211662</v>
      </c>
      <c r="H14" s="23">
        <f>IF(F14="－","－",G14/F14)</f>
        <v>0.99544749094671492</v>
      </c>
      <c r="I14" s="21" t="s">
        <v>41</v>
      </c>
      <c r="J14" s="24" t="s">
        <v>21</v>
      </c>
      <c r="K14" s="24"/>
      <c r="L14" s="21"/>
    </row>
    <row r="15" spans="1:12" ht="42.75" x14ac:dyDescent="0.15">
      <c r="A15" s="17" t="s">
        <v>46</v>
      </c>
      <c r="B15" s="18" t="s">
        <v>47</v>
      </c>
      <c r="C15" s="19">
        <v>43922</v>
      </c>
      <c r="D15" s="20" t="s">
        <v>48</v>
      </c>
      <c r="E15" s="21" t="s">
        <v>19</v>
      </c>
      <c r="F15" s="25">
        <v>2655898</v>
      </c>
      <c r="G15" s="25">
        <v>2655898</v>
      </c>
      <c r="H15" s="23">
        <f>IF(F15="－","－",G15/F15)</f>
        <v>1</v>
      </c>
      <c r="I15" s="21" t="s">
        <v>49</v>
      </c>
      <c r="J15" s="24" t="s">
        <v>21</v>
      </c>
      <c r="K15" s="24"/>
      <c r="L15" s="21"/>
    </row>
    <row r="16" spans="1:12" ht="57" x14ac:dyDescent="0.15">
      <c r="A16" s="21" t="s">
        <v>50</v>
      </c>
      <c r="B16" s="21" t="s">
        <v>51</v>
      </c>
      <c r="C16" s="26">
        <v>43922</v>
      </c>
      <c r="D16" s="21" t="s">
        <v>52</v>
      </c>
      <c r="E16" s="21" t="s">
        <v>19</v>
      </c>
      <c r="F16" s="27">
        <v>1110437</v>
      </c>
      <c r="G16" s="27">
        <v>1110437</v>
      </c>
      <c r="H16" s="23">
        <f>IF(F16="－","－",G16/F16)</f>
        <v>1</v>
      </c>
      <c r="I16" s="21" t="s">
        <v>53</v>
      </c>
      <c r="J16" s="24" t="s">
        <v>21</v>
      </c>
      <c r="K16" s="24"/>
      <c r="L16" s="21"/>
    </row>
    <row r="17" spans="1:12" ht="57" x14ac:dyDescent="0.15">
      <c r="A17" s="21" t="s">
        <v>54</v>
      </c>
      <c r="B17" s="21" t="s">
        <v>51</v>
      </c>
      <c r="C17" s="26">
        <v>43922</v>
      </c>
      <c r="D17" s="21" t="s">
        <v>52</v>
      </c>
      <c r="E17" s="21" t="s">
        <v>19</v>
      </c>
      <c r="F17" s="27">
        <v>4718537</v>
      </c>
      <c r="G17" s="27">
        <v>4718537</v>
      </c>
      <c r="H17" s="23">
        <f>IF(F17="－","－",G17/F17)</f>
        <v>1</v>
      </c>
      <c r="I17" s="21" t="s">
        <v>53</v>
      </c>
      <c r="J17" s="24" t="s">
        <v>21</v>
      </c>
      <c r="K17" s="24"/>
      <c r="L17" s="21"/>
    </row>
    <row r="18" spans="1:12" ht="57" x14ac:dyDescent="0.15">
      <c r="A18" s="21" t="s">
        <v>55</v>
      </c>
      <c r="B18" s="21" t="s">
        <v>51</v>
      </c>
      <c r="C18" s="26">
        <v>43922</v>
      </c>
      <c r="D18" s="21" t="s">
        <v>52</v>
      </c>
      <c r="E18" s="21" t="s">
        <v>19</v>
      </c>
      <c r="F18" s="27">
        <v>1203774</v>
      </c>
      <c r="G18" s="27">
        <v>1203774</v>
      </c>
      <c r="H18" s="23">
        <f>IF(F18="－","－",G18/F18)</f>
        <v>1</v>
      </c>
      <c r="I18" s="21" t="s">
        <v>53</v>
      </c>
      <c r="J18" s="24" t="s">
        <v>21</v>
      </c>
      <c r="K18" s="24"/>
      <c r="L18" s="21"/>
    </row>
    <row r="19" spans="1:12" ht="57" x14ac:dyDescent="0.15">
      <c r="A19" s="21" t="s">
        <v>56</v>
      </c>
      <c r="B19" s="21" t="s">
        <v>57</v>
      </c>
      <c r="C19" s="26">
        <v>43962</v>
      </c>
      <c r="D19" s="21" t="s">
        <v>52</v>
      </c>
      <c r="E19" s="21" t="s">
        <v>19</v>
      </c>
      <c r="F19" s="27">
        <v>1646064</v>
      </c>
      <c r="G19" s="27">
        <v>1646064</v>
      </c>
      <c r="H19" s="23">
        <f>IF(F19="－","－",G19/F19)</f>
        <v>1</v>
      </c>
      <c r="I19" s="21" t="s">
        <v>53</v>
      </c>
      <c r="J19" s="24" t="s">
        <v>21</v>
      </c>
      <c r="K19" s="24"/>
      <c r="L19" s="21"/>
    </row>
    <row r="20" spans="1:12" ht="57" x14ac:dyDescent="0.15">
      <c r="A20" s="21" t="s">
        <v>58</v>
      </c>
      <c r="B20" s="21" t="s">
        <v>57</v>
      </c>
      <c r="C20" s="26">
        <v>43962</v>
      </c>
      <c r="D20" s="21" t="s">
        <v>52</v>
      </c>
      <c r="E20" s="21" t="s">
        <v>19</v>
      </c>
      <c r="F20" s="27">
        <v>2012020</v>
      </c>
      <c r="G20" s="27">
        <v>2012020</v>
      </c>
      <c r="H20" s="23">
        <f>IF(F20="－","－",G20/F20)</f>
        <v>1</v>
      </c>
      <c r="I20" s="21" t="s">
        <v>53</v>
      </c>
      <c r="J20" s="24" t="s">
        <v>21</v>
      </c>
      <c r="K20" s="24"/>
      <c r="L20" s="21"/>
    </row>
    <row r="21" spans="1:12" ht="57" x14ac:dyDescent="0.15">
      <c r="A21" s="21" t="s">
        <v>59</v>
      </c>
      <c r="B21" s="21" t="s">
        <v>51</v>
      </c>
      <c r="C21" s="26">
        <v>43987</v>
      </c>
      <c r="D21" s="21" t="s">
        <v>52</v>
      </c>
      <c r="E21" s="21" t="s">
        <v>19</v>
      </c>
      <c r="F21" s="27">
        <v>2976246</v>
      </c>
      <c r="G21" s="27">
        <v>2976246</v>
      </c>
      <c r="H21" s="23">
        <f>IF(F21="－","－",G21/F21)</f>
        <v>1</v>
      </c>
      <c r="I21" s="21" t="s">
        <v>53</v>
      </c>
      <c r="J21" s="24" t="s">
        <v>21</v>
      </c>
      <c r="K21" s="24"/>
      <c r="L21" s="21"/>
    </row>
    <row r="22" spans="1:12" ht="57" x14ac:dyDescent="0.15">
      <c r="A22" s="21" t="s">
        <v>60</v>
      </c>
      <c r="B22" s="21" t="s">
        <v>51</v>
      </c>
      <c r="C22" s="26">
        <v>44029</v>
      </c>
      <c r="D22" s="21" t="s">
        <v>52</v>
      </c>
      <c r="E22" s="21" t="s">
        <v>19</v>
      </c>
      <c r="F22" s="27">
        <v>2004275</v>
      </c>
      <c r="G22" s="27">
        <v>2004275</v>
      </c>
      <c r="H22" s="23">
        <f>IF(F22="－","－",G22/F22)</f>
        <v>1</v>
      </c>
      <c r="I22" s="21" t="s">
        <v>53</v>
      </c>
      <c r="J22" s="24" t="s">
        <v>21</v>
      </c>
      <c r="K22" s="24"/>
      <c r="L22" s="21"/>
    </row>
    <row r="23" spans="1:12" ht="57" x14ac:dyDescent="0.15">
      <c r="A23" s="21" t="s">
        <v>61</v>
      </c>
      <c r="B23" s="21" t="s">
        <v>51</v>
      </c>
      <c r="C23" s="26">
        <v>44089</v>
      </c>
      <c r="D23" s="21" t="s">
        <v>52</v>
      </c>
      <c r="E23" s="21" t="s">
        <v>19</v>
      </c>
      <c r="F23" s="27">
        <v>1511248</v>
      </c>
      <c r="G23" s="27">
        <v>1511248</v>
      </c>
      <c r="H23" s="23">
        <f>IF(F23="－","－",G23/F23)</f>
        <v>1</v>
      </c>
      <c r="I23" s="21" t="s">
        <v>53</v>
      </c>
      <c r="J23" s="24" t="s">
        <v>21</v>
      </c>
      <c r="K23" s="24"/>
      <c r="L23" s="21"/>
    </row>
    <row r="24" spans="1:12" ht="57" x14ac:dyDescent="0.15">
      <c r="A24" s="21" t="s">
        <v>62</v>
      </c>
      <c r="B24" s="21" t="s">
        <v>51</v>
      </c>
      <c r="C24" s="26">
        <v>44089</v>
      </c>
      <c r="D24" s="21" t="s">
        <v>52</v>
      </c>
      <c r="E24" s="21" t="s">
        <v>19</v>
      </c>
      <c r="F24" s="27">
        <v>1877532</v>
      </c>
      <c r="G24" s="27">
        <v>1877532</v>
      </c>
      <c r="H24" s="23">
        <f>IF(F24="－","－",G24/F24)</f>
        <v>1</v>
      </c>
      <c r="I24" s="21" t="s">
        <v>53</v>
      </c>
      <c r="J24" s="24" t="s">
        <v>21</v>
      </c>
      <c r="K24" s="24"/>
      <c r="L24" s="21"/>
    </row>
    <row r="25" spans="1:12" ht="57" x14ac:dyDescent="0.15">
      <c r="A25" s="21" t="s">
        <v>63</v>
      </c>
      <c r="B25" s="21" t="s">
        <v>51</v>
      </c>
      <c r="C25" s="26">
        <v>44102</v>
      </c>
      <c r="D25" s="21" t="s">
        <v>52</v>
      </c>
      <c r="E25" s="21" t="s">
        <v>19</v>
      </c>
      <c r="F25" s="27">
        <v>995437</v>
      </c>
      <c r="G25" s="27">
        <v>995437</v>
      </c>
      <c r="H25" s="23">
        <f>IF(F25="－","－",G25/F25)</f>
        <v>1</v>
      </c>
      <c r="I25" s="21" t="s">
        <v>53</v>
      </c>
      <c r="J25" s="24" t="s">
        <v>21</v>
      </c>
      <c r="K25" s="24"/>
      <c r="L25" s="21"/>
    </row>
    <row r="26" spans="1:12" ht="57" x14ac:dyDescent="0.15">
      <c r="A26" s="21" t="s">
        <v>64</v>
      </c>
      <c r="B26" s="21" t="s">
        <v>51</v>
      </c>
      <c r="C26" s="26">
        <v>44102</v>
      </c>
      <c r="D26" s="21" t="s">
        <v>52</v>
      </c>
      <c r="E26" s="21" t="s">
        <v>19</v>
      </c>
      <c r="F26" s="27">
        <v>1323556</v>
      </c>
      <c r="G26" s="27">
        <v>1323556</v>
      </c>
      <c r="H26" s="23">
        <f>IF(F26="－","－",G26/F26)</f>
        <v>1</v>
      </c>
      <c r="I26" s="21" t="s">
        <v>53</v>
      </c>
      <c r="J26" s="24" t="s">
        <v>21</v>
      </c>
      <c r="K26" s="24"/>
      <c r="L26" s="21"/>
    </row>
    <row r="27" spans="1:12" ht="57" x14ac:dyDescent="0.15">
      <c r="A27" s="21" t="s">
        <v>55</v>
      </c>
      <c r="B27" s="21" t="s">
        <v>51</v>
      </c>
      <c r="C27" s="26">
        <v>44102</v>
      </c>
      <c r="D27" s="21" t="s">
        <v>52</v>
      </c>
      <c r="E27" s="21" t="s">
        <v>19</v>
      </c>
      <c r="F27" s="27">
        <v>1164306</v>
      </c>
      <c r="G27" s="27">
        <v>1164306</v>
      </c>
      <c r="H27" s="23">
        <f>IF(F27="－","－",G27/F27)</f>
        <v>1</v>
      </c>
      <c r="I27" s="21" t="s">
        <v>53</v>
      </c>
      <c r="J27" s="24" t="s">
        <v>21</v>
      </c>
      <c r="K27" s="24"/>
      <c r="L27" s="21"/>
    </row>
    <row r="28" spans="1:12" ht="42.75" x14ac:dyDescent="0.15">
      <c r="A28" s="21" t="s">
        <v>65</v>
      </c>
      <c r="B28" s="21" t="s">
        <v>66</v>
      </c>
      <c r="C28" s="26">
        <v>43922</v>
      </c>
      <c r="D28" s="21" t="s">
        <v>67</v>
      </c>
      <c r="E28" s="21" t="s">
        <v>19</v>
      </c>
      <c r="F28" s="27">
        <v>2161200</v>
      </c>
      <c r="G28" s="27">
        <v>2161200</v>
      </c>
      <c r="H28" s="23">
        <f>IF(F28="－","－",G28/F28)</f>
        <v>1</v>
      </c>
      <c r="I28" s="21" t="s">
        <v>68</v>
      </c>
      <c r="J28" s="24" t="s">
        <v>21</v>
      </c>
      <c r="K28" s="24"/>
      <c r="L28" s="28"/>
    </row>
    <row r="29" spans="1:12" ht="42.75" x14ac:dyDescent="0.15">
      <c r="A29" s="21" t="s">
        <v>69</v>
      </c>
      <c r="B29" s="21" t="s">
        <v>66</v>
      </c>
      <c r="C29" s="26">
        <v>43922</v>
      </c>
      <c r="D29" s="21" t="s">
        <v>67</v>
      </c>
      <c r="E29" s="21" t="s">
        <v>19</v>
      </c>
      <c r="F29" s="27">
        <v>11550000</v>
      </c>
      <c r="G29" s="27">
        <v>11550000</v>
      </c>
      <c r="H29" s="23">
        <f>IF(F29="－","－",G29/F29)</f>
        <v>1</v>
      </c>
      <c r="I29" s="21" t="s">
        <v>68</v>
      </c>
      <c r="J29" s="24" t="s">
        <v>21</v>
      </c>
      <c r="K29" s="24"/>
      <c r="L29" s="28"/>
    </row>
    <row r="30" spans="1:12" ht="42.75" x14ac:dyDescent="0.15">
      <c r="A30" s="21" t="s">
        <v>70</v>
      </c>
      <c r="B30" s="21" t="s">
        <v>66</v>
      </c>
      <c r="C30" s="26">
        <v>43922</v>
      </c>
      <c r="D30" s="21" t="s">
        <v>67</v>
      </c>
      <c r="E30" s="21" t="s">
        <v>19</v>
      </c>
      <c r="F30" s="27">
        <v>4539000</v>
      </c>
      <c r="G30" s="27">
        <v>4539000</v>
      </c>
      <c r="H30" s="23">
        <f>IF(F30="－","－",G30/F30)</f>
        <v>1</v>
      </c>
      <c r="I30" s="21" t="s">
        <v>68</v>
      </c>
      <c r="J30" s="24" t="s">
        <v>21</v>
      </c>
      <c r="K30" s="24"/>
      <c r="L30" s="28"/>
    </row>
    <row r="31" spans="1:12" ht="42.75" x14ac:dyDescent="0.15">
      <c r="A31" s="21" t="s">
        <v>71</v>
      </c>
      <c r="B31" s="21" t="s">
        <v>66</v>
      </c>
      <c r="C31" s="26">
        <v>43922</v>
      </c>
      <c r="D31" s="21" t="s">
        <v>67</v>
      </c>
      <c r="E31" s="21" t="s">
        <v>19</v>
      </c>
      <c r="F31" s="27">
        <v>2149600</v>
      </c>
      <c r="G31" s="27">
        <v>2149600</v>
      </c>
      <c r="H31" s="23">
        <f>IF(F31="－","－",G31/F31)</f>
        <v>1</v>
      </c>
      <c r="I31" s="21" t="s">
        <v>68</v>
      </c>
      <c r="J31" s="24" t="s">
        <v>21</v>
      </c>
      <c r="K31" s="24"/>
      <c r="L31" s="28"/>
    </row>
    <row r="32" spans="1:12" ht="42.75" x14ac:dyDescent="0.15">
      <c r="A32" s="21" t="s">
        <v>72</v>
      </c>
      <c r="B32" s="21" t="s">
        <v>66</v>
      </c>
      <c r="C32" s="26">
        <v>43922</v>
      </c>
      <c r="D32" s="21" t="s">
        <v>73</v>
      </c>
      <c r="E32" s="21" t="s">
        <v>19</v>
      </c>
      <c r="F32" s="27">
        <v>1314067</v>
      </c>
      <c r="G32" s="27">
        <v>1314067</v>
      </c>
      <c r="H32" s="23">
        <f>IF(F32="－","－",G32/F32)</f>
        <v>1</v>
      </c>
      <c r="I32" s="21" t="s">
        <v>68</v>
      </c>
      <c r="J32" s="24" t="s">
        <v>21</v>
      </c>
      <c r="K32" s="24"/>
      <c r="L32" s="28"/>
    </row>
    <row r="33" spans="1:12" ht="42.75" x14ac:dyDescent="0.15">
      <c r="A33" s="21" t="s">
        <v>74</v>
      </c>
      <c r="B33" s="21" t="s">
        <v>66</v>
      </c>
      <c r="C33" s="26">
        <v>43922</v>
      </c>
      <c r="D33" s="21" t="s">
        <v>75</v>
      </c>
      <c r="E33" s="21" t="s">
        <v>19</v>
      </c>
      <c r="F33" s="27">
        <v>1685554</v>
      </c>
      <c r="G33" s="27">
        <v>1685554</v>
      </c>
      <c r="H33" s="23">
        <f>IF(F33="－","－",G33/F33)</f>
        <v>1</v>
      </c>
      <c r="I33" s="21" t="s">
        <v>68</v>
      </c>
      <c r="J33" s="24" t="s">
        <v>21</v>
      </c>
      <c r="K33" s="24"/>
      <c r="L33" s="28"/>
    </row>
    <row r="34" spans="1:12" ht="42.75" x14ac:dyDescent="0.15">
      <c r="A34" s="21" t="s">
        <v>76</v>
      </c>
      <c r="B34" s="21" t="s">
        <v>66</v>
      </c>
      <c r="C34" s="26">
        <v>43922</v>
      </c>
      <c r="D34" s="21" t="s">
        <v>77</v>
      </c>
      <c r="E34" s="21" t="s">
        <v>19</v>
      </c>
      <c r="F34" s="27">
        <v>1300320</v>
      </c>
      <c r="G34" s="27">
        <v>1300320</v>
      </c>
      <c r="H34" s="23">
        <f>IF(F34="－","－",G34/F34)</f>
        <v>1</v>
      </c>
      <c r="I34" s="21" t="s">
        <v>68</v>
      </c>
      <c r="J34" s="24" t="s">
        <v>21</v>
      </c>
      <c r="K34" s="24"/>
      <c r="L34" s="28"/>
    </row>
    <row r="35" spans="1:12" ht="42.75" x14ac:dyDescent="0.15">
      <c r="A35" s="21" t="s">
        <v>78</v>
      </c>
      <c r="B35" s="21" t="s">
        <v>66</v>
      </c>
      <c r="C35" s="26">
        <v>43976</v>
      </c>
      <c r="D35" s="21" t="s">
        <v>67</v>
      </c>
      <c r="E35" s="21" t="s">
        <v>19</v>
      </c>
      <c r="F35" s="27">
        <v>4620200</v>
      </c>
      <c r="G35" s="27">
        <v>4620200</v>
      </c>
      <c r="H35" s="23">
        <f>IF(F35="－","－",G35/F35)</f>
        <v>1</v>
      </c>
      <c r="I35" s="21" t="s">
        <v>68</v>
      </c>
      <c r="J35" s="24" t="s">
        <v>21</v>
      </c>
      <c r="K35" s="24"/>
      <c r="L35" s="28"/>
    </row>
    <row r="36" spans="1:12" ht="42.75" x14ac:dyDescent="0.15">
      <c r="A36" s="21" t="s">
        <v>79</v>
      </c>
      <c r="B36" s="21" t="s">
        <v>66</v>
      </c>
      <c r="C36" s="26">
        <v>43976</v>
      </c>
      <c r="D36" s="21" t="s">
        <v>67</v>
      </c>
      <c r="E36" s="21" t="s">
        <v>19</v>
      </c>
      <c r="F36" s="27">
        <v>1592400</v>
      </c>
      <c r="G36" s="27">
        <v>1592400</v>
      </c>
      <c r="H36" s="23">
        <f>IF(F36="－","－",G36/F36)</f>
        <v>1</v>
      </c>
      <c r="I36" s="21" t="s">
        <v>68</v>
      </c>
      <c r="J36" s="24" t="s">
        <v>21</v>
      </c>
      <c r="K36" s="24"/>
      <c r="L36" s="28"/>
    </row>
    <row r="37" spans="1:12" ht="42.75" x14ac:dyDescent="0.15">
      <c r="A37" s="21" t="s">
        <v>80</v>
      </c>
      <c r="B37" s="21" t="s">
        <v>66</v>
      </c>
      <c r="C37" s="26">
        <v>44008</v>
      </c>
      <c r="D37" s="21" t="s">
        <v>67</v>
      </c>
      <c r="E37" s="21" t="s">
        <v>19</v>
      </c>
      <c r="F37" s="27">
        <v>2065100</v>
      </c>
      <c r="G37" s="27">
        <v>2065100</v>
      </c>
      <c r="H37" s="23">
        <f>IF(F37="－","－",G37/F37)</f>
        <v>1</v>
      </c>
      <c r="I37" s="21" t="s">
        <v>68</v>
      </c>
      <c r="J37" s="24" t="s">
        <v>21</v>
      </c>
      <c r="K37" s="24"/>
      <c r="L37" s="28"/>
    </row>
    <row r="38" spans="1:12" ht="42.75" x14ac:dyDescent="0.15">
      <c r="A38" s="21" t="s">
        <v>81</v>
      </c>
      <c r="B38" s="21" t="s">
        <v>66</v>
      </c>
      <c r="C38" s="26">
        <v>44042</v>
      </c>
      <c r="D38" s="21" t="s">
        <v>67</v>
      </c>
      <c r="E38" s="21" t="s">
        <v>19</v>
      </c>
      <c r="F38" s="27">
        <v>2310100</v>
      </c>
      <c r="G38" s="27">
        <v>2310100</v>
      </c>
      <c r="H38" s="23">
        <f>IF(F38="－","－",G38/F38)</f>
        <v>1</v>
      </c>
      <c r="I38" s="21" t="s">
        <v>68</v>
      </c>
      <c r="J38" s="24" t="s">
        <v>21</v>
      </c>
      <c r="K38" s="24"/>
      <c r="L38" s="28"/>
    </row>
    <row r="39" spans="1:12" ht="42.75" x14ac:dyDescent="0.15">
      <c r="A39" s="21" t="s">
        <v>82</v>
      </c>
      <c r="B39" s="21" t="s">
        <v>66</v>
      </c>
      <c r="C39" s="26">
        <v>44042</v>
      </c>
      <c r="D39" s="21" t="s">
        <v>67</v>
      </c>
      <c r="E39" s="21" t="s">
        <v>19</v>
      </c>
      <c r="F39" s="27">
        <v>4579800</v>
      </c>
      <c r="G39" s="27">
        <v>4579800</v>
      </c>
      <c r="H39" s="23">
        <f>IF(F39="－","－",G39/F39)</f>
        <v>1</v>
      </c>
      <c r="I39" s="21" t="s">
        <v>68</v>
      </c>
      <c r="J39" s="24" t="s">
        <v>21</v>
      </c>
      <c r="K39" s="24"/>
      <c r="L39" s="28"/>
    </row>
    <row r="40" spans="1:12" ht="42.75" x14ac:dyDescent="0.15">
      <c r="A40" s="21" t="s">
        <v>83</v>
      </c>
      <c r="B40" s="21" t="s">
        <v>66</v>
      </c>
      <c r="C40" s="26">
        <v>44067</v>
      </c>
      <c r="D40" s="21" t="s">
        <v>67</v>
      </c>
      <c r="E40" s="21" t="s">
        <v>19</v>
      </c>
      <c r="F40" s="27">
        <v>2729300</v>
      </c>
      <c r="G40" s="27">
        <v>2729300</v>
      </c>
      <c r="H40" s="23">
        <f>IF(F40="－","－",G40/F40)</f>
        <v>1</v>
      </c>
      <c r="I40" s="21" t="s">
        <v>68</v>
      </c>
      <c r="J40" s="24" t="s">
        <v>21</v>
      </c>
      <c r="K40" s="24"/>
      <c r="L40" s="28"/>
    </row>
    <row r="41" spans="1:12" ht="42.75" x14ac:dyDescent="0.15">
      <c r="A41" s="21" t="s">
        <v>84</v>
      </c>
      <c r="B41" s="21" t="s">
        <v>66</v>
      </c>
      <c r="C41" s="26">
        <v>44103</v>
      </c>
      <c r="D41" s="21" t="s">
        <v>67</v>
      </c>
      <c r="E41" s="21" t="s">
        <v>19</v>
      </c>
      <c r="F41" s="27">
        <v>2133300</v>
      </c>
      <c r="G41" s="27">
        <v>2133300</v>
      </c>
      <c r="H41" s="23">
        <f>IF(F41="－","－",G41/F41)</f>
        <v>1</v>
      </c>
      <c r="I41" s="21" t="s">
        <v>68</v>
      </c>
      <c r="J41" s="24" t="s">
        <v>21</v>
      </c>
      <c r="K41" s="24"/>
      <c r="L41" s="28"/>
    </row>
    <row r="42" spans="1:12" ht="42.75" x14ac:dyDescent="0.15">
      <c r="A42" s="21" t="s">
        <v>85</v>
      </c>
      <c r="B42" s="21" t="s">
        <v>66</v>
      </c>
      <c r="C42" s="26">
        <v>44103</v>
      </c>
      <c r="D42" s="21" t="s">
        <v>67</v>
      </c>
      <c r="E42" s="21" t="s">
        <v>19</v>
      </c>
      <c r="F42" s="27">
        <v>2140000</v>
      </c>
      <c r="G42" s="27">
        <v>2140000</v>
      </c>
      <c r="H42" s="23">
        <f>IF(F42="－","－",G42/F42)</f>
        <v>1</v>
      </c>
      <c r="I42" s="21" t="s">
        <v>68</v>
      </c>
      <c r="J42" s="24" t="s">
        <v>21</v>
      </c>
      <c r="K42" s="24"/>
      <c r="L42" s="28"/>
    </row>
    <row r="43" spans="1:12" ht="57" x14ac:dyDescent="0.15">
      <c r="A43" s="21" t="s">
        <v>86</v>
      </c>
      <c r="B43" s="21" t="s">
        <v>87</v>
      </c>
      <c r="C43" s="26">
        <v>43922</v>
      </c>
      <c r="D43" s="21" t="s">
        <v>88</v>
      </c>
      <c r="E43" s="21" t="s">
        <v>89</v>
      </c>
      <c r="F43" s="27">
        <v>904476</v>
      </c>
      <c r="G43" s="27">
        <v>813936</v>
      </c>
      <c r="H43" s="23">
        <f>IF(F43="－","－",G43/F43)</f>
        <v>0.89989784140209361</v>
      </c>
      <c r="I43" s="21" t="s">
        <v>53</v>
      </c>
      <c r="J43" s="24" t="s">
        <v>21</v>
      </c>
      <c r="K43" s="24"/>
      <c r="L43" s="21"/>
    </row>
    <row r="44" spans="1:12" ht="57" x14ac:dyDescent="0.15">
      <c r="A44" s="21" t="s">
        <v>90</v>
      </c>
      <c r="B44" s="21" t="s">
        <v>87</v>
      </c>
      <c r="C44" s="26">
        <v>43922</v>
      </c>
      <c r="D44" s="21" t="s">
        <v>91</v>
      </c>
      <c r="E44" s="21" t="s">
        <v>89</v>
      </c>
      <c r="F44" s="27">
        <v>1892484</v>
      </c>
      <c r="G44" s="27">
        <v>1892484</v>
      </c>
      <c r="H44" s="23">
        <f>IF(F44="－","－",G44/F44)</f>
        <v>1</v>
      </c>
      <c r="I44" s="21" t="s">
        <v>53</v>
      </c>
      <c r="J44" s="24" t="s">
        <v>21</v>
      </c>
      <c r="K44" s="24"/>
      <c r="L44" s="21"/>
    </row>
    <row r="45" spans="1:12" ht="57" x14ac:dyDescent="0.15">
      <c r="A45" s="21" t="s">
        <v>92</v>
      </c>
      <c r="B45" s="21" t="s">
        <v>87</v>
      </c>
      <c r="C45" s="26">
        <v>43922</v>
      </c>
      <c r="D45" s="21" t="s">
        <v>93</v>
      </c>
      <c r="E45" s="21" t="s">
        <v>89</v>
      </c>
      <c r="F45" s="27">
        <v>1673840</v>
      </c>
      <c r="G45" s="27">
        <v>1673840</v>
      </c>
      <c r="H45" s="23">
        <f>IF(F45="－","－",G45/F45)</f>
        <v>1</v>
      </c>
      <c r="I45" s="21" t="s">
        <v>53</v>
      </c>
      <c r="J45" s="24" t="s">
        <v>21</v>
      </c>
      <c r="K45" s="24"/>
      <c r="L45" s="21"/>
    </row>
    <row r="46" spans="1:12" ht="42.75" x14ac:dyDescent="0.15">
      <c r="A46" s="17" t="s">
        <v>46</v>
      </c>
      <c r="B46" s="21" t="s">
        <v>94</v>
      </c>
      <c r="C46" s="26">
        <v>43922</v>
      </c>
      <c r="D46" s="20" t="s">
        <v>95</v>
      </c>
      <c r="E46" s="21" t="s">
        <v>89</v>
      </c>
      <c r="F46" s="25">
        <v>1407429</v>
      </c>
      <c r="G46" s="25">
        <v>1407429</v>
      </c>
      <c r="H46" s="23">
        <f>IF(F46="－","－",G46/F46)</f>
        <v>1</v>
      </c>
      <c r="I46" s="21" t="s">
        <v>53</v>
      </c>
      <c r="J46" s="24" t="s">
        <v>21</v>
      </c>
      <c r="K46" s="24"/>
      <c r="L46" s="21"/>
    </row>
    <row r="47" spans="1:12" ht="42.75" x14ac:dyDescent="0.15">
      <c r="A47" s="17" t="s">
        <v>96</v>
      </c>
      <c r="B47" s="21" t="s">
        <v>94</v>
      </c>
      <c r="C47" s="26">
        <v>43922</v>
      </c>
      <c r="D47" s="20" t="s">
        <v>97</v>
      </c>
      <c r="E47" s="21" t="s">
        <v>89</v>
      </c>
      <c r="F47" s="25">
        <v>3071468</v>
      </c>
      <c r="G47" s="25">
        <v>3071468</v>
      </c>
      <c r="H47" s="23">
        <f>IF(F47="－","－",G47/F47)</f>
        <v>1</v>
      </c>
      <c r="I47" s="21" t="s">
        <v>53</v>
      </c>
      <c r="J47" s="24" t="s">
        <v>21</v>
      </c>
      <c r="K47" s="24"/>
      <c r="L47" s="21"/>
    </row>
    <row r="48" spans="1:12" ht="42.75" x14ac:dyDescent="0.15">
      <c r="A48" s="21" t="s">
        <v>98</v>
      </c>
      <c r="B48" s="21" t="s">
        <v>99</v>
      </c>
      <c r="C48" s="26">
        <v>43922</v>
      </c>
      <c r="D48" s="21" t="s">
        <v>100</v>
      </c>
      <c r="E48" s="21" t="s">
        <v>19</v>
      </c>
      <c r="F48" s="27">
        <v>10312640</v>
      </c>
      <c r="G48" s="27">
        <v>10312640</v>
      </c>
      <c r="H48" s="23">
        <f>IF(F48="－","－",G48/F48)</f>
        <v>1</v>
      </c>
      <c r="I48" s="21" t="s">
        <v>101</v>
      </c>
      <c r="J48" s="24" t="s">
        <v>21</v>
      </c>
      <c r="K48" s="24"/>
      <c r="L48" s="21"/>
    </row>
    <row r="49" spans="1:12" ht="42.75" x14ac:dyDescent="0.15">
      <c r="A49" s="21" t="s">
        <v>102</v>
      </c>
      <c r="B49" s="21" t="s">
        <v>99</v>
      </c>
      <c r="C49" s="26">
        <v>43922</v>
      </c>
      <c r="D49" s="21" t="s">
        <v>100</v>
      </c>
      <c r="E49" s="21" t="s">
        <v>19</v>
      </c>
      <c r="F49" s="27">
        <v>1845580</v>
      </c>
      <c r="G49" s="27">
        <v>1845580</v>
      </c>
      <c r="H49" s="23">
        <f>IF(F49="－","－",G49/F49)</f>
        <v>1</v>
      </c>
      <c r="I49" s="21" t="s">
        <v>101</v>
      </c>
      <c r="J49" s="24" t="s">
        <v>21</v>
      </c>
      <c r="K49" s="24"/>
      <c r="L49" s="21"/>
    </row>
    <row r="50" spans="1:12" ht="42.75" x14ac:dyDescent="0.15">
      <c r="A50" s="21" t="s">
        <v>103</v>
      </c>
      <c r="B50" s="21" t="s">
        <v>99</v>
      </c>
      <c r="C50" s="26">
        <v>43922</v>
      </c>
      <c r="D50" s="21" t="s">
        <v>100</v>
      </c>
      <c r="E50" s="21" t="s">
        <v>19</v>
      </c>
      <c r="F50" s="27">
        <v>3048800</v>
      </c>
      <c r="G50" s="27">
        <v>3048800</v>
      </c>
      <c r="H50" s="23">
        <f>IF(F50="－","－",G50/F50)</f>
        <v>1</v>
      </c>
      <c r="I50" s="21" t="s">
        <v>101</v>
      </c>
      <c r="J50" s="24" t="s">
        <v>21</v>
      </c>
      <c r="K50" s="24"/>
      <c r="L50" s="21"/>
    </row>
    <row r="51" spans="1:12" ht="42.75" x14ac:dyDescent="0.15">
      <c r="A51" s="21" t="s">
        <v>104</v>
      </c>
      <c r="B51" s="21" t="s">
        <v>99</v>
      </c>
      <c r="C51" s="26">
        <v>43922</v>
      </c>
      <c r="D51" s="21" t="s">
        <v>100</v>
      </c>
      <c r="E51" s="21" t="s">
        <v>19</v>
      </c>
      <c r="F51" s="27">
        <v>2676168</v>
      </c>
      <c r="G51" s="27">
        <v>2676168</v>
      </c>
      <c r="H51" s="23">
        <f>IF(F51="－","－",G51/F51)</f>
        <v>1</v>
      </c>
      <c r="I51" s="21" t="s">
        <v>101</v>
      </c>
      <c r="J51" s="24" t="s">
        <v>21</v>
      </c>
      <c r="K51" s="24"/>
      <c r="L51" s="21"/>
    </row>
    <row r="52" spans="1:12" ht="42.75" x14ac:dyDescent="0.15">
      <c r="A52" s="21" t="s">
        <v>105</v>
      </c>
      <c r="B52" s="21" t="s">
        <v>99</v>
      </c>
      <c r="C52" s="26">
        <v>43922</v>
      </c>
      <c r="D52" s="21" t="s">
        <v>106</v>
      </c>
      <c r="E52" s="21" t="s">
        <v>19</v>
      </c>
      <c r="F52" s="27">
        <v>2635368</v>
      </c>
      <c r="G52" s="27">
        <v>2635368</v>
      </c>
      <c r="H52" s="23">
        <f>IF(F52="－","－",G52/F52)</f>
        <v>1</v>
      </c>
      <c r="I52" s="21" t="s">
        <v>101</v>
      </c>
      <c r="J52" s="24" t="s">
        <v>21</v>
      </c>
      <c r="K52" s="24"/>
      <c r="L52" s="21"/>
    </row>
    <row r="53" spans="1:12" ht="42.75" x14ac:dyDescent="0.15">
      <c r="A53" s="21" t="s">
        <v>107</v>
      </c>
      <c r="B53" s="21" t="s">
        <v>99</v>
      </c>
      <c r="C53" s="26">
        <v>43922</v>
      </c>
      <c r="D53" s="21" t="s">
        <v>108</v>
      </c>
      <c r="E53" s="21" t="s">
        <v>19</v>
      </c>
      <c r="F53" s="27">
        <v>981600</v>
      </c>
      <c r="G53" s="27">
        <v>981600</v>
      </c>
      <c r="H53" s="23">
        <f>IF(F53="－","－",G53/F53)</f>
        <v>1</v>
      </c>
      <c r="I53" s="21" t="s">
        <v>109</v>
      </c>
      <c r="J53" s="24" t="s">
        <v>21</v>
      </c>
      <c r="K53" s="24"/>
      <c r="L53" s="21"/>
    </row>
    <row r="54" spans="1:12" ht="57" x14ac:dyDescent="0.15">
      <c r="A54" s="21" t="s">
        <v>110</v>
      </c>
      <c r="B54" s="21" t="s">
        <v>51</v>
      </c>
      <c r="C54" s="26">
        <v>44153</v>
      </c>
      <c r="D54" s="21" t="s">
        <v>52</v>
      </c>
      <c r="E54" s="21" t="s">
        <v>19</v>
      </c>
      <c r="F54" s="29">
        <v>1484067</v>
      </c>
      <c r="G54" s="29">
        <v>1484067</v>
      </c>
      <c r="H54" s="23">
        <f>IF(F54="－","－",G54/F54)</f>
        <v>1</v>
      </c>
      <c r="I54" s="21" t="s">
        <v>53</v>
      </c>
      <c r="J54" s="24" t="s">
        <v>21</v>
      </c>
      <c r="K54" s="24"/>
      <c r="L54" s="21"/>
    </row>
    <row r="55" spans="1:12" ht="57" x14ac:dyDescent="0.15">
      <c r="A55" s="21" t="s">
        <v>111</v>
      </c>
      <c r="B55" s="21" t="s">
        <v>51</v>
      </c>
      <c r="C55" s="26">
        <v>44180</v>
      </c>
      <c r="D55" s="21" t="s">
        <v>52</v>
      </c>
      <c r="E55" s="21" t="s">
        <v>19</v>
      </c>
      <c r="F55" s="29">
        <v>1676493</v>
      </c>
      <c r="G55" s="29">
        <v>1676493</v>
      </c>
      <c r="H55" s="23">
        <f>IF(F55="－","－",G55/F55)</f>
        <v>1</v>
      </c>
      <c r="I55" s="21" t="s">
        <v>53</v>
      </c>
      <c r="J55" s="24" t="s">
        <v>21</v>
      </c>
      <c r="K55" s="24"/>
      <c r="L55" s="21"/>
    </row>
    <row r="56" spans="1:12" ht="42.75" x14ac:dyDescent="0.15">
      <c r="A56" s="21" t="s">
        <v>112</v>
      </c>
      <c r="B56" s="21" t="s">
        <v>66</v>
      </c>
      <c r="C56" s="26">
        <v>44043</v>
      </c>
      <c r="D56" s="21" t="s">
        <v>73</v>
      </c>
      <c r="E56" s="21" t="s">
        <v>19</v>
      </c>
      <c r="F56" s="29">
        <v>962600</v>
      </c>
      <c r="G56" s="29">
        <v>962600</v>
      </c>
      <c r="H56" s="23">
        <f>IF(F56="－","－",G56/F56)</f>
        <v>1</v>
      </c>
      <c r="I56" s="21" t="s">
        <v>68</v>
      </c>
      <c r="J56" s="24" t="s">
        <v>21</v>
      </c>
      <c r="K56" s="24"/>
      <c r="L56" s="28"/>
    </row>
    <row r="57" spans="1:12" ht="42.75" x14ac:dyDescent="0.15">
      <c r="A57" s="21" t="s">
        <v>113</v>
      </c>
      <c r="B57" s="21" t="s">
        <v>66</v>
      </c>
      <c r="C57" s="26">
        <v>44043</v>
      </c>
      <c r="D57" s="21" t="s">
        <v>75</v>
      </c>
      <c r="E57" s="21" t="s">
        <v>19</v>
      </c>
      <c r="F57" s="29">
        <v>842777</v>
      </c>
      <c r="G57" s="29">
        <v>842777</v>
      </c>
      <c r="H57" s="23">
        <f>IF(F57="－","－",G57/F57)</f>
        <v>1</v>
      </c>
      <c r="I57" s="21" t="s">
        <v>68</v>
      </c>
      <c r="J57" s="24" t="s">
        <v>21</v>
      </c>
      <c r="K57" s="24"/>
      <c r="L57" s="28"/>
    </row>
    <row r="58" spans="1:12" ht="42.75" x14ac:dyDescent="0.15">
      <c r="A58" s="21" t="s">
        <v>114</v>
      </c>
      <c r="B58" s="21" t="s">
        <v>66</v>
      </c>
      <c r="C58" s="26">
        <v>44132</v>
      </c>
      <c r="D58" s="21" t="s">
        <v>67</v>
      </c>
      <c r="E58" s="21" t="s">
        <v>19</v>
      </c>
      <c r="F58" s="29">
        <v>3066900</v>
      </c>
      <c r="G58" s="29">
        <v>3066900</v>
      </c>
      <c r="H58" s="23">
        <f>IF(F58="－","－",G58/F58)</f>
        <v>1</v>
      </c>
      <c r="I58" s="21" t="s">
        <v>68</v>
      </c>
      <c r="J58" s="24" t="s">
        <v>21</v>
      </c>
      <c r="K58" s="24"/>
      <c r="L58" s="28"/>
    </row>
    <row r="59" spans="1:12" ht="42.75" x14ac:dyDescent="0.15">
      <c r="A59" s="21" t="s">
        <v>115</v>
      </c>
      <c r="B59" s="21" t="s">
        <v>66</v>
      </c>
      <c r="C59" s="26">
        <v>44132</v>
      </c>
      <c r="D59" s="21" t="s">
        <v>67</v>
      </c>
      <c r="E59" s="21" t="s">
        <v>19</v>
      </c>
      <c r="F59" s="29">
        <v>3944100</v>
      </c>
      <c r="G59" s="29">
        <v>3944100</v>
      </c>
      <c r="H59" s="23">
        <f>IF(F59="－","－",G59/F59)</f>
        <v>1</v>
      </c>
      <c r="I59" s="21" t="s">
        <v>68</v>
      </c>
      <c r="J59" s="24" t="s">
        <v>21</v>
      </c>
      <c r="K59" s="24"/>
      <c r="L59" s="28"/>
    </row>
    <row r="60" spans="1:12" ht="57" x14ac:dyDescent="0.15">
      <c r="A60" s="21" t="s">
        <v>116</v>
      </c>
      <c r="B60" s="21" t="s">
        <v>117</v>
      </c>
      <c r="C60" s="26">
        <v>44165</v>
      </c>
      <c r="D60" s="21" t="s">
        <v>67</v>
      </c>
      <c r="E60" s="21" t="s">
        <v>19</v>
      </c>
      <c r="F60" s="29">
        <v>3043800</v>
      </c>
      <c r="G60" s="29">
        <v>3043800</v>
      </c>
      <c r="H60" s="23">
        <f>IF(F60="－","－",G60/F60)</f>
        <v>1</v>
      </c>
      <c r="I60" s="21" t="s">
        <v>68</v>
      </c>
      <c r="J60" s="24" t="s">
        <v>21</v>
      </c>
      <c r="K60" s="24"/>
      <c r="L60" s="28"/>
    </row>
    <row r="61" spans="1:12" ht="42.75" x14ac:dyDescent="0.15">
      <c r="A61" s="21" t="s">
        <v>118</v>
      </c>
      <c r="B61" s="21" t="s">
        <v>66</v>
      </c>
      <c r="C61" s="26">
        <v>44165</v>
      </c>
      <c r="D61" s="21" t="s">
        <v>67</v>
      </c>
      <c r="E61" s="21" t="s">
        <v>19</v>
      </c>
      <c r="F61" s="29">
        <v>3828700</v>
      </c>
      <c r="G61" s="29">
        <v>3828700</v>
      </c>
      <c r="H61" s="23">
        <f>IF(F61="－","－",G61/F61)</f>
        <v>1</v>
      </c>
      <c r="I61" s="21" t="s">
        <v>68</v>
      </c>
      <c r="J61" s="24" t="s">
        <v>21</v>
      </c>
      <c r="K61" s="24"/>
      <c r="L61" s="28"/>
    </row>
    <row r="62" spans="1:12" ht="42.75" x14ac:dyDescent="0.15">
      <c r="A62" s="21" t="s">
        <v>119</v>
      </c>
      <c r="B62" s="21" t="s">
        <v>66</v>
      </c>
      <c r="C62" s="26">
        <v>44183</v>
      </c>
      <c r="D62" s="21" t="s">
        <v>67</v>
      </c>
      <c r="E62" s="21" t="s">
        <v>19</v>
      </c>
      <c r="F62" s="29">
        <v>2815400</v>
      </c>
      <c r="G62" s="29">
        <v>2815400</v>
      </c>
      <c r="H62" s="23">
        <f>IF(F62="－","－",G62/F62)</f>
        <v>1</v>
      </c>
      <c r="I62" s="21" t="s">
        <v>68</v>
      </c>
      <c r="J62" s="24" t="s">
        <v>21</v>
      </c>
      <c r="K62" s="24"/>
      <c r="L62" s="28"/>
    </row>
    <row r="63" spans="1:12" ht="42.75" x14ac:dyDescent="0.15">
      <c r="A63" s="21" t="s">
        <v>120</v>
      </c>
      <c r="B63" s="21" t="s">
        <v>66</v>
      </c>
      <c r="C63" s="26">
        <v>44183</v>
      </c>
      <c r="D63" s="21" t="s">
        <v>67</v>
      </c>
      <c r="E63" s="21" t="s">
        <v>19</v>
      </c>
      <c r="F63" s="29">
        <v>3555500</v>
      </c>
      <c r="G63" s="29">
        <v>3555500</v>
      </c>
      <c r="H63" s="23">
        <f>IF(F63="－","－",G63/F63)</f>
        <v>1</v>
      </c>
      <c r="I63" s="21" t="s">
        <v>68</v>
      </c>
      <c r="J63" s="24" t="s">
        <v>21</v>
      </c>
      <c r="K63" s="24"/>
      <c r="L63" s="28"/>
    </row>
    <row r="64" spans="1:12" ht="42.75" x14ac:dyDescent="0.15">
      <c r="A64" s="21" t="s">
        <v>121</v>
      </c>
      <c r="B64" s="21" t="s">
        <v>66</v>
      </c>
      <c r="C64" s="26">
        <v>44216</v>
      </c>
      <c r="D64" s="21" t="s">
        <v>67</v>
      </c>
      <c r="E64" s="21" t="s">
        <v>19</v>
      </c>
      <c r="F64" s="29">
        <v>2815400</v>
      </c>
      <c r="G64" s="29">
        <v>2815400</v>
      </c>
      <c r="H64" s="23">
        <f>IF(F64="－","－",G64/F64)</f>
        <v>1</v>
      </c>
      <c r="I64" s="21" t="s">
        <v>68</v>
      </c>
      <c r="J64" s="24" t="s">
        <v>21</v>
      </c>
      <c r="K64" s="24"/>
      <c r="L64" s="28"/>
    </row>
    <row r="65" spans="1:12" ht="42.75" x14ac:dyDescent="0.15">
      <c r="A65" s="21" t="s">
        <v>122</v>
      </c>
      <c r="B65" s="21" t="s">
        <v>66</v>
      </c>
      <c r="C65" s="26">
        <v>44216</v>
      </c>
      <c r="D65" s="21" t="s">
        <v>67</v>
      </c>
      <c r="E65" s="21" t="s">
        <v>19</v>
      </c>
      <c r="F65" s="29">
        <v>3448100</v>
      </c>
      <c r="G65" s="29">
        <v>3448100</v>
      </c>
      <c r="H65" s="23">
        <f>IF(F65="－","－",G65/F65)</f>
        <v>1</v>
      </c>
      <c r="I65" s="21" t="s">
        <v>68</v>
      </c>
      <c r="J65" s="24" t="s">
        <v>21</v>
      </c>
      <c r="K65" s="24"/>
      <c r="L65" s="28"/>
    </row>
    <row r="66" spans="1:12" ht="42.75" x14ac:dyDescent="0.15">
      <c r="A66" s="21" t="s">
        <v>123</v>
      </c>
      <c r="B66" s="21" t="s">
        <v>66</v>
      </c>
      <c r="C66" s="26">
        <v>44246</v>
      </c>
      <c r="D66" s="21" t="s">
        <v>67</v>
      </c>
      <c r="E66" s="21" t="s">
        <v>19</v>
      </c>
      <c r="F66" s="29">
        <v>2571200</v>
      </c>
      <c r="G66" s="29">
        <v>2571200</v>
      </c>
      <c r="H66" s="23">
        <f>IF(F66="－","－",G66/F66)</f>
        <v>1</v>
      </c>
      <c r="I66" s="21" t="s">
        <v>68</v>
      </c>
      <c r="J66" s="24" t="s">
        <v>21</v>
      </c>
      <c r="K66" s="24"/>
      <c r="L66" s="28"/>
    </row>
    <row r="67" spans="1:12" ht="42.75" x14ac:dyDescent="0.15">
      <c r="A67" s="21" t="s">
        <v>124</v>
      </c>
      <c r="B67" s="21" t="s">
        <v>66</v>
      </c>
      <c r="C67" s="26">
        <v>44246</v>
      </c>
      <c r="D67" s="21" t="s">
        <v>67</v>
      </c>
      <c r="E67" s="21" t="s">
        <v>19</v>
      </c>
      <c r="F67" s="29">
        <v>3448100</v>
      </c>
      <c r="G67" s="29">
        <v>3448100</v>
      </c>
      <c r="H67" s="23">
        <f>IF(F67="－","－",G67/F67)</f>
        <v>1</v>
      </c>
      <c r="I67" s="21" t="s">
        <v>68</v>
      </c>
      <c r="J67" s="24" t="s">
        <v>21</v>
      </c>
      <c r="K67" s="24"/>
      <c r="L67" s="28"/>
    </row>
    <row r="68" spans="1:12" ht="42.75" x14ac:dyDescent="0.15">
      <c r="A68" s="20" t="s">
        <v>125</v>
      </c>
      <c r="B68" s="21" t="s">
        <v>94</v>
      </c>
      <c r="C68" s="26">
        <v>44043</v>
      </c>
      <c r="D68" s="20" t="s">
        <v>126</v>
      </c>
      <c r="E68" s="21" t="s">
        <v>19</v>
      </c>
      <c r="F68" s="30">
        <v>3484800</v>
      </c>
      <c r="G68" s="30">
        <v>1920000</v>
      </c>
      <c r="H68" s="23">
        <f>IF(F68="－","－",G68/F68)</f>
        <v>0.55096418732782371</v>
      </c>
      <c r="I68" s="21" t="s">
        <v>101</v>
      </c>
      <c r="J68" s="24" t="s">
        <v>21</v>
      </c>
      <c r="K68" s="31"/>
      <c r="L68" s="21"/>
    </row>
  </sheetData>
  <sheetProtection sheet="1" objects="1" scenarios="1"/>
  <autoFilter ref="A4:L4"/>
  <mergeCells count="1">
    <mergeCell ref="A1:L1"/>
  </mergeCells>
  <phoneticPr fontId="2"/>
  <dataValidations count="2">
    <dataValidation type="list" allowBlank="1" showInputMessage="1" showErrorMessage="1" sqref="K5:K68">
      <formula1>$O$476:$O$481</formula1>
    </dataValidation>
    <dataValidation type="list" allowBlank="1" showInputMessage="1" showErrorMessage="1" sqref="J5:J68">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B13" sqref="B13"/>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15</v>
      </c>
      <c r="B4" s="4" t="s">
        <v>1</v>
      </c>
      <c r="C4" s="4" t="s">
        <v>3</v>
      </c>
      <c r="D4" s="4" t="s">
        <v>5</v>
      </c>
      <c r="E4" s="4" t="s">
        <v>4</v>
      </c>
      <c r="F4" s="4" t="s">
        <v>7</v>
      </c>
      <c r="G4" s="4" t="s">
        <v>9</v>
      </c>
      <c r="H4" s="4" t="s">
        <v>6</v>
      </c>
      <c r="I4" s="4" t="s">
        <v>14</v>
      </c>
      <c r="J4" s="5" t="s">
        <v>10</v>
      </c>
      <c r="K4" s="7" t="s">
        <v>11</v>
      </c>
    </row>
    <row r="5" spans="1:11" ht="42.75" x14ac:dyDescent="0.15">
      <c r="A5" s="21" t="s">
        <v>127</v>
      </c>
      <c r="B5" s="21" t="s">
        <v>128</v>
      </c>
      <c r="C5" s="32">
        <v>44260</v>
      </c>
      <c r="D5" s="21" t="s">
        <v>129</v>
      </c>
      <c r="E5" s="21" t="s">
        <v>89</v>
      </c>
      <c r="F5" s="29">
        <v>6136798</v>
      </c>
      <c r="G5" s="29">
        <v>6127000</v>
      </c>
      <c r="H5" s="23">
        <f>IF(F5="－","－",G5/F5)</f>
        <v>0.99840340190438071</v>
      </c>
      <c r="I5" s="21" t="s">
        <v>130</v>
      </c>
      <c r="J5" s="24"/>
      <c r="K5" s="21"/>
    </row>
    <row r="6" spans="1:11" ht="57" x14ac:dyDescent="0.15">
      <c r="A6" s="21" t="s">
        <v>131</v>
      </c>
      <c r="B6" s="21" t="s">
        <v>94</v>
      </c>
      <c r="C6" s="32">
        <v>44242</v>
      </c>
      <c r="D6" s="21" t="s">
        <v>132</v>
      </c>
      <c r="E6" s="21" t="s">
        <v>19</v>
      </c>
      <c r="F6" s="29">
        <v>10273862</v>
      </c>
      <c r="G6" s="29">
        <v>8800000</v>
      </c>
      <c r="H6" s="23">
        <f>IF(F6="－","－",G6/F6)</f>
        <v>0.85654255429944459</v>
      </c>
      <c r="I6" s="21" t="s">
        <v>133</v>
      </c>
      <c r="J6" s="24"/>
      <c r="K6" s="21"/>
    </row>
    <row r="7" spans="1:11" ht="57" x14ac:dyDescent="0.15">
      <c r="A7" s="21" t="s">
        <v>134</v>
      </c>
      <c r="B7" s="21" t="s">
        <v>99</v>
      </c>
      <c r="C7" s="32">
        <v>44260</v>
      </c>
      <c r="D7" s="21" t="s">
        <v>135</v>
      </c>
      <c r="E7" s="21" t="s">
        <v>19</v>
      </c>
      <c r="F7" s="29">
        <v>3405281</v>
      </c>
      <c r="G7" s="29">
        <v>3399000</v>
      </c>
      <c r="H7" s="23">
        <f>IF(F7="－","－",G7/F7)</f>
        <v>0.99815551198271157</v>
      </c>
      <c r="I7" s="21" t="s">
        <v>136</v>
      </c>
      <c r="J7" s="24"/>
      <c r="K7" s="21"/>
    </row>
  </sheetData>
  <sheetProtection sheet="1" objects="1" scenarios="1"/>
  <mergeCells count="1">
    <mergeCell ref="A1:K1"/>
  </mergeCells>
  <phoneticPr fontId="2"/>
  <dataValidations count="2">
    <dataValidation type="list" allowBlank="1" showInputMessage="1" showErrorMessage="1" sqref="J6:J7">
      <formula1>$M$27:$M$59</formula1>
    </dataValidation>
    <dataValidation type="list" allowBlank="1" showInputMessage="1" showErrorMessage="1" sqref="J5">
      <formula1>$M$12:$M$17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2021-07-12T04:09:05Z</dcterms:modified>
</cp:coreProperties>
</file>