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1" l="1"/>
  <c r="H9" i="1"/>
  <c r="H8" i="1"/>
  <c r="H7" i="1"/>
  <c r="H6" i="1"/>
</calcChain>
</file>

<file path=xl/sharedStrings.xml><?xml version="1.0" encoding="utf-8"?>
<sst xmlns="http://schemas.openxmlformats.org/spreadsheetml/2006/main" count="50" uniqueCount="37">
  <si>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</si>
  <si>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</si>
  <si>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</si>
  <si>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</si>
  <si>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</si>
  <si>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</si>
  <si>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</si>
  <si>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</si>
  <si>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</si>
  <si>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</si>
  <si>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</si>
  <si>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</si>
  <si>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</si>
  <si>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</si>
  <si>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土地賃貸借　　　　　　　　
当事務所敷地　３，０２４．７９ｍ２</t>
    <rPh sb="0" eb="2">
      <t>トチ</t>
    </rPh>
    <rPh sb="2" eb="5">
      <t>チンタイシャク</t>
    </rPh>
    <rPh sb="14" eb="15">
      <t>トウ</t>
    </rPh>
    <rPh sb="15" eb="18">
      <t>ジムショ</t>
    </rPh>
    <rPh sb="18" eb="20">
      <t>シキチ</t>
    </rPh>
    <phoneticPr fontId="8"/>
  </si>
  <si>
    <t>分任支出負担行為担当官
金沢港湾・空港整備事務所長　高橋　伸一
石川県金沢市大野町４－２－１</t>
    <rPh sb="0" eb="2">
      <t>ブンニン</t>
    </rPh>
    <rPh sb="2" eb="4">
      <t>シシュツ</t>
    </rPh>
    <rPh sb="4" eb="6">
      <t>フタン</t>
    </rPh>
    <rPh sb="6" eb="8">
      <t>コウイ</t>
    </rPh>
    <rPh sb="8" eb="11">
      <t>タントウカン</t>
    </rPh>
    <rPh sb="12" eb="16">
      <t>カナザワコウワン</t>
    </rPh>
    <rPh sb="17" eb="19">
      <t>クウコウ</t>
    </rPh>
    <rPh sb="19" eb="21">
      <t>セイビ</t>
    </rPh>
    <rPh sb="21" eb="23">
      <t>ジム</t>
    </rPh>
    <rPh sb="23" eb="25">
      <t>ショチョウ</t>
    </rPh>
    <rPh sb="26" eb="28">
      <t>タカハシ</t>
    </rPh>
    <rPh sb="29" eb="31">
      <t>シンイチ</t>
    </rPh>
    <rPh sb="32" eb="35">
      <t>イシカワケン</t>
    </rPh>
    <rPh sb="35" eb="38">
      <t>カナザワシ</t>
    </rPh>
    <rPh sb="38" eb="41">
      <t>オオノマチ</t>
    </rPh>
    <phoneticPr fontId="9"/>
  </si>
  <si>
    <t>石川県
石川県金沢市鞍月１丁目１番地</t>
    <rPh sb="0" eb="3">
      <t>イシカワケン</t>
    </rPh>
    <rPh sb="4" eb="7">
      <t>イシカワケン</t>
    </rPh>
    <rPh sb="7" eb="10">
      <t>カナザワシ</t>
    </rPh>
    <rPh sb="10" eb="12">
      <t>クラツキ</t>
    </rPh>
    <rPh sb="13" eb="15">
      <t>チョウメ</t>
    </rPh>
    <rPh sb="16" eb="18">
      <t>バンチ</t>
    </rPh>
    <phoneticPr fontId="8"/>
  </si>
  <si>
    <t>会計法第２９条の３第４項及び予決令第１０２条の４第３号</t>
    <rPh sb="0" eb="3">
      <t>カイケイホウ</t>
    </rPh>
    <rPh sb="3" eb="4">
      <t>ダイ</t>
    </rPh>
    <rPh sb="6" eb="7">
      <t>ジョウ</t>
    </rPh>
    <rPh sb="12" eb="13">
      <t>オヨ</t>
    </rPh>
    <rPh sb="14" eb="17">
      <t>ヨケツレイ</t>
    </rPh>
    <rPh sb="17" eb="18">
      <t>ダイ</t>
    </rPh>
    <rPh sb="21" eb="22">
      <t>ジョウ</t>
    </rPh>
    <rPh sb="24" eb="25">
      <t>ダイ</t>
    </rPh>
    <rPh sb="26" eb="27">
      <t>ゴウ</t>
    </rPh>
    <phoneticPr fontId="8"/>
  </si>
  <si>
    <t>本契約は金沢港湾・空港整備事務所庁舎の土地の借り上げを行うものである。当初庁舎の土地所有者は石川県知事であり、本契約を履行できる唯一の者である。以上のことから会計法２９条の３第４項（契約の性質又は目的が競争を許さない場合）に基づき、契約の相手方と随意契約を行うものとする。</t>
    <rPh sb="0" eb="3">
      <t>ホンケイヤク</t>
    </rPh>
    <rPh sb="4" eb="8">
      <t>カナザワコウワン</t>
    </rPh>
    <rPh sb="9" eb="16">
      <t>クウコウセイビジムショ</t>
    </rPh>
    <rPh sb="16" eb="18">
      <t>チョウシャ</t>
    </rPh>
    <rPh sb="19" eb="21">
      <t>トチ</t>
    </rPh>
    <rPh sb="22" eb="23">
      <t>カ</t>
    </rPh>
    <rPh sb="24" eb="25">
      <t>ア</t>
    </rPh>
    <rPh sb="27" eb="28">
      <t>オコナ</t>
    </rPh>
    <rPh sb="35" eb="37">
      <t>トウショ</t>
    </rPh>
    <rPh sb="37" eb="39">
      <t>チョウシャ</t>
    </rPh>
    <rPh sb="40" eb="42">
      <t>トチ</t>
    </rPh>
    <rPh sb="42" eb="45">
      <t>ショユウシャ</t>
    </rPh>
    <rPh sb="46" eb="49">
      <t>イシカワケン</t>
    </rPh>
    <rPh sb="49" eb="51">
      <t>チジ</t>
    </rPh>
    <rPh sb="55" eb="58">
      <t>ホンケイヤク</t>
    </rPh>
    <rPh sb="59" eb="61">
      <t>リコウ</t>
    </rPh>
    <rPh sb="64" eb="66">
      <t>ユイツ</t>
    </rPh>
    <rPh sb="67" eb="68">
      <t>モノ</t>
    </rPh>
    <rPh sb="72" eb="74">
      <t>イジョウ</t>
    </rPh>
    <rPh sb="79" eb="82">
      <t>カイケイホウ</t>
    </rPh>
    <rPh sb="84" eb="85">
      <t>ジョウ</t>
    </rPh>
    <rPh sb="87" eb="88">
      <t>ダイ</t>
    </rPh>
    <rPh sb="89" eb="90">
      <t>コウ</t>
    </rPh>
    <rPh sb="91" eb="93">
      <t>ケイヤク</t>
    </rPh>
    <rPh sb="94" eb="96">
      <t>セイシツ</t>
    </rPh>
    <rPh sb="96" eb="97">
      <t>マタ</t>
    </rPh>
    <rPh sb="98" eb="100">
      <t>モクテキ</t>
    </rPh>
    <rPh sb="101" eb="103">
      <t>キョウソウ</t>
    </rPh>
    <rPh sb="104" eb="105">
      <t>ユル</t>
    </rPh>
    <rPh sb="108" eb="110">
      <t>バアイ</t>
    </rPh>
    <rPh sb="112" eb="113">
      <t>モト</t>
    </rPh>
    <rPh sb="116" eb="118">
      <t>ケイヤク</t>
    </rPh>
    <rPh sb="119" eb="122">
      <t>アイテカタ</t>
    </rPh>
    <rPh sb="123" eb="125">
      <t>ズイイ</t>
    </rPh>
    <rPh sb="125" eb="127">
      <t>ケイヤク</t>
    </rPh>
    <rPh sb="128" eb="129">
      <t>オコナ</t>
    </rPh>
    <phoneticPr fontId="8"/>
  </si>
  <si>
    <t>ロ</t>
  </si>
  <si>
    <t>土地賃貸借（その１）</t>
  </si>
  <si>
    <t>分任支出負担行為担当官
新潟港湾・空港整備事務所長　林　寛之
新潟県新潟市中央区入船町４－３７７８</t>
    <rPh sb="26" eb="27">
      <t>ハヤシ</t>
    </rPh>
    <rPh sb="28" eb="30">
      <t>ヒロユキ</t>
    </rPh>
    <phoneticPr fontId="8"/>
  </si>
  <si>
    <t>新潟冷蔵（株）
新潟市江南区茗荷谷７１１</t>
    <rPh sb="0" eb="2">
      <t>ニイガタ</t>
    </rPh>
    <rPh sb="2" eb="4">
      <t>レイゾウ</t>
    </rPh>
    <rPh sb="4" eb="7">
      <t>カブ</t>
    </rPh>
    <rPh sb="8" eb="10">
      <t>ニイガタ</t>
    </rPh>
    <rPh sb="10" eb="11">
      <t>シ</t>
    </rPh>
    <rPh sb="11" eb="14">
      <t>コウナンク</t>
    </rPh>
    <rPh sb="15" eb="16">
      <t>ニ</t>
    </rPh>
    <rPh sb="16" eb="17">
      <t>タニ</t>
    </rPh>
    <phoneticPr fontId="8"/>
  </si>
  <si>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8"/>
  </si>
  <si>
    <t xml:space="preserve">　本件は、新潟港（西港地区）航路泊地付帯施設工事等の作業ヤードとして土地の借上を行うものである。
  土地賃貸借にあたり、国有地等、種々調査した結果、当所が求める作業ヤード面積等諸条件において、新潟冷蔵株式会社の所有地以外で適した場所がなかった。
　従って、会計法第２９条の３第４項に基づき新潟冷蔵株式会社と随意契約を行うものである。
</t>
  </si>
  <si>
    <t>土地賃貸借（その２）</t>
  </si>
  <si>
    <t>新潟県新潟地域振興局新潟港湾事務所
新潟市中央区竜が島１－６－６</t>
    <rPh sb="18" eb="21">
      <t>ニイガタシ</t>
    </rPh>
    <rPh sb="21" eb="24">
      <t>チュウオウク</t>
    </rPh>
    <rPh sb="24" eb="25">
      <t>リュウ</t>
    </rPh>
    <rPh sb="26" eb="27">
      <t>ジマ</t>
    </rPh>
    <phoneticPr fontId="8"/>
  </si>
  <si>
    <t>　本契約は、新潟港湾・空港整備事務所　東港出張所の土地の借上を行うものである。
  当該土地の所有者は新潟県であり、本契約を履行できる唯一の者である。
  従って、会計法第２９条の３第４項に基づき、新潟県新潟地域振興局　新潟港湾事務所長と随意契約を行うものである。</t>
  </si>
  <si>
    <t>土地賃貸借（その９）</t>
  </si>
  <si>
    <t xml:space="preserve">　本契約は、ドライドック開口部撤去工事に伴う発生資材の仮置ヤードとして土地の借上を行うものである。
  土地賃貸借にあたり、国有地等、種々調査した結果、当所が求めるヤード面積等諸条件において、新潟県新潟地域振興局　新潟港湾事務所の所有地以外で適した場所がなかった。
  従って、会計法第２９条の３第４項に基づき新潟県　新潟地域振興局　新潟港湾事務所と随意契約を行うものである。
</t>
  </si>
  <si>
    <t>土地賃貸借（その１０）</t>
  </si>
  <si>
    <t xml:space="preserve">　本契約は、新潟港（東港地区）西防波堤改良工事に使用するブロックの仮置ヤードとして土地の借上を行うものである。
  土地賃貸借にあたり、国有地等、種々調査した結果、当所が求めるヤード面積等諸条件において、新潟県新潟地域振興局　新潟港湾事務所の所有地以外で適した場所がなかった。
  従って、会計法第２９条の３第４項に基づき新潟県　新潟地域振興局　新潟港湾事務所と随意契約を行うものである。
</t>
  </si>
  <si>
    <t>土地借上</t>
  </si>
  <si>
    <t>分任支出負担行為担当官
敦賀港湾事務所長　下田　潤一
北陸地方整備局敦賀港湾事務所
福井県敦賀市松栄町7番28号</t>
  </si>
  <si>
    <t>敦賀港国際ターミナル(株)
福井県敦賀市金ケ崎町４９番１</t>
  </si>
  <si>
    <t>会計法第29条の3第4項及び予決令第１０２条の４第３号</t>
  </si>
  <si>
    <t>本契約は、敦賀港（鞠山南地区）岸壁（－１４ｍ）工事にかかる資材等仮置き用地として使用するために港湾施設を占用するものである。当該ヤードは、敦賀港近辺で一定の面積が利用可能である必要があるが、これを満たす土地は指定管理者である敦賀港国際ターミナル株式会社の管理用地だけであり、本契約を履行できる唯一の者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</si>
</sst>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1"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MS UI Gothic"/>
      <family val="3"/>
    </font>
    <font>
      <sz val="11"/>
      <color theme="1"/>
      <name val="ＭＳ Ｐゴシック"/>
      <family val="3"/>
      <scheme val="minor"/>
    </font>
    <font>
      <sz val="14"/>
      <name val="MS UI Gothic"/>
      <family val="3"/>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10" fillId="0" borderId="4" xfId="2" applyFont="1" applyFill="1" applyBorder="1" applyAlignment="1" applyProtection="1">
      <alignment horizontal="right" vertical="center" shrinkToFit="1"/>
      <protection locked="0"/>
    </xf>
    <xf numFmtId="10" fontId="10"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0"/>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C7" sqref="C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x14ac:dyDescent="0.15">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71.25" x14ac:dyDescent="0.15">
      <c r="A5" s="9" t="s">
        <v>14</v>
      </c>
      <c r="B5" s="9" t="s">
        <v>15</v>
      </c>
      <c r="C5" s="10">
        <v>43922</v>
      </c>
      <c r="D5" s="9" t="s">
        <v>16</v>
      </c>
      <c r="E5" s="9" t="s">
        <v>17</v>
      </c>
      <c r="F5" s="11">
        <v>2800360</v>
      </c>
      <c r="G5" s="11">
        <v>2800360</v>
      </c>
      <c r="H5" s="12">
        <v>1</v>
      </c>
      <c r="I5" s="9" t="s">
        <v>18</v>
      </c>
      <c r="J5" s="13" t="s">
        <v>19</v>
      </c>
      <c r="K5" s="13"/>
      <c r="L5" s="9"/>
    </row>
    <row r="6" spans="1:12" ht="114" x14ac:dyDescent="0.15">
      <c r="A6" s="9" t="s">
        <v>20</v>
      </c>
      <c r="B6" s="9" t="s">
        <v>21</v>
      </c>
      <c r="C6" s="10">
        <v>43922</v>
      </c>
      <c r="D6" s="9" t="s">
        <v>22</v>
      </c>
      <c r="E6" s="9" t="s">
        <v>23</v>
      </c>
      <c r="F6" s="11">
        <v>24685884</v>
      </c>
      <c r="G6" s="11">
        <v>20541539</v>
      </c>
      <c r="H6" s="12">
        <f>IF(F6="－","－",G6/F6)</f>
        <v>0.83211680813212929</v>
      </c>
      <c r="I6" s="9" t="s">
        <v>24</v>
      </c>
      <c r="J6" s="13" t="s">
        <v>19</v>
      </c>
      <c r="K6" s="13"/>
      <c r="L6" s="9"/>
    </row>
    <row r="7" spans="1:12" ht="85.5" x14ac:dyDescent="0.15">
      <c r="A7" s="9" t="s">
        <v>25</v>
      </c>
      <c r="B7" s="9" t="s">
        <v>21</v>
      </c>
      <c r="C7" s="10">
        <v>43922</v>
      </c>
      <c r="D7" s="9" t="s">
        <v>26</v>
      </c>
      <c r="E7" s="9" t="s">
        <v>23</v>
      </c>
      <c r="F7" s="11">
        <v>1127520</v>
      </c>
      <c r="G7" s="11">
        <v>1127520</v>
      </c>
      <c r="H7" s="12">
        <f>IF(F7="－","－",G7/F7)</f>
        <v>1</v>
      </c>
      <c r="I7" s="9" t="s">
        <v>27</v>
      </c>
      <c r="J7" s="13" t="s">
        <v>19</v>
      </c>
      <c r="K7" s="13"/>
      <c r="L7" s="9"/>
    </row>
    <row r="8" spans="1:12" ht="114" x14ac:dyDescent="0.15">
      <c r="A8" s="9" t="s">
        <v>28</v>
      </c>
      <c r="B8" s="9" t="s">
        <v>21</v>
      </c>
      <c r="C8" s="10">
        <v>43922</v>
      </c>
      <c r="D8" s="9" t="s">
        <v>26</v>
      </c>
      <c r="E8" s="9" t="s">
        <v>23</v>
      </c>
      <c r="F8" s="11">
        <v>1610660</v>
      </c>
      <c r="G8" s="11">
        <v>1610660</v>
      </c>
      <c r="H8" s="12">
        <f>IF(F8="－","－",G8/F8)</f>
        <v>1</v>
      </c>
      <c r="I8" s="9" t="s">
        <v>29</v>
      </c>
      <c r="J8" s="13" t="s">
        <v>19</v>
      </c>
      <c r="K8" s="13"/>
      <c r="L8" s="9"/>
    </row>
    <row r="9" spans="1:12" ht="114" x14ac:dyDescent="0.15">
      <c r="A9" s="9" t="s">
        <v>30</v>
      </c>
      <c r="B9" s="9" t="s">
        <v>21</v>
      </c>
      <c r="C9" s="10">
        <v>43922</v>
      </c>
      <c r="D9" s="9" t="s">
        <v>26</v>
      </c>
      <c r="E9" s="9" t="s">
        <v>23</v>
      </c>
      <c r="F9" s="11">
        <v>2234740</v>
      </c>
      <c r="G9" s="11">
        <v>2234740</v>
      </c>
      <c r="H9" s="12">
        <f>IF(F9="－","－",G9/F9)</f>
        <v>1</v>
      </c>
      <c r="I9" s="9" t="s">
        <v>31</v>
      </c>
      <c r="J9" s="13" t="s">
        <v>19</v>
      </c>
      <c r="K9" s="13"/>
      <c r="L9" s="9"/>
    </row>
    <row r="10" spans="1:12" ht="71.25" x14ac:dyDescent="0.15">
      <c r="A10" s="9" t="s">
        <v>32</v>
      </c>
      <c r="B10" s="9" t="s">
        <v>33</v>
      </c>
      <c r="C10" s="10">
        <v>43922</v>
      </c>
      <c r="D10" s="9" t="s">
        <v>34</v>
      </c>
      <c r="E10" s="9" t="s">
        <v>35</v>
      </c>
      <c r="F10" s="11">
        <v>1858450</v>
      </c>
      <c r="G10" s="11">
        <v>1858450</v>
      </c>
      <c r="H10" s="12">
        <f>IF(F10="－","－",G10/F10)</f>
        <v>1</v>
      </c>
      <c r="I10" s="9" t="s">
        <v>36</v>
      </c>
      <c r="J10" s="13" t="s">
        <v>19</v>
      </c>
      <c r="K10" s="13"/>
      <c r="L10" s="9"/>
    </row>
  </sheetData>
  <autoFilter ref="A4:L4"/>
  <mergeCells count="1">
    <mergeCell ref="A1:L1"/>
  </mergeCells>
  <phoneticPr fontId="2"/>
  <dataValidations count="5">
    <dataValidation type="list" allowBlank="1" showInputMessage="1" showErrorMessage="1" sqref="K6:K8">
      <formula1>$O$191:$O$196</formula1>
    </dataValidation>
    <dataValidation type="list" allowBlank="1" showInputMessage="1" showErrorMessage="1" sqref="K5">
      <formula1>$O$197:$O$203</formula1>
    </dataValidation>
    <dataValidation type="list" allowBlank="1" showInputMessage="1" showErrorMessage="1" sqref="K9:K10">
      <formula1>$O$237:$O$242</formula1>
    </dataValidation>
    <dataValidation type="custom" allowBlank="1" showInputMessage="1" showErrorMessage="1" error="半角数字で入力してください。_x000a_" sqref="F9:F10">
      <formula1>(LEN(F9)=LENB(F9))*ISERROR(SEARCH(",",F9))</formula1>
    </dataValidation>
    <dataValidation type="list" allowBlank="1" showInputMessage="1" showErrorMessage="1" sqref="J5:J10">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2021-07-12T04:12:39Z</dcterms:modified>
</cp:coreProperties>
</file>