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H25" i="3"/>
  <c r="H24" i="3"/>
  <c r="H23" i="3"/>
  <c r="H22" i="3"/>
  <c r="H21" i="3"/>
  <c r="H20" i="3"/>
  <c r="H19" i="3"/>
  <c r="H18" i="3"/>
  <c r="H17" i="3"/>
  <c r="H16" i="3"/>
  <c r="H15" i="3"/>
  <c r="H14" i="3"/>
  <c r="H13" i="3"/>
  <c r="H12" i="3"/>
  <c r="H11" i="3"/>
  <c r="H7" i="3"/>
  <c r="H6" i="3"/>
  <c r="H5" i="3"/>
  <c r="H24" i="2"/>
  <c r="H23" i="2"/>
  <c r="H22" i="2"/>
  <c r="H21" i="2"/>
  <c r="H20" i="2"/>
  <c r="H19" i="2"/>
  <c r="H18" i="2"/>
  <c r="H17" i="2"/>
  <c r="H16" i="2"/>
  <c r="H13" i="2"/>
  <c r="H12" i="2"/>
  <c r="H11" i="2"/>
  <c r="H10" i="2"/>
  <c r="H9" i="2"/>
  <c r="H8" i="2"/>
  <c r="H7" i="2"/>
  <c r="H6" i="2"/>
  <c r="H5" i="2"/>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3" i="1"/>
  <c r="H62" i="1"/>
  <c r="H61" i="1"/>
  <c r="H60" i="1"/>
  <c r="H59" i="1"/>
  <c r="H58" i="1"/>
  <c r="H57" i="1"/>
  <c r="H56" i="1"/>
  <c r="H55" i="1"/>
  <c r="H54" i="1"/>
  <c r="H53" i="1"/>
  <c r="H52" i="1"/>
  <c r="H51" i="1"/>
  <c r="H50" i="1"/>
  <c r="H49" i="1"/>
  <c r="H48" i="1"/>
  <c r="H47" i="1"/>
  <c r="H46" i="1"/>
  <c r="H45" i="1"/>
  <c r="H44" i="1"/>
  <c r="H43" i="1"/>
  <c r="H42"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<sst xmlns="http://schemas.openxmlformats.org/spreadsheetml/2006/main" count="1733" uniqueCount="697">
  <si>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</si>
  <si>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</si>
  <si>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</si>
  <si>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</si>
  <si>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</si>
  <si>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</si>
  <si>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</si>
  <si>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</si>
  <si>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</si>
  <si>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</si>
  <si>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</si>
  <si>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</si>
  <si>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</si>
  <si>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</si>
  <si>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</si>
  <si>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</si>
  <si>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</si>
  <si>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北海道新聞外５点購入（定期刊行物）</t>
  </si>
  <si>
    <t>支出負担行為担当官
北海道開発局開発監理部長　松浦　明
札幌市北区北８条西２丁目</t>
  </si>
  <si>
    <t>（有）北海道新聞中田専売所
札幌市東区北１１条東３丁目</t>
    <rPh sb="3" eb="6">
      <t>ホッカイドウ</t>
    </rPh>
    <phoneticPr fontId="11"/>
  </si>
  <si>
    <t>会計法第２９条の３第４項　　　　　</t>
  </si>
  <si>
    <t>再販売価格が維持され、供給元が一の場合における出版元からの購入のため。</t>
  </si>
  <si>
    <t>ニ（ニ）</t>
  </si>
  <si>
    <t>-</t>
  </si>
  <si>
    <t>北海道通信　購入（定期刊行物）</t>
  </si>
  <si>
    <t>（株）北海道通信社
北海道札幌市中央区北５条西６丁目</t>
  </si>
  <si>
    <t>販売が発行元である(株)北海道通信社に限定され、一般に流通していないため。</t>
  </si>
  <si>
    <t>北海道開発局例規集データベース更新外業務</t>
  </si>
  <si>
    <t>第一法規（株）
東京都港区南青山２丁目１１番１７号</t>
  </si>
  <si>
    <t>本システムの開発者である第一法規株式会社（以下「同社」という。）は、これまでの本システムの運用及び更新に携わっており、システム構築の際に必要な知識及び経験を有していることから、システムの運用及び更新における迅速な対応が可能である。また、設置するサーバが変わっても、使用する本システムのプログラム及びデータベースについて、同社が、著作権法第17条第１項に基づく著作権を有していることは変わらず、著作権の行使についても意思表示している。以上のことから、同社は、本件の目的を満たすことのできる唯一の者であることが認められるため。</t>
  </si>
  <si>
    <t>ニ（ヘ）</t>
  </si>
  <si>
    <t>官報公告等掲載契約</t>
  </si>
  <si>
    <t>（独）国立印刷局
東京都港区虎ノ門２丁目２番５号</t>
  </si>
  <si>
    <t>（独）国立印刷局が唯一の官報発行機関であるため。</t>
  </si>
  <si>
    <t>ハ</t>
  </si>
  <si>
    <t>「インターネット行政情報サービス」（ｉＪＡＭＰ）提供業務</t>
  </si>
  <si>
    <t>（株）時事通信社
東京都中央区銀座５丁目１５番８号</t>
  </si>
  <si>
    <t>北海道開発局では、時々刻々発生する事項を北海道開発行政に反映するため、常日頃からの情報収集活動が非常に重要となっている。
　選定業者が有している情報提供内容は、各省大臣会見及び首長会見速報をはじめとする中央官庁・地方自治体の動静やニュース、リアルタイムな政治・社会ニュースなど、他のメディアにはない情報を有しており、その提供も迅速である。
　また、当該情報提供内容が体系的に整理され、検索もしやすくなっているため、瞬時の検索に適している。
 このような業務の遂行上必要な行財政ニュース等の情報サービスを行っているのは、（株）時事通信社のみであるため、随意契約の相手方として選定するものである。</t>
  </si>
  <si>
    <t>企業情報提供業務</t>
  </si>
  <si>
    <t>（一財）建設業技術者センター
東京都千代田区二番町３番地麹町スクエア</t>
  </si>
  <si>
    <t>本業務は、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随意契約の相手方として選定するものである。</t>
  </si>
  <si>
    <t>宅地建物取引業免許事務処理システム電算処理等業務</t>
  </si>
  <si>
    <t>（一財）不動産適正取引推進機構
東京都港区虎ノ門３丁目８番２１号第３３森ビル３階</t>
  </si>
  <si>
    <t>本業務は、宅地建物取引業に係る免許行政庁（国土交通本省、北海道開発局、各地方整備局、沖縄総合事務局及び全国47都道府県）が保有する宅地建物取引業者及び宅地建物取引士の情報を①データベース化し、②当該データベースの運用管理等を図るものである。
 当該システムの運用については、国土交通省と47都道府県との間での取り決めにより、（一財）不動産適正取引推進機構を管理運営機関として決定していることから、当該法人と随意契約を締結するものである。　</t>
  </si>
  <si>
    <t>イ（ニ）</t>
  </si>
  <si>
    <t>危機管理型水位計運用システム利用（単価契約）</t>
  </si>
  <si>
    <t>（一財）河川情報センター
東京都千代田区麹町１丁目３番地　ニッセイ半蔵門ビル</t>
  </si>
  <si>
    <t>本件については、参画する全国の河川管理者が、危機管理型水位計運用システム（以下「運用システム」）を活用する必要があることから、国・地方公共団体間で取り決めを行い、（一財）河川情報センターが構築した運用システムに集約し、また、（一財）河川情報センターを管理運営機関として特定している。（一財）河川情報センターは、河川に関する情報の収集・加工・提供を行う運用システムの知的財産権の所有及び、河川情報に関する電気通信事業法による災害時優先通信機関の指定（H21年総務省告示第113号）を受けている唯一の団体であることから、随意契約を締結するものである。</t>
  </si>
  <si>
    <t>令和２年度デジタル道路地図データベース更新業務</t>
  </si>
  <si>
    <t>（一財）日本デジタル道路地図協会
東京都千代田区平河町１丁目３番１３号</t>
    <rPh sb="1" eb="2">
      <t>イチ</t>
    </rPh>
    <rPh sb="2" eb="3">
      <t>ザイ</t>
    </rPh>
    <rPh sb="17" eb="20">
      <t>トウキョウト</t>
    </rPh>
    <rPh sb="20" eb="24">
      <t>チヨダク</t>
    </rPh>
    <rPh sb="24" eb="27">
      <t>ヒラカワチョウ</t>
    </rPh>
    <rPh sb="28" eb="30">
      <t>チョウメ</t>
    </rPh>
    <rPh sb="31" eb="32">
      <t>バン</t>
    </rPh>
    <rPh sb="34" eb="35">
      <t>ゴウ</t>
    </rPh>
    <phoneticPr fontId="14"/>
  </si>
  <si>
    <t>本業務は、全国における各種道路管理上必要不可欠であるデジタル道路地図データベースを、新規供用路線や道路改良等が実施される箇所について、令和元年度版を基に令和２年度版への年次更新を行うものである。
　本業務の遂行にあたっては、最新のデジタル道路地図データベースとの整合をはかり、その品質を確保するために「全国デジタル道路地図データベース標準」をはじめとする各種の標準に基づく更新が必要不可欠であるが、一般財団法人日本デジタル道路地図協会はこれら標準を策定し、その著作権を保有管理している。また、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以上のことから、同協会は本業務を遂行するにあたって必要な要件を備えた唯一の契約対象機関であり、競争に付することができない。
　よって、会計法第２９条の３第４項及び予決令第１０２条の４第３号の規定により、一般財団法人日本デジタル道路地図協会と随意契約を締結するものである。</t>
  </si>
  <si>
    <t>北海道開発局ＭＡＦＦネットワークサービス接続業務（単価契約）　</t>
  </si>
  <si>
    <t>エヌ・ティ・ティ・コミュニケーションズ（株）
東京都千代田区大手町２丁目３番１号</t>
    <rPh sb="20" eb="21">
      <t>カブ</t>
    </rPh>
    <rPh sb="23" eb="26">
      <t>トウキョウト</t>
    </rPh>
    <rPh sb="26" eb="30">
      <t>チヨダク</t>
    </rPh>
    <rPh sb="30" eb="33">
      <t>オオテマチ</t>
    </rPh>
    <rPh sb="34" eb="36">
      <t>チョウメ</t>
    </rPh>
    <rPh sb="37" eb="38">
      <t>バン</t>
    </rPh>
    <rPh sb="39" eb="40">
      <t>ゴウ</t>
    </rPh>
    <phoneticPr fontId="14"/>
  </si>
  <si>
    <t xml:space="preserve">本業務は、当局における農業農村整備事業総合支援システムの利用に伴い、農林水産省内で運用されているネットワーク環境への接続が必要となることから、その接続に必要となるＭＡＦＦネットワークサービスを利用するものであるが、このネットワーク環境は、エヌ・ティ・ティ・コミュニケーションズ株式会社から提供されるネットワークサービスにより構築されている。よって、このサービスを提供するエヌ・ティ・ティ・コミュニケーションズ株式会社以外の者にサービスの実施を行わせることは不可能であり、本業務を履行する上で必要とされる条件を満たす唯一の者であることから、随意契約の相手方として選定するものである。
</t>
  </si>
  <si>
    <t>道路交通情報に関する業務（委託）</t>
    <rPh sb="13" eb="15">
      <t>イタク</t>
    </rPh>
    <phoneticPr fontId="14"/>
  </si>
  <si>
    <t xml:space="preserve">（公財）日本道路交通情報センター
東京都千代田区飯田橋１丁目５番１０号
</t>
    <rPh sb="1" eb="2">
      <t>コウ</t>
    </rPh>
    <rPh sb="2" eb="3">
      <t>ザイ</t>
    </rPh>
    <phoneticPr fontId="14"/>
  </si>
  <si>
    <t>本業務は、道路工事等による通行規制に関する情報等について収集整理し、道路利用者への提供等を行うことを主な内容としてい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t>
  </si>
  <si>
    <t>定期刊行物「北海道建設新聞」購入</t>
  </si>
  <si>
    <t>支出負担行為担当官
札幌開発建設部長　鈴木　亘
札幌市中央区北２条西１９丁目</t>
    <rPh sb="0" eb="2">
      <t>シシュツ</t>
    </rPh>
    <rPh sb="2" eb="4">
      <t>フタン</t>
    </rPh>
    <rPh sb="4" eb="6">
      <t>コウイ</t>
    </rPh>
    <rPh sb="6" eb="9">
      <t>タントウカン</t>
    </rPh>
    <rPh sb="10" eb="12">
      <t>サッポロ</t>
    </rPh>
    <rPh sb="12" eb="14">
      <t>カイハツ</t>
    </rPh>
    <rPh sb="14" eb="16">
      <t>ケンセツ</t>
    </rPh>
    <rPh sb="16" eb="18">
      <t>ブチョウ</t>
    </rPh>
    <rPh sb="19" eb="21">
      <t>スズキ</t>
    </rPh>
    <rPh sb="22" eb="23">
      <t>ワタ</t>
    </rPh>
    <rPh sb="27" eb="29">
      <t>チュウオウ</t>
    </rPh>
    <rPh sb="30" eb="31">
      <t>キタ</t>
    </rPh>
    <rPh sb="32" eb="33">
      <t>ジョウ</t>
    </rPh>
    <rPh sb="33" eb="34">
      <t>ニシ</t>
    </rPh>
    <phoneticPr fontId="14"/>
  </si>
  <si>
    <t>（株）北海道建設新聞社
北海道札幌市中央区北４条西１９丁目</t>
  </si>
  <si>
    <t>会計法第２９条の３第４項</t>
  </si>
  <si>
    <t>再販売価格維持制度が維持されており、供給元が出版元に限られるため。</t>
  </si>
  <si>
    <t>定期刊行物「北海道通信日刊建設版」購入</t>
  </si>
  <si>
    <t>積算資料電子版の利用</t>
  </si>
  <si>
    <t>一般財団法人　経済調査会　北海道支部
札幌市中央区北１条西３丁目２番</t>
  </si>
  <si>
    <t>本件業務を提供する唯一の者であるため。</t>
  </si>
  <si>
    <t>ｗｅｂ建設物価の利用</t>
  </si>
  <si>
    <t>一般財団法人建設物価調査会
東京都中央区日本橋大伝馬町１１番８号</t>
  </si>
  <si>
    <t>道路・占用物件管理情報処理業務（札幌道路事務所）</t>
  </si>
  <si>
    <t>一般財団法人道路管理センター
東京都千代田区平河町１丁目２番１０号</t>
  </si>
  <si>
    <t>登記情報提供業務（単価契約）</t>
  </si>
  <si>
    <t>一般財団法人民事法務協会
東京都千代田区内神田１丁目１３番７号</t>
  </si>
  <si>
    <t>令和２年度　放送受信契約</t>
  </si>
  <si>
    <t>日本放送協会
東京都渋谷区神南２－２－１</t>
  </si>
  <si>
    <t>放送法の規定に基づき、当該受注者と契約することが定められているため。</t>
  </si>
  <si>
    <t>イ（イ）</t>
  </si>
  <si>
    <t>堰堤維持の内　芦別ダム管理補助業務（岩見沢河川事務所）</t>
  </si>
  <si>
    <t>電源開発株式会社
東京都中央区銀座６丁目１５番１号</t>
  </si>
  <si>
    <t>「桂沢ダムの管理に関する協定書」に基づき、当該受注者に管理を委託することとしているため。</t>
  </si>
  <si>
    <t>独立行政法人国立印刷局
東京都港区虎ノ門２丁目２番５号</t>
  </si>
  <si>
    <t>滝里ダム防災施設等維持委託業務</t>
  </si>
  <si>
    <t xml:space="preserve">芦別市
北海道芦別市北１条東１丁目３番地
</t>
  </si>
  <si>
    <t>「滝里ダム資料館等維持管理委託協定書」に基づき、当該受注者に管理を委託することとしているため。</t>
  </si>
  <si>
    <t>岩見沢市北村地域事業推進等調査委託業務</t>
  </si>
  <si>
    <t xml:space="preserve">岩見沢市
北海道岩見沢市鳩が丘１丁目１－１
</t>
  </si>
  <si>
    <t>土地改良法第８９条の２及び同法施行令第５１条の２の規定に基づく国営雨竜暑寒地区事業の換地処分等</t>
  </si>
  <si>
    <t>北海道
北海道札幌市中央区北３条西６丁目</t>
    <rPh sb="4" eb="7">
      <t>ホッカイドウ</t>
    </rPh>
    <rPh sb="7" eb="10">
      <t>サッポロシ</t>
    </rPh>
    <rPh sb="10" eb="13">
      <t>チュウオウク</t>
    </rPh>
    <rPh sb="13" eb="14">
      <t>キタ</t>
    </rPh>
    <rPh sb="15" eb="16">
      <t>ジョウ</t>
    </rPh>
    <rPh sb="16" eb="17">
      <t>ニシ</t>
    </rPh>
    <rPh sb="18" eb="20">
      <t>チョウメ</t>
    </rPh>
    <phoneticPr fontId="14"/>
  </si>
  <si>
    <t>土地改良法89条の2及び同法施行令51条の2の規定に基づき、当該受注者と契約することが定められているため。</t>
  </si>
  <si>
    <t>土地改良法第８９条の２及び同法施行令第５１条の２の規定に基づく国営南長沼地区事業の換地処分等</t>
  </si>
  <si>
    <t>土地改良法第８９条の２及び同法施行令第５１条の２の規定に基づく国営美唄茶志内地区事業及び国営美唄地区事業の換地処分等</t>
  </si>
  <si>
    <t xml:space="preserve">北海道
北海道札幌市中央区北３条西６丁目
</t>
  </si>
  <si>
    <t>雨竜暑寒地区　農地集積等調査委託業務</t>
  </si>
  <si>
    <t>雨竜町
北海道雨竜郡雨竜町字フシコウリウ１０４番地</t>
  </si>
  <si>
    <t>雨竜暑寒地区　営農状況調査等委託業務</t>
  </si>
  <si>
    <t>きたそらち農業協同組合　雨竜支所
北海道雨竜郡雨竜町字満寿３０番地の１９３</t>
  </si>
  <si>
    <t>雨竜暑寒地区　用排水路整備推進調整等委託業務</t>
  </si>
  <si>
    <t xml:space="preserve">雨竜土地改良区
北海道雨竜郡雨竜町字尾白利加８８番地１２６
</t>
  </si>
  <si>
    <t>南長沼地区　長沼地域事業推進調査委託業務</t>
  </si>
  <si>
    <t xml:space="preserve">ながぬま土地改良区
北海道夕張郡長沼町旭町北１丁目１番１９号
</t>
  </si>
  <si>
    <t>美唄茶志内地区外１地区　区画整理事業推進等調査委託業務</t>
  </si>
  <si>
    <t xml:space="preserve">美唄市
北海道美唄市西３条南１丁目１番１号
</t>
  </si>
  <si>
    <t>南長沼地区　営農状況等調査委託業務</t>
  </si>
  <si>
    <t xml:space="preserve">ながぬま農業協同組合
北海道夕張郡長沼町銀座北１丁目５番１９号
</t>
  </si>
  <si>
    <t>美唄茶志内地区外１地区　営農状況等調査委託業務</t>
  </si>
  <si>
    <t xml:space="preserve">美唄市農業協同組合
北海道美唄市大通東１条北１丁目２番１号
</t>
  </si>
  <si>
    <t>南長沼地区　地域農業構造等調査委託業務</t>
  </si>
  <si>
    <t xml:space="preserve">長沼町
北海道夕張郡長沼町中央北１丁目１番１号
</t>
  </si>
  <si>
    <t>氾濫原水域保全・再生に資する物質循環および水生生物相とその分布経緯の解明</t>
  </si>
  <si>
    <t>国立大学法人　北海道大学
北海道札幌市北区北八条西５著目</t>
  </si>
  <si>
    <t>北海外３地区　空知地域受益動向調査等委託業務</t>
  </si>
  <si>
    <t xml:space="preserve">北海土地改良区
北海道岩見沢市６条西７丁目１番地
</t>
  </si>
  <si>
    <t>土地改良法第８９条の２及び同法施行令第５１条の２の規定に基づく国営岩見沢北村地区事業の換地処分等</t>
  </si>
  <si>
    <t>篠津運河中流地区　篠津中央区域受益地調査等委託業務</t>
    <rPh sb="0" eb="2">
      <t>シノツ</t>
    </rPh>
    <rPh sb="2" eb="4">
      <t>ウンガ</t>
    </rPh>
    <rPh sb="4" eb="6">
      <t>チュウリュウ</t>
    </rPh>
    <rPh sb="6" eb="8">
      <t>チク</t>
    </rPh>
    <rPh sb="9" eb="11">
      <t>シノツ</t>
    </rPh>
    <rPh sb="11" eb="13">
      <t>チュウオウ</t>
    </rPh>
    <rPh sb="13" eb="15">
      <t>クイキ</t>
    </rPh>
    <rPh sb="15" eb="17">
      <t>ジュエキ</t>
    </rPh>
    <rPh sb="17" eb="18">
      <t>チ</t>
    </rPh>
    <rPh sb="18" eb="20">
      <t>チョウサ</t>
    </rPh>
    <rPh sb="20" eb="21">
      <t>トウ</t>
    </rPh>
    <rPh sb="21" eb="23">
      <t>イタク</t>
    </rPh>
    <rPh sb="23" eb="25">
      <t>ギョウム</t>
    </rPh>
    <phoneticPr fontId="14"/>
  </si>
  <si>
    <t>篠津中央土地改良区
北海道石狩郡当別町字金沢１３６３番地</t>
    <rPh sb="10" eb="13">
      <t>ホッカイドウ</t>
    </rPh>
    <rPh sb="13" eb="16">
      <t>イシカリグン</t>
    </rPh>
    <rPh sb="16" eb="19">
      <t>トウベツチョウ</t>
    </rPh>
    <rPh sb="19" eb="20">
      <t>アザ</t>
    </rPh>
    <rPh sb="20" eb="22">
      <t>カナザワ</t>
    </rPh>
    <rPh sb="26" eb="28">
      <t>バンチ</t>
    </rPh>
    <phoneticPr fontId="14"/>
  </si>
  <si>
    <t>調査系災害対策用機械操作訓練</t>
  </si>
  <si>
    <t>環境開発工業（株）
北海道札幌市東区東雁来３条１丁目２番１０号</t>
    <rPh sb="6" eb="9">
      <t>カブ</t>
    </rPh>
    <rPh sb="10" eb="13">
      <t>ホッカイドウ</t>
    </rPh>
    <rPh sb="13" eb="16">
      <t>サッポロシ</t>
    </rPh>
    <rPh sb="16" eb="18">
      <t>ヒガシク</t>
    </rPh>
    <rPh sb="18" eb="19">
      <t>ヒガシ</t>
    </rPh>
    <rPh sb="19" eb="20">
      <t>カリ</t>
    </rPh>
    <rPh sb="20" eb="21">
      <t>ライ</t>
    </rPh>
    <rPh sb="22" eb="23">
      <t>ジョウ</t>
    </rPh>
    <rPh sb="24" eb="26">
      <t>チョウメ</t>
    </rPh>
    <rPh sb="27" eb="28">
      <t>バン</t>
    </rPh>
    <rPh sb="30" eb="31">
      <t>ゴウ</t>
    </rPh>
    <phoneticPr fontId="14"/>
  </si>
  <si>
    <t>「北海道開発局札幌開発建設部災害対策用機械等の出動等に関する協定」に基づき、当該受注者に当該訓練の参加を義務づけているため。</t>
    <rPh sb="1" eb="4">
      <t>ホッカイドウ</t>
    </rPh>
    <rPh sb="4" eb="7">
      <t>カイハツキョク</t>
    </rPh>
    <rPh sb="7" eb="9">
      <t>サッポロ</t>
    </rPh>
    <rPh sb="9" eb="11">
      <t>カイハツ</t>
    </rPh>
    <rPh sb="11" eb="14">
      <t>ケンセツブ</t>
    </rPh>
    <rPh sb="14" eb="16">
      <t>サイガイ</t>
    </rPh>
    <rPh sb="16" eb="19">
      <t>タイサクヨウ</t>
    </rPh>
    <rPh sb="19" eb="21">
      <t>キカイ</t>
    </rPh>
    <rPh sb="21" eb="22">
      <t>トウ</t>
    </rPh>
    <rPh sb="23" eb="25">
      <t>シュツドウ</t>
    </rPh>
    <rPh sb="25" eb="26">
      <t>トウ</t>
    </rPh>
    <rPh sb="27" eb="28">
      <t>カン</t>
    </rPh>
    <rPh sb="30" eb="32">
      <t>キョウテイ</t>
    </rPh>
    <rPh sb="34" eb="35">
      <t>モト</t>
    </rPh>
    <rPh sb="44" eb="46">
      <t>トウガイ</t>
    </rPh>
    <rPh sb="46" eb="48">
      <t>クンレン</t>
    </rPh>
    <rPh sb="49" eb="51">
      <t>サンカ</t>
    </rPh>
    <rPh sb="52" eb="54">
      <t>ギム</t>
    </rPh>
    <phoneticPr fontId="14"/>
  </si>
  <si>
    <t>定期刊行物（北海道通信日刊建設版）単価契約</t>
  </si>
  <si>
    <t>支出負担行為担当官
函館開発建設部長　樺澤　孝人
函館市大川町１番２７号</t>
    <rPh sb="25" eb="28">
      <t>ハコダテシ</t>
    </rPh>
    <rPh sb="28" eb="31">
      <t>オオカワチョウ</t>
    </rPh>
    <rPh sb="32" eb="33">
      <t>バン</t>
    </rPh>
    <rPh sb="35" eb="36">
      <t>ゴウ</t>
    </rPh>
    <phoneticPr fontId="14"/>
  </si>
  <si>
    <t>販売が発行元である（株）北海道通信社に限定され、一般に流通していないため。</t>
    <rPh sb="0" eb="2">
      <t>ハンバイ</t>
    </rPh>
    <rPh sb="3" eb="6">
      <t>ハッコウモト</t>
    </rPh>
    <rPh sb="9" eb="12">
      <t>カブ</t>
    </rPh>
    <rPh sb="12" eb="15">
      <t>ホッカイドウ</t>
    </rPh>
    <rPh sb="15" eb="18">
      <t>ツウシンシャ</t>
    </rPh>
    <rPh sb="19" eb="21">
      <t>ゲンテイ</t>
    </rPh>
    <rPh sb="24" eb="26">
      <t>イッパン</t>
    </rPh>
    <rPh sb="27" eb="29">
      <t>リュウツウ</t>
    </rPh>
    <phoneticPr fontId="12"/>
  </si>
  <si>
    <t>兜野排水機場・北檜山排水機場操作委託業務</t>
    <rPh sb="0" eb="2">
      <t>カブトノ</t>
    </rPh>
    <rPh sb="2" eb="5">
      <t>ハイスイキ</t>
    </rPh>
    <rPh sb="5" eb="6">
      <t>ジョウ</t>
    </rPh>
    <rPh sb="7" eb="10">
      <t>キタヒヤマ</t>
    </rPh>
    <rPh sb="10" eb="13">
      <t>ハイスイキ</t>
    </rPh>
    <rPh sb="13" eb="14">
      <t>ジョウ</t>
    </rPh>
    <rPh sb="14" eb="16">
      <t>ソウサ</t>
    </rPh>
    <rPh sb="16" eb="18">
      <t>イタク</t>
    </rPh>
    <rPh sb="18" eb="20">
      <t>ギョウム</t>
    </rPh>
    <phoneticPr fontId="14"/>
  </si>
  <si>
    <t>せたな町
北海道久遠郡せたな町北檜山区徳島６３－１</t>
    <rPh sb="3" eb="4">
      <t>チョウ</t>
    </rPh>
    <rPh sb="5" eb="8">
      <t>ホッカイドウ</t>
    </rPh>
    <rPh sb="8" eb="11">
      <t>クドウグン</t>
    </rPh>
    <rPh sb="14" eb="15">
      <t>チョウ</t>
    </rPh>
    <rPh sb="15" eb="18">
      <t>キタヒヤマ</t>
    </rPh>
    <rPh sb="18" eb="19">
      <t>ク</t>
    </rPh>
    <rPh sb="19" eb="21">
      <t>トクシマ</t>
    </rPh>
    <phoneticPr fontId="14"/>
  </si>
  <si>
    <t>河川法第９９条の規定により、河川管理施設の維持又は操作その他これに関する河川の委託先が関係地方公共団体に限られているため。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9" eb="30">
      <t>タ</t>
    </rPh>
    <rPh sb="33" eb="34">
      <t>カン</t>
    </rPh>
    <rPh sb="36" eb="38">
      <t>カセン</t>
    </rPh>
    <rPh sb="39" eb="41">
      <t>イタク</t>
    </rPh>
    <rPh sb="41" eb="42">
      <t>サキ</t>
    </rPh>
    <rPh sb="43" eb="45">
      <t>カンケイ</t>
    </rPh>
    <rPh sb="45" eb="47">
      <t>チホウ</t>
    </rPh>
    <rPh sb="47" eb="49">
      <t>コウキョウ</t>
    </rPh>
    <rPh sb="49" eb="51">
      <t>ダンタイ</t>
    </rPh>
    <rPh sb="52" eb="53">
      <t>カギ</t>
    </rPh>
    <phoneticPr fontId="12"/>
  </si>
  <si>
    <t>尾札部道路外工事用地内埋蔵文化財発掘調査業務</t>
    <rPh sb="0" eb="3">
      <t>オサツベ</t>
    </rPh>
    <rPh sb="3" eb="5">
      <t>ドウロ</t>
    </rPh>
    <rPh sb="5" eb="6">
      <t>ホカ</t>
    </rPh>
    <rPh sb="6" eb="8">
      <t>コウジ</t>
    </rPh>
    <rPh sb="8" eb="10">
      <t>ヨウチ</t>
    </rPh>
    <rPh sb="10" eb="11">
      <t>ナイ</t>
    </rPh>
    <rPh sb="11" eb="13">
      <t>マイゾウ</t>
    </rPh>
    <rPh sb="13" eb="16">
      <t>ブンカザイ</t>
    </rPh>
    <rPh sb="16" eb="18">
      <t>ハックツ</t>
    </rPh>
    <rPh sb="18" eb="20">
      <t>チョウサ</t>
    </rPh>
    <rPh sb="20" eb="22">
      <t>ギョウム</t>
    </rPh>
    <phoneticPr fontId="14"/>
  </si>
  <si>
    <t>函館市
北海道函館市東雲町４番１３号
一般財団法人道南歴史文化振興財団
北海道函館市臼尻町６０３－１</t>
    <rPh sb="0" eb="3">
      <t>ハコダテシ</t>
    </rPh>
    <rPh sb="4" eb="7">
      <t>ホッカイドウ</t>
    </rPh>
    <rPh sb="7" eb="10">
      <t>ハコダテシ</t>
    </rPh>
    <rPh sb="10" eb="13">
      <t>シノノメチョウ</t>
    </rPh>
    <rPh sb="14" eb="15">
      <t>バン</t>
    </rPh>
    <rPh sb="17" eb="18">
      <t>ゴウ</t>
    </rPh>
    <rPh sb="19" eb="21">
      <t>イッパン</t>
    </rPh>
    <rPh sb="21" eb="25">
      <t>ザイダンホウジン</t>
    </rPh>
    <rPh sb="25" eb="27">
      <t>ドウナン</t>
    </rPh>
    <rPh sb="27" eb="29">
      <t>レキシ</t>
    </rPh>
    <rPh sb="29" eb="31">
      <t>ブンカ</t>
    </rPh>
    <rPh sb="31" eb="33">
      <t>シンコウ</t>
    </rPh>
    <rPh sb="33" eb="35">
      <t>ザイダン</t>
    </rPh>
    <rPh sb="36" eb="39">
      <t>ホッカイドウ</t>
    </rPh>
    <rPh sb="39" eb="42">
      <t>ハコダテシ</t>
    </rPh>
    <rPh sb="42" eb="44">
      <t>ウスジリ</t>
    </rPh>
    <rPh sb="44" eb="45">
      <t>マチ</t>
    </rPh>
    <phoneticPr fontId="14"/>
  </si>
  <si>
    <t>埋蔵文化財の発掘調査については、北海道教育委員会と協議することとされており、協議の結果、北海道教育委員会から相手方を受託機関とするとの通知を受けたため。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12"/>
  </si>
  <si>
    <t>高規格幹線道路函館江差自動車道工事用地内埋蔵文化財発掘調査業務（幸連５遺跡外）</t>
    <rPh sb="0" eb="3">
      <t>コウキカク</t>
    </rPh>
    <rPh sb="3" eb="5">
      <t>カンセン</t>
    </rPh>
    <rPh sb="5" eb="7">
      <t>ドウロ</t>
    </rPh>
    <rPh sb="7" eb="9">
      <t>ハコダテ</t>
    </rPh>
    <rPh sb="9" eb="11">
      <t>エサシ</t>
    </rPh>
    <rPh sb="11" eb="15">
      <t>ジドウシャドウ</t>
    </rPh>
    <rPh sb="15" eb="18">
      <t>コウジヨウ</t>
    </rPh>
    <rPh sb="18" eb="19">
      <t>チ</t>
    </rPh>
    <rPh sb="19" eb="20">
      <t>ナイ</t>
    </rPh>
    <rPh sb="20" eb="22">
      <t>マイゾウ</t>
    </rPh>
    <rPh sb="22" eb="25">
      <t>ブンカザイ</t>
    </rPh>
    <rPh sb="25" eb="27">
      <t>ハックツ</t>
    </rPh>
    <rPh sb="27" eb="29">
      <t>チョウサ</t>
    </rPh>
    <rPh sb="29" eb="31">
      <t>ギョウム</t>
    </rPh>
    <rPh sb="32" eb="33">
      <t>サイワ</t>
    </rPh>
    <rPh sb="33" eb="34">
      <t>レン</t>
    </rPh>
    <rPh sb="35" eb="37">
      <t>イセキ</t>
    </rPh>
    <rPh sb="37" eb="38">
      <t>ホカ</t>
    </rPh>
    <phoneticPr fontId="14"/>
  </si>
  <si>
    <t>公益財団法人北海道埋蔵文化財センター
北海道江別市西野幌６８５番地１</t>
    <rPh sb="0" eb="2">
      <t>コウエキ</t>
    </rPh>
    <rPh sb="2" eb="6">
      <t>ザイダンホウジン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14"/>
  </si>
  <si>
    <t>令和2年度　今金流雪溝共用施設維持管理委託業務</t>
    <rPh sb="0" eb="2">
      <t>レイワ</t>
    </rPh>
    <rPh sb="3" eb="5">
      <t>ネンド</t>
    </rPh>
    <rPh sb="6" eb="8">
      <t>イマカネ</t>
    </rPh>
    <rPh sb="8" eb="11">
      <t>リュウセツコウ</t>
    </rPh>
    <rPh sb="11" eb="13">
      <t>キョウヨウ</t>
    </rPh>
    <rPh sb="13" eb="15">
      <t>シセツ</t>
    </rPh>
    <rPh sb="15" eb="17">
      <t>イジ</t>
    </rPh>
    <rPh sb="17" eb="19">
      <t>カンリ</t>
    </rPh>
    <rPh sb="19" eb="21">
      <t>イタク</t>
    </rPh>
    <rPh sb="21" eb="23">
      <t>ギョウム</t>
    </rPh>
    <phoneticPr fontId="14"/>
  </si>
  <si>
    <t>今金町
北海道瀬棚郡今金町字今金４８－１</t>
    <rPh sb="0" eb="1">
      <t>イマ</t>
    </rPh>
    <rPh sb="1" eb="3">
      <t>カネマチ</t>
    </rPh>
    <rPh sb="4" eb="7">
      <t>ホッカイドウ</t>
    </rPh>
    <rPh sb="7" eb="10">
      <t>セタナグン</t>
    </rPh>
    <rPh sb="10" eb="11">
      <t>イマ</t>
    </rPh>
    <rPh sb="11" eb="13">
      <t>カネマチ</t>
    </rPh>
    <rPh sb="13" eb="14">
      <t>アザ</t>
    </rPh>
    <rPh sb="14" eb="16">
      <t>イマカネ</t>
    </rPh>
    <phoneticPr fontId="14"/>
  </si>
  <si>
    <t>「今金流雪溝の運営に関する覚書」に基づき、共用施設の維持管理を当該受注者に委託することとしているため。</t>
    <rPh sb="1" eb="3">
      <t>イマカネ</t>
    </rPh>
    <rPh sb="3" eb="6">
      <t>リュウセツコウ</t>
    </rPh>
    <rPh sb="7" eb="9">
      <t>ウンエイ</t>
    </rPh>
    <rPh sb="10" eb="11">
      <t>カン</t>
    </rPh>
    <rPh sb="13" eb="15">
      <t>オボエガキ</t>
    </rPh>
    <rPh sb="17" eb="18">
      <t>モト</t>
    </rPh>
    <rPh sb="21" eb="23">
      <t>キョウヨウ</t>
    </rPh>
    <rPh sb="23" eb="25">
      <t>シセツ</t>
    </rPh>
    <rPh sb="26" eb="28">
      <t>イジ</t>
    </rPh>
    <rPh sb="28" eb="30">
      <t>カンリ</t>
    </rPh>
    <rPh sb="31" eb="33">
      <t>トウガイ</t>
    </rPh>
    <rPh sb="33" eb="36">
      <t>ジュチュウシャ</t>
    </rPh>
    <rPh sb="37" eb="39">
      <t>イタク</t>
    </rPh>
    <phoneticPr fontId="14"/>
  </si>
  <si>
    <t>令和2年度　北檜山消流雪・北檜山流雪溝の共用施設の維持管理に係る委託業務</t>
    <rPh sb="0" eb="2">
      <t>レイワ</t>
    </rPh>
    <rPh sb="3" eb="5">
      <t>ネンド</t>
    </rPh>
    <rPh sb="6" eb="9">
      <t>キタヒヤマ</t>
    </rPh>
    <rPh sb="9" eb="10">
      <t>ショウ</t>
    </rPh>
    <rPh sb="10" eb="12">
      <t>リュウセツ</t>
    </rPh>
    <rPh sb="13" eb="16">
      <t>キタヒヤマ</t>
    </rPh>
    <rPh sb="16" eb="19">
      <t>リュウセツコウ</t>
    </rPh>
    <rPh sb="20" eb="22">
      <t>キョウヨウ</t>
    </rPh>
    <rPh sb="22" eb="24">
      <t>シセツ</t>
    </rPh>
    <rPh sb="25" eb="27">
      <t>イジ</t>
    </rPh>
    <rPh sb="27" eb="29">
      <t>カンリ</t>
    </rPh>
    <rPh sb="30" eb="31">
      <t>カカ</t>
    </rPh>
    <rPh sb="32" eb="34">
      <t>イタク</t>
    </rPh>
    <rPh sb="34" eb="36">
      <t>ギョウム</t>
    </rPh>
    <phoneticPr fontId="14"/>
  </si>
  <si>
    <t>「北檜山消流雪・北檜山流雪溝の管理運営に関する基本協定書」に基づき、共用施設の維持管理を当該受注者に委託することとしているため。</t>
    <rPh sb="1" eb="4">
      <t>キタヒヤマ</t>
    </rPh>
    <rPh sb="4" eb="5">
      <t>ショウ</t>
    </rPh>
    <rPh sb="5" eb="7">
      <t>リュウセツ</t>
    </rPh>
    <rPh sb="8" eb="11">
      <t>キタヒヤマ</t>
    </rPh>
    <rPh sb="11" eb="14">
      <t>リュウセツコウ</t>
    </rPh>
    <rPh sb="15" eb="17">
      <t>カンリ</t>
    </rPh>
    <rPh sb="17" eb="19">
      <t>ウンエイ</t>
    </rPh>
    <rPh sb="20" eb="21">
      <t>カン</t>
    </rPh>
    <rPh sb="23" eb="25">
      <t>キホン</t>
    </rPh>
    <rPh sb="25" eb="27">
      <t>キョウテイ</t>
    </rPh>
    <rPh sb="27" eb="28">
      <t>ショ</t>
    </rPh>
    <rPh sb="30" eb="31">
      <t>モト</t>
    </rPh>
    <rPh sb="34" eb="36">
      <t>キョウヨウ</t>
    </rPh>
    <rPh sb="36" eb="38">
      <t>シセツ</t>
    </rPh>
    <rPh sb="39" eb="41">
      <t>イジ</t>
    </rPh>
    <rPh sb="41" eb="43">
      <t>カンリ</t>
    </rPh>
    <rPh sb="44" eb="46">
      <t>トウガイ</t>
    </rPh>
    <rPh sb="46" eb="49">
      <t>ジュチュウシャ</t>
    </rPh>
    <rPh sb="50" eb="52">
      <t>イタク</t>
    </rPh>
    <phoneticPr fontId="14"/>
  </si>
  <si>
    <t>土地改良法第８９条の２及び同法施行令第５１条の２の規定に基づく国営今金南土地改良事業及び国営今金北土地改良事業の換地処分等</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2" eb="43">
      <t>オヨ</t>
    </rPh>
    <rPh sb="44" eb="46">
      <t>コクエイ</t>
    </rPh>
    <rPh sb="46" eb="48">
      <t>イマカネ</t>
    </rPh>
    <rPh sb="48" eb="49">
      <t>キタ</t>
    </rPh>
    <rPh sb="49" eb="51">
      <t>トチ</t>
    </rPh>
    <rPh sb="51" eb="53">
      <t>カイリョウ</t>
    </rPh>
    <rPh sb="53" eb="55">
      <t>ジギョウ</t>
    </rPh>
    <rPh sb="56" eb="58">
      <t>カンチ</t>
    </rPh>
    <rPh sb="58" eb="60">
      <t>ショブン</t>
    </rPh>
    <rPh sb="60" eb="61">
      <t>トウ</t>
    </rPh>
    <phoneticPr fontId="14"/>
  </si>
  <si>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14"/>
  </si>
  <si>
    <t>土地改良法第８９条の２及び同法施行令第５１条の２の規定に基づき、当該受託者と契約することが定められているため。</t>
    <rPh sb="32" eb="34">
      <t>トウガイ</t>
    </rPh>
    <rPh sb="34" eb="37">
      <t>ジュタクシャ</t>
    </rPh>
    <rPh sb="38" eb="40">
      <t>ケイヤク</t>
    </rPh>
    <rPh sb="45" eb="46">
      <t>サダ</t>
    </rPh>
    <phoneticPr fontId="14"/>
  </si>
  <si>
    <t>今金南地区外１地区　事業推進委託業務</t>
    <rPh sb="0" eb="2">
      <t>イマカネ</t>
    </rPh>
    <rPh sb="2" eb="5">
      <t>ミナミチク</t>
    </rPh>
    <rPh sb="5" eb="6">
      <t>ホカ</t>
    </rPh>
    <rPh sb="7" eb="9">
      <t>チク</t>
    </rPh>
    <rPh sb="10" eb="12">
      <t>ジギョウ</t>
    </rPh>
    <rPh sb="12" eb="14">
      <t>スイシン</t>
    </rPh>
    <rPh sb="14" eb="16">
      <t>イタク</t>
    </rPh>
    <rPh sb="16" eb="18">
      <t>ギョウム</t>
    </rPh>
    <phoneticPr fontId="14"/>
  </si>
  <si>
    <t>農地の整理関係をはじめ、土地所有者・耕作者などの権利関係等に関する過去からの経緯等を把握し、農地及び土地所有者・耕作者の権利関係が整理されている農業基本台帳を所有している唯一の者であるため。</t>
    <rPh sb="0" eb="2">
      <t>ノウチ</t>
    </rPh>
    <rPh sb="3" eb="5">
      <t>セイリ</t>
    </rPh>
    <rPh sb="5" eb="7">
      <t>カンケイ</t>
    </rPh>
    <rPh sb="12" eb="14">
      <t>トチ</t>
    </rPh>
    <rPh sb="14" eb="17">
      <t>ショユウシャ</t>
    </rPh>
    <rPh sb="18" eb="21">
      <t>コウサクシャ</t>
    </rPh>
    <rPh sb="24" eb="26">
      <t>ケンリ</t>
    </rPh>
    <rPh sb="26" eb="28">
      <t>カンケイ</t>
    </rPh>
    <rPh sb="28" eb="29">
      <t>トウ</t>
    </rPh>
    <rPh sb="30" eb="31">
      <t>カン</t>
    </rPh>
    <rPh sb="33" eb="35">
      <t>カコ</t>
    </rPh>
    <rPh sb="38" eb="40">
      <t>ケイイ</t>
    </rPh>
    <rPh sb="40" eb="41">
      <t>トウ</t>
    </rPh>
    <rPh sb="42" eb="44">
      <t>ハアク</t>
    </rPh>
    <rPh sb="46" eb="48">
      <t>ノウチ</t>
    </rPh>
    <rPh sb="48" eb="49">
      <t>オヨ</t>
    </rPh>
    <rPh sb="50" eb="52">
      <t>トチ</t>
    </rPh>
    <rPh sb="52" eb="55">
      <t>ショユウシャ</t>
    </rPh>
    <rPh sb="56" eb="59">
      <t>コウサクシャ</t>
    </rPh>
    <rPh sb="60" eb="62">
      <t>ケンリ</t>
    </rPh>
    <rPh sb="62" eb="64">
      <t>カンケイ</t>
    </rPh>
    <rPh sb="65" eb="67">
      <t>セイリ</t>
    </rPh>
    <rPh sb="72" eb="74">
      <t>ノウギョウ</t>
    </rPh>
    <rPh sb="74" eb="76">
      <t>キホン</t>
    </rPh>
    <rPh sb="76" eb="78">
      <t>ダイチョウ</t>
    </rPh>
    <rPh sb="79" eb="81">
      <t>ショユウ</t>
    </rPh>
    <rPh sb="85" eb="87">
      <t>ユイイツ</t>
    </rPh>
    <rPh sb="88" eb="89">
      <t>モノ</t>
    </rPh>
    <phoneticPr fontId="14"/>
  </si>
  <si>
    <t>今金南地区外１地区　営農動向把握委託業務</t>
    <rPh sb="0" eb="2">
      <t>イマカネ</t>
    </rPh>
    <rPh sb="2" eb="5">
      <t>ミナミチク</t>
    </rPh>
    <rPh sb="5" eb="6">
      <t>ホカ</t>
    </rPh>
    <rPh sb="7" eb="9">
      <t>チク</t>
    </rPh>
    <rPh sb="10" eb="12">
      <t>エイノウ</t>
    </rPh>
    <rPh sb="12" eb="14">
      <t>ドウコウ</t>
    </rPh>
    <rPh sb="14" eb="16">
      <t>ハアク</t>
    </rPh>
    <rPh sb="16" eb="18">
      <t>イタク</t>
    </rPh>
    <rPh sb="18" eb="20">
      <t>ギョウム</t>
    </rPh>
    <phoneticPr fontId="14"/>
  </si>
  <si>
    <t>今金町農業協同組合
北海道瀬棚郡今金町字今金１４１</t>
    <rPh sb="0" eb="1">
      <t>イマ</t>
    </rPh>
    <rPh sb="1" eb="3">
      <t>カネマチ</t>
    </rPh>
    <rPh sb="3" eb="5">
      <t>ノウギョウ</t>
    </rPh>
    <rPh sb="5" eb="7">
      <t>キョウドウ</t>
    </rPh>
    <rPh sb="7" eb="9">
      <t>クミアイ</t>
    </rPh>
    <rPh sb="10" eb="13">
      <t>ホッカイドウ</t>
    </rPh>
    <rPh sb="13" eb="16">
      <t>セタナグン</t>
    </rPh>
    <rPh sb="16" eb="17">
      <t>イマ</t>
    </rPh>
    <rPh sb="17" eb="19">
      <t>カネマチ</t>
    </rPh>
    <rPh sb="19" eb="20">
      <t>アザ</t>
    </rPh>
    <rPh sb="20" eb="22">
      <t>イマカネ</t>
    </rPh>
    <phoneticPr fontId="14"/>
  </si>
  <si>
    <t>個別農家の営農計画等を管理するとともに、農産物生産費調査に必要な営農収支報告書を所有し、受益農家個々の営農管理に精通している唯一の者であるため。</t>
    <rPh sb="0" eb="2">
      <t>コベツ</t>
    </rPh>
    <rPh sb="2" eb="4">
      <t>ノウカ</t>
    </rPh>
    <rPh sb="5" eb="7">
      <t>エイノウ</t>
    </rPh>
    <rPh sb="7" eb="9">
      <t>ケイカク</t>
    </rPh>
    <rPh sb="9" eb="10">
      <t>トウ</t>
    </rPh>
    <rPh sb="11" eb="13">
      <t>カンリ</t>
    </rPh>
    <rPh sb="20" eb="23">
      <t>ノウサンブツ</t>
    </rPh>
    <rPh sb="23" eb="26">
      <t>セイサンヒ</t>
    </rPh>
    <rPh sb="26" eb="28">
      <t>チョウサ</t>
    </rPh>
    <rPh sb="29" eb="31">
      <t>ヒツヨウ</t>
    </rPh>
    <rPh sb="32" eb="34">
      <t>エイノウ</t>
    </rPh>
    <rPh sb="34" eb="36">
      <t>シュウシ</t>
    </rPh>
    <rPh sb="36" eb="39">
      <t>ホウコクショ</t>
    </rPh>
    <rPh sb="40" eb="42">
      <t>ショユウ</t>
    </rPh>
    <rPh sb="44" eb="46">
      <t>ジュエキ</t>
    </rPh>
    <rPh sb="46" eb="48">
      <t>ノウカ</t>
    </rPh>
    <rPh sb="48" eb="50">
      <t>ココ</t>
    </rPh>
    <rPh sb="51" eb="53">
      <t>エイノウ</t>
    </rPh>
    <rPh sb="53" eb="55">
      <t>カンリ</t>
    </rPh>
    <rPh sb="56" eb="58">
      <t>セイツウ</t>
    </rPh>
    <rPh sb="62" eb="64">
      <t>ユイイツ</t>
    </rPh>
    <rPh sb="65" eb="66">
      <t>モノ</t>
    </rPh>
    <phoneticPr fontId="14"/>
  </si>
  <si>
    <t>今金南地区外１地区　用水管理調整委託業務</t>
    <rPh sb="0" eb="2">
      <t>イマカネ</t>
    </rPh>
    <rPh sb="2" eb="5">
      <t>ミナミチク</t>
    </rPh>
    <rPh sb="5" eb="6">
      <t>ホカ</t>
    </rPh>
    <rPh sb="7" eb="9">
      <t>チク</t>
    </rPh>
    <rPh sb="10" eb="12">
      <t>ヨウスイ</t>
    </rPh>
    <rPh sb="12" eb="14">
      <t>カンリ</t>
    </rPh>
    <rPh sb="14" eb="16">
      <t>チョウセイ</t>
    </rPh>
    <rPh sb="16" eb="18">
      <t>イタク</t>
    </rPh>
    <rPh sb="18" eb="20">
      <t>ギョウム</t>
    </rPh>
    <phoneticPr fontId="14"/>
  </si>
  <si>
    <t>狩場利別土地改良区
北海道瀬棚郡今金町字今金４１２－２０</t>
    <rPh sb="0" eb="1">
      <t>カ</t>
    </rPh>
    <rPh sb="1" eb="2">
      <t>バ</t>
    </rPh>
    <rPh sb="2" eb="4">
      <t>トシベツ</t>
    </rPh>
    <rPh sb="4" eb="6">
      <t>トチ</t>
    </rPh>
    <rPh sb="6" eb="9">
      <t>カイリョウク</t>
    </rPh>
    <rPh sb="10" eb="13">
      <t>ホッカイドウ</t>
    </rPh>
    <rPh sb="13" eb="16">
      <t>セタナグン</t>
    </rPh>
    <rPh sb="16" eb="17">
      <t>イマ</t>
    </rPh>
    <rPh sb="17" eb="19">
      <t>カネマチ</t>
    </rPh>
    <rPh sb="19" eb="20">
      <t>アザ</t>
    </rPh>
    <rPh sb="20" eb="22">
      <t>イマカネ</t>
    </rPh>
    <phoneticPr fontId="14"/>
  </si>
  <si>
    <t>末端用水路単位の権利関係及び維持管理・補修等に関する過去からの経緯等を把握し、受益者の権利関係や用水系統別の受益面積が整理されている賦課台帳を所有している唯一の者であるため。</t>
    <rPh sb="0" eb="2">
      <t>マッタン</t>
    </rPh>
    <rPh sb="2" eb="5">
      <t>ヨウスイロ</t>
    </rPh>
    <rPh sb="5" eb="7">
      <t>タンイ</t>
    </rPh>
    <rPh sb="8" eb="10">
      <t>ケンリ</t>
    </rPh>
    <rPh sb="10" eb="12">
      <t>カンケイ</t>
    </rPh>
    <rPh sb="12" eb="13">
      <t>オヨ</t>
    </rPh>
    <rPh sb="14" eb="16">
      <t>イジ</t>
    </rPh>
    <rPh sb="16" eb="18">
      <t>カンリ</t>
    </rPh>
    <rPh sb="19" eb="21">
      <t>ホシュウ</t>
    </rPh>
    <rPh sb="21" eb="22">
      <t>トウ</t>
    </rPh>
    <rPh sb="23" eb="24">
      <t>カン</t>
    </rPh>
    <rPh sb="26" eb="28">
      <t>カコ</t>
    </rPh>
    <rPh sb="31" eb="33">
      <t>ケイイ</t>
    </rPh>
    <rPh sb="33" eb="34">
      <t>トウ</t>
    </rPh>
    <rPh sb="35" eb="37">
      <t>ハアク</t>
    </rPh>
    <rPh sb="39" eb="42">
      <t>ジュエキシャ</t>
    </rPh>
    <rPh sb="43" eb="45">
      <t>ケンリ</t>
    </rPh>
    <rPh sb="45" eb="47">
      <t>カンケイ</t>
    </rPh>
    <rPh sb="48" eb="50">
      <t>ヨウスイ</t>
    </rPh>
    <rPh sb="50" eb="53">
      <t>ケイトウベツ</t>
    </rPh>
    <rPh sb="54" eb="56">
      <t>ジュエキ</t>
    </rPh>
    <rPh sb="56" eb="58">
      <t>メンセキ</t>
    </rPh>
    <rPh sb="59" eb="61">
      <t>セイリ</t>
    </rPh>
    <rPh sb="66" eb="68">
      <t>フカ</t>
    </rPh>
    <rPh sb="68" eb="70">
      <t>ダイチョウ</t>
    </rPh>
    <rPh sb="71" eb="73">
      <t>ショユウ</t>
    </rPh>
    <rPh sb="77" eb="79">
      <t>ユイイツ</t>
    </rPh>
    <rPh sb="80" eb="81">
      <t>モノ</t>
    </rPh>
    <phoneticPr fontId="14"/>
  </si>
  <si>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14"/>
  </si>
  <si>
    <t>支出負担行為担当官
小樽開発建設部長　渡政義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0">
      <t>ワタリ</t>
    </rPh>
    <rPh sb="24" eb="27">
      <t>ホッカイドウ</t>
    </rPh>
    <rPh sb="27" eb="30">
      <t>オタルシ</t>
    </rPh>
    <rPh sb="30" eb="33">
      <t>シオミダイ</t>
    </rPh>
    <rPh sb="34" eb="36">
      <t>チョウメ</t>
    </rPh>
    <rPh sb="38" eb="39">
      <t>バン</t>
    </rPh>
    <rPh sb="40" eb="41">
      <t>ゴウ</t>
    </rPh>
    <phoneticPr fontId="14"/>
  </si>
  <si>
    <t>（株）北海道通信社
北海道札幌市中央区北５条西６丁目１番２３号</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8">
      <t>バン</t>
    </rPh>
    <rPh sb="30" eb="31">
      <t>ゴウ</t>
    </rPh>
    <phoneticPr fontId="14"/>
  </si>
  <si>
    <t>再販価格が維持され、供給元が一の場合における出版元からの購入であるため。</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14"/>
  </si>
  <si>
    <t>令和２年度余市流・融雪溝に係る共用施設及び流・融雪溝本体の維持管理業務</t>
    <rPh sb="0" eb="2">
      <t>レイワ</t>
    </rPh>
    <rPh sb="3" eb="5">
      <t>ネンド</t>
    </rPh>
    <rPh sb="5" eb="7">
      <t>ヨイチ</t>
    </rPh>
    <rPh sb="7" eb="8">
      <t>リュウ</t>
    </rPh>
    <rPh sb="9" eb="11">
      <t>ユウセツ</t>
    </rPh>
    <rPh sb="11" eb="12">
      <t>コウ</t>
    </rPh>
    <rPh sb="13" eb="14">
      <t>カカ</t>
    </rPh>
    <rPh sb="15" eb="17">
      <t>キョウヨウ</t>
    </rPh>
    <rPh sb="17" eb="19">
      <t>シセツ</t>
    </rPh>
    <rPh sb="19" eb="20">
      <t>オヨ</t>
    </rPh>
    <rPh sb="21" eb="22">
      <t>リュウ</t>
    </rPh>
    <rPh sb="23" eb="25">
      <t>ユウセツ</t>
    </rPh>
    <rPh sb="25" eb="26">
      <t>コウ</t>
    </rPh>
    <rPh sb="26" eb="28">
      <t>ホンタイ</t>
    </rPh>
    <rPh sb="29" eb="31">
      <t>イジ</t>
    </rPh>
    <rPh sb="31" eb="33">
      <t>カンリ</t>
    </rPh>
    <rPh sb="33" eb="35">
      <t>ギョウム</t>
    </rPh>
    <phoneticPr fontId="14"/>
  </si>
  <si>
    <t>余市町
北海道余市郡余市町朝日町２６番地</t>
    <rPh sb="0" eb="2">
      <t>ヨイチ</t>
    </rPh>
    <rPh sb="2" eb="3">
      <t>チョウ</t>
    </rPh>
    <rPh sb="4" eb="7">
      <t>ホッカイドウ</t>
    </rPh>
    <rPh sb="7" eb="10">
      <t>ヨイチグン</t>
    </rPh>
    <rPh sb="10" eb="13">
      <t>ヨイチチョウ</t>
    </rPh>
    <rPh sb="13" eb="16">
      <t>アサヒマチ</t>
    </rPh>
    <rPh sb="18" eb="20">
      <t>バンチ</t>
    </rPh>
    <phoneticPr fontId="14"/>
  </si>
  <si>
    <t>余市流・融雪溝の維持管理に関する協定による。</t>
    <rPh sb="0" eb="2">
      <t>ヨイチ</t>
    </rPh>
    <rPh sb="2" eb="3">
      <t>リュウ</t>
    </rPh>
    <rPh sb="4" eb="6">
      <t>ユウセツ</t>
    </rPh>
    <rPh sb="6" eb="7">
      <t>コウ</t>
    </rPh>
    <rPh sb="8" eb="10">
      <t>イジ</t>
    </rPh>
    <rPh sb="10" eb="12">
      <t>カンリ</t>
    </rPh>
    <rPh sb="13" eb="14">
      <t>カン</t>
    </rPh>
    <rPh sb="16" eb="18">
      <t>キョウテイ</t>
    </rPh>
    <phoneticPr fontId="14"/>
  </si>
  <si>
    <t>令和２年度美国流雪溝に係る共用施設及び流雪溝本体の維持管理業務</t>
    <rPh sb="0" eb="2">
      <t>レイワ</t>
    </rPh>
    <rPh sb="3" eb="5">
      <t>ネンド</t>
    </rPh>
    <rPh sb="5" eb="7">
      <t>ビクニ</t>
    </rPh>
    <rPh sb="7" eb="10">
      <t>リュウセツコウ</t>
    </rPh>
    <rPh sb="11" eb="12">
      <t>カカ</t>
    </rPh>
    <rPh sb="13" eb="15">
      <t>キョウヨウ</t>
    </rPh>
    <rPh sb="15" eb="17">
      <t>シセツ</t>
    </rPh>
    <rPh sb="17" eb="18">
      <t>オヨ</t>
    </rPh>
    <rPh sb="19" eb="22">
      <t>リュウセツコウ</t>
    </rPh>
    <rPh sb="22" eb="24">
      <t>ホンタイ</t>
    </rPh>
    <rPh sb="25" eb="27">
      <t>イジ</t>
    </rPh>
    <rPh sb="27" eb="29">
      <t>カンリ</t>
    </rPh>
    <rPh sb="29" eb="31">
      <t>ギョウム</t>
    </rPh>
    <phoneticPr fontId="14"/>
  </si>
  <si>
    <t>積丹町
北海道積丹郡積丹町大字美国町字船澗４８番地</t>
    <rPh sb="0" eb="2">
      <t>シャコタン</t>
    </rPh>
    <rPh sb="2" eb="3">
      <t>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3" eb="25">
      <t>バンチ</t>
    </rPh>
    <phoneticPr fontId="14"/>
  </si>
  <si>
    <t>美国流雪溝の維持管理に関する変更協定による。</t>
    <rPh sb="0" eb="2">
      <t>ビクニ</t>
    </rPh>
    <rPh sb="2" eb="5">
      <t>リュウセツコウ</t>
    </rPh>
    <rPh sb="6" eb="8">
      <t>イジ</t>
    </rPh>
    <rPh sb="8" eb="10">
      <t>カンリ</t>
    </rPh>
    <rPh sb="11" eb="12">
      <t>カン</t>
    </rPh>
    <rPh sb="14" eb="16">
      <t>ヘンコウ</t>
    </rPh>
    <rPh sb="16" eb="18">
      <t>キョウテイ</t>
    </rPh>
    <phoneticPr fontId="14"/>
  </si>
  <si>
    <t>令和２年度岩内町市街流雪溝に係る共用施設及び流雪溝本体の維持管理業務</t>
    <rPh sb="0" eb="2">
      <t>レイワ</t>
    </rPh>
    <rPh sb="3" eb="5">
      <t>ネンド</t>
    </rPh>
    <rPh sb="5" eb="8">
      <t>イワナイチョウ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14"/>
  </si>
  <si>
    <t>岩内町
北海道岩内郡岩内町字清住２５８番地</t>
    <rPh sb="0" eb="2">
      <t>イワナイ</t>
    </rPh>
    <rPh sb="2" eb="3">
      <t>チョウ</t>
    </rPh>
    <rPh sb="4" eb="7">
      <t>ホッカイドウ</t>
    </rPh>
    <rPh sb="7" eb="10">
      <t>イワナイグン</t>
    </rPh>
    <rPh sb="10" eb="13">
      <t>イワナイチョウ</t>
    </rPh>
    <rPh sb="13" eb="14">
      <t>アザ</t>
    </rPh>
    <rPh sb="14" eb="16">
      <t>キヨズミ</t>
    </rPh>
    <rPh sb="19" eb="21">
      <t>バンチ</t>
    </rPh>
    <phoneticPr fontId="14"/>
  </si>
  <si>
    <t>岩内町市街流雪溝の維持管理に関する変更協定による。</t>
    <rPh sb="0" eb="3">
      <t>イワナイチョウ</t>
    </rPh>
    <rPh sb="3" eb="5">
      <t>シガイ</t>
    </rPh>
    <rPh sb="5" eb="8">
      <t>リュウセツコウ</t>
    </rPh>
    <rPh sb="9" eb="11">
      <t>イジ</t>
    </rPh>
    <rPh sb="11" eb="13">
      <t>カンリ</t>
    </rPh>
    <rPh sb="14" eb="15">
      <t>カン</t>
    </rPh>
    <rPh sb="17" eb="19">
      <t>ヘンコウ</t>
    </rPh>
    <rPh sb="19" eb="21">
      <t>キョウテイ</t>
    </rPh>
    <phoneticPr fontId="14"/>
  </si>
  <si>
    <t>令和２年度京極町市街流雪溝に係る共用施設及び流雪溝本体の維持管理業務</t>
    <rPh sb="0" eb="2">
      <t>レイワ</t>
    </rPh>
    <rPh sb="3" eb="5">
      <t>ネンド</t>
    </rPh>
    <rPh sb="5" eb="8">
      <t>キョウゴクチョウ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14"/>
  </si>
  <si>
    <t>京極町
北海道虻田郡京極町字京極５２７番地</t>
    <rPh sb="0" eb="2">
      <t>キョウゴク</t>
    </rPh>
    <rPh sb="2" eb="3">
      <t>チョウ</t>
    </rPh>
    <rPh sb="4" eb="7">
      <t>ホッカイドウ</t>
    </rPh>
    <rPh sb="7" eb="10">
      <t>アブタグン</t>
    </rPh>
    <rPh sb="10" eb="13">
      <t>キョウゴクチョウ</t>
    </rPh>
    <rPh sb="13" eb="14">
      <t>アザ</t>
    </rPh>
    <rPh sb="14" eb="16">
      <t>キョウゴク</t>
    </rPh>
    <rPh sb="19" eb="21">
      <t>バンチ</t>
    </rPh>
    <phoneticPr fontId="14"/>
  </si>
  <si>
    <t>京極町市街流雪溝の管理に関する協定による。</t>
    <rPh sb="0" eb="3">
      <t>キョウゴクチョウ</t>
    </rPh>
    <rPh sb="3" eb="5">
      <t>シガイ</t>
    </rPh>
    <rPh sb="5" eb="8">
      <t>リュウセツコウ</t>
    </rPh>
    <rPh sb="9" eb="11">
      <t>カンリ</t>
    </rPh>
    <rPh sb="12" eb="13">
      <t>カン</t>
    </rPh>
    <rPh sb="15" eb="17">
      <t>キョウテイ</t>
    </rPh>
    <phoneticPr fontId="14"/>
  </si>
  <si>
    <t>令和２年度倶知安町市街流雪溝に係る共用施設及び流雪溝本体の維持管理業務</t>
    <rPh sb="0" eb="2">
      <t>レイワ</t>
    </rPh>
    <rPh sb="3" eb="5">
      <t>ネンド</t>
    </rPh>
    <rPh sb="5" eb="9">
      <t>クッチャンチョウ</t>
    </rPh>
    <rPh sb="9" eb="11">
      <t>シガイ</t>
    </rPh>
    <rPh sb="11" eb="14">
      <t>リュウセツコウ</t>
    </rPh>
    <rPh sb="15" eb="16">
      <t>カカワ</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14"/>
  </si>
  <si>
    <t>倶知安町
北海道虻田郡倶知安町北１条東３丁目３番地</t>
    <rPh sb="0" eb="3">
      <t>クッチャン</t>
    </rPh>
    <rPh sb="3" eb="4">
      <t>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14"/>
  </si>
  <si>
    <t>倶知安町市街流雪溝の管理に関する協定による。</t>
    <rPh sb="0" eb="4">
      <t>クッチャンチョウ</t>
    </rPh>
    <rPh sb="4" eb="6">
      <t>シガイ</t>
    </rPh>
    <rPh sb="6" eb="9">
      <t>リュウセツコウ</t>
    </rPh>
    <rPh sb="10" eb="12">
      <t>カンリ</t>
    </rPh>
    <rPh sb="13" eb="14">
      <t>カン</t>
    </rPh>
    <rPh sb="16" eb="18">
      <t>キョウテイ</t>
    </rPh>
    <phoneticPr fontId="14"/>
  </si>
  <si>
    <t>令和２年度黒松内JCTの雪氷対策作業に関する受委託業務</t>
    <rPh sb="0" eb="2">
      <t>レイワ</t>
    </rPh>
    <rPh sb="3" eb="5">
      <t>ネンド</t>
    </rPh>
    <rPh sb="5" eb="8">
      <t>クロマツナイ</t>
    </rPh>
    <rPh sb="12" eb="14">
      <t>セッピョウ</t>
    </rPh>
    <rPh sb="14" eb="16">
      <t>タイサク</t>
    </rPh>
    <rPh sb="16" eb="18">
      <t>サギョウ</t>
    </rPh>
    <rPh sb="19" eb="20">
      <t>カン</t>
    </rPh>
    <rPh sb="22" eb="23">
      <t>ジュ</t>
    </rPh>
    <rPh sb="23" eb="25">
      <t>イタク</t>
    </rPh>
    <rPh sb="25" eb="27">
      <t>ギョウム</t>
    </rPh>
    <phoneticPr fontId="14"/>
  </si>
  <si>
    <t>東日本高速道路（株）
東京都千代田区霞が関３丁目３番２号</t>
    <rPh sb="0" eb="3">
      <t>ヒガシニホン</t>
    </rPh>
    <rPh sb="3" eb="5">
      <t>コウソク</t>
    </rPh>
    <rPh sb="5" eb="7">
      <t>ドウロ</t>
    </rPh>
    <rPh sb="7" eb="10">
      <t>カブ</t>
    </rPh>
    <rPh sb="11" eb="14">
      <t>トウキョウト</t>
    </rPh>
    <rPh sb="14" eb="18">
      <t>チヨダク</t>
    </rPh>
    <rPh sb="18" eb="19">
      <t>カスミ</t>
    </rPh>
    <rPh sb="20" eb="21">
      <t>セキ</t>
    </rPh>
    <rPh sb="22" eb="24">
      <t>チョウメ</t>
    </rPh>
    <rPh sb="25" eb="26">
      <t>バン</t>
    </rPh>
    <rPh sb="27" eb="28">
      <t>ゴウ</t>
    </rPh>
    <phoneticPr fontId="14"/>
  </si>
  <si>
    <t>一般国道５号（黒松内新道）と高速自動車国道北海道縦貫自動車道函館名寄線との連結に伴う細目協定による。</t>
    <rPh sb="0" eb="2">
      <t>イッパン</t>
    </rPh>
    <rPh sb="2" eb="4">
      <t>コクドウ</t>
    </rPh>
    <rPh sb="5" eb="6">
      <t>ゴウ</t>
    </rPh>
    <rPh sb="7" eb="10">
      <t>クロマツナイ</t>
    </rPh>
    <rPh sb="10" eb="12">
      <t>シンドウ</t>
    </rPh>
    <rPh sb="14" eb="16">
      <t>コウソク</t>
    </rPh>
    <rPh sb="16" eb="19">
      <t>ジドウシャ</t>
    </rPh>
    <rPh sb="19" eb="21">
      <t>コクドウ</t>
    </rPh>
    <rPh sb="21" eb="24">
      <t>ホッカイドウ</t>
    </rPh>
    <rPh sb="24" eb="26">
      <t>ジュウカン</t>
    </rPh>
    <rPh sb="26" eb="30">
      <t>ジドウシャドウ</t>
    </rPh>
    <rPh sb="30" eb="32">
      <t>ハコダテ</t>
    </rPh>
    <rPh sb="32" eb="34">
      <t>ナヨロ</t>
    </rPh>
    <rPh sb="34" eb="35">
      <t>セン</t>
    </rPh>
    <rPh sb="37" eb="39">
      <t>レンケツ</t>
    </rPh>
    <rPh sb="40" eb="41">
      <t>トモナ</t>
    </rPh>
    <rPh sb="42" eb="44">
      <t>サイモク</t>
    </rPh>
    <rPh sb="44" eb="46">
      <t>キョウテイ</t>
    </rPh>
    <phoneticPr fontId="14"/>
  </si>
  <si>
    <t>官報公告料</t>
    <rPh sb="0" eb="2">
      <t>カンポウ</t>
    </rPh>
    <rPh sb="2" eb="5">
      <t>コウコクリョウ</t>
    </rPh>
    <phoneticPr fontId="14"/>
  </si>
  <si>
    <t>独立行政法人国立印刷局
東京都港区虎ノ門２丁目２番５号</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rPh sb="21" eb="23">
      <t>チョウメ</t>
    </rPh>
    <rPh sb="24" eb="25">
      <t>バン</t>
    </rPh>
    <rPh sb="26" eb="27">
      <t>ゴウ</t>
    </rPh>
    <phoneticPr fontId="14"/>
  </si>
  <si>
    <t>本件を履行できる唯一の者であるため。</t>
    <rPh sb="0" eb="2">
      <t>ホンケン</t>
    </rPh>
    <rPh sb="3" eb="5">
      <t>リコウ</t>
    </rPh>
    <rPh sb="8" eb="10">
      <t>ユイイツ</t>
    </rPh>
    <rPh sb="11" eb="12">
      <t>モノ</t>
    </rPh>
    <phoneticPr fontId="14"/>
  </si>
  <si>
    <t>土地改良法第８９条の２及び同法施行令第５１条の２の規定に基づく国営ニセコ土地改良事業の換地処分等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30">
      <t>モトズ</t>
    </rPh>
    <rPh sb="31" eb="33">
      <t>コクエイ</t>
    </rPh>
    <rPh sb="36" eb="38">
      <t>トチ</t>
    </rPh>
    <rPh sb="38" eb="40">
      <t>カイリョウ</t>
    </rPh>
    <rPh sb="40" eb="42">
      <t>ジギョウ</t>
    </rPh>
    <rPh sb="43" eb="45">
      <t>カンチ</t>
    </rPh>
    <rPh sb="45" eb="47">
      <t>ショブン</t>
    </rPh>
    <rPh sb="47" eb="48">
      <t>トウ</t>
    </rPh>
    <phoneticPr fontId="14"/>
  </si>
  <si>
    <t>土地改良法の規定に基づき、当該受注者と契約することが定められているため。</t>
    <rPh sb="0" eb="2">
      <t>トチ</t>
    </rPh>
    <rPh sb="2" eb="5">
      <t>カイリョウホウ</t>
    </rPh>
    <rPh sb="6" eb="8">
      <t>キテイ</t>
    </rPh>
    <rPh sb="9" eb="11">
      <t>モトズ</t>
    </rPh>
    <rPh sb="13" eb="15">
      <t>トウガイ</t>
    </rPh>
    <rPh sb="15" eb="17">
      <t>ジュチュウ</t>
    </rPh>
    <rPh sb="17" eb="18">
      <t>シャ</t>
    </rPh>
    <rPh sb="19" eb="21">
      <t>ケイヤク</t>
    </rPh>
    <rPh sb="26" eb="27">
      <t>サダ</t>
    </rPh>
    <phoneticPr fontId="14"/>
  </si>
  <si>
    <t>小樽開発建設部　低濃度PCB廃棄物処理</t>
    <rPh sb="0" eb="2">
      <t>オタル</t>
    </rPh>
    <rPh sb="2" eb="4">
      <t>カイハツ</t>
    </rPh>
    <rPh sb="4" eb="7">
      <t>ケンセツブ</t>
    </rPh>
    <rPh sb="8" eb="11">
      <t>テイノウド</t>
    </rPh>
    <rPh sb="14" eb="17">
      <t>ハイキブツ</t>
    </rPh>
    <rPh sb="17" eb="19">
      <t>ショリ</t>
    </rPh>
    <phoneticPr fontId="14"/>
  </si>
  <si>
    <t>JX金属苫小牧ケミカル（株）
北海道苫小牧市字勇払１５２番地</t>
    <rPh sb="2" eb="4">
      <t>キンゾク</t>
    </rPh>
    <rPh sb="4" eb="7">
      <t>トマコマイ</t>
    </rPh>
    <rPh sb="11" eb="14">
      <t>カブ</t>
    </rPh>
    <rPh sb="15" eb="18">
      <t>ホッカイドウ</t>
    </rPh>
    <rPh sb="18" eb="22">
      <t>トマコマイシ</t>
    </rPh>
    <rPh sb="22" eb="23">
      <t>アザ</t>
    </rPh>
    <rPh sb="23" eb="25">
      <t>ユウフツ</t>
    </rPh>
    <rPh sb="28" eb="30">
      <t>バンチ</t>
    </rPh>
    <phoneticPr fontId="14"/>
  </si>
  <si>
    <t>当該廃棄物の処理にあたり、認定を受けている事業者が道内に他にいないため。</t>
    <rPh sb="0" eb="2">
      <t>トウガイ</t>
    </rPh>
    <rPh sb="2" eb="5">
      <t>ハイキブツ</t>
    </rPh>
    <rPh sb="6" eb="8">
      <t>ショリ</t>
    </rPh>
    <rPh sb="13" eb="15">
      <t>ニンテイ</t>
    </rPh>
    <rPh sb="16" eb="17">
      <t>ウ</t>
    </rPh>
    <rPh sb="21" eb="24">
      <t>ジギョウシャ</t>
    </rPh>
    <rPh sb="25" eb="27">
      <t>ドウナイ</t>
    </rPh>
    <rPh sb="28" eb="29">
      <t>ホカ</t>
    </rPh>
    <phoneticPr fontId="14"/>
  </si>
  <si>
    <t>ニセコ地区　事業推進調整等委託業務</t>
    <rPh sb="3" eb="5">
      <t>チク</t>
    </rPh>
    <rPh sb="6" eb="8">
      <t>ジギョウ</t>
    </rPh>
    <rPh sb="8" eb="10">
      <t>スイシン</t>
    </rPh>
    <rPh sb="10" eb="12">
      <t>チョウセイ</t>
    </rPh>
    <rPh sb="12" eb="13">
      <t>トウ</t>
    </rPh>
    <rPh sb="13" eb="15">
      <t>イタク</t>
    </rPh>
    <rPh sb="15" eb="17">
      <t>ギョウム</t>
    </rPh>
    <phoneticPr fontId="14"/>
  </si>
  <si>
    <t>ニセコ町
北海道虻田郡ニセコ町字富士見４７番地</t>
    <rPh sb="3" eb="4">
      <t>チョウ</t>
    </rPh>
    <rPh sb="5" eb="8">
      <t>ホッカイドウ</t>
    </rPh>
    <rPh sb="8" eb="11">
      <t>アブタグン</t>
    </rPh>
    <rPh sb="14" eb="15">
      <t>チョウ</t>
    </rPh>
    <rPh sb="15" eb="16">
      <t>アザ</t>
    </rPh>
    <rPh sb="16" eb="19">
      <t>フジミ</t>
    </rPh>
    <rPh sb="21" eb="23">
      <t>バンチ</t>
    </rPh>
    <phoneticPr fontId="14"/>
  </si>
  <si>
    <t>受益農家の個人情報を含めた調査、調整が必要であり、住民基本台帳等特定個人情報を備え、かつ受益農家との調整能力も有する者として選定。</t>
    <rPh sb="0" eb="2">
      <t>ジュエキ</t>
    </rPh>
    <rPh sb="2" eb="4">
      <t>ノウカ</t>
    </rPh>
    <rPh sb="5" eb="7">
      <t>コジン</t>
    </rPh>
    <rPh sb="7" eb="9">
      <t>ジョウホウ</t>
    </rPh>
    <rPh sb="10" eb="11">
      <t>フク</t>
    </rPh>
    <rPh sb="13" eb="15">
      <t>チョウサ</t>
    </rPh>
    <rPh sb="16" eb="18">
      <t>チョウセイ</t>
    </rPh>
    <rPh sb="19" eb="21">
      <t>ヒツヨウ</t>
    </rPh>
    <rPh sb="25" eb="27">
      <t>ジュウミン</t>
    </rPh>
    <rPh sb="27" eb="29">
      <t>キホン</t>
    </rPh>
    <rPh sb="29" eb="31">
      <t>ダイチョウ</t>
    </rPh>
    <rPh sb="31" eb="32">
      <t>トウ</t>
    </rPh>
    <rPh sb="32" eb="34">
      <t>トクテイ</t>
    </rPh>
    <rPh sb="34" eb="36">
      <t>コジン</t>
    </rPh>
    <rPh sb="36" eb="38">
      <t>ジョウホウ</t>
    </rPh>
    <rPh sb="39" eb="40">
      <t>ソナ</t>
    </rPh>
    <rPh sb="44" eb="46">
      <t>ジュエキ</t>
    </rPh>
    <rPh sb="46" eb="48">
      <t>ノウカ</t>
    </rPh>
    <rPh sb="50" eb="52">
      <t>チョウセイ</t>
    </rPh>
    <rPh sb="52" eb="54">
      <t>ノウリョク</t>
    </rPh>
    <rPh sb="55" eb="56">
      <t>ユウ</t>
    </rPh>
    <rPh sb="58" eb="59">
      <t>モノ</t>
    </rPh>
    <rPh sb="62" eb="64">
      <t>センテイ</t>
    </rPh>
    <phoneticPr fontId="14"/>
  </si>
  <si>
    <t>一般国道２３７号　富良野市　花園橋仮橋賃貸借</t>
  </si>
  <si>
    <t>支出負担行為担当官
旭川開発建設部長　鹿嶋　弘律
旭川市宮前１条３丁目３番１５号</t>
    <rPh sb="0" eb="2">
      <t>シシュツ</t>
    </rPh>
    <rPh sb="2" eb="4">
      <t>フタン</t>
    </rPh>
    <rPh sb="4" eb="6">
      <t>コウイ</t>
    </rPh>
    <rPh sb="6" eb="9">
      <t>タントウカン</t>
    </rPh>
    <rPh sb="10" eb="17">
      <t>ア</t>
    </rPh>
    <rPh sb="17" eb="18">
      <t>チョウ</t>
    </rPh>
    <rPh sb="19" eb="21">
      <t>カシマ</t>
    </rPh>
    <rPh sb="22" eb="23">
      <t>ヒロシ</t>
    </rPh>
    <rPh sb="23" eb="24">
      <t>リツ</t>
    </rPh>
    <rPh sb="25" eb="28">
      <t>アサヒカワシ</t>
    </rPh>
    <rPh sb="28" eb="30">
      <t>ミヤマエ</t>
    </rPh>
    <rPh sb="31" eb="32">
      <t>ジョウ</t>
    </rPh>
    <rPh sb="33" eb="35">
      <t>チョウメ</t>
    </rPh>
    <rPh sb="36" eb="37">
      <t>バン</t>
    </rPh>
    <rPh sb="39" eb="40">
      <t>ゴウ</t>
    </rPh>
    <phoneticPr fontId="14"/>
  </si>
  <si>
    <t>ヒロセ（株）
北海道札幌市中央区北４条東１丁目２番地３　札幌フコク生命ビル</t>
  </si>
  <si>
    <t xml:space="preserve">現在、仮橋を迂回路として一般供用しており、令和２年度に新橋が完成するまでの間仮橋を存置しなければならず、仮橋の所有者と賃貸借契約を行う必要があるため。
</t>
  </si>
  <si>
    <t>ロ</t>
  </si>
  <si>
    <t>令和２年度定期刊行物　北海道通信</t>
  </si>
  <si>
    <t>再販売価格が維持され、供給元が一の場合における出版元等からの書籍の購入のため。</t>
  </si>
  <si>
    <t>名寄農業開発事業所車庫賃貸借</t>
  </si>
  <si>
    <t>大野土建（株）
北海道士別市大通西１丁目５番地</t>
  </si>
  <si>
    <t>過年度のおいて複数年度の賃貸借期間を前提に一般競争により契約を締結したものであり、賃貸借期間満了まで契約を継続する必要があるため。</t>
  </si>
  <si>
    <t>敷地賃貸借（富良野地域農業開発事業所）</t>
  </si>
  <si>
    <t>富良野市
北海道富良野市弥生町１番１号</t>
  </si>
  <si>
    <t>当部では、富良野地域農業開発事業所庁舎敷地として、富良野市から土地を借受しているところであるが、事業遂行のため引き続き庁舎敷地を確保する必要があり、契約の相手方が限定されるため。</t>
  </si>
  <si>
    <t>官報公告等掲載</t>
  </si>
  <si>
    <t>独立行政法人国立印刷局
東京都港区虎ノ門二丁目２番５号</t>
  </si>
  <si>
    <t>令和２年度比布ＪＣＴの雪氷対策作業に関する受委託契約</t>
  </si>
  <si>
    <t>東日本高速道路（株）
札幌市厚別区大谷地西5丁目12番30号</t>
    <rPh sb="0" eb="1">
      <t>ヒガシ</t>
    </rPh>
    <rPh sb="1" eb="3">
      <t>ニホン</t>
    </rPh>
    <rPh sb="3" eb="5">
      <t>コウソク</t>
    </rPh>
    <rPh sb="5" eb="7">
      <t>ドウロ</t>
    </rPh>
    <rPh sb="7" eb="10">
      <t>カブ</t>
    </rPh>
    <rPh sb="11" eb="14">
      <t>サッポロシ</t>
    </rPh>
    <rPh sb="14" eb="17">
      <t>アツベツク</t>
    </rPh>
    <rPh sb="17" eb="20">
      <t>オオヤチ</t>
    </rPh>
    <rPh sb="20" eb="21">
      <t>ニシ</t>
    </rPh>
    <rPh sb="22" eb="24">
      <t>チョウメ</t>
    </rPh>
    <rPh sb="26" eb="27">
      <t>バン</t>
    </rPh>
    <rPh sb="29" eb="30">
      <t>ゴウ</t>
    </rPh>
    <phoneticPr fontId="14"/>
  </si>
  <si>
    <t>本契約は 、平成29年9月7日に締結した「高規格幹線道路旭川・ 紋別自動車道と北海道縦貫自動車道　函館名寄選線との連結に伴う管理等に関する細目協定」（以下「細目協定」という。）第5条に慕づき行 うものである。
細目協定では、北海道開発局長が管理する比布ＪＣＴのオフランプ（Ｂランプ及びＤランプ）における路面の除雪作業、凍結防止剤散布作業その他の雪氷対策に関する作業 （以下「雪氷対策作業」 とい う。）について、東日本高速道路株式会社北海道支社長に委託し 、東日本高速道路株式会社北海道支社長は雪氷対策作業を行うものとしており、雪氷対策作業を行う場合の費用については北海道開発局長が負担するものとしている。
また、雪氷対策作業の受委託にあたり、旭川開発建設部長と東日本高速道路株式会社北海道支社長は、事業年度ごとに、別途、受委託契約を締結するものとしている。</t>
  </si>
  <si>
    <t>士別河川防災ステーション等維持管理委託業務</t>
  </si>
  <si>
    <t>士別市
士別市東6条4丁目1番地</t>
  </si>
  <si>
    <t>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</si>
  <si>
    <t>十勝岳火山砂防情報センター維持管理委託業務</t>
  </si>
  <si>
    <t>美瑛町
上川郡美瑛町本町4丁目6番1号</t>
  </si>
  <si>
    <t>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</si>
  <si>
    <t>名寄融雪溝維持管理委託業務</t>
  </si>
  <si>
    <t>名寄市
名寄市大通南1丁目1番地</t>
  </si>
  <si>
    <t>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</si>
  <si>
    <t>旭川市中央地区流雪溝共用施設維持管理業務</t>
  </si>
  <si>
    <t>旭川市
旭川市6条通9丁目</t>
  </si>
  <si>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</si>
  <si>
    <t>下川流雪溝共用施設維持管理委託業務</t>
  </si>
  <si>
    <t>下川町
上川郡下川町幸町63番地</t>
  </si>
  <si>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</si>
  <si>
    <t>士別市流雪溝共用施設維持管理委託業務</t>
  </si>
  <si>
    <t>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</si>
  <si>
    <t>雪堆積場に関する協定に係る負担金</t>
  </si>
  <si>
    <t>本委託は、旭川道路事務所管内の旭川市内における雪堆積場解体等を行うため、旭川市が設けた雪堆積場に関する協定により、旭川市に投雪量に応じた費用を負担する必要があるため。</t>
  </si>
  <si>
    <t>共栄近文二期地区　受益地積調査等委託業務</t>
  </si>
  <si>
    <t>大雪土地改良区
旭川市東鷹栖4条5丁目639番地の130</t>
  </si>
  <si>
    <t>本委託業務は、国営かんがい排水事業「共栄近文二期地区」の事業計画検討の基礎資料とするため、昨年度とりまとめた受益面積調査及び土地所有状況調書の補足・修正を行うものである。地区内の受益面積及び土地所有状況の整理には、用水受益として賦課されていることが条件であることから、この特定情報を有し、当該地域における調査内容について十分な理解と知識を有していることが必要不可欠である。大雪土地改良区は、農業生産基盤の整備をもって農業の生産性の向上、農業総生産の増大及び農業構造の改善に資することを目的に、関係農家を構成員として土地改良法に基づいて設立された公益法人である。当該土地改良区は地域の農業者及び農地情報を熟知し、特定情報である賦課台帳及び地理情報システムによる農地所有及び土地利用情報を一元的に管理している唯一の機関である。
よって、本業務を遂行する上で必要とされる条件を満たし、業務実施能力を有している唯一の機関である。</t>
    <rPh sb="3" eb="5">
      <t>ギョウム</t>
    </rPh>
    <phoneticPr fontId="14"/>
  </si>
  <si>
    <t>ふらの地区外　水利施設状況等委託業務</t>
  </si>
  <si>
    <t>富良野土地改良区
空知郡中富良野町丘町７番１８号</t>
  </si>
  <si>
    <t>本委託業務は、「ふらの地区（東郷地区）」の事業管理基礎資料とするため、将来的に操作受託を予定している富良野土地改良区職員の技術修得及び管理上の課題把握を目的に、東郷ダムにおいて実施される試験湛水（第２過程）における点検等を行い取りまとめる。また、ふらの地区及び東郷地区内において実施された関連事業における整備内容や、リールマシンの導入状況を整備し取りまとめる。業務の遂行にあたっては、土地改良区が所有する土地改良法第２９条第１項に規定する「事業に関する書類」から対象とする施設情報、維持管理情報を抽出した上で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富良野土地改良区が唯一の機関である。</t>
    <rPh sb="3" eb="5">
      <t>ギョウム</t>
    </rPh>
    <phoneticPr fontId="14"/>
  </si>
  <si>
    <t>国営富良野盆地土地改良事業（国営農地再編整備事業）の換地処分等</t>
  </si>
  <si>
    <t>北海道
札幌市中央区北3条西6丁目</t>
  </si>
  <si>
    <t>本委託業務は、国営農地再編整備事業「富良野盆地地区」の事業計画に基づき、換地計画の策定を行うものである。
本業務の遂行にあたり、土地改良法第89条の2において、農林水産大臣は、国営土地改良事業について、その事業の性質上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</si>
  <si>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国営上士別土地改良事業（国営農地再編整備事業）の換地処分等</t>
  </si>
  <si>
    <t>本委託業務は、国営農地再編整備事業「上士別地区」の事業計画に基づき、換地計画の策定を行うものである。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</si>
  <si>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国営北野土地改良事業（国営緊急農地再編整備事業）の換地処分等</t>
  </si>
  <si>
    <t>本委託業務は、国営緊急農地再編整備事業北野地区の事業計画に基づき、換地計画の策定を行うものである。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</si>
  <si>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国営愛別土地改良事業（国営緊急農地再編整備事業）の換地処分等</t>
  </si>
  <si>
    <t>本委託業務は、国営緊急農地再編整備事業愛別地区の事業計画に基づき、換地計画の策定を行うものである。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</si>
  <si>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北野地区　施設管理調査等委託業務</t>
  </si>
  <si>
    <t>本委託業務は、国営緊急農地再編事業「北野地区」の円滑な事業推進及び工事の円滑な実施のため、受益者権利移動調査、賦課金状況調査及び用水管理指導調整を行うものである。業務の履行にあたっては、土地改良区が所有する土地改良法第２９条第１項に規定する「事業に関する書類」から、対象とする受益者の権利移動、賦課金状況の再整理等を行うものである。
上記「事業に関する書類」は、土地改良法第２９条第４項の規定により、改良区組合員及び事業に利害関係がある者以外に開示できない資料であり、当該資料を用いて本業務を履行しうるのは、これを所管する大雪土地改良区が唯一の機関である。</t>
  </si>
  <si>
    <t>北野地区　事業推進調整等委託業務</t>
  </si>
  <si>
    <t>鷹栖町
上川郡鷹栖町南1条3丁目5番1号</t>
  </si>
  <si>
    <t>本委託業務は、国営緊急農地再編整備事業「北野地区」の翌年度の工事実施に向けた整備要望について、工事区域の調査、調整、整理等を行うものである。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鷹栖町は、当該地域の特定の情報となる地番、地積、権利関係等を網羅した農地基本台帳を保有・管理する唯一の機関である。</t>
  </si>
  <si>
    <t>国営大雪東川第一土地改良事業（国営緊急農地再編整備事業）の換地処分等</t>
  </si>
  <si>
    <t>本委託業務は、国営緊急農地再編整備事業大雪東川第一地区の事業計画に基づき、換地計画の策定を行うものである。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</si>
  <si>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国営大雪東川第二土地改良事業（国営緊急農地再編整備事業）の換地処分等</t>
  </si>
  <si>
    <t>本委託業務は、国営緊急農地再編整備事業大雪東川第二地区の事業計画に基づき、換地計画の策定を行うものである。
本業務の遂行に当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</si>
  <si>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国営旭東土地改良事業（国営緊急農地再編整備事業）の換地処分等</t>
  </si>
  <si>
    <t>富良野盆地地区　事業推進調整等委託業務</t>
  </si>
  <si>
    <t>中富良野町
空知郡中富良野町本町9番1号</t>
  </si>
  <si>
    <t>本委託業務は、国営農地再編整備事業「富良野盆地地区」における、農地の権利移動、作付状況、担い手の経営状況等について、調査を行うものである。
本委託業務の履行にあたっては、農業者が所有する農地の地番、地積、権利関係及び経営状況等の情報が必要不可欠である。
中富良野町は、農業者が所有する農地の地番、地積、権利関係及び経営状況等の情報を網羅している農地基本台帳を保有し管理する唯一の機関である。</t>
  </si>
  <si>
    <t>国営旭東東神楽土地改良事業（国営農地再編整備事業）の換地処分等</t>
  </si>
  <si>
    <t>本委託業務は、国営緊急農地再編整備事業旭東東神楽地区の事業計画に基づき、換地計画の策定を行うものである。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</si>
  <si>
    <t>旭東地区　事業推進調整等委託業務</t>
  </si>
  <si>
    <t>本委託業務は、国営緊急農地再編整備事業「旭東地区」の円滑な事業推進を図るため、翌年度の工事実施に向けた整備要望や作付け計画について、工事区域の調査、調整、整理等を行うものである。
本委託業務の履行にあたっては、工事調整に必要まライフライン（水道、町道、排水路等）の施設情報と併せ、農業者及び農地の地番、地積、権利関係等の特定の情報が必要不可欠である。
旭川市は、当該地域の地番、地積、権利関係等の情報を管理する農地基本台帳を有する唯一の期間である。</t>
  </si>
  <si>
    <t>旭東地区　受益状況調査等委託業務</t>
  </si>
  <si>
    <t>旭川土地改良区
旭川市西神楽1線18号390番地2</t>
  </si>
  <si>
    <t>本委託業務は、国営緊急農地再編整備事業「旭東地区」の円滑な事業推進及び工事の円滑な実施のため、受益者の権利移動及び受益地内土地所有者等の調査、工事内容の確認及び作付調整を行うものである。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旭川土地改良区が唯一の機関である。</t>
  </si>
  <si>
    <t>旭東東神楽地区　事業推進調整等委託業務</t>
  </si>
  <si>
    <t>東神楽町
上川郡東神楽町南1条西1丁目3番1号</t>
  </si>
  <si>
    <t>本委託業務は、国営緊急農地再編整備事業「旭東東神楽地区」の円滑な事業推進を図るため、翌年度の工事実施に向けた整備要望や作付け計画について、関係する受益者との調整等を行うものである。
本委託業務の履行にあたっては、関係する受益者の情報を有していることに加え、区画整理の設計に必要な施設情報が必要不可欠である。
東神楽町は、関係受益者を把握するため、個人情報を含む農地基本台帳を所有していることや、地域の施設情報（水道、道路等）を有していることから、本業務を遂行することができる唯一の機関である。</t>
  </si>
  <si>
    <t>愛別地区　事業推進調整等委託業務</t>
  </si>
  <si>
    <t>愛別町
上川郡愛別町字本町179番地</t>
  </si>
  <si>
    <t>本委託業務は、国営緊急農地再編整備事業「愛別地区」の翌年度の工事実施に向けた整備要望や作付け計画について、工事区域の調査、調整、整理等を行うものである。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愛別町は、当該地域の地番、地積、権利関係等の情報を管理する農地基本台帳を有する唯一の機関である。</t>
  </si>
  <si>
    <t>旭東東神楽地区　受益状況調査等委託業務</t>
  </si>
  <si>
    <t>東和土地改良区
旭川市東旭川町旭正312番地</t>
  </si>
  <si>
    <t>本委託業務は、国営緊急再編農地再編事業「旭東東神楽地区」の円滑な事業推進及び工事の円滑な実施のため、受益者の権利移動及び賦課金状況の調査、工事内容の確認及び作付調整を行うものである。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のある者以外に開示できない資料であり、当該資料を用いて本業務を履行しうるのは、これを所管する東和土地改良区が唯一の機関である。</t>
  </si>
  <si>
    <t>旭東東神楽地区　営農調査等委託業務</t>
  </si>
  <si>
    <t>東神楽農業協同組合
上川郡東神楽町北1条東1丁目2番1号</t>
  </si>
  <si>
    <t>本委託業務は、国営緊急農地再編事業「旭東東神楽地区」の円滑な事業推進及び工事の円滑な実施のため、令和2年度の作付け状況調査を行うとともに営農推進基礎資料に資する令和2年度における旭東東神楽地区の営農実態調査を行うものである。
業務の履行にあたっては、旭東東神楽地域全体の作付けを把握したうえで、工事施工に伴う各集落毎の作付調整・受益者調整等を行うため、地域の作付状況及び農家個々の経営状況等の営農に係る個人情報を含む特定の情報が必要不可欠である。
東神楽農業協同組合は、地区内農業者の作付計画及び特定の情報となる経営状況等の個人情報を含む営農計画書を保有・管理している唯一機関である。</t>
  </si>
  <si>
    <t>大雪東川第一地区　受益状況調査等委託業務</t>
  </si>
  <si>
    <t>本委託業務は、国営緊急再編農地再編事業「大雪東川第一地区」の円滑な事業推進及び工事の円滑な実施のため、受益者の権利移動及び受益地内土地所有等の調査を行うものである。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</si>
  <si>
    <t>大雪東川第二地区　受益状況調査等委託業務</t>
  </si>
  <si>
    <t>本委託業務は、国営緊急再編農地再編事業「大雪東川第二地区」の円滑な事業推進及び工事の円滑な実施のため、受益者の権利移動及び受益地内土地所有等の調査を行うものである。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</si>
  <si>
    <t>大雪東川第一地区　事業推進調整等委託業務</t>
  </si>
  <si>
    <t>東川町
上川郡東川町東町1丁目16番1号</t>
  </si>
  <si>
    <t>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</si>
  <si>
    <t>大雪東川第二地区　事業推進調整等委託業務</t>
  </si>
  <si>
    <t>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</si>
  <si>
    <t>大雪東川第一地区　営農調査等委託業務</t>
  </si>
  <si>
    <t>東川町農業協同組合
上川郡東川町西町1丁目5番1号</t>
  </si>
  <si>
    <t>本委託業務は、国営緊急農地再編事業「大雪東川第一地区」の円滑な事業推進及び工事の円滑な実施のため、令和2年度の作付け状況調査を行うとともに営農推進基礎資料に資する令和2年度における大雪東川第一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</si>
  <si>
    <t>大雪東川第二地区　営農調査等委託業務</t>
  </si>
  <si>
    <t>本委託業務は、国営緊急農地再編事業「大雪東川第二地区」の円滑な事業推進及び工事の円滑な実施のため、令和2年度の作付け状況調査を行うとともに営農推進基礎資料に資する令和2年度における大雪東川第二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</si>
  <si>
    <t>土石流とともに流出する流木塊の実態とその発達プロセスに基づく流木塊規模推定手法</t>
  </si>
  <si>
    <t xml:space="preserve">国立大学法人　北海道大学　大学院農学研究院
札幌市北区北8条西5丁目 </t>
  </si>
  <si>
    <t>当該研究は、国土交通省が実施した、｢平成31年度河川砂防技術研究開発公募（地域課題分野）｣に基づき委託研究契約を締結するものである。
　｢河川砂防技術研究開発公募（地域課題分野）｣は、国土交通省が実施する砂防関係事業等における技術的な課題に対して、地域の研究機関に所属する研究者と国土交通省とが、各現場をフィールドにした現地調査等を通じて共同して研究開発を行い、砂防事業実施上の課題を解決することを目的として創設されたものである｡
　「国土交通省が実施する砂防関係事業等における一般的な砂防事業実施上の技術的な課題、または固有の砂防事業実施上の技術的な課題」について公募を行い、応募のあった課題から、有識者で構成される砂防技術評価委員会地域課題評価分科会の審査を経て決定された｢土石流とともに流出する流木塊の実態とその発達プロセスに基づく流木塊規模推定手法｣について平成31年度の新規課題として選定されたものである。
　よって、本委託は、審議会等により委託先が決定されたものとの委託契約に該当するので随意契約するものである。</t>
  </si>
  <si>
    <t>官報公告等掲載（単価契約）</t>
    <rPh sb="0" eb="2">
      <t>カンポウ</t>
    </rPh>
    <rPh sb="2" eb="4">
      <t>コウコク</t>
    </rPh>
    <rPh sb="4" eb="5">
      <t>トウ</t>
    </rPh>
    <rPh sb="5" eb="7">
      <t>ケイサイ</t>
    </rPh>
    <rPh sb="8" eb="10">
      <t>タンカ</t>
    </rPh>
    <rPh sb="10" eb="12">
      <t>ケイヤク</t>
    </rPh>
    <phoneticPr fontId="16"/>
  </si>
  <si>
    <t>支出負担行為担当官
室蘭開発建設部長　平澤　充成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ヒラサワ</t>
    </rPh>
    <rPh sb="22" eb="24">
      <t>ミツナリ</t>
    </rPh>
    <rPh sb="25" eb="28">
      <t>ムロランシ</t>
    </rPh>
    <rPh sb="28" eb="31">
      <t>イリエチョウ</t>
    </rPh>
    <phoneticPr fontId="12"/>
  </si>
  <si>
    <t>（独）国立印刷局　　　　　　　　　　　　　　　東京都港区虎ノ門２－２－５　　　　　　　　　　　　　　　　　　　　　　　　　</t>
    <rPh sb="1" eb="2">
      <t>ドク</t>
    </rPh>
    <rPh sb="3" eb="5">
      <t>コクリツ</t>
    </rPh>
    <rPh sb="5" eb="8">
      <t>インサツキョク</t>
    </rPh>
    <phoneticPr fontId="12"/>
  </si>
  <si>
    <t xml:space="preserve"> (独)国立印刷局が唯一官報発行機関であるため。</t>
  </si>
  <si>
    <t>定期刊行物　北海道通信日刊建設版購入</t>
    <rPh sb="0" eb="2">
      <t>テイキ</t>
    </rPh>
    <rPh sb="2" eb="5">
      <t>カンコウブツ</t>
    </rPh>
    <rPh sb="6" eb="9">
      <t>ホッカイドウ</t>
    </rPh>
    <rPh sb="9" eb="11">
      <t>ツウシン</t>
    </rPh>
    <rPh sb="11" eb="13">
      <t>ニッカン</t>
    </rPh>
    <rPh sb="13" eb="15">
      <t>ケンセツ</t>
    </rPh>
    <rPh sb="15" eb="16">
      <t>バン</t>
    </rPh>
    <rPh sb="16" eb="18">
      <t>コウニュウ</t>
    </rPh>
    <phoneticPr fontId="14"/>
  </si>
  <si>
    <t>（株）北海道通信社
札幌市中央区北５条西６</t>
    <rPh sb="1" eb="2">
      <t>カブ</t>
    </rPh>
    <rPh sb="3" eb="6">
      <t>ホッカイドウ</t>
    </rPh>
    <rPh sb="6" eb="9">
      <t>ツウシンシャ</t>
    </rPh>
    <rPh sb="10" eb="13">
      <t>サッポロシ</t>
    </rPh>
    <rPh sb="13" eb="16">
      <t>チュウオウク</t>
    </rPh>
    <rPh sb="16" eb="17">
      <t>キタ</t>
    </rPh>
    <rPh sb="18" eb="19">
      <t>ジョウ</t>
    </rPh>
    <rPh sb="19" eb="20">
      <t>ニシ</t>
    </rPh>
    <phoneticPr fontId="12"/>
  </si>
  <si>
    <t>当該契約は、再販売価格が維持され、供給元が一の場合における出版元からの購入であるため。</t>
    <rPh sb="0" eb="2">
      <t>トウガイ</t>
    </rPh>
    <rPh sb="2" eb="4">
      <t>ケイヤク</t>
    </rPh>
    <rPh sb="6" eb="9">
      <t>サイハンバイ</t>
    </rPh>
    <rPh sb="9" eb="11">
      <t>カカク</t>
    </rPh>
    <rPh sb="12" eb="14">
      <t>イジ</t>
    </rPh>
    <rPh sb="17" eb="19">
      <t>キョウキュウ</t>
    </rPh>
    <rPh sb="19" eb="20">
      <t>モト</t>
    </rPh>
    <rPh sb="21" eb="22">
      <t>イチ</t>
    </rPh>
    <rPh sb="23" eb="25">
      <t>バアイ</t>
    </rPh>
    <rPh sb="29" eb="31">
      <t>シュッパン</t>
    </rPh>
    <rPh sb="31" eb="32">
      <t>モト</t>
    </rPh>
    <rPh sb="35" eb="37">
      <t>コウニュウ</t>
    </rPh>
    <phoneticPr fontId="14"/>
  </si>
  <si>
    <t>上久保内地すべり遠隔監視システム管理（有珠復旧事務所）</t>
    <rPh sb="0" eb="1">
      <t>ウエ</t>
    </rPh>
    <rPh sb="1" eb="2">
      <t>ヒサ</t>
    </rPh>
    <rPh sb="2" eb="3">
      <t>ホ</t>
    </rPh>
    <rPh sb="3" eb="4">
      <t>ナイ</t>
    </rPh>
    <rPh sb="4" eb="5">
      <t>ジ</t>
    </rPh>
    <rPh sb="8" eb="10">
      <t>エンカク</t>
    </rPh>
    <rPh sb="10" eb="12">
      <t>カンシ</t>
    </rPh>
    <rPh sb="16" eb="18">
      <t>カンリ</t>
    </rPh>
    <rPh sb="19" eb="21">
      <t>ウス</t>
    </rPh>
    <rPh sb="21" eb="23">
      <t>フッキュウ</t>
    </rPh>
    <rPh sb="23" eb="26">
      <t>ジムショ</t>
    </rPh>
    <phoneticPr fontId="14"/>
  </si>
  <si>
    <t>(株)ジプロー
札幌市厚別区青葉町１３－１５－１１</t>
    <rPh sb="0" eb="3">
      <t>カブ</t>
    </rPh>
    <rPh sb="8" eb="11">
      <t>サッポロシ</t>
    </rPh>
    <rPh sb="11" eb="14">
      <t>アツベツク</t>
    </rPh>
    <rPh sb="14" eb="17">
      <t>アオバチョウ</t>
    </rPh>
    <phoneticPr fontId="12"/>
  </si>
  <si>
    <t>当該システムの管理（保守）、使用するにあたっては、当該システムの管理者（開発者）である同社のみが可能であるため。</t>
    <rPh sb="0" eb="2">
      <t>トウガイ</t>
    </rPh>
    <rPh sb="7" eb="9">
      <t>カンリ</t>
    </rPh>
    <rPh sb="10" eb="12">
      <t>ホシュ</t>
    </rPh>
    <rPh sb="14" eb="16">
      <t>シヨウ</t>
    </rPh>
    <rPh sb="25" eb="27">
      <t>トウガイ</t>
    </rPh>
    <rPh sb="32" eb="35">
      <t>カンリシャ</t>
    </rPh>
    <rPh sb="36" eb="39">
      <t>カイハツシャ</t>
    </rPh>
    <rPh sb="43" eb="45">
      <t>ドウシャ</t>
    </rPh>
    <rPh sb="48" eb="50">
      <t>カノウ</t>
    </rPh>
    <phoneticPr fontId="14"/>
  </si>
  <si>
    <t>二風谷ダム防災施設管理等委託業務</t>
    <rPh sb="0" eb="2">
      <t>ニフウ</t>
    </rPh>
    <rPh sb="2" eb="3">
      <t>タニ</t>
    </rPh>
    <rPh sb="5" eb="7">
      <t>ボウサイ</t>
    </rPh>
    <rPh sb="7" eb="9">
      <t>シセツ</t>
    </rPh>
    <rPh sb="9" eb="11">
      <t>カンリ</t>
    </rPh>
    <rPh sb="11" eb="12">
      <t>トウ</t>
    </rPh>
    <rPh sb="12" eb="14">
      <t>イタク</t>
    </rPh>
    <rPh sb="14" eb="16">
      <t>ギョウム</t>
    </rPh>
    <phoneticPr fontId="14"/>
  </si>
  <si>
    <t>平取町
北海道沙流郡平取町本町２８</t>
    <rPh sb="0" eb="3">
      <t>ビラトリチョウ</t>
    </rPh>
    <rPh sb="4" eb="7">
      <t>ホッカイドウ</t>
    </rPh>
    <rPh sb="7" eb="10">
      <t>サルグン</t>
    </rPh>
    <rPh sb="10" eb="13">
      <t>ビラトリチョウ</t>
    </rPh>
    <rPh sb="13" eb="15">
      <t>ホンマチ</t>
    </rPh>
    <phoneticPr fontId="14"/>
  </si>
  <si>
    <t>本業務は、二風谷ダム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rPh sb="15" eb="17">
      <t>イジ</t>
    </rPh>
    <rPh sb="17" eb="19">
      <t>カンリ</t>
    </rPh>
    <rPh sb="19" eb="20">
      <t>トウ</t>
    </rPh>
    <rPh sb="21" eb="23">
      <t>テキセツ</t>
    </rPh>
    <rPh sb="24" eb="25">
      <t>オコナ</t>
    </rPh>
    <rPh sb="29" eb="32">
      <t>ビラトリチョウ</t>
    </rPh>
    <rPh sb="33" eb="35">
      <t>カンリ</t>
    </rPh>
    <rPh sb="35" eb="37">
      <t>ウンエイ</t>
    </rPh>
    <rPh sb="38" eb="39">
      <t>カン</t>
    </rPh>
    <rPh sb="41" eb="43">
      <t>イタク</t>
    </rPh>
    <rPh sb="43" eb="46">
      <t>キョウテイショ</t>
    </rPh>
    <rPh sb="47" eb="48">
      <t>ト</t>
    </rPh>
    <rPh sb="49" eb="50">
      <t>カ</t>
    </rPh>
    <rPh sb="62" eb="64">
      <t>チホウ</t>
    </rPh>
    <rPh sb="64" eb="66">
      <t>コウキョウ</t>
    </rPh>
    <rPh sb="66" eb="68">
      <t>ダンタイ</t>
    </rPh>
    <rPh sb="70" eb="71">
      <t>ト</t>
    </rPh>
    <rPh sb="72" eb="73">
      <t>キ</t>
    </rPh>
    <rPh sb="78" eb="80">
      <t>ケイヤク</t>
    </rPh>
    <rPh sb="81" eb="84">
      <t>アイテカタ</t>
    </rPh>
    <rPh sb="85" eb="86">
      <t>イチ</t>
    </rPh>
    <rPh sb="87" eb="88">
      <t>サダ</t>
    </rPh>
    <rPh sb="97" eb="99">
      <t>ヘイセイ</t>
    </rPh>
    <rPh sb="101" eb="102">
      <t>ネン</t>
    </rPh>
    <rPh sb="103" eb="104">
      <t>ガツ</t>
    </rPh>
    <rPh sb="106" eb="107">
      <t>ヒ</t>
    </rPh>
    <rPh sb="107" eb="108">
      <t>ツ</t>
    </rPh>
    <rPh sb="109" eb="110">
      <t>ザイ</t>
    </rPh>
    <rPh sb="110" eb="111">
      <t>ケイ</t>
    </rPh>
    <rPh sb="111" eb="112">
      <t>ダイ</t>
    </rPh>
    <rPh sb="116" eb="117">
      <t>ゴウ</t>
    </rPh>
    <rPh sb="120" eb="122">
      <t>ガイトウ</t>
    </rPh>
    <phoneticPr fontId="14"/>
  </si>
  <si>
    <t>沙流川流域地域文化調査業務</t>
    <rPh sb="0" eb="2">
      <t>サル</t>
    </rPh>
    <rPh sb="2" eb="3">
      <t>ガワ</t>
    </rPh>
    <rPh sb="3" eb="5">
      <t>リュウイキ</t>
    </rPh>
    <rPh sb="5" eb="7">
      <t>チイキ</t>
    </rPh>
    <rPh sb="7" eb="9">
      <t>ブンカ</t>
    </rPh>
    <rPh sb="9" eb="11">
      <t>チョウサ</t>
    </rPh>
    <rPh sb="11" eb="13">
      <t>ギョウム</t>
    </rPh>
    <phoneticPr fontId="14"/>
  </si>
  <si>
    <t>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t>
    <rPh sb="11" eb="13">
      <t>コウジ</t>
    </rPh>
    <phoneticPr fontId="14"/>
  </si>
  <si>
    <t>苫小牧港西港区岸壁南－１０ｍ仮設材賃貸借（苫小牧港湾事務所）</t>
  </si>
  <si>
    <t xml:space="preserve">山栄産業（株）
北海道苫小牧市ウトナイ北4丁目2番20号  </t>
    <rPh sb="0" eb="1">
      <t>ヤマ</t>
    </rPh>
    <rPh sb="1" eb="2">
      <t>サカ</t>
    </rPh>
    <rPh sb="2" eb="4">
      <t>サンギョウ</t>
    </rPh>
    <rPh sb="4" eb="7">
      <t>カブ</t>
    </rPh>
    <rPh sb="8" eb="11">
      <t>ホッカイドウ</t>
    </rPh>
    <rPh sb="11" eb="14">
      <t>トマコマイ</t>
    </rPh>
    <phoneticPr fontId="14"/>
  </si>
  <si>
    <t>平成31年度苫小牧港西区南-10mB部改良その他工事箇所において、令和2年4月1日から新年度工事の開始までの期間、土留工事用資材の継続的な使用が必要となるが、施工のために仮設として使用している同資材は山栄産業㈱が所有しているものであり、引き続き使用するためには同社と賃貸借契約する以外にないため。</t>
    <rPh sb="0" eb="2">
      <t>ヘイセイ</t>
    </rPh>
    <rPh sb="4" eb="6">
      <t>ネンド</t>
    </rPh>
    <rPh sb="6" eb="9">
      <t>トマコマイ</t>
    </rPh>
    <rPh sb="9" eb="10">
      <t>ミナト</t>
    </rPh>
    <rPh sb="10" eb="12">
      <t>ニシク</t>
    </rPh>
    <rPh sb="12" eb="13">
      <t>ミナミ</t>
    </rPh>
    <rPh sb="18" eb="19">
      <t>ブ</t>
    </rPh>
    <rPh sb="19" eb="21">
      <t>カイリョウ</t>
    </rPh>
    <rPh sb="23" eb="24">
      <t>タ</t>
    </rPh>
    <rPh sb="24" eb="26">
      <t>コウジ</t>
    </rPh>
    <rPh sb="26" eb="28">
      <t>カショ</t>
    </rPh>
    <rPh sb="33" eb="35">
      <t>レイワ</t>
    </rPh>
    <rPh sb="36" eb="37">
      <t>ネン</t>
    </rPh>
    <rPh sb="38" eb="39">
      <t>ガツ</t>
    </rPh>
    <rPh sb="40" eb="41">
      <t>ニチ</t>
    </rPh>
    <rPh sb="43" eb="46">
      <t>シンネンド</t>
    </rPh>
    <rPh sb="46" eb="48">
      <t>コウジ</t>
    </rPh>
    <rPh sb="49" eb="51">
      <t>カイシ</t>
    </rPh>
    <rPh sb="54" eb="56">
      <t>キカン</t>
    </rPh>
    <rPh sb="57" eb="59">
      <t>ドド</t>
    </rPh>
    <rPh sb="59" eb="61">
      <t>コウジ</t>
    </rPh>
    <rPh sb="61" eb="62">
      <t>ヨウ</t>
    </rPh>
    <rPh sb="62" eb="64">
      <t>シザイ</t>
    </rPh>
    <rPh sb="65" eb="68">
      <t>ケイゾクテキ</t>
    </rPh>
    <rPh sb="69" eb="71">
      <t>シヨウ</t>
    </rPh>
    <rPh sb="72" eb="74">
      <t>ヒツヨウ</t>
    </rPh>
    <rPh sb="79" eb="81">
      <t>セコウ</t>
    </rPh>
    <rPh sb="85" eb="87">
      <t>カセツ</t>
    </rPh>
    <rPh sb="90" eb="92">
      <t>シヨウ</t>
    </rPh>
    <rPh sb="96" eb="97">
      <t>ドウ</t>
    </rPh>
    <rPh sb="97" eb="99">
      <t>シザイ</t>
    </rPh>
    <rPh sb="100" eb="101">
      <t>ヤマ</t>
    </rPh>
    <rPh sb="101" eb="102">
      <t>サカ</t>
    </rPh>
    <rPh sb="102" eb="104">
      <t>サンギョウ</t>
    </rPh>
    <phoneticPr fontId="14"/>
  </si>
  <si>
    <t>Ｗｅｂ建設物価外利用料</t>
  </si>
  <si>
    <t xml:space="preserve">（一財）建設物価調査会
  東京都中央区日本橋大伝馬町１１番８号  </t>
    <rPh sb="1" eb="2">
      <t>イチ</t>
    </rPh>
    <rPh sb="4" eb="6">
      <t>ケンセツ</t>
    </rPh>
    <rPh sb="6" eb="8">
      <t>ブッカ</t>
    </rPh>
    <rPh sb="8" eb="11">
      <t>チョウサカイ</t>
    </rPh>
    <phoneticPr fontId="14"/>
  </si>
  <si>
    <t>「Ｗｅｂ建設物価」及び「デジタル土木コスト情報」は一般財団法人建設物価調査会が調査から公表までを行っており、同法人が業務の実施可能な唯一の機関である。</t>
    <rPh sb="4" eb="6">
      <t>ケンセツ</t>
    </rPh>
    <rPh sb="6" eb="8">
      <t>ブッカ</t>
    </rPh>
    <rPh sb="9" eb="10">
      <t>オヨ</t>
    </rPh>
    <rPh sb="16" eb="18">
      <t>ドボク</t>
    </rPh>
    <rPh sb="21" eb="23">
      <t>ジョウホウ</t>
    </rPh>
    <rPh sb="25" eb="27">
      <t>イッパン</t>
    </rPh>
    <rPh sb="27" eb="29">
      <t>ザイダン</t>
    </rPh>
    <rPh sb="29" eb="31">
      <t>ホウジン</t>
    </rPh>
    <rPh sb="31" eb="33">
      <t>ケンセツ</t>
    </rPh>
    <rPh sb="33" eb="35">
      <t>ブッカ</t>
    </rPh>
    <rPh sb="35" eb="38">
      <t>チョウサカイ</t>
    </rPh>
    <rPh sb="39" eb="41">
      <t>チョウサ</t>
    </rPh>
    <rPh sb="43" eb="45">
      <t>コウヒョウ</t>
    </rPh>
    <rPh sb="48" eb="49">
      <t>オコナ</t>
    </rPh>
    <rPh sb="54" eb="55">
      <t>ドウ</t>
    </rPh>
    <rPh sb="55" eb="57">
      <t>ホウジン</t>
    </rPh>
    <rPh sb="58" eb="60">
      <t>ギョウム</t>
    </rPh>
    <rPh sb="61" eb="63">
      <t>ジッシ</t>
    </rPh>
    <rPh sb="63" eb="65">
      <t>カノウ</t>
    </rPh>
    <rPh sb="66" eb="68">
      <t>ユイイツ</t>
    </rPh>
    <rPh sb="69" eb="71">
      <t>キカン</t>
    </rPh>
    <phoneticPr fontId="14"/>
  </si>
  <si>
    <t>積算資料（電子版）外利用料</t>
    <rPh sb="0" eb="2">
      <t>セキサン</t>
    </rPh>
    <rPh sb="2" eb="4">
      <t>シリョウ</t>
    </rPh>
    <rPh sb="5" eb="8">
      <t>デンシバン</t>
    </rPh>
    <rPh sb="9" eb="10">
      <t>ホカ</t>
    </rPh>
    <rPh sb="10" eb="13">
      <t>リヨウリョウ</t>
    </rPh>
    <phoneticPr fontId="14"/>
  </si>
  <si>
    <t xml:space="preserve">（一財）経済調査会  
東京都港区新橋6丁目17番15号  </t>
    <rPh sb="2" eb="3">
      <t>ザイ</t>
    </rPh>
    <phoneticPr fontId="14"/>
  </si>
  <si>
    <t>「積算資料（電子版）」、「土木施工単価電子書籍」、「土木施工単価の解説電子書籍」は一般財団法人　経済調査会が調査から公表までを行っており、同法人が業務の実施可能な唯一の機関である。</t>
  </si>
  <si>
    <t>勇払東部地区外１地区　工事使用地利用実態調査等委託業務</t>
    <rPh sb="8" eb="10">
      <t>チク</t>
    </rPh>
    <rPh sb="11" eb="13">
      <t>コウジ</t>
    </rPh>
    <rPh sb="13" eb="15">
      <t>シヨウ</t>
    </rPh>
    <rPh sb="15" eb="16">
      <t>チ</t>
    </rPh>
    <rPh sb="16" eb="18">
      <t>リヨウ</t>
    </rPh>
    <rPh sb="18" eb="20">
      <t>ジッタイ</t>
    </rPh>
    <rPh sb="20" eb="22">
      <t>チョウサ</t>
    </rPh>
    <rPh sb="22" eb="23">
      <t>トウ</t>
    </rPh>
    <rPh sb="23" eb="25">
      <t>イタク</t>
    </rPh>
    <rPh sb="25" eb="27">
      <t>ギョウム</t>
    </rPh>
    <phoneticPr fontId="14"/>
  </si>
  <si>
    <t>厚真町土地改良区
勇払郡厚真町京町１６５番地３</t>
    <rPh sb="0" eb="3">
      <t>アツマチョウ</t>
    </rPh>
    <rPh sb="3" eb="5">
      <t>トチ</t>
    </rPh>
    <rPh sb="5" eb="8">
      <t>カイリョウク</t>
    </rPh>
    <rPh sb="9" eb="12">
      <t>ユウフツグン</t>
    </rPh>
    <rPh sb="12" eb="15">
      <t>アツマチョウ</t>
    </rPh>
    <rPh sb="15" eb="17">
      <t>キョウマチ</t>
    </rPh>
    <rPh sb="20" eb="22">
      <t>バンチ</t>
    </rPh>
    <phoneticPr fontId="14"/>
  </si>
  <si>
    <t>本委託業務の遂行に当たっては、
1　工事使用地利用実態調査
 農家台帳等により工事箇所の権利関係（地権者・耕作者）を明らかにし、作付け作物を把握する必要があること。
2　暫定取水施設の点検
 利用権関係に基づき対象農家を特定したうえで、利用状況の聞き取りをする必要があること。
3　関連事業実績調査
 実際の関連事業実績（換地等）を踏まえつつ、地権者及び土地所有者を整理する必要があること。など、関係する農家の営農状況（土地利用の把握）、用水利用実態及び現況用水施設の内容等に精通している必要がある。
　厚真土地改良区は、関係農家を把握するため、個人情報を含む賦課台帳を所有していることや、関連事業実績状況を熟知していることから、本業務を遂行することが出来る唯一の団体である。</t>
  </si>
  <si>
    <t>伊達地区　工事施工計画調整等委託業務</t>
    <rPh sb="0" eb="2">
      <t>ダテ</t>
    </rPh>
    <rPh sb="2" eb="4">
      <t>チク</t>
    </rPh>
    <rPh sb="5" eb="7">
      <t>コウジ</t>
    </rPh>
    <rPh sb="7" eb="9">
      <t>セコウ</t>
    </rPh>
    <rPh sb="9" eb="11">
      <t>ケイカク</t>
    </rPh>
    <rPh sb="11" eb="13">
      <t>チョウセイ</t>
    </rPh>
    <rPh sb="13" eb="14">
      <t>トウ</t>
    </rPh>
    <rPh sb="14" eb="16">
      <t>イタク</t>
    </rPh>
    <rPh sb="16" eb="18">
      <t>ギョウム</t>
    </rPh>
    <phoneticPr fontId="14"/>
  </si>
  <si>
    <t xml:space="preserve">伊達市
北海道伊達市鹿島町２０－１ </t>
    <rPh sb="0" eb="3">
      <t>ダテシ</t>
    </rPh>
    <phoneticPr fontId="14"/>
  </si>
  <si>
    <t>本委託業務は、国営緊急農地再編整備事業地区調査「伊達地区」の整備ほ場の工事施工計画の策定及び換地計画策定の基礎資料の作成、事業計画（案）の策定に向け、工事施工計画（案）作成及び調整、地区内農地等状況調査、合意形成促進、換地設計基準作成、換地計画素案作成、脱落地調査申請書作成、国有地編入申請書作成を行うものである。
　本委託業務の遂行にあたっては、工事施工計画（案）や換地設計基準（案）の基礎となる従前地調査、事業計画（案）の策定に向けた地元期成会と農家調整において、対象地域における地番、地積、耕作者権利関係、土地所有状況等の情報が必要不可欠であり、さらに、対象農家や地域の状況を詳細かつ正確に把握し、本調査に対しての十分な理解と知識を有することが必要である。
　伊達市は、地元調整窓口として関係農家の情報に精通しており、また地域の地番、地積、耕作者権利関係、土地所有状況等の情報を管理する農地基本台帳を有している唯一の機関であることから、本業務を遂行することが出来る唯一の機関である。</t>
    <rPh sb="0" eb="1">
      <t>ホン</t>
    </rPh>
    <rPh sb="1" eb="3">
      <t>イタク</t>
    </rPh>
    <rPh sb="3" eb="5">
      <t>ギョウム</t>
    </rPh>
    <rPh sb="7" eb="9">
      <t>コクエイ</t>
    </rPh>
    <rPh sb="9" eb="11">
      <t>キンキュウ</t>
    </rPh>
    <rPh sb="11" eb="13">
      <t>ノウチ</t>
    </rPh>
    <rPh sb="13" eb="15">
      <t>サイヘン</t>
    </rPh>
    <rPh sb="15" eb="17">
      <t>セイビ</t>
    </rPh>
    <rPh sb="17" eb="19">
      <t>ジギョウ</t>
    </rPh>
    <rPh sb="19" eb="21">
      <t>チク</t>
    </rPh>
    <rPh sb="21" eb="23">
      <t>チョウサ</t>
    </rPh>
    <rPh sb="24" eb="26">
      <t>ダテ</t>
    </rPh>
    <rPh sb="26" eb="28">
      <t>チク</t>
    </rPh>
    <rPh sb="30" eb="32">
      <t>セイビ</t>
    </rPh>
    <rPh sb="33" eb="34">
      <t>ジョウ</t>
    </rPh>
    <rPh sb="35" eb="37">
      <t>コウジ</t>
    </rPh>
    <rPh sb="37" eb="39">
      <t>セコウ</t>
    </rPh>
    <rPh sb="39" eb="41">
      <t>ケイカク</t>
    </rPh>
    <rPh sb="42" eb="44">
      <t>サクテイ</t>
    </rPh>
    <rPh sb="44" eb="45">
      <t>オヨ</t>
    </rPh>
    <rPh sb="46" eb="48">
      <t>カンチ</t>
    </rPh>
    <rPh sb="48" eb="50">
      <t>ケイカク</t>
    </rPh>
    <rPh sb="50" eb="52">
      <t>サクテイ</t>
    </rPh>
    <rPh sb="53" eb="55">
      <t>キソ</t>
    </rPh>
    <rPh sb="55" eb="57">
      <t>シリョウ</t>
    </rPh>
    <rPh sb="58" eb="60">
      <t>サクセイ</t>
    </rPh>
    <rPh sb="61" eb="63">
      <t>ジギョウ</t>
    </rPh>
    <rPh sb="63" eb="65">
      <t>ケイカク</t>
    </rPh>
    <rPh sb="66" eb="67">
      <t>アン</t>
    </rPh>
    <rPh sb="69" eb="71">
      <t>サクテイ</t>
    </rPh>
    <rPh sb="72" eb="73">
      <t>ム</t>
    </rPh>
    <rPh sb="75" eb="77">
      <t>コウジ</t>
    </rPh>
    <rPh sb="77" eb="79">
      <t>セコウ</t>
    </rPh>
    <rPh sb="79" eb="81">
      <t>ケイカク</t>
    </rPh>
    <rPh sb="82" eb="83">
      <t>アン</t>
    </rPh>
    <rPh sb="84" eb="86">
      <t>サクセイ</t>
    </rPh>
    <rPh sb="86" eb="87">
      <t>オヨ</t>
    </rPh>
    <rPh sb="88" eb="90">
      <t>チョウセイ</t>
    </rPh>
    <rPh sb="91" eb="93">
      <t>チク</t>
    </rPh>
    <rPh sb="93" eb="94">
      <t>ナイ</t>
    </rPh>
    <rPh sb="94" eb="96">
      <t>ノウチ</t>
    </rPh>
    <rPh sb="96" eb="97">
      <t>トウ</t>
    </rPh>
    <rPh sb="97" eb="99">
      <t>ジョウキョウ</t>
    </rPh>
    <rPh sb="99" eb="101">
      <t>チョウサ</t>
    </rPh>
    <rPh sb="102" eb="104">
      <t>ゴウイ</t>
    </rPh>
    <rPh sb="104" eb="106">
      <t>ケイセイ</t>
    </rPh>
    <rPh sb="106" eb="108">
      <t>ソクシン</t>
    </rPh>
    <rPh sb="109" eb="111">
      <t>カンチ</t>
    </rPh>
    <rPh sb="111" eb="113">
      <t>セッケイ</t>
    </rPh>
    <rPh sb="113" eb="115">
      <t>キジュン</t>
    </rPh>
    <rPh sb="115" eb="117">
      <t>サクセイ</t>
    </rPh>
    <rPh sb="118" eb="120">
      <t>カンチ</t>
    </rPh>
    <rPh sb="120" eb="122">
      <t>ケイカク</t>
    </rPh>
    <rPh sb="122" eb="124">
      <t>ソアン</t>
    </rPh>
    <rPh sb="124" eb="126">
      <t>サクセイ</t>
    </rPh>
    <rPh sb="127" eb="129">
      <t>ダツラク</t>
    </rPh>
    <rPh sb="129" eb="130">
      <t>チ</t>
    </rPh>
    <rPh sb="130" eb="132">
      <t>チョウサ</t>
    </rPh>
    <rPh sb="132" eb="135">
      <t>シンセイショ</t>
    </rPh>
    <rPh sb="135" eb="137">
      <t>サクセイ</t>
    </rPh>
    <rPh sb="138" eb="141">
      <t>コクユウチ</t>
    </rPh>
    <rPh sb="141" eb="143">
      <t>ヘンニュウ</t>
    </rPh>
    <rPh sb="143" eb="146">
      <t>シンセイショ</t>
    </rPh>
    <rPh sb="146" eb="148">
      <t>サクセイ</t>
    </rPh>
    <rPh sb="149" eb="150">
      <t>オコナ</t>
    </rPh>
    <rPh sb="159" eb="160">
      <t>ホン</t>
    </rPh>
    <rPh sb="160" eb="162">
      <t>イタク</t>
    </rPh>
    <rPh sb="162" eb="164">
      <t>ギョウム</t>
    </rPh>
    <rPh sb="165" eb="167">
      <t>スイコウ</t>
    </rPh>
    <rPh sb="174" eb="176">
      <t>コウジ</t>
    </rPh>
    <rPh sb="176" eb="178">
      <t>セコウ</t>
    </rPh>
    <rPh sb="178" eb="180">
      <t>ケイカク</t>
    </rPh>
    <rPh sb="181" eb="182">
      <t>アン</t>
    </rPh>
    <rPh sb="184" eb="186">
      <t>カンチ</t>
    </rPh>
    <rPh sb="186" eb="188">
      <t>セッケイ</t>
    </rPh>
    <rPh sb="188" eb="190">
      <t>キジュン</t>
    </rPh>
    <rPh sb="191" eb="192">
      <t>アン</t>
    </rPh>
    <rPh sb="194" eb="196">
      <t>キソ</t>
    </rPh>
    <rPh sb="199" eb="202">
      <t>ジュウゼンチ</t>
    </rPh>
    <rPh sb="202" eb="204">
      <t>チョウサ</t>
    </rPh>
    <rPh sb="205" eb="207">
      <t>ジギョウ</t>
    </rPh>
    <rPh sb="207" eb="209">
      <t>ケイカク</t>
    </rPh>
    <rPh sb="210" eb="211">
      <t>アン</t>
    </rPh>
    <rPh sb="213" eb="215">
      <t>サクテイ</t>
    </rPh>
    <rPh sb="216" eb="217">
      <t>ム</t>
    </rPh>
    <rPh sb="219" eb="221">
      <t>ジモト</t>
    </rPh>
    <rPh sb="221" eb="224">
      <t>キセイカイ</t>
    </rPh>
    <rPh sb="225" eb="227">
      <t>ノウカ</t>
    </rPh>
    <rPh sb="227" eb="229">
      <t>チョウセイ</t>
    </rPh>
    <rPh sb="234" eb="236">
      <t>タイショウ</t>
    </rPh>
    <rPh sb="236" eb="238">
      <t>チイキ</t>
    </rPh>
    <rPh sb="242" eb="244">
      <t>チバン</t>
    </rPh>
    <rPh sb="245" eb="247">
      <t>チセキ</t>
    </rPh>
    <rPh sb="248" eb="251">
      <t>コウサクシャ</t>
    </rPh>
    <rPh sb="251" eb="253">
      <t>ケンリ</t>
    </rPh>
    <rPh sb="253" eb="255">
      <t>カンケイ</t>
    </rPh>
    <rPh sb="256" eb="258">
      <t>トチ</t>
    </rPh>
    <rPh sb="258" eb="260">
      <t>ショユウ</t>
    </rPh>
    <rPh sb="260" eb="262">
      <t>ジョウキョウ</t>
    </rPh>
    <rPh sb="262" eb="263">
      <t>トウ</t>
    </rPh>
    <rPh sb="264" eb="266">
      <t>ジョウホウ</t>
    </rPh>
    <rPh sb="267" eb="269">
      <t>ヒツヨウ</t>
    </rPh>
    <rPh sb="269" eb="272">
      <t>フカケツ</t>
    </rPh>
    <rPh sb="280" eb="282">
      <t>タイショウ</t>
    </rPh>
    <rPh sb="282" eb="284">
      <t>ノウカ</t>
    </rPh>
    <rPh sb="285" eb="287">
      <t>チイキ</t>
    </rPh>
    <rPh sb="288" eb="290">
      <t>ジョウキョウ</t>
    </rPh>
    <rPh sb="291" eb="293">
      <t>ショウサイ</t>
    </rPh>
    <rPh sb="295" eb="297">
      <t>セイカク</t>
    </rPh>
    <rPh sb="298" eb="300">
      <t>ハアク</t>
    </rPh>
    <rPh sb="302" eb="303">
      <t>ホン</t>
    </rPh>
    <rPh sb="303" eb="305">
      <t>チョウサ</t>
    </rPh>
    <rPh sb="306" eb="307">
      <t>タイ</t>
    </rPh>
    <rPh sb="310" eb="312">
      <t>ジュウブン</t>
    </rPh>
    <rPh sb="313" eb="315">
      <t>リカイ</t>
    </rPh>
    <rPh sb="316" eb="318">
      <t>チシキ</t>
    </rPh>
    <rPh sb="319" eb="320">
      <t>ユウ</t>
    </rPh>
    <rPh sb="325" eb="327">
      <t>ヒツヨウ</t>
    </rPh>
    <rPh sb="333" eb="336">
      <t>ダテシ</t>
    </rPh>
    <rPh sb="338" eb="340">
      <t>ジモト</t>
    </rPh>
    <rPh sb="340" eb="342">
      <t>チョウセイ</t>
    </rPh>
    <rPh sb="342" eb="344">
      <t>マドグチ</t>
    </rPh>
    <rPh sb="347" eb="349">
      <t>カンケイ</t>
    </rPh>
    <rPh sb="349" eb="351">
      <t>ノウカ</t>
    </rPh>
    <rPh sb="352" eb="354">
      <t>ジョウホウ</t>
    </rPh>
    <rPh sb="355" eb="357">
      <t>セイツウ</t>
    </rPh>
    <rPh sb="364" eb="366">
      <t>チイキ</t>
    </rPh>
    <rPh sb="367" eb="369">
      <t>チバン</t>
    </rPh>
    <rPh sb="370" eb="372">
      <t>チセキ</t>
    </rPh>
    <rPh sb="373" eb="376">
      <t>コウサクシャ</t>
    </rPh>
    <rPh sb="376" eb="378">
      <t>ケンリ</t>
    </rPh>
    <rPh sb="378" eb="380">
      <t>カンケイ</t>
    </rPh>
    <rPh sb="381" eb="383">
      <t>トチ</t>
    </rPh>
    <rPh sb="383" eb="385">
      <t>ショユウ</t>
    </rPh>
    <rPh sb="385" eb="387">
      <t>ジョウキョウ</t>
    </rPh>
    <rPh sb="387" eb="388">
      <t>トウ</t>
    </rPh>
    <rPh sb="389" eb="391">
      <t>ジョウホウ</t>
    </rPh>
    <rPh sb="392" eb="394">
      <t>カンリ</t>
    </rPh>
    <rPh sb="396" eb="398">
      <t>ノウチ</t>
    </rPh>
    <rPh sb="398" eb="400">
      <t>キホン</t>
    </rPh>
    <rPh sb="400" eb="402">
      <t>ダイチョウ</t>
    </rPh>
    <rPh sb="403" eb="404">
      <t>ユウ</t>
    </rPh>
    <rPh sb="408" eb="410">
      <t>ユイイツ</t>
    </rPh>
    <rPh sb="411" eb="413">
      <t>キカン</t>
    </rPh>
    <rPh sb="421" eb="422">
      <t>ホン</t>
    </rPh>
    <rPh sb="422" eb="424">
      <t>ギョウム</t>
    </rPh>
    <rPh sb="425" eb="427">
      <t>スイコウ</t>
    </rPh>
    <rPh sb="432" eb="434">
      <t>デキ</t>
    </rPh>
    <rPh sb="435" eb="437">
      <t>ユイツ</t>
    </rPh>
    <rPh sb="438" eb="440">
      <t>キカン</t>
    </rPh>
    <phoneticPr fontId="14"/>
  </si>
  <si>
    <t>低濃度ＰＣＢ廃棄物処分（日高道路事務所）</t>
  </si>
  <si>
    <t xml:space="preserve">ＪＸ金属苫小牧ケミカル(株)
北海道苫小牧市字勇払１５２番地 </t>
    <rPh sb="11" eb="14">
      <t>カブ</t>
    </rPh>
    <phoneticPr fontId="14"/>
  </si>
  <si>
    <t>現在事務所で保管している低濃度ＰＣＢ汚染物については「ポリ塩化ビフェニル廃棄物の適正な処理の推進に関する特別措置法」及び「廃棄物の処理及び清掃に関する法律」に基づいて処分しなければんらない。北海道内において低濃度ＰＣＢ汚染物を処分することのできる無害化処理認定施設はＪＸ金属苫小牧ケミカル(株)のみであるため。</t>
    <rPh sb="0" eb="2">
      <t>ゲンザイ</t>
    </rPh>
    <rPh sb="2" eb="5">
      <t>ジムショ</t>
    </rPh>
    <rPh sb="6" eb="8">
      <t>ホカン</t>
    </rPh>
    <rPh sb="12" eb="15">
      <t>テイノウド</t>
    </rPh>
    <rPh sb="18" eb="21">
      <t>オセンブツ</t>
    </rPh>
    <rPh sb="29" eb="31">
      <t>エンカ</t>
    </rPh>
    <rPh sb="36" eb="39">
      <t>ハイキブツ</t>
    </rPh>
    <rPh sb="40" eb="42">
      <t>テキセイ</t>
    </rPh>
    <rPh sb="43" eb="45">
      <t>ショリ</t>
    </rPh>
    <rPh sb="46" eb="48">
      <t>スイシン</t>
    </rPh>
    <rPh sb="49" eb="50">
      <t>カン</t>
    </rPh>
    <rPh sb="52" eb="54">
      <t>トクベツ</t>
    </rPh>
    <rPh sb="54" eb="57">
      <t>ソチホウ</t>
    </rPh>
    <rPh sb="58" eb="59">
      <t>オヨ</t>
    </rPh>
    <rPh sb="61" eb="64">
      <t>ハイキブツ</t>
    </rPh>
    <rPh sb="65" eb="67">
      <t>ショリ</t>
    </rPh>
    <rPh sb="67" eb="68">
      <t>オヨ</t>
    </rPh>
    <rPh sb="69" eb="71">
      <t>セイソウ</t>
    </rPh>
    <rPh sb="72" eb="73">
      <t>カン</t>
    </rPh>
    <rPh sb="75" eb="77">
      <t>ホウリツ</t>
    </rPh>
    <rPh sb="79" eb="80">
      <t>モト</t>
    </rPh>
    <rPh sb="83" eb="85">
      <t>ショブン</t>
    </rPh>
    <rPh sb="95" eb="98">
      <t>ホッカイドウ</t>
    </rPh>
    <rPh sb="98" eb="99">
      <t>ナイ</t>
    </rPh>
    <rPh sb="103" eb="106">
      <t>テイノウド</t>
    </rPh>
    <rPh sb="109" eb="112">
      <t>オセンブツ</t>
    </rPh>
    <rPh sb="113" eb="115">
      <t>ショブン</t>
    </rPh>
    <rPh sb="123" eb="125">
      <t>ムガイ</t>
    </rPh>
    <rPh sb="125" eb="126">
      <t>カ</t>
    </rPh>
    <rPh sb="126" eb="128">
      <t>ショリ</t>
    </rPh>
    <rPh sb="128" eb="130">
      <t>ニンテイ</t>
    </rPh>
    <rPh sb="130" eb="132">
      <t>シセツ</t>
    </rPh>
    <rPh sb="135" eb="137">
      <t>キンゾク</t>
    </rPh>
    <rPh sb="137" eb="140">
      <t>トマコマイ</t>
    </rPh>
    <rPh sb="144" eb="147">
      <t>カブ</t>
    </rPh>
    <phoneticPr fontId="14"/>
  </si>
  <si>
    <t>北海道通信・日刊建設版購入</t>
    <rPh sb="0" eb="3">
      <t>ホッカイドウ</t>
    </rPh>
    <rPh sb="3" eb="5">
      <t>ツウシン</t>
    </rPh>
    <rPh sb="6" eb="8">
      <t>ニッカン</t>
    </rPh>
    <rPh sb="8" eb="10">
      <t>ケンセツ</t>
    </rPh>
    <rPh sb="10" eb="11">
      <t>バン</t>
    </rPh>
    <rPh sb="11" eb="13">
      <t>コウニュウ</t>
    </rPh>
    <phoneticPr fontId="12"/>
  </si>
  <si>
    <t>支出負担行為担当官
釧路開発建設部長　石川　伸
釧路市幸町１０丁目３番地</t>
    <rPh sb="19" eb="23">
      <t>イシカワ</t>
    </rPh>
    <rPh sb="24" eb="27">
      <t>クシロシ</t>
    </rPh>
    <rPh sb="27" eb="29">
      <t>サイワイチョウ</t>
    </rPh>
    <rPh sb="31" eb="33">
      <t>チョウメ</t>
    </rPh>
    <rPh sb="34" eb="36">
      <t>バンチ</t>
    </rPh>
    <phoneticPr fontId="12"/>
  </si>
  <si>
    <t>株式会社北海道通信社
北海道札幌市中央区北５条西６丁目</t>
    <rPh sb="0" eb="4">
      <t>カブシキガイシャ</t>
    </rPh>
    <rPh sb="4" eb="7">
      <t>ホッカイドウ</t>
    </rPh>
    <rPh sb="7" eb="9">
      <t>ツウシン</t>
    </rPh>
    <rPh sb="9" eb="10">
      <t>シャ</t>
    </rPh>
    <rPh sb="11" eb="14">
      <t>ホッカイドウ</t>
    </rPh>
    <rPh sb="14" eb="17">
      <t>サッポロシ</t>
    </rPh>
    <rPh sb="17" eb="20">
      <t>チュウオウク</t>
    </rPh>
    <rPh sb="20" eb="21">
      <t>キタ</t>
    </rPh>
    <rPh sb="22" eb="23">
      <t>ジョウ</t>
    </rPh>
    <rPh sb="23" eb="24">
      <t>ニシ</t>
    </rPh>
    <rPh sb="25" eb="27">
      <t>チョウメ</t>
    </rPh>
    <phoneticPr fontId="12"/>
  </si>
  <si>
    <t>再販価格が維持され、供給元が一の場合における出版元からの購入</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12"/>
  </si>
  <si>
    <t>根室港湾事務所　倉庫借上</t>
  </si>
  <si>
    <t>第一産業（株）
根室市昭和町２丁目１０８番地</t>
  </si>
  <si>
    <t>場所が限定され、継続する建物賃貸借契約であり、契約の相手が特定されるため。</t>
    <rPh sb="0" eb="2">
      <t>バショ</t>
    </rPh>
    <rPh sb="3" eb="5">
      <t>ゲンテイ</t>
    </rPh>
    <rPh sb="8" eb="10">
      <t>ケイゾク</t>
    </rPh>
    <rPh sb="12" eb="14">
      <t>タテモノ</t>
    </rPh>
    <rPh sb="14" eb="17">
      <t>チンタイシャク</t>
    </rPh>
    <rPh sb="17" eb="19">
      <t>ケイヤク</t>
    </rPh>
    <rPh sb="23" eb="25">
      <t>ケイヤク</t>
    </rPh>
    <rPh sb="26" eb="28">
      <t>アイテ</t>
    </rPh>
    <rPh sb="29" eb="31">
      <t>トクテイ</t>
    </rPh>
    <phoneticPr fontId="12"/>
  </si>
  <si>
    <t>釧路道路事務所　上浦幌公衆トイレ浄化槽清掃</t>
  </si>
  <si>
    <t>（株）浦幌設備
十勝郡浦幌町字北町６番地５９</t>
  </si>
  <si>
    <t>浦幌町における唯一の指定業者であるため。</t>
    <rPh sb="0" eb="3">
      <t>ウラホロチョウ</t>
    </rPh>
    <rPh sb="7" eb="9">
      <t>ユイイツ</t>
    </rPh>
    <rPh sb="10" eb="12">
      <t>シテイ</t>
    </rPh>
    <rPh sb="12" eb="14">
      <t>ギョウシャ</t>
    </rPh>
    <phoneticPr fontId="12"/>
  </si>
  <si>
    <t>当該役務を提供する唯一の機関であるため。</t>
    <rPh sb="0" eb="2">
      <t>トウガイ</t>
    </rPh>
    <rPh sb="2" eb="4">
      <t>エキム</t>
    </rPh>
    <rPh sb="5" eb="7">
      <t>テイキョウ</t>
    </rPh>
    <rPh sb="9" eb="11">
      <t>ユイイツ</t>
    </rPh>
    <rPh sb="12" eb="14">
      <t>キカン</t>
    </rPh>
    <phoneticPr fontId="12"/>
  </si>
  <si>
    <t>国営阿寒土地改良事業の換地処分等の委託事業</t>
    <rPh sb="0" eb="2">
      <t>コクエイ</t>
    </rPh>
    <rPh sb="2" eb="4">
      <t>アカン</t>
    </rPh>
    <rPh sb="4" eb="6">
      <t>トチ</t>
    </rPh>
    <rPh sb="6" eb="8">
      <t>カイリョウ</t>
    </rPh>
    <rPh sb="8" eb="10">
      <t>ジギョウ</t>
    </rPh>
    <rPh sb="11" eb="13">
      <t>カンチ</t>
    </rPh>
    <rPh sb="13" eb="15">
      <t>ショブン</t>
    </rPh>
    <rPh sb="15" eb="16">
      <t>トウ</t>
    </rPh>
    <rPh sb="17" eb="19">
      <t>イタク</t>
    </rPh>
    <rPh sb="19" eb="21">
      <t>ジギョウ</t>
    </rPh>
    <phoneticPr fontId="12"/>
  </si>
  <si>
    <t>北海道
北海道札幌市中央区北三条西６丁目１番地</t>
    <rPh sb="0" eb="3">
      <t>ホッカイドウ</t>
    </rPh>
    <rPh sb="4" eb="7">
      <t>ホッカイドウ</t>
    </rPh>
    <rPh sb="7" eb="10">
      <t>サッポロシ</t>
    </rPh>
    <rPh sb="10" eb="13">
      <t>チュウオウク</t>
    </rPh>
    <rPh sb="13" eb="14">
      <t>キタ</t>
    </rPh>
    <rPh sb="14" eb="15">
      <t>サン</t>
    </rPh>
    <rPh sb="15" eb="16">
      <t>ジョウ</t>
    </rPh>
    <rPh sb="16" eb="17">
      <t>ニシ</t>
    </rPh>
    <rPh sb="18" eb="20">
      <t>チョウメ</t>
    </rPh>
    <rPh sb="21" eb="23">
      <t>バンチ</t>
    </rPh>
    <phoneticPr fontId="12"/>
  </si>
  <si>
    <t>土地改良法施行令第51条の2及び国営土地改良事業に係る換地関係業務取扱要領の第2の5において、当該都道府県知事が行うこととされているため。</t>
  </si>
  <si>
    <t>阿寒地区　事業推進委託業務</t>
  </si>
  <si>
    <t xml:space="preserve">釧路市
北海道釧路市黒金町７丁目５
</t>
    <rPh sb="4" eb="7">
      <t>ホッカイドウ</t>
    </rPh>
    <rPh sb="7" eb="10">
      <t>クシロシ</t>
    </rPh>
    <rPh sb="10" eb="13">
      <t>クロガネチョウ</t>
    </rPh>
    <rPh sb="14" eb="16">
      <t>チョウメ</t>
    </rPh>
    <phoneticPr fontId="12"/>
  </si>
  <si>
    <t>本業務の履行にあたり、工事調整に必要なライフライン（井戸、市道、排水路等）の施設情報と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rPh sb="11" eb="13">
      <t>コウジ</t>
    </rPh>
    <rPh sb="13" eb="15">
      <t>チョウセイ</t>
    </rPh>
    <rPh sb="16" eb="18">
      <t>ヒツヨウ</t>
    </rPh>
    <rPh sb="26" eb="28">
      <t>イド</t>
    </rPh>
    <rPh sb="29" eb="31">
      <t>シドウ</t>
    </rPh>
    <rPh sb="32" eb="35">
      <t>ハイスイロ</t>
    </rPh>
    <rPh sb="35" eb="36">
      <t>トウ</t>
    </rPh>
    <rPh sb="38" eb="40">
      <t>シセツ</t>
    </rPh>
    <rPh sb="40" eb="42">
      <t>ジョウホウ</t>
    </rPh>
    <phoneticPr fontId="12"/>
  </si>
  <si>
    <t>帯広開発建設部外北海道通信日刊建設版購入（単価契約）</t>
  </si>
  <si>
    <t>支出負担行為担当官
帯広開発建設部長　竹内　正信
帯広市西５条南８丁目</t>
    <rPh sb="0" eb="2">
      <t>シシュツ</t>
    </rPh>
    <rPh sb="2" eb="4">
      <t>フタン</t>
    </rPh>
    <rPh sb="4" eb="6">
      <t>コウイ</t>
    </rPh>
    <rPh sb="6" eb="9">
      <t>タントウカン</t>
    </rPh>
    <rPh sb="10" eb="12">
      <t>オビヒロ</t>
    </rPh>
    <rPh sb="12" eb="14">
      <t>カイハツ</t>
    </rPh>
    <rPh sb="14" eb="17">
      <t>ケンセツブ</t>
    </rPh>
    <rPh sb="17" eb="18">
      <t>チョウ</t>
    </rPh>
    <rPh sb="19" eb="21">
      <t>タケウチ</t>
    </rPh>
    <rPh sb="22" eb="24">
      <t>マサノブ</t>
    </rPh>
    <rPh sb="25" eb="28">
      <t>オビヒロシ</t>
    </rPh>
    <rPh sb="28" eb="29">
      <t>ニシ</t>
    </rPh>
    <rPh sb="30" eb="31">
      <t>ジョウ</t>
    </rPh>
    <rPh sb="31" eb="32">
      <t>ミナミ</t>
    </rPh>
    <rPh sb="33" eb="35">
      <t>チョウメ</t>
    </rPh>
    <phoneticPr fontId="12"/>
  </si>
  <si>
    <t>官報公告料（単価契約）</t>
  </si>
  <si>
    <t>当該役務を提供する唯一の機関であるため。</t>
  </si>
  <si>
    <t>豊頃地区救急排水施設操作委託（単価契約）</t>
    <rPh sb="15" eb="17">
      <t>タンカ</t>
    </rPh>
    <rPh sb="17" eb="19">
      <t>ケイヤク</t>
    </rPh>
    <phoneticPr fontId="12"/>
  </si>
  <si>
    <t>豊頃町
北海道中川郡豊頃町茂岩本町１２５</t>
    <rPh sb="0" eb="3">
      <t>トヨコロチョウ</t>
    </rPh>
    <rPh sb="4" eb="7">
      <t>ホッカイドウ</t>
    </rPh>
    <rPh sb="7" eb="10">
      <t>ナカガワグン</t>
    </rPh>
    <rPh sb="10" eb="13">
      <t>トヨコロチョウ</t>
    </rPh>
    <rPh sb="13" eb="15">
      <t>モイワ</t>
    </rPh>
    <rPh sb="15" eb="17">
      <t>ホンチョウ</t>
    </rPh>
    <phoneticPr fontId="12"/>
  </si>
  <si>
    <t>河川法第９９条の規定に基づく関係地方公共団体との委託協定書による。</t>
  </si>
  <si>
    <t>浦幌地区救急排水施設操作委託（単価契約）</t>
  </si>
  <si>
    <t>浦幌町
北海道十勝郡浦幌町字桜町１５－６</t>
    <rPh sb="0" eb="3">
      <t>ウラホロチョウ</t>
    </rPh>
    <rPh sb="4" eb="7">
      <t>ホッカイドウ</t>
    </rPh>
    <rPh sb="7" eb="10">
      <t>トカチグン</t>
    </rPh>
    <rPh sb="10" eb="13">
      <t>ウラホロチョウ</t>
    </rPh>
    <rPh sb="13" eb="14">
      <t>アザ</t>
    </rPh>
    <rPh sb="14" eb="16">
      <t>サクラマチ</t>
    </rPh>
    <phoneticPr fontId="12"/>
  </si>
  <si>
    <t xml:space="preserve">会計法第２９条の３第４項
</t>
  </si>
  <si>
    <t>下牛首別排水機場操作委託（単価契約）</t>
  </si>
  <si>
    <t>育素多排水機場操作委託（単価契約）</t>
  </si>
  <si>
    <t>池田排水機場操作委託（単価契約）</t>
  </si>
  <si>
    <t>池田町
北海道中川郡池田町字西１条７丁目</t>
    <rPh sb="13" eb="14">
      <t>アザ</t>
    </rPh>
    <phoneticPr fontId="12"/>
  </si>
  <si>
    <t>災害対策用機械運転操作訓練Ａその１</t>
  </si>
  <si>
    <t>日通機工（株）帯広支店
帯広市西２０条北１丁目１７番地</t>
  </si>
  <si>
    <t>非公表</t>
  </si>
  <si>
    <t>平成２１年３月３１日に締結した「北海道開発局帯広開発建設部災害対策用機械等の出動に関する協定」に基づき運転操作訓練を実施するため、協定締結先である相手方と随意契約を行うものである。</t>
  </si>
  <si>
    <t>災害対策用機械運転操作訓練Ａその２</t>
  </si>
  <si>
    <t>永光建設株式会社
北海道帯広市西二十条北２丁目２８番地２１</t>
  </si>
  <si>
    <t>災害対策用機械運転操作訓練Ｂその１</t>
  </si>
  <si>
    <t>中前建設（株）
北海道中川郡本別町向陽町３－４</t>
  </si>
  <si>
    <t>災害対策用機械運転操作訓練Ｂその５</t>
  </si>
  <si>
    <t>株式会社日協運輸
北海道帯広市西十九条南１丁目７番地３３</t>
  </si>
  <si>
    <t>気候変動下における河川生態系のレジリエンスに関する研究</t>
  </si>
  <si>
    <t>国立大学法人北海道大学大学院農学研究院長　西邑　隆徳
北海道札幌市北区北９条西９丁目</t>
    <rPh sb="21" eb="22">
      <t>ニシ</t>
    </rPh>
    <rPh sb="24" eb="26">
      <t>タカノリ</t>
    </rPh>
    <phoneticPr fontId="12"/>
  </si>
  <si>
    <t>本委託研究は、国土交通省が研究開発課題の公募を行い、学識経験者等からなる河川技術評価委員会地域課題評価分科会による審査の結果、本研究課題及び委託先が選定されたものである。
　よって、審議会等により委託先が決定されたものとの委託契約のため随意契約を行うものである。</t>
  </si>
  <si>
    <t>北海道通信日刊建設版（日刊）購入（単価契約）</t>
    <rPh sb="0" eb="3">
      <t>ホッカイドウ</t>
    </rPh>
    <rPh sb="3" eb="5">
      <t>ツウシン</t>
    </rPh>
    <rPh sb="5" eb="7">
      <t>ニッカン</t>
    </rPh>
    <rPh sb="7" eb="9">
      <t>ケンセツ</t>
    </rPh>
    <rPh sb="9" eb="10">
      <t>バン</t>
    </rPh>
    <rPh sb="11" eb="13">
      <t>ニッカン</t>
    </rPh>
    <rPh sb="14" eb="16">
      <t>コウニュウ</t>
    </rPh>
    <rPh sb="17" eb="21">
      <t>タンカケイヤク</t>
    </rPh>
    <phoneticPr fontId="14"/>
  </si>
  <si>
    <t>支出負担行為担当官
網走開発建設部長　舘石　和秋
網走市新町２丁目６番１号</t>
    <rPh sb="0" eb="2">
      <t>シシュツ</t>
    </rPh>
    <rPh sb="2" eb="4">
      <t>フタン</t>
    </rPh>
    <rPh sb="4" eb="6">
      <t>コウイ</t>
    </rPh>
    <rPh sb="6" eb="9">
      <t>タントウカン</t>
    </rPh>
    <rPh sb="19" eb="20">
      <t>ダテ</t>
    </rPh>
    <rPh sb="20" eb="21">
      <t>イシ</t>
    </rPh>
    <rPh sb="22" eb="24">
      <t>カズアキ</t>
    </rPh>
    <rPh sb="25" eb="28">
      <t>アバシリシ</t>
    </rPh>
    <rPh sb="28" eb="30">
      <t>シンマチ</t>
    </rPh>
    <rPh sb="31" eb="33">
      <t>チョウメ</t>
    </rPh>
    <rPh sb="34" eb="35">
      <t>バン</t>
    </rPh>
    <rPh sb="36" eb="37">
      <t>ゴウ</t>
    </rPh>
    <phoneticPr fontId="14"/>
  </si>
  <si>
    <t>（株）北海道通信社
北海道札幌市中央区北５条西６丁目</t>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12"/>
  </si>
  <si>
    <t>再販売価格が維持され、供給元が一の場合における出版元からの購入のため。</t>
    <rPh sb="0" eb="3">
      <t>サイハンバイ</t>
    </rPh>
    <rPh sb="3" eb="5">
      <t>カカク</t>
    </rPh>
    <rPh sb="6" eb="8">
      <t>イジ</t>
    </rPh>
    <rPh sb="11" eb="14">
      <t>キョウキュウモト</t>
    </rPh>
    <rPh sb="15" eb="16">
      <t>イチ</t>
    </rPh>
    <rPh sb="17" eb="19">
      <t>バアイ</t>
    </rPh>
    <rPh sb="23" eb="26">
      <t>シュッパンモト</t>
    </rPh>
    <rPh sb="29" eb="31">
      <t>コウニュウ</t>
    </rPh>
    <phoneticPr fontId="14"/>
  </si>
  <si>
    <t>小清水歩道ヒーティング源泉管理</t>
    <rPh sb="0" eb="3">
      <t>コシミズ</t>
    </rPh>
    <rPh sb="3" eb="5">
      <t>ホドウ</t>
    </rPh>
    <rPh sb="11" eb="13">
      <t>ゲンセン</t>
    </rPh>
    <rPh sb="13" eb="15">
      <t>カンリ</t>
    </rPh>
    <phoneticPr fontId="14"/>
  </si>
  <si>
    <t>小清水町
北海道斜里郡小清水町字小清水２１７番地</t>
    <rPh sb="0" eb="3">
      <t>コシミズ</t>
    </rPh>
    <rPh sb="3" eb="4">
      <t>チョウ</t>
    </rPh>
    <rPh sb="5" eb="8">
      <t>ホッカイドウ</t>
    </rPh>
    <rPh sb="8" eb="11">
      <t>シャリグン</t>
    </rPh>
    <rPh sb="11" eb="15">
      <t>コシミズチョウ</t>
    </rPh>
    <rPh sb="15" eb="16">
      <t>アザ</t>
    </rPh>
    <rPh sb="16" eb="19">
      <t>コシミズ</t>
    </rPh>
    <rPh sb="22" eb="24">
      <t>バンチ</t>
    </rPh>
    <phoneticPr fontId="14"/>
  </si>
  <si>
    <t>小清水町歩道ヒーティングに利用する温泉湯の供給を受けるため、源泉管理を実施している小清水町との協定に基づき、契約の相手方を明確に特定しているため。</t>
  </si>
  <si>
    <t>網走開発建設部　官報公告等掲載契約（単価契約）</t>
    <rPh sb="0" eb="2">
      <t>アバシリ</t>
    </rPh>
    <rPh sb="2" eb="4">
      <t>カイハツ</t>
    </rPh>
    <rPh sb="4" eb="6">
      <t>ケンセツ</t>
    </rPh>
    <rPh sb="6" eb="7">
      <t>ブ</t>
    </rPh>
    <rPh sb="8" eb="10">
      <t>カンポウ</t>
    </rPh>
    <rPh sb="10" eb="13">
      <t>コウコクナド</t>
    </rPh>
    <rPh sb="13" eb="15">
      <t>ケイサイ</t>
    </rPh>
    <rPh sb="15" eb="17">
      <t>ケイヤク</t>
    </rPh>
    <rPh sb="18" eb="20">
      <t>タンカ</t>
    </rPh>
    <rPh sb="20" eb="22">
      <t>ケイヤク</t>
    </rPh>
    <phoneticPr fontId="14"/>
  </si>
  <si>
    <t>本件業務を提供する唯一の者であるため。</t>
    <rPh sb="0" eb="2">
      <t>ホンケン</t>
    </rPh>
    <rPh sb="2" eb="4">
      <t>ギョウム</t>
    </rPh>
    <rPh sb="5" eb="7">
      <t>テイキョウ</t>
    </rPh>
    <rPh sb="9" eb="11">
      <t>ユイイツ</t>
    </rPh>
    <rPh sb="12" eb="13">
      <t>シャ</t>
    </rPh>
    <phoneticPr fontId="14"/>
  </si>
  <si>
    <t>Ｗｅｂ建設物価・デジタル土木コスト情報・デジタル建築コスト情報</t>
  </si>
  <si>
    <t>（一財）建設物価調査会
東京都中央区日本橋大伝馬町１１番８号</t>
    <rPh sb="1" eb="3">
      <t>イチザイ</t>
    </rPh>
    <rPh sb="4" eb="6">
      <t>ケンセツ</t>
    </rPh>
    <rPh sb="6" eb="8">
      <t>ブッカ</t>
    </rPh>
    <rPh sb="8" eb="11">
      <t>チョウサカイ</t>
    </rPh>
    <rPh sb="12" eb="15">
      <t>トウキョウト</t>
    </rPh>
    <rPh sb="15" eb="18">
      <t>チュウオウク</t>
    </rPh>
    <rPh sb="18" eb="25">
      <t>ニホンバシオオデンマチョウ</t>
    </rPh>
    <rPh sb="27" eb="28">
      <t>バン</t>
    </rPh>
    <rPh sb="29" eb="30">
      <t>ゴウ</t>
    </rPh>
    <phoneticPr fontId="14"/>
  </si>
  <si>
    <t>積算資料電子版・土木施工単価電子書籍・建築施工単価電子書籍</t>
  </si>
  <si>
    <t>（一財）経済調査会
東京都港区新橋６丁目１７番１５号</t>
    <rPh sb="1" eb="3">
      <t>イチザイ</t>
    </rPh>
    <rPh sb="4" eb="6">
      <t>ケイザイ</t>
    </rPh>
    <rPh sb="6" eb="9">
      <t>チョウサカイ</t>
    </rPh>
    <rPh sb="10" eb="13">
      <t>トウキョウト</t>
    </rPh>
    <rPh sb="13" eb="15">
      <t>ミナトク</t>
    </rPh>
    <rPh sb="15" eb="17">
      <t>シンバシ</t>
    </rPh>
    <rPh sb="18" eb="20">
      <t>チョウメ</t>
    </rPh>
    <rPh sb="22" eb="23">
      <t>バン</t>
    </rPh>
    <rPh sb="25" eb="26">
      <t>ゴウ</t>
    </rPh>
    <phoneticPr fontId="14"/>
  </si>
  <si>
    <t>国営津別土地改良事業の換地処分等</t>
    <rPh sb="0" eb="2">
      <t>コクエイ</t>
    </rPh>
    <rPh sb="2" eb="4">
      <t>ツベツ</t>
    </rPh>
    <rPh sb="4" eb="6">
      <t>トチ</t>
    </rPh>
    <rPh sb="6" eb="8">
      <t>カイリョウ</t>
    </rPh>
    <rPh sb="8" eb="10">
      <t>ジギョウ</t>
    </rPh>
    <rPh sb="11" eb="13">
      <t>カンチ</t>
    </rPh>
    <rPh sb="13" eb="15">
      <t>ショブン</t>
    </rPh>
    <rPh sb="15" eb="16">
      <t>トウ</t>
    </rPh>
    <phoneticPr fontId="14"/>
  </si>
  <si>
    <t>土地改良法第８９条の２及び同法施行令第５１条の２の規定に基づき、当該受注者と契約することが定められているため。</t>
    <rPh sb="0" eb="2">
      <t>トチ</t>
    </rPh>
    <rPh sb="2" eb="4">
      <t>カイリョウ</t>
    </rPh>
    <rPh sb="4" eb="5">
      <t>ホウ</t>
    </rPh>
    <rPh sb="5" eb="6">
      <t>ダイ</t>
    </rPh>
    <rPh sb="8" eb="9">
      <t>ジョウ</t>
    </rPh>
    <rPh sb="11" eb="12">
      <t>オヨ</t>
    </rPh>
    <rPh sb="13" eb="15">
      <t>ドウホウ</t>
    </rPh>
    <rPh sb="15" eb="17">
      <t>シコウ</t>
    </rPh>
    <rPh sb="17" eb="18">
      <t>レイ</t>
    </rPh>
    <rPh sb="18" eb="19">
      <t>ダイ</t>
    </rPh>
    <rPh sb="21" eb="22">
      <t>ジョウ</t>
    </rPh>
    <rPh sb="25" eb="27">
      <t>キテイ</t>
    </rPh>
    <rPh sb="28" eb="29">
      <t>モト</t>
    </rPh>
    <rPh sb="32" eb="34">
      <t>トウガイ</t>
    </rPh>
    <rPh sb="34" eb="37">
      <t>ジュチュウシャ</t>
    </rPh>
    <rPh sb="38" eb="40">
      <t>ケイヤク</t>
    </rPh>
    <rPh sb="45" eb="46">
      <t>サダ</t>
    </rPh>
    <phoneticPr fontId="14"/>
  </si>
  <si>
    <t>国営雄武丘陵土地改良事業の換地処分等</t>
    <rPh sb="0" eb="2">
      <t>コクエイ</t>
    </rPh>
    <rPh sb="2" eb="4">
      <t>オウム</t>
    </rPh>
    <rPh sb="4" eb="6">
      <t>キュウリョウ</t>
    </rPh>
    <rPh sb="6" eb="8">
      <t>トチ</t>
    </rPh>
    <rPh sb="8" eb="10">
      <t>カイリョウ</t>
    </rPh>
    <rPh sb="10" eb="12">
      <t>ジギョウ</t>
    </rPh>
    <rPh sb="13" eb="15">
      <t>カンチ</t>
    </rPh>
    <rPh sb="15" eb="17">
      <t>ショブン</t>
    </rPh>
    <rPh sb="17" eb="18">
      <t>トウ</t>
    </rPh>
    <phoneticPr fontId="14"/>
  </si>
  <si>
    <t>自動車重量税印紙代</t>
    <rPh sb="0" eb="3">
      <t>ジドウシャ</t>
    </rPh>
    <rPh sb="3" eb="6">
      <t>ジュウリョウゼイ</t>
    </rPh>
    <rPh sb="6" eb="9">
      <t>インシダイ</t>
    </rPh>
    <phoneticPr fontId="14"/>
  </si>
  <si>
    <t>日本郵便（株）
東京都千代田区霞が関１丁目３番２号</t>
    <rPh sb="0" eb="2">
      <t>ニホン</t>
    </rPh>
    <rPh sb="2" eb="4">
      <t>ユウビン</t>
    </rPh>
    <rPh sb="4" eb="7">
      <t>カブ</t>
    </rPh>
    <rPh sb="8" eb="11">
      <t>トウキョウト</t>
    </rPh>
    <rPh sb="11" eb="15">
      <t>チヨダク</t>
    </rPh>
    <rPh sb="15" eb="16">
      <t>カスミ</t>
    </rPh>
    <rPh sb="17" eb="18">
      <t>セキ</t>
    </rPh>
    <rPh sb="19" eb="21">
      <t>チョウメ</t>
    </rPh>
    <rPh sb="22" eb="23">
      <t>バン</t>
    </rPh>
    <rPh sb="24" eb="25">
      <t>ゴウ</t>
    </rPh>
    <phoneticPr fontId="14"/>
  </si>
  <si>
    <t>自動車重量税印紙は、法令により金額が定められており、競争の余地がないため。</t>
    <rPh sb="0" eb="3">
      <t>ジドウシャ</t>
    </rPh>
    <rPh sb="3" eb="6">
      <t>ジュウリョウゼイ</t>
    </rPh>
    <rPh sb="6" eb="8">
      <t>インシ</t>
    </rPh>
    <rPh sb="10" eb="12">
      <t>ホウレイ</t>
    </rPh>
    <rPh sb="15" eb="17">
      <t>キンガク</t>
    </rPh>
    <rPh sb="18" eb="19">
      <t>サダ</t>
    </rPh>
    <rPh sb="26" eb="28">
      <t>キョウソウ</t>
    </rPh>
    <rPh sb="29" eb="31">
      <t>ヨチ</t>
    </rPh>
    <phoneticPr fontId="14"/>
  </si>
  <si>
    <t>災害対策用機械訓練（その１）</t>
  </si>
  <si>
    <t>北海道川崎建機（株）
北見市東相内町９３４－３</t>
  </si>
  <si>
    <t>災害時に災害対策用機械の出動等に関する協定を締結している相手方であり、協定において、災害対策用機械訓練の参加及び訓練の経費は網走開発建設部で負担することとされているため。</t>
    <rPh sb="0" eb="2">
      <t>サイガイ</t>
    </rPh>
    <rPh sb="2" eb="3">
      <t>ジ</t>
    </rPh>
    <rPh sb="4" eb="6">
      <t>サイガイ</t>
    </rPh>
    <rPh sb="6" eb="8">
      <t>タイサク</t>
    </rPh>
    <rPh sb="8" eb="9">
      <t>ヨウ</t>
    </rPh>
    <rPh sb="9" eb="11">
      <t>キカイ</t>
    </rPh>
    <rPh sb="12" eb="14">
      <t>シュツドウ</t>
    </rPh>
    <rPh sb="14" eb="15">
      <t>トウ</t>
    </rPh>
    <rPh sb="16" eb="17">
      <t>カン</t>
    </rPh>
    <rPh sb="19" eb="21">
      <t>キョウテイ</t>
    </rPh>
    <rPh sb="22" eb="24">
      <t>テイケツ</t>
    </rPh>
    <rPh sb="28" eb="31">
      <t>アイテガタ</t>
    </rPh>
    <rPh sb="35" eb="37">
      <t>キョウテイ</t>
    </rPh>
    <rPh sb="42" eb="44">
      <t>サイガイ</t>
    </rPh>
    <rPh sb="44" eb="46">
      <t>タイサク</t>
    </rPh>
    <rPh sb="46" eb="47">
      <t>ヨウ</t>
    </rPh>
    <rPh sb="47" eb="49">
      <t>キカイ</t>
    </rPh>
    <rPh sb="49" eb="51">
      <t>クンレン</t>
    </rPh>
    <rPh sb="52" eb="54">
      <t>サンカ</t>
    </rPh>
    <rPh sb="54" eb="55">
      <t>オヨ</t>
    </rPh>
    <rPh sb="56" eb="58">
      <t>クンレン</t>
    </rPh>
    <rPh sb="59" eb="61">
      <t>ケイヒ</t>
    </rPh>
    <rPh sb="62" eb="64">
      <t>アバシリ</t>
    </rPh>
    <rPh sb="64" eb="66">
      <t>カイハツ</t>
    </rPh>
    <rPh sb="66" eb="69">
      <t>ケンセツブ</t>
    </rPh>
    <rPh sb="70" eb="72">
      <t>フタン</t>
    </rPh>
    <phoneticPr fontId="14"/>
  </si>
  <si>
    <t>災害対策用機械訓練（その５）</t>
  </si>
  <si>
    <t>共栄自動車工業（株）
北海道紋別郡遠軽町大通南１丁目</t>
  </si>
  <si>
    <t xml:space="preserve">東雲排水機場操作委託
</t>
  </si>
  <si>
    <t>支出負担行為担当官
留萌開発建設部長　村山　雅昭
北海道留萌市寿町１丁目６８</t>
  </si>
  <si>
    <t>留萌市
北海道留萌市幸町１丁目１１番地</t>
  </si>
  <si>
    <t>河川法第９９条の規定に基づき、関係地方公共団体と随意契約を締結したものである。</t>
    <rPh sb="29" eb="31">
      <t>テイケツ</t>
    </rPh>
    <phoneticPr fontId="14"/>
  </si>
  <si>
    <t>高砂排水機場操作委託</t>
  </si>
  <si>
    <t>留萌川河口仮橋賃貸借</t>
  </si>
  <si>
    <t>株）エムオーテック　札幌支店
札幌市中央区北１条西２丁目１番地</t>
  </si>
  <si>
    <t>現地に設置している仮橋について、前年度工事完了後から今年度工事発注までの期間、仮橋の所有者と賃貸借契約を行う必要があるため。</t>
    <rPh sb="0" eb="2">
      <t>ゲンチ</t>
    </rPh>
    <rPh sb="3" eb="5">
      <t>セッチ</t>
    </rPh>
    <rPh sb="9" eb="11">
      <t>カリバシ</t>
    </rPh>
    <rPh sb="16" eb="18">
      <t>ゼンネン</t>
    </rPh>
    <rPh sb="18" eb="19">
      <t>ド</t>
    </rPh>
    <rPh sb="19" eb="21">
      <t>コウジ</t>
    </rPh>
    <rPh sb="21" eb="23">
      <t>カンリョウ</t>
    </rPh>
    <rPh sb="23" eb="24">
      <t>ゴ</t>
    </rPh>
    <rPh sb="26" eb="29">
      <t>コンネンド</t>
    </rPh>
    <rPh sb="29" eb="31">
      <t>コウジ</t>
    </rPh>
    <rPh sb="31" eb="33">
      <t>ハッチュウ</t>
    </rPh>
    <rPh sb="36" eb="38">
      <t>キカン</t>
    </rPh>
    <rPh sb="39" eb="41">
      <t>カリバシ</t>
    </rPh>
    <rPh sb="42" eb="45">
      <t>ショユウシャ</t>
    </rPh>
    <rPh sb="46" eb="49">
      <t>チンタイシャク</t>
    </rPh>
    <rPh sb="49" eb="51">
      <t>ケイヤク</t>
    </rPh>
    <rPh sb="52" eb="53">
      <t>オコナ</t>
    </rPh>
    <rPh sb="54" eb="56">
      <t>ヒツヨウ</t>
    </rPh>
    <phoneticPr fontId="14"/>
  </si>
  <si>
    <t>東宗谷地区　換地計画委託業務</t>
    <rPh sb="0" eb="1">
      <t>ヒガシ</t>
    </rPh>
    <rPh sb="1" eb="3">
      <t>ソウヤ</t>
    </rPh>
    <rPh sb="3" eb="5">
      <t>チク</t>
    </rPh>
    <rPh sb="6" eb="8">
      <t>カンチ</t>
    </rPh>
    <rPh sb="8" eb="10">
      <t>ケイカク</t>
    </rPh>
    <rPh sb="10" eb="12">
      <t>イタク</t>
    </rPh>
    <rPh sb="12" eb="14">
      <t>ギョウム</t>
    </rPh>
    <phoneticPr fontId="14"/>
  </si>
  <si>
    <t>支出負担行為担当官
稚内開発建設部長　幡本　篤
北海道稚内市末広５丁目６－１</t>
    <rPh sb="0" eb="9">
      <t>シシュツフタンコウイタントウカン</t>
    </rPh>
    <rPh sb="10" eb="17">
      <t>ワッカナイカイハツケンセツブ</t>
    </rPh>
    <rPh sb="17" eb="18">
      <t>チョウ</t>
    </rPh>
    <rPh sb="19" eb="21">
      <t>ハタモト</t>
    </rPh>
    <rPh sb="22" eb="23">
      <t>アツシ</t>
    </rPh>
    <rPh sb="24" eb="27">
      <t>ホッカイドウ</t>
    </rPh>
    <rPh sb="27" eb="30">
      <t>ワッカナイシ</t>
    </rPh>
    <rPh sb="30" eb="32">
      <t>スエヒロ</t>
    </rPh>
    <rPh sb="33" eb="35">
      <t>チョウメ</t>
    </rPh>
    <phoneticPr fontId="14"/>
  </si>
  <si>
    <t>北海道知事
北海道札幌市中央区北３条西６丁目</t>
    <rPh sb="0" eb="3">
      <t>ホッカイドウ</t>
    </rPh>
    <rPh sb="3" eb="5">
      <t>チジ</t>
    </rPh>
    <rPh sb="6" eb="9">
      <t>ホッカイドウ</t>
    </rPh>
    <rPh sb="9" eb="12">
      <t>サッポロシ</t>
    </rPh>
    <rPh sb="12" eb="15">
      <t>チュウオウク</t>
    </rPh>
    <rPh sb="15" eb="16">
      <t>キタ</t>
    </rPh>
    <rPh sb="17" eb="18">
      <t>ジョウ</t>
    </rPh>
    <rPh sb="18" eb="19">
      <t>ニシ</t>
    </rPh>
    <rPh sb="20" eb="22">
      <t>チョウメ</t>
    </rPh>
    <phoneticPr fontId="14"/>
  </si>
  <si>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4"/>
  </si>
  <si>
    <t>土地改良法第８９条の２及び土地改良法施行令第５１条の２の規定に基づき、当該受託者と契約することが定められているため。</t>
    <rPh sb="0" eb="2">
      <t>トチ</t>
    </rPh>
    <rPh sb="2" eb="5">
      <t>カイリョウホウ</t>
    </rPh>
    <rPh sb="5" eb="6">
      <t>ダイ</t>
    </rPh>
    <rPh sb="8" eb="9">
      <t>ジョウ</t>
    </rPh>
    <rPh sb="11" eb="12">
      <t>オヨ</t>
    </rPh>
    <rPh sb="13" eb="15">
      <t>トチ</t>
    </rPh>
    <rPh sb="15" eb="18">
      <t>カイリョウホウ</t>
    </rPh>
    <rPh sb="18" eb="20">
      <t>セコウ</t>
    </rPh>
    <rPh sb="20" eb="21">
      <t>レイ</t>
    </rPh>
    <rPh sb="21" eb="22">
      <t>ダイ</t>
    </rPh>
    <rPh sb="24" eb="25">
      <t>ジョウ</t>
    </rPh>
    <rPh sb="28" eb="30">
      <t>キテイ</t>
    </rPh>
    <rPh sb="31" eb="32">
      <t>モト</t>
    </rPh>
    <rPh sb="35" eb="37">
      <t>トウガイ</t>
    </rPh>
    <rPh sb="37" eb="40">
      <t>ジュタクシャ</t>
    </rPh>
    <rPh sb="41" eb="43">
      <t>ケイヤク</t>
    </rPh>
    <rPh sb="48" eb="49">
      <t>サダ</t>
    </rPh>
    <phoneticPr fontId="14"/>
  </si>
  <si>
    <t>篠津青山地区　青山ダム小水力発電所設置に関する工事</t>
    <rPh sb="0" eb="2">
      <t>シノツ</t>
    </rPh>
    <rPh sb="2" eb="4">
      <t>アオヤマ</t>
    </rPh>
    <rPh sb="4" eb="6">
      <t>チク</t>
    </rPh>
    <rPh sb="7" eb="9">
      <t>アオヤマ</t>
    </rPh>
    <rPh sb="11" eb="14">
      <t>ショウスイリョク</t>
    </rPh>
    <rPh sb="14" eb="17">
      <t>ハツデンショ</t>
    </rPh>
    <rPh sb="17" eb="19">
      <t>セッチ</t>
    </rPh>
    <rPh sb="20" eb="21">
      <t>カン</t>
    </rPh>
    <rPh sb="23" eb="25">
      <t>コウジ</t>
    </rPh>
    <phoneticPr fontId="14"/>
  </si>
  <si>
    <t>支出負担行為担当官
札幌開発建設部長　鈴木　亘
札幌市中央区北２条西１９丁目</t>
    <rPh sb="0" eb="2">
      <t>シシュツ</t>
    </rPh>
    <rPh sb="2" eb="4">
      <t>フタン</t>
    </rPh>
    <rPh sb="4" eb="6">
      <t>コウイ</t>
    </rPh>
    <rPh sb="6" eb="9">
      <t>タントウカン</t>
    </rPh>
    <rPh sb="17" eb="18">
      <t>チョウ</t>
    </rPh>
    <phoneticPr fontId="14"/>
  </si>
  <si>
    <t>北海道電力ネットワーク（株）札幌北ネットワークセンター
北海道札幌市北区篠路２条２－８－１８</t>
    <rPh sb="0" eb="3">
      <t>ホッカイドウ</t>
    </rPh>
    <rPh sb="3" eb="5">
      <t>デンリョク</t>
    </rPh>
    <rPh sb="14" eb="16">
      <t>サッポロ</t>
    </rPh>
    <rPh sb="16" eb="17">
      <t>キタ</t>
    </rPh>
    <rPh sb="28" eb="31">
      <t>ホッカイドウ</t>
    </rPh>
    <rPh sb="31" eb="34">
      <t>サッポロシ</t>
    </rPh>
    <rPh sb="34" eb="35">
      <t>キタ</t>
    </rPh>
    <rPh sb="35" eb="36">
      <t>ク</t>
    </rPh>
    <rPh sb="36" eb="38">
      <t>シノロ</t>
    </rPh>
    <rPh sb="39" eb="40">
      <t>ジョウ</t>
    </rPh>
    <phoneticPr fontId="14"/>
  </si>
  <si>
    <t>会計法第２９条の３第４項及び予決令第１０２条の４第３号</t>
  </si>
  <si>
    <t>本工事は、篠津青山地区　青山ダム小水力発電所の新設に伴う系統連携に係る配電設備工事を行うものであることから、電力事業者である北海道電力ネットワーク株式会社と工事費負担金契約を締結するものである。</t>
    <rPh sb="1" eb="3">
      <t>コウジ</t>
    </rPh>
    <rPh sb="5" eb="7">
      <t>シノツ</t>
    </rPh>
    <rPh sb="7" eb="9">
      <t>アオヤマ</t>
    </rPh>
    <rPh sb="9" eb="11">
      <t>チク</t>
    </rPh>
    <rPh sb="12" eb="14">
      <t>アオヤマ</t>
    </rPh>
    <rPh sb="16" eb="19">
      <t>ショウスイリョク</t>
    </rPh>
    <rPh sb="19" eb="22">
      <t>ハツデンショ</t>
    </rPh>
    <rPh sb="23" eb="25">
      <t>シンセツ</t>
    </rPh>
    <rPh sb="26" eb="27">
      <t>トモナ</t>
    </rPh>
    <rPh sb="28" eb="30">
      <t>ケイトウ</t>
    </rPh>
    <rPh sb="30" eb="32">
      <t>レンケイ</t>
    </rPh>
    <rPh sb="33" eb="34">
      <t>カカ</t>
    </rPh>
    <rPh sb="35" eb="37">
      <t>ハイデン</t>
    </rPh>
    <rPh sb="37" eb="39">
      <t>セツビ</t>
    </rPh>
    <rPh sb="39" eb="41">
      <t>コウジ</t>
    </rPh>
    <rPh sb="42" eb="43">
      <t>オコナ</t>
    </rPh>
    <rPh sb="54" eb="56">
      <t>ハツデンリョク</t>
    </rPh>
    <rPh sb="56" eb="59">
      <t>ジギョウシャ</t>
    </rPh>
    <rPh sb="62" eb="65">
      <t>ホッカイドウ</t>
    </rPh>
    <rPh sb="65" eb="67">
      <t>デンリョク</t>
    </rPh>
    <rPh sb="73" eb="77">
      <t>カブシキガイシャ</t>
    </rPh>
    <rPh sb="78" eb="81">
      <t>コウジヒ</t>
    </rPh>
    <rPh sb="81" eb="84">
      <t>フタンキン</t>
    </rPh>
    <rPh sb="84" eb="86">
      <t>ケイヤク</t>
    </rPh>
    <rPh sb="87" eb="89">
      <t>テイケツ</t>
    </rPh>
    <phoneticPr fontId="17"/>
  </si>
  <si>
    <t>函館開発建設部管内のこ線橋点検に係る鉄道列車運転保安業務</t>
  </si>
  <si>
    <t>支出負担行為担当官
函館開発建設部長　樺澤　孝人
函館市大川町１－２７</t>
    <rPh sb="0" eb="2">
      <t>シシュツ</t>
    </rPh>
    <rPh sb="2" eb="4">
      <t>フタン</t>
    </rPh>
    <rPh sb="4" eb="6">
      <t>コウイ</t>
    </rPh>
    <rPh sb="6" eb="9">
      <t>タントウカン</t>
    </rPh>
    <rPh sb="10" eb="12">
      <t>ハコダテ</t>
    </rPh>
    <rPh sb="12" eb="14">
      <t>カイハツ</t>
    </rPh>
    <rPh sb="14" eb="16">
      <t>ケンセツ</t>
    </rPh>
    <rPh sb="16" eb="18">
      <t>ブチョウ</t>
    </rPh>
    <phoneticPr fontId="14"/>
  </si>
  <si>
    <t>北海道旅客鉄道（株）
北海道札幌市中央区北１１条西１５－１－１</t>
  </si>
  <si>
    <t>道路法第３１条の協議に基づく鉄道事業者との協議により、鉄道列車運転保安業務について当該鉄道事業者に委託するものである。</t>
  </si>
  <si>
    <t>一般国道２７８号函館市函館駅前通電線共同溝通信設備設置工事</t>
  </si>
  <si>
    <t>エヌ・ティ・ティ・インフラネット（株）北海道事業部
北海道札幌市中央区北１条西４－２－４</t>
  </si>
  <si>
    <t>本工事は無電柱化推進事業として電線共同溝を設置する工事にあたり、東日本電信電話株式会社が所有する既設の地中管路等の譲渡を受けるものである。その施工について、同社が所有する通信線の移設等を行う際に、通信線保護の観点から専門知識を有し安全に施工できる唯一の機関であることから当該事業者に委託するものである。</t>
    <rPh sb="0" eb="3">
      <t>ホンコウジ</t>
    </rPh>
    <rPh sb="71" eb="73">
      <t>セコウ</t>
    </rPh>
    <phoneticPr fontId="14"/>
  </si>
  <si>
    <t>一般国道５号　小樽市　塩谷トンネル電気室新築工事設計意図伝達業務</t>
  </si>
  <si>
    <t>支出負担行為担当官
小樽開発建設部長　渡　政義
小樽市潮見台１丁目１５－５</t>
    <rPh sb="17" eb="18">
      <t>チョウ</t>
    </rPh>
    <phoneticPr fontId="14"/>
  </si>
  <si>
    <t>北電総合設計（株）
北海道札幌市中央区北一条東３－１－１　北電興業ビル</t>
  </si>
  <si>
    <t>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本業務を行うことができるのは、建築設計業務（平成３０年度業務　一般国道５号　小樽市　塩谷トンネル電気室外設計業務　履行期間　平成３０年８月８日から平成３１年２月２８日まで）を受注し、建築基準法（昭和２５年法律第２０１号）で規定される設計を行った、設計意図を熟知する建築士事務所（北電総合設計株式会社）のみである。</t>
  </si>
  <si>
    <t>美国漁港一４．０ｍ岸壁改良その他工事設計意図伝達業務</t>
  </si>
  <si>
    <t>（株）北洋設備設計事務所
北海道札幌市中央区大通西１８－１－９</t>
  </si>
  <si>
    <t>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本業務を行うことができるのは、建築設計業務（平成２９年度業務　古平・美国漁港屋根施設設計業務　履行期間　平成２９年１０月５日から平成３０年３月１５日まで）を受注し、建築基準法（昭和２５年法律第２０１号）で規定される設計を行った、設計意図を熟知する建築士事務所（株式会社　北洋設備設計事務所）のみである。</t>
  </si>
  <si>
    <t>一般国道４０号　音威子府村　音中トンネル掘削工事</t>
  </si>
  <si>
    <t>一般国道４０号音威子府村音中トンネル清水・伊藤・岩倉　特定建設工事共同企業体
北海道札幌市中央区北１条西２－１</t>
    <rPh sb="39" eb="42">
      <t>ホッカイドウ</t>
    </rPh>
    <phoneticPr fontId="14"/>
  </si>
  <si>
    <t>会計法第２９条の３第４項及び国の物品等又は特定役務の調達役務の調達手続の特例を定める政令第１３条第１項第４号</t>
    <rPh sb="12" eb="13">
      <t>オヨ</t>
    </rPh>
    <phoneticPr fontId="14"/>
  </si>
  <si>
    <t>音中トンネルは、音威子府村から中川町に至る延長約１９ｋｍの音威子府バイパス事業の一環として平成２１年度より着手している。本件工事は、トンネルの掘削から覆工コンクリートまでを一連で構築するもので、１期工事（工期：平成２２年３月１２日から平成２５年３月２２日まで）、２期工事（工期：平成２４年７月２５日から平成２７年１２月１５日まで）および３期工事（工期：平成２６年９月１３日から平成２７年１２月２５日まで）、４期工事（工期：平成２７年１１月３日から平成３０年３月２３日まで）、５期工事（工期：平成２９年１１月１６日から平成３１年３月２０日まで）、６期工事（工期：平成３０年９月４日から平成３２年３月２９日まで）、７期工事（工期：令和元年６月４日から令和３年３月２９日まで）に引き続き施工される一連の工事（以下「後工事」という）である。
また、後工事には以下の条件がある。
１．音中トンネルの建設地に分布する蛇紋岩にはブルーサイトと呼ばれる水滑石を含有しており、著しく脆弱なうえに、生成過程の地質の傾きにより、巨大な塑性地圧が偏圧となって作用する。後工事では蛇紋岩区間で最大の土被りに加え、更に脆弱な地層の施工となるため、掘削済み区間で得られた知見を十分に活かし、支保構造を的確に決定することが必要で有り、安全確実に完工するためには、豊富な経験と高度な技術を兼ね備え、かつ当該区間蛇紋岩の特性を十分熟知していることが不可欠である。
２．トンネル支保構造は、支保工と覆工コンクリートとで構成され、多層で特殊な構造を有している。後工事の支保工および覆工コンクリートの施工にあたっては、前工事で施工された支保構造の挙動が複雑かつ長期的に継続していることから、挙動収束の判断に対し、掘削済み区間で得られた知見を基にした、高度な技術的判断が不可欠であることに加え、前工事と後工事の請負契約者が異なる場合、かし担保責任の範囲が不明確となる等、密接不可分な関係であるため、一貫した施工が技術的に必要である。
３．前工事で使用した吹付プラント、スライドセントル、防水工作業架台、濁水処理設備等の仮設設備を継続して使用することにより、経費削減や準備工等の工期短縮が図られる。
以上のことから、会計法第２９条の３第４項に規定される「契約の性質又は目的が競争を許さない場合」に該当し、かつ、政府調達に関する協定第１３条１（ｂ）に規定される「技術的な理由により競争が存在しない」に適合することから、前工事を施工している一般国道４０号音威子府村音中トンネル清水・伊藤・岩倉特定建設工事共同企業体と随意契約を結ぶものである。</t>
  </si>
  <si>
    <t>室蘭開発建設部ダム施設改修設計その２業務</t>
  </si>
  <si>
    <t>支出負担行為担当官
室蘭開発建設部長　平澤　充成
室蘭市入江町１－１４</t>
    <rPh sb="0" eb="9">
      <t>シシュツフタンコウイタントウカン</t>
    </rPh>
    <rPh sb="17" eb="18">
      <t>チョウ</t>
    </rPh>
    <phoneticPr fontId="14"/>
  </si>
  <si>
    <t>パシフィックコンサルタンツ（株）　北海道支社
北海道札幌市北区北７条西１－２－６</t>
  </si>
  <si>
    <t>本業務は、室蘭開発建設部ダム施設改修外工事に係る設計意図伝達業務及び設計変更図書作成業務を行うものである。_x000D_
設計意図伝達業務とは、工事施工段階において、設計者が設計意図を正確に伝えるため、設計業務の成果図書に基づき、工事受注者に対する質疑応答・説明、施工図等の確認並びに工事材料・設備機器等及びそれらの色・柄・形状等の選定に関する検討・助言等を行う業務として、国土交通省告示第１５号（平成２１年１月７日制定）における工事施工段階で設計者が行うことに合理性がある実施設計に関する標準業務である。_x000D_
また、設計変更図書作成業務は、建築士法第１９条により設計者以外の建築士が設計図書の一部を変更しようとするときは設計者である建築士に承諾を求める必要があり、承諾を求めることのできない事由があるとき、又は承諾が得られなかったときは自己の責任において設計図書の一部を変更することができるが、設計者の設計意図を正確に反映させ工事の進捗に応じて速やかに設計変更図書を作成する必要がある。_x000D_
本業務を行うことができるのは、設計者として、工事の品質確保に必要な建物の内容及び使用される材料の特性等の詳細な情報を含む設計意図を熟知する当該業者のみである。_x000D_</t>
    <rPh sb="508" eb="510">
      <t>トウガイ</t>
    </rPh>
    <phoneticPr fontId="14"/>
  </si>
  <si>
    <t>一般国道４４号　根室市　根室道路車庫設計意図伝達業務</t>
  </si>
  <si>
    <t>支出負担行為担当官
釧路開発建設部長　石川　伸
釧路市幸町１０丁目３</t>
    <rPh sb="0" eb="9">
      <t>シシュツフタンコウイタントウカン</t>
    </rPh>
    <rPh sb="17" eb="18">
      <t>チョウ</t>
    </rPh>
    <phoneticPr fontId="14"/>
  </si>
  <si>
    <t>（株）エフ設計工房
北海道北見市花月町２５－３</t>
  </si>
  <si>
    <t>本業務は、一般国道４４号　根室市　根室道路車庫新築工事（工事期間：令_x000D_和２年３月３１日～１２月２５日）に係る設計意図伝達業務を行うものである。_x000D_
設計意図伝達業務とは、工事施工段階において、設計者が、設計意図を正確に伝えるため、設計業務の成果図書に基づき、工事監理者及び工事施工者に対_x000D_する質疑応答・説明、施工図等の確認並びに工事材料・設備機器等及びそれらの色・柄・形状等の選定に関する検討・助言等を行う業務として、平成２１年_x000D_国土交通省告示第１５号別添一に規定されているものである。_x000D_
本業務に係る建物の設計者は、指名競争入札方式により受注された、「一般_x000D_国道４４号　根室市　根室道路除雪ステーション車庫棟設計業務」（履行期間_x000D_：平成３０年７月３日～３１年３月２５日）を実施した当該業者である。_x000D_
このため、本業務を行うことができるのは、設計者として、工事の品質確_x000D_保に必要な建物の内容及び使用される材料の特性等の詳細な情報を含む設計意図を熟知する当該業者のみである。_x000D_</t>
    <rPh sb="340" eb="342">
      <t>トウガイ</t>
    </rPh>
    <rPh sb="425" eb="427">
      <t>トウガイ</t>
    </rPh>
    <phoneticPr fontId="14"/>
  </si>
  <si>
    <t>登別漁港旧港区屋根施設設計その２業務</t>
  </si>
  <si>
    <t>本業務は、登別漁港－３．０ｍ岸壁改良その他工事に係る設計意図伝達業務及び設計変更図書作成業務、登別漁港屋根施設（Ｂ部）に係る発注設計図書作成業務を行うものである。_x000D_
設計意図伝達業務とは、工事施工段階において、設計者が設計意図を正確に伝えるため、設計業務の成果図書に基づき、工事受注者に対する質疑応答・説明、施工図等の確認並びに工事材料・設備機器等及びそれらの色・柄・形状等の選定に関する検討・助言等を行う業務として、国土交通省告示第１５号（平成２１年１月７日制定）における工事施工段階で設計者が行うことに合理性がある実施設計に関する標準業務である。_x000D_
また、設計変更図書作成業務及び発注設計図書作成業務は、建築士法第１９条により設計者以外の建築士が設計図書の一部を変更しようとするときは設計者である建築士に承諾を求める必要があり、承諾を求めることのできない事由があるとき、又は承諾が得られなかったときは自己の責任において設計図書の一部を変更することができるが、設計者の設計意図を正確に反映させ工事の進捗に応じて速やかに設計変更図書を作成する必要がある。_x000D_
本業務を行うことができるのは、設計者として、工事の品質確保に必要な建物の内容及び使用される材料の特性等の詳細な情報を含む設計意図を熟知する当該業者のみである。_x000D_</t>
    <rPh sb="548" eb="550">
      <t>トウガイ</t>
    </rPh>
    <phoneticPr fontId="14"/>
  </si>
  <si>
    <t>網走開発建設部管内のこ線橋点検に係る鉄道列車運転保安業務</t>
  </si>
  <si>
    <t>深川留萌自動車道留萌市東雲跨線橋工事に伴う留萌線大和田・留萌間４８ｋ７０５ｍ付近東雲こ線橋改築工事</t>
    <rPh sb="0" eb="2">
      <t>フカガワ</t>
    </rPh>
    <rPh sb="2" eb="4">
      <t>ルモイ</t>
    </rPh>
    <rPh sb="4" eb="8">
      <t>ジドウシャドウ</t>
    </rPh>
    <rPh sb="8" eb="11">
      <t>ルモイシ</t>
    </rPh>
    <rPh sb="11" eb="13">
      <t>シノノメ</t>
    </rPh>
    <rPh sb="13" eb="16">
      <t>コセンキョウ</t>
    </rPh>
    <rPh sb="16" eb="18">
      <t>コウジ</t>
    </rPh>
    <rPh sb="19" eb="20">
      <t>トモナ</t>
    </rPh>
    <rPh sb="21" eb="23">
      <t>ルモイ</t>
    </rPh>
    <rPh sb="23" eb="24">
      <t>セン</t>
    </rPh>
    <rPh sb="24" eb="27">
      <t>オオワダ</t>
    </rPh>
    <rPh sb="28" eb="30">
      <t>ルモイ</t>
    </rPh>
    <rPh sb="30" eb="31">
      <t>カン</t>
    </rPh>
    <rPh sb="38" eb="40">
      <t>フキン</t>
    </rPh>
    <rPh sb="40" eb="42">
      <t>シノノメ</t>
    </rPh>
    <rPh sb="43" eb="45">
      <t>センキョウ</t>
    </rPh>
    <rPh sb="45" eb="47">
      <t>カイチク</t>
    </rPh>
    <rPh sb="47" eb="49">
      <t>コウジ</t>
    </rPh>
    <phoneticPr fontId="14"/>
  </si>
  <si>
    <t>支出負担行為担当官
留萌開発建設部長　村山　雅昭
留萌市寿町１丁目６８</t>
    <rPh sb="0" eb="9">
      <t>シシュツフタンコウイタントウカン</t>
    </rPh>
    <rPh sb="17" eb="18">
      <t>チョウ</t>
    </rPh>
    <rPh sb="19" eb="21">
      <t>ムラヤマ</t>
    </rPh>
    <rPh sb="22" eb="24">
      <t>マサアキ</t>
    </rPh>
    <rPh sb="25" eb="28">
      <t>ルモイシ</t>
    </rPh>
    <rPh sb="28" eb="30">
      <t>コトブキチョウ</t>
    </rPh>
    <rPh sb="31" eb="33">
      <t>チョウメ</t>
    </rPh>
    <phoneticPr fontId="14"/>
  </si>
  <si>
    <t>本件はＪＲ留萌本線を横断する旧橋梁撤去を行うものである。鉄道施設敷での施工となるため、列車運行及び管理施設を把握し軌道影響を容易に管理できる唯一の機関である北海道旅客鉄道（株）に委託するものである。</t>
    <rPh sb="0" eb="2">
      <t>ホンケン</t>
    </rPh>
    <rPh sb="5" eb="7">
      <t>ルモイ</t>
    </rPh>
    <rPh sb="7" eb="9">
      <t>ホンセン</t>
    </rPh>
    <rPh sb="14" eb="15">
      <t>キュウ</t>
    </rPh>
    <rPh sb="17" eb="19">
      <t>テッキョ</t>
    </rPh>
    <rPh sb="20" eb="21">
      <t>オコナ</t>
    </rPh>
    <rPh sb="28" eb="30">
      <t>テツドウ</t>
    </rPh>
    <rPh sb="30" eb="32">
      <t>シセツ</t>
    </rPh>
    <rPh sb="32" eb="33">
      <t>シキ</t>
    </rPh>
    <rPh sb="35" eb="37">
      <t>セコウ</t>
    </rPh>
    <phoneticPr fontId="14"/>
  </si>
  <si>
    <t>札幌開発建設部管内のこ線橋点検に係る鉄道列車運転保安業務</t>
  </si>
  <si>
    <t>一般国道５号 小樽市 小樽花園電線共同溝通信設備設置工事</t>
  </si>
  <si>
    <t>無電柱化推進事業として、一般国道５号小樽市花園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８条に基づき資産譲渡を受けたものである。
譲渡を受けた埋設管路は、地上機器枡、通信接続枡等の特殊部の設置の際に部分移設、撤去が必要となるが、現状管路内には札幌～小樽間を結ぶ幹線ケーブルが収容されており、通信線保護の観点から専門知識を有する同社以外が施工することが出来ないことから、譲渡資産に関わる管路の移設、特殊部の設置工事について委託するものである。</t>
  </si>
  <si>
    <t>金山除雪ステーション建設に伴う配水管新設工事</t>
    <rPh sb="0" eb="2">
      <t>カナヤマ</t>
    </rPh>
    <rPh sb="2" eb="4">
      <t>ジョセツ</t>
    </rPh>
    <rPh sb="10" eb="12">
      <t>ケンセツ</t>
    </rPh>
    <rPh sb="13" eb="14">
      <t>トモナ</t>
    </rPh>
    <rPh sb="15" eb="18">
      <t>ハイスイカン</t>
    </rPh>
    <rPh sb="18" eb="20">
      <t>シンセツ</t>
    </rPh>
    <rPh sb="20" eb="22">
      <t>コウジ</t>
    </rPh>
    <phoneticPr fontId="14"/>
  </si>
  <si>
    <t>南富良野町
北海道空知郡南富良野町字幾寅８６７</t>
    <rPh sb="0" eb="5">
      <t>ミナミフラノチョウ</t>
    </rPh>
    <rPh sb="6" eb="9">
      <t>ホッカイドウ</t>
    </rPh>
    <rPh sb="9" eb="12">
      <t>ソラチグン</t>
    </rPh>
    <rPh sb="12" eb="17">
      <t>ミナミフラノチョウ</t>
    </rPh>
    <rPh sb="17" eb="18">
      <t>アザ</t>
    </rPh>
    <rPh sb="18" eb="20">
      <t>イクトラ</t>
    </rPh>
    <phoneticPr fontId="14"/>
  </si>
  <si>
    <t>本委託工事は、金山除雪ステーションの新築工事に伴う上水道整備のため、南富良野町で管理している既存水道管から金山除雪ステーションまでの水道管設置工事を行うものである。
移転新築工事を進めている南富良野町金山地区の除雪ステーションで必要となる水源確保については、建設予定地が上水道の整備されていない区域であることや現地での地下水等の水源確保が困難な状況であることから、新たに上水道整備が必要となる。
上水道整備にあたり、既存の水道本管から分岐する大規模な施工となり、その工事監督業務等の専門的かつ技術的観点のほかに金山地区全域に給水している既存水道へ影響を与えずに工事を実施する必要があるため、委託協定書に基づき上水道工事一式を水道管理者である南富良野町に委託するものである。</t>
  </si>
  <si>
    <t>平取ダム堤体上屋外設計その２業務</t>
  </si>
  <si>
    <t>（株）ドーコン
北海道札幌市厚別区厚別中央一条５－４－１</t>
  </si>
  <si>
    <t>本業務は、沙流川総合開発事業の内平取ダム堤体建設第３期工事の内、営繕工事に係る設計意図伝達業務及び設計変更図書作成業務を行うものである。_x000D_
設計意図伝達業務とは、工事施工段階において、設計者が設計意図を正確に伝えるため、設計業務の成果図書に基づき、工事受注者に対する質疑応答・説明、施工図等の確認並びに工事材料・設備機器等及びそれらの色・柄・形状等の選定に関する検討・助言等を行う業務として、国土交通省告示第１５号（平成２１年１月７日制定）における工事施工段階で設計者が行うことに合理性がある実施設計に関する標準業務である。_x000D_
また、設計変更図書作成業務は、建築士法第１９条により設計者以外の建築士が設計図書の一部を変更しようとするときは設計者である建築士に承諾を求める必要があり、承諾を求めることのできない事由があるとき、又は承諾が得られなかったときは自己の責任において設計図書の一部を変更することができるが、設計者の設計意図を正確に反映させ工事の進捗に応じて速やかに設計変更図書を作成する必要がある。_x000D_
本業務を行うことができるのは、設計者として、工事の品質確保に必要な建物の内容及び使用される材料の特性等の詳細な情報を含む設計意図を熟知する当該業者のみである。_x000D_</t>
    <rPh sb="523" eb="525">
      <t>トウガイ</t>
    </rPh>
    <phoneticPr fontId="14"/>
  </si>
  <si>
    <t>一般国道５号　共和町　共和除雪ステーション詰所外新築工事設計意図伝達業務</t>
  </si>
  <si>
    <t>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本業務を行うことができるのは、建築設計業務（令和元年度業務　一般国道５号　共和町　共和除雪ステーション新築外設計業務　履行期間　令和元年７月１９日から令和２年２月２８日まで）を受注し、建築基準法（昭和２５年法律第２０１号）で規定される設計を行った、設計意図を熟知する建築士事務所（株式会社　北洋設備設計事務所）のみである。_x000D_</t>
  </si>
  <si>
    <t>旭川開発建設部管内のこ線橋点検に係る鉄道列車運転保安業務</t>
    <rPh sb="0" eb="2">
      <t>アサヒカワ</t>
    </rPh>
    <rPh sb="2" eb="4">
      <t>カイハツ</t>
    </rPh>
    <rPh sb="4" eb="7">
      <t>ケンセツブ</t>
    </rPh>
    <rPh sb="7" eb="9">
      <t>カンナイ</t>
    </rPh>
    <rPh sb="11" eb="12">
      <t>セン</t>
    </rPh>
    <rPh sb="12" eb="13">
      <t>ハシ</t>
    </rPh>
    <rPh sb="13" eb="15">
      <t>テンケン</t>
    </rPh>
    <rPh sb="16" eb="17">
      <t>カカ</t>
    </rPh>
    <rPh sb="18" eb="20">
      <t>テツドウ</t>
    </rPh>
    <rPh sb="20" eb="22">
      <t>レッシャ</t>
    </rPh>
    <rPh sb="22" eb="24">
      <t>ウンテン</t>
    </rPh>
    <rPh sb="24" eb="26">
      <t>ホアン</t>
    </rPh>
    <rPh sb="26" eb="28">
      <t>ギョウム</t>
    </rPh>
    <phoneticPr fontId="14"/>
  </si>
  <si>
    <t>一般国道４０号　士別市　駐車場整備工事</t>
    <rPh sb="0" eb="2">
      <t>イッパン</t>
    </rPh>
    <rPh sb="2" eb="4">
      <t>コクドウ</t>
    </rPh>
    <rPh sb="6" eb="7">
      <t>ゴウ</t>
    </rPh>
    <rPh sb="8" eb="11">
      <t>シベツシ</t>
    </rPh>
    <rPh sb="12" eb="19">
      <t>チュウシャジョウセイビコウジ</t>
    </rPh>
    <phoneticPr fontId="14"/>
  </si>
  <si>
    <t>士別市
北海道士別市東６条４丁目１</t>
    <rPh sb="0" eb="3">
      <t>シベツシ</t>
    </rPh>
    <rPh sb="4" eb="7">
      <t>ホッカイドウ</t>
    </rPh>
    <rPh sb="7" eb="10">
      <t>シベツシ</t>
    </rPh>
    <rPh sb="10" eb="11">
      <t>ヒガシ</t>
    </rPh>
    <rPh sb="12" eb="13">
      <t>ジョウ</t>
    </rPh>
    <rPh sb="14" eb="16">
      <t>チョウメ</t>
    </rPh>
    <phoneticPr fontId="14"/>
  </si>
  <si>
    <t>本委託工事は、一般国道４０号士別市における休憩施設整備のため、士別市で建設を予定している道の駅施設と一体となる駐車場の整備工事を行うものである。
当該休憩施設は、士別市が施工するトイレや休憩施設等の建築及び電気設備工事と冬季に備えた融雪施設、舗道、バス停施設及び旭川開発建設部が施工を担当する駐車場整備を令和３年４月の供用開始に向けて事業を進めるものである。
休憩施設の工事は、令和２年度の限られた期間、限られた敷地内において多種多工種にわたる工事が同時期に集中して行われるため、供用開始に向けた休憩施設全体のきめ細やかな工程管理が必須となる。そのため、建築物施設、融雪施設等及び駐車場整備を単独で発注する非効率な工事を回避するためにも、休憩施設に関わる工事全体を一括発注で行う必要があることから、委託協定書に基づき、道の駅施設の施工者であり、道の駅施設の管理者である士別市に委託するものである。</t>
    <rPh sb="0" eb="1">
      <t>ホン</t>
    </rPh>
    <rPh sb="1" eb="3">
      <t>イタク</t>
    </rPh>
    <rPh sb="3" eb="5">
      <t>コウジ</t>
    </rPh>
    <rPh sb="7" eb="9">
      <t>イッパン</t>
    </rPh>
    <rPh sb="9" eb="11">
      <t>コクドウ</t>
    </rPh>
    <rPh sb="13" eb="14">
      <t>ゴウ</t>
    </rPh>
    <rPh sb="14" eb="17">
      <t>シベツシ</t>
    </rPh>
    <rPh sb="21" eb="23">
      <t>キュウケイ</t>
    </rPh>
    <rPh sb="23" eb="25">
      <t>シセツ</t>
    </rPh>
    <rPh sb="25" eb="27">
      <t>セイビ</t>
    </rPh>
    <rPh sb="31" eb="34">
      <t>シベツシ</t>
    </rPh>
    <rPh sb="35" eb="37">
      <t>ケンセツ</t>
    </rPh>
    <rPh sb="38" eb="40">
      <t>ヨテイ</t>
    </rPh>
    <rPh sb="44" eb="45">
      <t>ミチ</t>
    </rPh>
    <rPh sb="46" eb="47">
      <t>エキ</t>
    </rPh>
    <rPh sb="47" eb="49">
      <t>シセツ</t>
    </rPh>
    <rPh sb="50" eb="52">
      <t>イッタイ</t>
    </rPh>
    <rPh sb="55" eb="58">
      <t>チュウシャジョウ</t>
    </rPh>
    <rPh sb="59" eb="61">
      <t>セイビ</t>
    </rPh>
    <rPh sb="61" eb="63">
      <t>コウジ</t>
    </rPh>
    <rPh sb="64" eb="65">
      <t>オコナ</t>
    </rPh>
    <phoneticPr fontId="14"/>
  </si>
  <si>
    <t>歯舞漁港人工地盤（２・３工区）基礎その他設計意図伝達業務</t>
  </si>
  <si>
    <t>（株）高岡建築設計事務所
北海道札幌市中央区北四条西６－１－３</t>
  </si>
  <si>
    <t>本業務は、歯舞漁港人工地盤（２・３工区）基礎その他建設工事（工事期_x000D_間（予定）：令和２年７月１５日～令和３年３月２５日）に係る設計意図_x000D_伝達業務を行うものである。_x000D_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_x000D_して、平成２１年国土交通省告示第１５号別添一に規定されているもので_x000D_ある。_x000D_
本業務に係る建物の設計者は、歯舞漁港（歯舞地区）人工地盤関連施設設計業務（履行期間：平成２９年６月３日～平成３０年３月２８日）で建_x000D_築部分を担当した当該業者である。_x000D_
このため、本業務を行うことができるのは、設計者として、工事の品質_x000D_確保に必要な建物の内容及び使用される材料の特性等の詳細な情報を含む設計意図を熟知する当該業者のみである。_x000D_</t>
    <rPh sb="328" eb="330">
      <t>トウガイ</t>
    </rPh>
    <rPh sb="413" eb="415">
      <t>トウガイ</t>
    </rPh>
    <phoneticPr fontId="14"/>
  </si>
  <si>
    <t>令和２年度「広域安定供給可能なアスファルト舗装技術」導入促進業務</t>
  </si>
  <si>
    <t>支出負担行為担当官
北海道開発局開発監理部長　松浦　明
札幌市北区北８条西２丁目</t>
    <rPh sb="0" eb="9">
      <t>シシュツフタンコウイタントウカン</t>
    </rPh>
    <rPh sb="10" eb="13">
      <t>ホッカイドウ</t>
    </rPh>
    <rPh sb="13" eb="16">
      <t>カイハツキョク</t>
    </rPh>
    <rPh sb="16" eb="18">
      <t>カイハツ</t>
    </rPh>
    <rPh sb="18" eb="20">
      <t>カンリ</t>
    </rPh>
    <rPh sb="20" eb="22">
      <t>ブチョウ</t>
    </rPh>
    <phoneticPr fontId="14"/>
  </si>
  <si>
    <t>（一財）国土技術研究センター
東京都港区虎ノ門３－１２－１　ニッセイ虎ノ門ビル</t>
  </si>
  <si>
    <t>本業務の実施に当たっては、国土交通省道路局により設置された学識経験者等で構成される「道路技術懇談会」の検討を踏まえ、「道路における新技術導入促進を支援する導入促進機関に関する公募」が令和２年１月から２月にかけて行われ、各技術テーマに対して６団体から申請があり、令和２年４月２７日にビデオ会議により開催された同懇談会において応募要領に照らした審議が行われたところである。このうち、「広域における安定供給可能なアスファルト舗装技術」については、一般財団法人国土技術研究センターから申請があり、審議の結果、同センターを導入促進機関として決定し、令和２年４月３０日付国道技企３号にてその旨通知されたところである。_x000D_以上のことから、当該法人と契約を締結するものである。</t>
    <rPh sb="109" eb="110">
      <t>カク</t>
    </rPh>
    <rPh sb="311" eb="313">
      <t>トウガイ</t>
    </rPh>
    <phoneticPr fontId="14"/>
  </si>
  <si>
    <t>真駒内格納庫新築申請外業務</t>
  </si>
  <si>
    <t>本業務は（仮称）真駒内格納庫新築工事に係る建築基準法第１８条の規定に基づく計画通知書の申請手続き及び設計図書の一部修正等を行うものである。真駒内格納庫の設計図書は当該業者が作成したものであり、建築基準法第２条第１７項及び第１８条の計画通知上の設計者であることから、本業務を遂行できる唯一の業者である当該業者と随意契約を行うものである。</t>
    <rPh sb="81" eb="83">
      <t>トウガイ</t>
    </rPh>
    <rPh sb="149" eb="151">
      <t>トウガイ</t>
    </rPh>
    <phoneticPr fontId="14"/>
  </si>
  <si>
    <t>一般国道１２号札幌市白石本通外１電線共同溝通信設備設置工事</t>
    <rPh sb="0" eb="2">
      <t>イッパン</t>
    </rPh>
    <rPh sb="2" eb="4">
      <t>コクドウ</t>
    </rPh>
    <rPh sb="6" eb="7">
      <t>ゴウ</t>
    </rPh>
    <rPh sb="7" eb="10">
      <t>サッポロシ</t>
    </rPh>
    <rPh sb="10" eb="12">
      <t>シライシ</t>
    </rPh>
    <rPh sb="12" eb="14">
      <t>ホントオリ</t>
    </rPh>
    <rPh sb="14" eb="15">
      <t>ガイ</t>
    </rPh>
    <rPh sb="16" eb="21">
      <t>デンセンキョウドウコウ</t>
    </rPh>
    <rPh sb="21" eb="23">
      <t>ツウシン</t>
    </rPh>
    <rPh sb="23" eb="25">
      <t>セツビ</t>
    </rPh>
    <rPh sb="25" eb="27">
      <t>セッチ</t>
    </rPh>
    <rPh sb="27" eb="29">
      <t>コウジ</t>
    </rPh>
    <phoneticPr fontId="19"/>
  </si>
  <si>
    <t>エヌ・ティ・ティ・インフラネット（株）　東日本事業本部　北海道事業部
北海道札幌市中央区北１条西４－２－４</t>
    <rPh sb="20" eb="23">
      <t>ヒガシニホン</t>
    </rPh>
    <rPh sb="23" eb="25">
      <t>ジギョウ</t>
    </rPh>
    <rPh sb="25" eb="27">
      <t>ホンブ</t>
    </rPh>
    <rPh sb="28" eb="31">
      <t>ホッカイドウ</t>
    </rPh>
    <rPh sb="31" eb="33">
      <t>ジギョウ</t>
    </rPh>
    <rPh sb="33" eb="34">
      <t>ブ</t>
    </rPh>
    <rPh sb="35" eb="38">
      <t>ホッカイドウ</t>
    </rPh>
    <rPh sb="38" eb="41">
      <t>サッポロシ</t>
    </rPh>
    <rPh sb="41" eb="44">
      <t>チュウオウク</t>
    </rPh>
    <rPh sb="44" eb="45">
      <t>キタ</t>
    </rPh>
    <rPh sb="46" eb="47">
      <t>ジョウ</t>
    </rPh>
    <rPh sb="47" eb="48">
      <t>ニシ</t>
    </rPh>
    <phoneticPr fontId="19"/>
  </si>
  <si>
    <t>本工事は、当部施工の電線共同溝設置工事において、東日本電信電話（株）から譲渡を受ける埋設管路への特殊部設置（通信接続枡等）のために譲渡設備の改造等が必要となる。その施工について、通信線保護の観点から専門知識を有するエヌ・ティ・ティ・インフラネット（株）に委託するものである。　　　　　　　　　</t>
    <rPh sb="0" eb="3">
      <t>ホンコウジ</t>
    </rPh>
    <rPh sb="5" eb="7">
      <t>トウブ</t>
    </rPh>
    <rPh sb="7" eb="9">
      <t>セコウ</t>
    </rPh>
    <rPh sb="10" eb="12">
      <t>デンセン</t>
    </rPh>
    <rPh sb="12" eb="14">
      <t>キョウドウ</t>
    </rPh>
    <rPh sb="14" eb="15">
      <t>ミゾ</t>
    </rPh>
    <rPh sb="15" eb="17">
      <t>セッチ</t>
    </rPh>
    <rPh sb="17" eb="19">
      <t>コウジ</t>
    </rPh>
    <rPh sb="24" eb="27">
      <t>ヒガシニホン</t>
    </rPh>
    <rPh sb="27" eb="29">
      <t>デンシン</t>
    </rPh>
    <rPh sb="29" eb="31">
      <t>デンワ</t>
    </rPh>
    <rPh sb="36" eb="38">
      <t>ジョウト</t>
    </rPh>
    <rPh sb="39" eb="40">
      <t>ウ</t>
    </rPh>
    <rPh sb="42" eb="44">
      <t>マイセツ</t>
    </rPh>
    <rPh sb="44" eb="46">
      <t>カンロ</t>
    </rPh>
    <rPh sb="48" eb="50">
      <t>トクシュ</t>
    </rPh>
    <rPh sb="50" eb="51">
      <t>ブ</t>
    </rPh>
    <rPh sb="51" eb="53">
      <t>セッチ</t>
    </rPh>
    <rPh sb="54" eb="56">
      <t>ツウシン</t>
    </rPh>
    <rPh sb="56" eb="58">
      <t>セツゾク</t>
    </rPh>
    <rPh sb="58" eb="59">
      <t>マス</t>
    </rPh>
    <rPh sb="59" eb="60">
      <t>トウ</t>
    </rPh>
    <rPh sb="65" eb="67">
      <t>ジョウト</t>
    </rPh>
    <rPh sb="67" eb="69">
      <t>セツビ</t>
    </rPh>
    <rPh sb="70" eb="72">
      <t>カイゾウ</t>
    </rPh>
    <rPh sb="72" eb="73">
      <t>トウ</t>
    </rPh>
    <rPh sb="74" eb="76">
      <t>ヒツヨウ</t>
    </rPh>
    <rPh sb="82" eb="84">
      <t>セコウ</t>
    </rPh>
    <rPh sb="89" eb="92">
      <t>ツウシンセン</t>
    </rPh>
    <rPh sb="92" eb="94">
      <t>ホゴ</t>
    </rPh>
    <rPh sb="95" eb="97">
      <t>カンテン</t>
    </rPh>
    <rPh sb="99" eb="101">
      <t>センモン</t>
    </rPh>
    <rPh sb="101" eb="103">
      <t>チシキ</t>
    </rPh>
    <rPh sb="104" eb="105">
      <t>ユウ</t>
    </rPh>
    <rPh sb="127" eb="129">
      <t>イタク</t>
    </rPh>
    <phoneticPr fontId="19"/>
  </si>
  <si>
    <t>こ線橋点検に係る鉄道列車運転保安業務</t>
  </si>
  <si>
    <t>支出負担行為担当官
小樽開発建設部長　坂場　武彦
小樽市潮見台１丁目１５－５</t>
    <rPh sb="0" eb="9">
      <t>シシュツフタンコウイタントウカン</t>
    </rPh>
    <rPh sb="17" eb="18">
      <t>チョウ</t>
    </rPh>
    <phoneticPr fontId="14"/>
  </si>
  <si>
    <t>「一般国道５号　仁木町外　新稲穂トンネルＲ側仁木工区工事」施工現場における労働生産性の向上を図る技術の試行業務</t>
  </si>
  <si>
    <t>西松建設（株）
東京都港区虎ノ門１－１７－１</t>
    <rPh sb="0" eb="2">
      <t>ニシマツ</t>
    </rPh>
    <rPh sb="2" eb="4">
      <t>ケンセツ</t>
    </rPh>
    <rPh sb="8" eb="11">
      <t>トウキョウト</t>
    </rPh>
    <rPh sb="11" eb="13">
      <t>ミナトク</t>
    </rPh>
    <rPh sb="13" eb="14">
      <t>トラ</t>
    </rPh>
    <rPh sb="15" eb="16">
      <t>モン</t>
    </rPh>
    <phoneticPr fontId="19"/>
  </si>
  <si>
    <t xml:space="preserve">本業務は、公共土木工事において、第５世代移動通信システム等の革新的技術を活用することで、建設現場の生産性を向上するための研究開発を行うものである。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ことから、当該業者と契約を締結するものである。
 </t>
    <rPh sb="249" eb="251">
      <t>トウガイ</t>
    </rPh>
    <rPh sb="251" eb="253">
      <t>ギョウシャ</t>
    </rPh>
    <rPh sb="254" eb="256">
      <t>ケイヤク</t>
    </rPh>
    <rPh sb="257" eb="259">
      <t>テイケツ</t>
    </rPh>
    <phoneticPr fontId="19"/>
  </si>
  <si>
    <t>札苅～木古内間　大平跨線橋橋梁点検に係るき電停止、線路閉鎖及び保安業務</t>
  </si>
  <si>
    <t>道南いさりび鉄道（株）
北海道函館市若松町１２－５</t>
  </si>
  <si>
    <t>一般国道１２号砂川市砂川電線共同溝通信設備設置工事</t>
    <rPh sb="0" eb="2">
      <t>イッパン</t>
    </rPh>
    <rPh sb="2" eb="4">
      <t>コクドウ</t>
    </rPh>
    <rPh sb="6" eb="7">
      <t>ゴウ</t>
    </rPh>
    <rPh sb="7" eb="10">
      <t>スナガワシ</t>
    </rPh>
    <rPh sb="10" eb="12">
      <t>スナガワ</t>
    </rPh>
    <rPh sb="12" eb="14">
      <t>デンセン</t>
    </rPh>
    <rPh sb="14" eb="16">
      <t>キョウドウ</t>
    </rPh>
    <rPh sb="16" eb="17">
      <t>ミゾ</t>
    </rPh>
    <rPh sb="17" eb="19">
      <t>ツウシン</t>
    </rPh>
    <rPh sb="19" eb="21">
      <t>セツビ</t>
    </rPh>
    <rPh sb="21" eb="23">
      <t>セッチ</t>
    </rPh>
    <rPh sb="23" eb="25">
      <t>コウジ</t>
    </rPh>
    <phoneticPr fontId="19"/>
  </si>
  <si>
    <t>一般国道２３３号深川市深川電線共同溝通信設備設置工事</t>
    <rPh sb="0" eb="2">
      <t>イッパン</t>
    </rPh>
    <rPh sb="2" eb="4">
      <t>コクドウ</t>
    </rPh>
    <rPh sb="7" eb="8">
      <t>ゴウ</t>
    </rPh>
    <rPh sb="8" eb="10">
      <t>フカガワ</t>
    </rPh>
    <rPh sb="10" eb="11">
      <t>シ</t>
    </rPh>
    <rPh sb="11" eb="13">
      <t>フカガワ</t>
    </rPh>
    <rPh sb="13" eb="15">
      <t>デンセン</t>
    </rPh>
    <rPh sb="15" eb="17">
      <t>キョウドウ</t>
    </rPh>
    <rPh sb="17" eb="18">
      <t>ミゾ</t>
    </rPh>
    <rPh sb="18" eb="20">
      <t>ツウシン</t>
    </rPh>
    <rPh sb="20" eb="22">
      <t>セツビ</t>
    </rPh>
    <rPh sb="22" eb="24">
      <t>セッチ</t>
    </rPh>
    <rPh sb="24" eb="26">
      <t>コウジ</t>
    </rPh>
    <phoneticPr fontId="19"/>
  </si>
  <si>
    <t>一般国道２２９号 余市町 余市駅前電線共同溝通信設備設置工事</t>
    <rPh sb="9" eb="12">
      <t>ヨイチチョウ</t>
    </rPh>
    <rPh sb="13" eb="15">
      <t>ヨイチ</t>
    </rPh>
    <rPh sb="15" eb="17">
      <t>エキマエ</t>
    </rPh>
    <phoneticPr fontId="19"/>
  </si>
  <si>
    <t>無電柱化推進事業として、一般国道２２９号余市町余市駅前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８条に基づき資産譲渡を受けたものである。
譲渡を受けた埋設管路は、地上機器枡、通信接続枡等の特殊部の設置の際に部分移設、撤去が必要となるが、現状管路内には札幌～余市間を結ぶ幹線ケーブルが収容されており、通信線保護の観点から専門知識を有する同社以外が施工することが出来ないことから、譲渡資産に関わる管路の移設、特殊部の設置工事について委託するものである。</t>
    <rPh sb="20" eb="23">
      <t>ヨイチチョウ</t>
    </rPh>
    <rPh sb="23" eb="25">
      <t>ヨイチ</t>
    </rPh>
    <rPh sb="25" eb="27">
      <t>エキマエ</t>
    </rPh>
    <rPh sb="279" eb="281">
      <t>ヨイチ</t>
    </rPh>
    <phoneticPr fontId="19"/>
  </si>
  <si>
    <t>一般国道３９号　北見市　北見本町電線共同溝通信設備設置工事</t>
    <rPh sb="0" eb="2">
      <t>イッパン</t>
    </rPh>
    <rPh sb="2" eb="4">
      <t>コクドウ</t>
    </rPh>
    <rPh sb="6" eb="7">
      <t>ゴウ</t>
    </rPh>
    <rPh sb="8" eb="11">
      <t>キタミシ</t>
    </rPh>
    <rPh sb="12" eb="14">
      <t>キタミ</t>
    </rPh>
    <rPh sb="14" eb="16">
      <t>ホンマチ</t>
    </rPh>
    <rPh sb="16" eb="21">
      <t>デンセンキョウドウコウ</t>
    </rPh>
    <rPh sb="21" eb="23">
      <t>ツウシン</t>
    </rPh>
    <rPh sb="23" eb="25">
      <t>セツビ</t>
    </rPh>
    <rPh sb="25" eb="27">
      <t>セッチ</t>
    </rPh>
    <rPh sb="27" eb="29">
      <t>コウジ</t>
    </rPh>
    <phoneticPr fontId="14"/>
  </si>
  <si>
    <t>本工事は、一般国道３９号北見市北見本町４丁目に電線共同溝を設置するものである。本工事の実施に伴い東日本電信電話（株）が所有する通信線の移設等を行うにあたり、通信線保護の観点から専門知識を有する当該会社以外が施工することは困難であるため、工事の一部について当該業者が指定する施工業者に委託するものである。</t>
    <rPh sb="0" eb="3">
      <t>ホンコウジ</t>
    </rPh>
    <rPh sb="5" eb="7">
      <t>イッパン</t>
    </rPh>
    <rPh sb="7" eb="9">
      <t>コクドウ</t>
    </rPh>
    <rPh sb="11" eb="12">
      <t>ゴウ</t>
    </rPh>
    <rPh sb="12" eb="15">
      <t>キタミシ</t>
    </rPh>
    <rPh sb="15" eb="17">
      <t>キタミ</t>
    </rPh>
    <rPh sb="17" eb="19">
      <t>ホンチョウ</t>
    </rPh>
    <rPh sb="20" eb="22">
      <t>チョウメ</t>
    </rPh>
    <rPh sb="23" eb="25">
      <t>デンセン</t>
    </rPh>
    <rPh sb="25" eb="28">
      <t>キョウドウコウ</t>
    </rPh>
    <rPh sb="29" eb="31">
      <t>セッチ</t>
    </rPh>
    <rPh sb="39" eb="42">
      <t>ホンコウジ</t>
    </rPh>
    <rPh sb="43" eb="45">
      <t>ジッシ</t>
    </rPh>
    <rPh sb="46" eb="47">
      <t>トモナ</t>
    </rPh>
    <rPh sb="48" eb="51">
      <t>ヒガシニホン</t>
    </rPh>
    <rPh sb="51" eb="53">
      <t>デンシン</t>
    </rPh>
    <rPh sb="53" eb="55">
      <t>デンワ</t>
    </rPh>
    <rPh sb="59" eb="61">
      <t>ショユウ</t>
    </rPh>
    <rPh sb="63" eb="66">
      <t>ツウシンセン</t>
    </rPh>
    <rPh sb="67" eb="69">
      <t>イセツ</t>
    </rPh>
    <rPh sb="69" eb="70">
      <t>トウ</t>
    </rPh>
    <rPh sb="71" eb="72">
      <t>オコナ</t>
    </rPh>
    <rPh sb="78" eb="81">
      <t>ツウシンセン</t>
    </rPh>
    <rPh sb="81" eb="83">
      <t>ホゴ</t>
    </rPh>
    <rPh sb="84" eb="86">
      <t>カンテン</t>
    </rPh>
    <rPh sb="88" eb="90">
      <t>センモン</t>
    </rPh>
    <rPh sb="90" eb="92">
      <t>チシキ</t>
    </rPh>
    <rPh sb="93" eb="94">
      <t>ユウ</t>
    </rPh>
    <rPh sb="96" eb="98">
      <t>トウガイ</t>
    </rPh>
    <rPh sb="98" eb="100">
      <t>カイシャ</t>
    </rPh>
    <rPh sb="100" eb="102">
      <t>イガイ</t>
    </rPh>
    <rPh sb="103" eb="105">
      <t>セコウ</t>
    </rPh>
    <rPh sb="110" eb="112">
      <t>コンナン</t>
    </rPh>
    <rPh sb="118" eb="120">
      <t>コウジ</t>
    </rPh>
    <rPh sb="121" eb="123">
      <t>イチブ</t>
    </rPh>
    <rPh sb="127" eb="129">
      <t>トウガイ</t>
    </rPh>
    <rPh sb="129" eb="131">
      <t>ギョウシャ</t>
    </rPh>
    <rPh sb="132" eb="134">
      <t>シテイ</t>
    </rPh>
    <rPh sb="136" eb="138">
      <t>セコウ</t>
    </rPh>
    <rPh sb="138" eb="140">
      <t>ギョウシャ</t>
    </rPh>
    <rPh sb="141" eb="143">
      <t>イタク</t>
    </rPh>
    <phoneticPr fontId="19"/>
  </si>
  <si>
    <t>釧路開発建設部管内のこ線橋点検に係る鉄道列車運転保安業務</t>
    <rPh sb="0" eb="2">
      <t>クシロ</t>
    </rPh>
    <rPh sb="16" eb="17">
      <t>カカ</t>
    </rPh>
    <rPh sb="18" eb="20">
      <t>テツドウ</t>
    </rPh>
    <rPh sb="20" eb="22">
      <t>レッシャ</t>
    </rPh>
    <rPh sb="22" eb="24">
      <t>ウンテン</t>
    </rPh>
    <rPh sb="24" eb="26">
      <t>ホアン</t>
    </rPh>
    <rPh sb="26" eb="28">
      <t>ギョウム</t>
    </rPh>
    <phoneticPr fontId="12"/>
  </si>
  <si>
    <t xml:space="preserve">道路法第３１条の協議に基づく鉄道事業者との協議により、鉄道列車運転保安業務について当該鉄道事業者に委託するものである。
</t>
  </si>
  <si>
    <t>一般国道４４号釧路市釧路末広電線共同溝通信設備設置工事</t>
    <rPh sb="7" eb="10">
      <t>クシロシ</t>
    </rPh>
    <rPh sb="10" eb="12">
      <t>クシロ</t>
    </rPh>
    <rPh sb="12" eb="14">
      <t>スエヒロ</t>
    </rPh>
    <phoneticPr fontId="19"/>
  </si>
  <si>
    <t>無電柱化推進事業として電線共同溝を設置する工事にあたり、東日本電信電話株式会社が所有する既設の地中管路等の譲渡を受けるものであり、また同社が所有する通信線の移設等を行う際に、通信線保護の観点から専門知識を有し安全に施工できる唯一の機関である。</t>
  </si>
  <si>
    <t>尾札部道路工事用地内埋蔵文化財発掘調査業務</t>
    <rPh sb="0" eb="3">
      <t>オサツベ</t>
    </rPh>
    <rPh sb="3" eb="21">
      <t>ドウロコウジヨウチナイマイゾウブンカザイハックツチョウサギョウム</t>
    </rPh>
    <phoneticPr fontId="14"/>
  </si>
  <si>
    <t>北電共架柱変更に伴う通信線移設（清水町人舞）</t>
  </si>
  <si>
    <r>
      <t xml:space="preserve">支出負担行為担当官
帯広開発建設部長　竹内　正信
</t>
    </r>
    <r>
      <rPr>
        <sz val="12"/>
        <rFont val="MS UI Gothic"/>
        <family val="3"/>
        <charset val="128"/>
      </rPr>
      <t>帯広市西５条南８丁目</t>
    </r>
    <rPh sb="0" eb="2">
      <t>シシュツ</t>
    </rPh>
    <rPh sb="2" eb="4">
      <t>フタン</t>
    </rPh>
    <rPh sb="4" eb="6">
      <t>コウイ</t>
    </rPh>
    <rPh sb="6" eb="9">
      <t>タントウカン</t>
    </rPh>
    <rPh sb="10" eb="12">
      <t>オビヒロ</t>
    </rPh>
    <rPh sb="12" eb="14">
      <t>カイハツ</t>
    </rPh>
    <rPh sb="14" eb="17">
      <t>ケンセツブ</t>
    </rPh>
    <rPh sb="17" eb="18">
      <t>チョウ</t>
    </rPh>
    <rPh sb="19" eb="21">
      <t>タケウチ</t>
    </rPh>
    <rPh sb="22" eb="24">
      <t>マサノブ</t>
    </rPh>
    <rPh sb="25" eb="28">
      <t>オビヒロシ</t>
    </rPh>
    <rPh sb="28" eb="29">
      <t>ニシ</t>
    </rPh>
    <rPh sb="30" eb="31">
      <t>ジョウ</t>
    </rPh>
    <rPh sb="31" eb="32">
      <t>ミナミ</t>
    </rPh>
    <rPh sb="33" eb="35">
      <t>チョウメ</t>
    </rPh>
    <phoneticPr fontId="12"/>
  </si>
  <si>
    <t>北海電気工事（株）帯広支店
北海道帯広市西２１条北２丁目２６番地４</t>
  </si>
  <si>
    <t>北海道電力(株)より当部が共架している光ケーブルの移設依頼があり、電柱共架契約書により、同社の指定する施工会社に委託することとされており、十勝管内では、北海電気工事(株)帯広支店のみとなっているため、北海電気工事(株)と随意契約するものである。</t>
    <rPh sb="0" eb="3">
      <t>ホッカイドウ</t>
    </rPh>
    <rPh sb="3" eb="5">
      <t>デンリョク</t>
    </rPh>
    <rPh sb="5" eb="8">
      <t>カブ</t>
    </rPh>
    <rPh sb="10" eb="12">
      <t>トウブ</t>
    </rPh>
    <rPh sb="13" eb="15">
      <t>キョウカ</t>
    </rPh>
    <rPh sb="19" eb="20">
      <t>ヒカリ</t>
    </rPh>
    <rPh sb="25" eb="27">
      <t>イセツ</t>
    </rPh>
    <rPh sb="27" eb="29">
      <t>イライ</t>
    </rPh>
    <rPh sb="33" eb="35">
      <t>デンチュウ</t>
    </rPh>
    <rPh sb="35" eb="37">
      <t>キョウカ</t>
    </rPh>
    <rPh sb="37" eb="40">
      <t>ケイヤクショ</t>
    </rPh>
    <rPh sb="44" eb="46">
      <t>ドウシャ</t>
    </rPh>
    <rPh sb="47" eb="49">
      <t>シテイ</t>
    </rPh>
    <rPh sb="51" eb="53">
      <t>セコウ</t>
    </rPh>
    <rPh sb="53" eb="55">
      <t>ガイシャ</t>
    </rPh>
    <rPh sb="56" eb="58">
      <t>イタク</t>
    </rPh>
    <rPh sb="69" eb="71">
      <t>トカチ</t>
    </rPh>
    <rPh sb="71" eb="73">
      <t>カンナイ</t>
    </rPh>
    <rPh sb="76" eb="78">
      <t>ホッカイ</t>
    </rPh>
    <rPh sb="78" eb="80">
      <t>デンキ</t>
    </rPh>
    <rPh sb="80" eb="82">
      <t>コウジ</t>
    </rPh>
    <rPh sb="82" eb="85">
      <t>カブ</t>
    </rPh>
    <rPh sb="85" eb="87">
      <t>オビヒロ</t>
    </rPh>
    <rPh sb="87" eb="89">
      <t>シテン</t>
    </rPh>
    <rPh sb="100" eb="102">
      <t>ホッカイ</t>
    </rPh>
    <rPh sb="102" eb="104">
      <t>デンキ</t>
    </rPh>
    <rPh sb="104" eb="106">
      <t>コウジ</t>
    </rPh>
    <rPh sb="106" eb="109">
      <t>カブ</t>
    </rPh>
    <rPh sb="110" eb="112">
      <t>ズイイ</t>
    </rPh>
    <rPh sb="112" eb="114">
      <t>ケイヤク</t>
    </rPh>
    <phoneticPr fontId="12"/>
  </si>
  <si>
    <t>ニ（ロ）</t>
  </si>
  <si>
    <t>就職ＥＸＰＯ（マイナビ　建築・土木系学生のための就職ＥＸＰＯ　東京会場）におけるブース等の提供</t>
  </si>
  <si>
    <t>（株）マイナビ
東京都千代田区一ツ橋１丁目１番１号</t>
    <rPh sb="0" eb="3">
      <t>カブ</t>
    </rPh>
    <phoneticPr fontId="14"/>
  </si>
  <si>
    <t>本業務は、就職EXPO（マイナビ　建築・土木系学生のための就職EXPO　東京会場）においてブース等の提供を行うものであることから、当該イベントの主催者である株式会社マイナビと随意契約を締結するものである。</t>
  </si>
  <si>
    <t>低濃度ＰＣＢ廃棄物処理（濃度５，０００ｍｇ／ｋｇ超え１００，０００ｍｇ／ｋｇ以下）（札幌道路事務所）</t>
  </si>
  <si>
    <t>エコシステム秋田（株）
秋田県大館市花岡町字堤沢４２番地</t>
    <rPh sb="8" eb="11">
      <t>カブ</t>
    </rPh>
    <phoneticPr fontId="14"/>
  </si>
  <si>
    <t>低濃度ＰＣＢ廃棄物処理（濃度５，０００ｍｇ／ｋｇ以下）（札幌道路事務所）</t>
  </si>
  <si>
    <t>ユナイテッド計画（株）
秋田県潟上市昭和豊川槻木字槻１３番地の１</t>
    <rPh sb="6" eb="8">
      <t>ケイカク</t>
    </rPh>
    <rPh sb="8" eb="11">
      <t>カブ</t>
    </rPh>
    <phoneticPr fontId="14"/>
  </si>
  <si>
    <t>契約事務ＲＰＡ導入支援及びＲＰＡ研修業務</t>
  </si>
  <si>
    <t>パーソルプロセス＆テクノロジー（株）
東京都江東区豊洲３丁目２番２０号</t>
    <rPh sb="15" eb="18">
      <t>カブ</t>
    </rPh>
    <phoneticPr fontId="14"/>
  </si>
  <si>
    <t>契約関係事務におけるＲＰＡの導入は、九州地方整備局が先行して取り組んでおり、同一業務を発注した九州地方整備局の受注者と契約することで全国的な取り組みと統一した業務とすることができる唯一の者であるため。</t>
  </si>
  <si>
    <t>防災用携帯電話購入</t>
  </si>
  <si>
    <t>（株）エヌ・テイ・テイ・ドコモ北海道
北海道札幌市中央区北１条西１４丁目６</t>
    <rPh sb="19" eb="22">
      <t>ホッカイドウ</t>
    </rPh>
    <phoneticPr fontId="14"/>
  </si>
  <si>
    <t>サイクルシェアリング自転車走行履歴データ購入</t>
  </si>
  <si>
    <t>特定非営利活動法人ポロクル
北海道札幌市厚別区厚別中央一条５丁目４番１号</t>
  </si>
  <si>
    <t>一般国道１２号　岩見沢市　大和こ線橋　橋脚ベント賃貸借（岩見沢道路事務所）</t>
  </si>
  <si>
    <t>北原通信（株）
北海道帯広市東九条南１４丁目２番地</t>
    <rPh sb="4" eb="7">
      <t>カブ</t>
    </rPh>
    <phoneticPr fontId="14"/>
  </si>
  <si>
    <t>工事施行者が賃貸借した橋脚ベントを工事終了後から次年度以降も継続して使用するため、橋脚ベントの所有者と賃貸借契約を行う必要があるため。</t>
  </si>
  <si>
    <t>函館開発建設部本部庁舎　冷却水系伝熱管ブラッシング及び水室解放、電気計装部品交換</t>
    <rPh sb="0" eb="7">
      <t>ハコダテカイハツケンセツブ</t>
    </rPh>
    <rPh sb="7" eb="9">
      <t>ホンブ</t>
    </rPh>
    <rPh sb="9" eb="11">
      <t>チョウシャ</t>
    </rPh>
    <rPh sb="12" eb="15">
      <t>レイキャクスイ</t>
    </rPh>
    <rPh sb="15" eb="16">
      <t>ケイ</t>
    </rPh>
    <rPh sb="16" eb="19">
      <t>デンネツカン</t>
    </rPh>
    <rPh sb="25" eb="26">
      <t>オヨ</t>
    </rPh>
    <rPh sb="27" eb="28">
      <t>スイ</t>
    </rPh>
    <rPh sb="28" eb="29">
      <t>シツ</t>
    </rPh>
    <rPh sb="29" eb="31">
      <t>カイホウ</t>
    </rPh>
    <rPh sb="32" eb="34">
      <t>デンキ</t>
    </rPh>
    <rPh sb="34" eb="36">
      <t>ケイソウ</t>
    </rPh>
    <rPh sb="36" eb="38">
      <t>ブヒン</t>
    </rPh>
    <rPh sb="38" eb="40">
      <t>コウカン</t>
    </rPh>
    <phoneticPr fontId="14"/>
  </si>
  <si>
    <t>川重冷熱工業（株）札幌支店
札幌市中央区南７条西１丁目</t>
    <rPh sb="0" eb="2">
      <t>カワジュウ</t>
    </rPh>
    <rPh sb="2" eb="4">
      <t>レイネツ</t>
    </rPh>
    <rPh sb="4" eb="6">
      <t>コウギョウ</t>
    </rPh>
    <rPh sb="6" eb="9">
      <t>カブ</t>
    </rPh>
    <rPh sb="9" eb="11">
      <t>サッポロ</t>
    </rPh>
    <rPh sb="11" eb="13">
      <t>シテン</t>
    </rPh>
    <rPh sb="14" eb="17">
      <t>サッポロシ</t>
    </rPh>
    <rPh sb="17" eb="20">
      <t>チュウオウク</t>
    </rPh>
    <rPh sb="20" eb="21">
      <t>ミナミ</t>
    </rPh>
    <rPh sb="22" eb="23">
      <t>ジョウ</t>
    </rPh>
    <rPh sb="23" eb="24">
      <t>ニシ</t>
    </rPh>
    <rPh sb="25" eb="27">
      <t>チョウメ</t>
    </rPh>
    <phoneticPr fontId="14"/>
  </si>
  <si>
    <t>当該機器を製造している法人であり、当該機器の設計図等は当部独自のものであるほか、電気計装部品については加工の必要があり、他社が作業を行うことが困難であるため。</t>
    <rPh sb="0" eb="2">
      <t>トウガイ</t>
    </rPh>
    <rPh sb="2" eb="4">
      <t>キキ</t>
    </rPh>
    <rPh sb="5" eb="7">
      <t>セイゾウ</t>
    </rPh>
    <rPh sb="11" eb="13">
      <t>ホウジン</t>
    </rPh>
    <rPh sb="17" eb="19">
      <t>トウガイ</t>
    </rPh>
    <rPh sb="19" eb="21">
      <t>キキ</t>
    </rPh>
    <rPh sb="22" eb="25">
      <t>セッケイズ</t>
    </rPh>
    <rPh sb="25" eb="26">
      <t>トウ</t>
    </rPh>
    <rPh sb="27" eb="29">
      <t>トウブ</t>
    </rPh>
    <rPh sb="29" eb="31">
      <t>ドクジ</t>
    </rPh>
    <rPh sb="40" eb="42">
      <t>デンキ</t>
    </rPh>
    <rPh sb="42" eb="44">
      <t>ケイソウ</t>
    </rPh>
    <rPh sb="44" eb="46">
      <t>ブヒン</t>
    </rPh>
    <rPh sb="51" eb="53">
      <t>カコウ</t>
    </rPh>
    <rPh sb="54" eb="56">
      <t>ヒツヨウ</t>
    </rPh>
    <rPh sb="60" eb="62">
      <t>タシャ</t>
    </rPh>
    <rPh sb="63" eb="65">
      <t>サギョウ</t>
    </rPh>
    <rPh sb="66" eb="67">
      <t>オコナ</t>
    </rPh>
    <rPh sb="71" eb="73">
      <t>コンナン</t>
    </rPh>
    <phoneticPr fontId="14"/>
  </si>
  <si>
    <t>一般国道２３０号喜茂別町市街流雪溝等の維持管理業務</t>
    <rPh sb="0" eb="2">
      <t>イッパン</t>
    </rPh>
    <rPh sb="2" eb="4">
      <t>コクドウ</t>
    </rPh>
    <rPh sb="7" eb="8">
      <t>ゴウ</t>
    </rPh>
    <rPh sb="8" eb="11">
      <t>キモベツ</t>
    </rPh>
    <rPh sb="11" eb="12">
      <t>チョウ</t>
    </rPh>
    <rPh sb="12" eb="14">
      <t>シガイ</t>
    </rPh>
    <rPh sb="14" eb="17">
      <t>リュウセツコウ</t>
    </rPh>
    <rPh sb="17" eb="18">
      <t>トウ</t>
    </rPh>
    <rPh sb="19" eb="21">
      <t>イジ</t>
    </rPh>
    <rPh sb="21" eb="23">
      <t>カンリ</t>
    </rPh>
    <rPh sb="23" eb="25">
      <t>ギョウム</t>
    </rPh>
    <phoneticPr fontId="19"/>
  </si>
  <si>
    <t>支出負担行為担当官
小樽開発建設部長　坂場武彦
北海道小樽市潮見台１丁目１５番５号</t>
    <rPh sb="0" eb="2">
      <t>シシュツ</t>
    </rPh>
    <rPh sb="2" eb="4">
      <t>フタン</t>
    </rPh>
    <rPh sb="4" eb="6">
      <t>コウイ</t>
    </rPh>
    <rPh sb="6" eb="9">
      <t>タントウカン</t>
    </rPh>
    <rPh sb="10" eb="12">
      <t>オタル</t>
    </rPh>
    <rPh sb="12" eb="14">
      <t>カイハツ</t>
    </rPh>
    <rPh sb="14" eb="17">
      <t>ケンセツブ</t>
    </rPh>
    <rPh sb="17" eb="18">
      <t>チョウ</t>
    </rPh>
    <rPh sb="24" eb="27">
      <t>ホッカイドウ</t>
    </rPh>
    <rPh sb="27" eb="30">
      <t>オタルシ</t>
    </rPh>
    <rPh sb="30" eb="33">
      <t>シオミダイ</t>
    </rPh>
    <rPh sb="34" eb="36">
      <t>チョウメ</t>
    </rPh>
    <rPh sb="38" eb="39">
      <t>バン</t>
    </rPh>
    <rPh sb="40" eb="41">
      <t>ゴウ</t>
    </rPh>
    <phoneticPr fontId="19"/>
  </si>
  <si>
    <t>喜茂別町
北海道虻田郡喜茂別町字喜茂別１２３番地</t>
    <rPh sb="0" eb="4">
      <t>キモベツチョウ</t>
    </rPh>
    <rPh sb="5" eb="8">
      <t>ホッカイドウ</t>
    </rPh>
    <rPh sb="8" eb="11">
      <t>アブタグン</t>
    </rPh>
    <rPh sb="11" eb="15">
      <t>キモベツチョウ</t>
    </rPh>
    <rPh sb="15" eb="16">
      <t>アザ</t>
    </rPh>
    <rPh sb="16" eb="19">
      <t>キモベツ</t>
    </rPh>
    <rPh sb="22" eb="24">
      <t>バンチ</t>
    </rPh>
    <phoneticPr fontId="19"/>
  </si>
  <si>
    <t>一般国道２３０号喜茂別町市街流雪溝等の維持管理業務委託契約による</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rPh sb="25" eb="27">
      <t>イタク</t>
    </rPh>
    <rPh sb="27" eb="29">
      <t>ケイヤク</t>
    </rPh>
    <phoneticPr fontId="19"/>
  </si>
  <si>
    <t>－</t>
  </si>
  <si>
    <t>令和２年度小樽市雪捨て場の維持管理</t>
    <rPh sb="0" eb="2">
      <t>レイワ</t>
    </rPh>
    <rPh sb="3" eb="5">
      <t>ネンド</t>
    </rPh>
    <rPh sb="5" eb="8">
      <t>オタルシ</t>
    </rPh>
    <rPh sb="8" eb="9">
      <t>ユキ</t>
    </rPh>
    <rPh sb="9" eb="10">
      <t>ス</t>
    </rPh>
    <rPh sb="11" eb="12">
      <t>バ</t>
    </rPh>
    <rPh sb="13" eb="15">
      <t>イジ</t>
    </rPh>
    <rPh sb="15" eb="17">
      <t>カンリ</t>
    </rPh>
    <phoneticPr fontId="19"/>
  </si>
  <si>
    <t>小樽市
北海道小樽市花園２丁目１２番１号</t>
    <rPh sb="0" eb="3">
      <t>オタルシ</t>
    </rPh>
    <rPh sb="4" eb="7">
      <t>ホッカイドウ</t>
    </rPh>
    <rPh sb="7" eb="10">
      <t>オタルシ</t>
    </rPh>
    <rPh sb="10" eb="12">
      <t>ハナゾノ</t>
    </rPh>
    <rPh sb="13" eb="15">
      <t>チョウメ</t>
    </rPh>
    <rPh sb="17" eb="18">
      <t>バン</t>
    </rPh>
    <rPh sb="19" eb="20">
      <t>ゴウ</t>
    </rPh>
    <phoneticPr fontId="19"/>
  </si>
  <si>
    <t>雪捨て場の管理に関する協定による</t>
    <rPh sb="0" eb="1">
      <t>ユキ</t>
    </rPh>
    <rPh sb="1" eb="2">
      <t>ス</t>
    </rPh>
    <rPh sb="3" eb="4">
      <t>バ</t>
    </rPh>
    <rPh sb="5" eb="7">
      <t>カンリ</t>
    </rPh>
    <rPh sb="8" eb="9">
      <t>カン</t>
    </rPh>
    <rPh sb="11" eb="13">
      <t>キョウテイ</t>
    </rPh>
    <phoneticPr fontId="19"/>
  </si>
  <si>
    <t>岩尾内ダム低濃度ＰＣＢ廃棄物処理</t>
  </si>
  <si>
    <t>ＪＸ金属苫小牧ケミカル（株）
北海道苫小牧市字勇払１５２番地</t>
  </si>
  <si>
    <t>本業務は、岩尾内ダムクレストゲート付属設備の修繕工事にて発生した、手すり・階段の塗膜くずと、 その作業に用いた汚染物について、 「廃棄物の処理及び清掃に関する法律(以下「廃棄物処理法」という。)施行規則」第12条の12の14の規程に基づく、「無害化処理に係わる特例の対象となる一般廃棄物及び産業廃棄物(平成18年7月26目環境省告示第98号)」 において定められた低濃度ポリ塩化ビフェニル汚染廃棄物について、「産業廃棄物処理法施行規則の一部を改正する省令(平成21年11月10日公布)」の定めに従い廃棄物処理を行うことを目的とする。                         
　本業務の遂行にあたっては、 「廃棄物処理法」第15条4の4第1項に基づき環境省よ り無害化認定を受けた施設でなければならないが、 北海道において本件の処理を行える事業者が「JX金属苫小数ケミカル株式会社」の１社しかなく、対応が可能な事業者が限られている状況である。                                                                               
　運搬物の性質上、より安全な運搬計画を講じるため、運搬距離の近い事業者を選定する必要があることから、 本業務を遂行するための無害化認定を受けた道内唯一の事業者である「JX.金属苫小牧ケミカル株式会社」を契約相手とするものである。</t>
  </si>
  <si>
    <t>当麻永山用水地区　当麻区域受益面積変動調査委託業務</t>
  </si>
  <si>
    <t>当麻土地改良区
上川郡当麻町４条東３丁目４番６３号</t>
  </si>
  <si>
    <t>本委託業務は、国営かんがい排水事業「当麻永山用水地区」の円滑な事業推進を図るため、受益者（法第3条資格者）及び受益地の変動状況調査を行うものである。
業務の履行にあたっては、土地改良区が所有する土地改良法第29条第1項に規定する「事業に関する書類」から、対象とする農業者及び農地の地番、地積、権利関係等を抽出し、再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当麻土地改良区が唯一の機関である。</t>
  </si>
  <si>
    <t>当麻永山用水地区　永山区域受益面積変動調査委託業務</t>
  </si>
  <si>
    <t>本委託業務は、国営かんがい排水事業「当麻永山用水地区」の円滑な事業推進及び工事の円滑な実施のため、受益者（法第3条資格者）及び受益地の変動調査を行うものである。
業務の履行にあたっては、土地改良区が所有する土地改良法第29条第1項に規定する「事業に関する書類」から、対象とする農業者及び農地の地番、地積、権利関係等を抽出し、再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永山土地改良区が唯一の機関である。</t>
  </si>
  <si>
    <t>室蘭開発建設部祝津町職員宿舎　ガス管閉栓工事</t>
  </si>
  <si>
    <t xml:space="preserve">室蘭ガス㈱
北海道室蘭市日の出町2丁目44番1号 </t>
    <rPh sb="0" eb="2">
      <t>ムロラン</t>
    </rPh>
    <phoneticPr fontId="12"/>
  </si>
  <si>
    <t>祝津町職員宿舎について、宿舎取りこわしを行うに当たり、ガス管の閉栓作業を行う必要がある。
　職員宿舎のある祝津町は室蘭ガス株式会社によって都市ガスが供給されている地域であり、ガス管等の工事については、当該業者の「工事約款」により室蘭ガス株式会社のみが実施可能であることから、上記業者を契約の相手方として選定するのもである。</t>
  </si>
  <si>
    <t>阿寒地区　営農推進調査委託業務</t>
    <rPh sb="0" eb="2">
      <t>アカン</t>
    </rPh>
    <rPh sb="2" eb="4">
      <t>チク</t>
    </rPh>
    <rPh sb="5" eb="7">
      <t>エイノウ</t>
    </rPh>
    <rPh sb="7" eb="9">
      <t>スイシン</t>
    </rPh>
    <rPh sb="9" eb="11">
      <t>チョウサ</t>
    </rPh>
    <rPh sb="11" eb="13">
      <t>イタク</t>
    </rPh>
    <rPh sb="13" eb="15">
      <t>ギョウム</t>
    </rPh>
    <phoneticPr fontId="19"/>
  </si>
  <si>
    <t>支出負担行為担当官
釧路開発建設部長　石川　伸
釧路市幸町１０丁目３番地</t>
    <rPh sb="19" eb="23">
      <t>イシカワ</t>
    </rPh>
    <rPh sb="24" eb="27">
      <t>クシロシ</t>
    </rPh>
    <rPh sb="27" eb="29">
      <t>サイワイチョウ</t>
    </rPh>
    <rPh sb="31" eb="33">
      <t>チョウメ</t>
    </rPh>
    <rPh sb="34" eb="36">
      <t>バンチ</t>
    </rPh>
    <phoneticPr fontId="14"/>
  </si>
  <si>
    <t xml:space="preserve">阿寒農業協同組合
釧路市阿寒町北新町１丁目４番地１
</t>
    <rPh sb="0" eb="2">
      <t>アカン</t>
    </rPh>
    <rPh sb="2" eb="4">
      <t>ノウギョウ</t>
    </rPh>
    <rPh sb="4" eb="6">
      <t>キョウドウ</t>
    </rPh>
    <rPh sb="6" eb="8">
      <t>クミアイ</t>
    </rPh>
    <rPh sb="9" eb="12">
      <t>クシロシ</t>
    </rPh>
    <rPh sb="12" eb="14">
      <t>アカン</t>
    </rPh>
    <rPh sb="14" eb="15">
      <t>マチ</t>
    </rPh>
    <rPh sb="15" eb="18">
      <t>キタシンマチ</t>
    </rPh>
    <rPh sb="19" eb="21">
      <t>チョウメ</t>
    </rPh>
    <rPh sb="22" eb="24">
      <t>バンチ</t>
    </rPh>
    <phoneticPr fontId="14"/>
  </si>
  <si>
    <t>阿寒地区をその組合組織の範囲に含んでおり、農家に対し営農指導を行う立場にあることと併せて、地域農家の経営状況に精通し、組合員である農家の経営状況及び作付状況に関する資料を保有する唯一の団体であるため。</t>
    <rPh sb="0" eb="2">
      <t>アカン</t>
    </rPh>
    <rPh sb="2" eb="4">
      <t>チク</t>
    </rPh>
    <rPh sb="7" eb="9">
      <t>クミアイ</t>
    </rPh>
    <rPh sb="9" eb="11">
      <t>ソシキ</t>
    </rPh>
    <rPh sb="12" eb="14">
      <t>ハンイ</t>
    </rPh>
    <rPh sb="15" eb="16">
      <t>フク</t>
    </rPh>
    <rPh sb="21" eb="23">
      <t>ノウカ</t>
    </rPh>
    <rPh sb="24" eb="25">
      <t>タイ</t>
    </rPh>
    <rPh sb="26" eb="28">
      <t>エイノウ</t>
    </rPh>
    <rPh sb="28" eb="30">
      <t>シドウ</t>
    </rPh>
    <rPh sb="31" eb="32">
      <t>オコナ</t>
    </rPh>
    <rPh sb="33" eb="35">
      <t>タチバ</t>
    </rPh>
    <rPh sb="41" eb="42">
      <t>アワ</t>
    </rPh>
    <rPh sb="45" eb="47">
      <t>チイキ</t>
    </rPh>
    <rPh sb="47" eb="49">
      <t>ノウカ</t>
    </rPh>
    <rPh sb="50" eb="52">
      <t>ケイエイ</t>
    </rPh>
    <rPh sb="52" eb="54">
      <t>ジョウキョウ</t>
    </rPh>
    <rPh sb="55" eb="57">
      <t>セイツウ</t>
    </rPh>
    <rPh sb="59" eb="62">
      <t>クミアイイン</t>
    </rPh>
    <rPh sb="65" eb="67">
      <t>ノウカ</t>
    </rPh>
    <rPh sb="68" eb="70">
      <t>ケイエイ</t>
    </rPh>
    <rPh sb="70" eb="72">
      <t>ジョウキョウ</t>
    </rPh>
    <rPh sb="72" eb="73">
      <t>オヨ</t>
    </rPh>
    <rPh sb="74" eb="76">
      <t>サクツ</t>
    </rPh>
    <rPh sb="76" eb="78">
      <t>ジョウキョウ</t>
    </rPh>
    <rPh sb="79" eb="80">
      <t>カン</t>
    </rPh>
    <rPh sb="82" eb="84">
      <t>シリョウ</t>
    </rPh>
    <rPh sb="85" eb="87">
      <t>ホユウ</t>
    </rPh>
    <rPh sb="89" eb="91">
      <t>ユイイツ</t>
    </rPh>
    <rPh sb="92" eb="94">
      <t>ダンタイ</t>
    </rPh>
    <phoneticPr fontId="19"/>
  </si>
  <si>
    <t>防災対策用携帯電話機３７台外購入及び設定等（機種更新）</t>
  </si>
  <si>
    <t>（株）ＮＴＴドコモ　北海道支社
北海道札幌市中央区北１条西１４丁目６</t>
    <rPh sb="0" eb="3">
      <t>カブ</t>
    </rPh>
    <rPh sb="10" eb="13">
      <t>ホカキドウ</t>
    </rPh>
    <rPh sb="13" eb="15">
      <t>シシャ</t>
    </rPh>
    <rPh sb="16" eb="19">
      <t>ホッカイドウ</t>
    </rPh>
    <rPh sb="19" eb="22">
      <t>サッポロシ</t>
    </rPh>
    <rPh sb="22" eb="25">
      <t>チュウオウク</t>
    </rPh>
    <rPh sb="25" eb="26">
      <t>キタ</t>
    </rPh>
    <rPh sb="27" eb="28">
      <t>ジョウ</t>
    </rPh>
    <rPh sb="28" eb="29">
      <t>ニシ</t>
    </rPh>
    <rPh sb="31" eb="33">
      <t>チョウメ</t>
    </rPh>
    <phoneticPr fontId="19"/>
  </si>
  <si>
    <t xml:space="preserve">当部が保有する防災用携帯電話機のうち、故障修理受付が終了した機種について順次更新するものである。本件更新の条件は、災害時優先電話回線の必要数を確保すること及び迅速なサポート体制の確保であるが、現在、本条件を満たすのは（株）ＮＴＴドコモ１者であるため。
</t>
  </si>
  <si>
    <t>釧路道路事務所　低濃度ＰＣＢ廃棄物処理</t>
    <rPh sb="0" eb="2">
      <t>クシロ</t>
    </rPh>
    <rPh sb="2" eb="4">
      <t>ドウロ</t>
    </rPh>
    <rPh sb="4" eb="7">
      <t>ジムショ</t>
    </rPh>
    <rPh sb="8" eb="11">
      <t>テイノウド</t>
    </rPh>
    <rPh sb="14" eb="17">
      <t>ハイキブツ</t>
    </rPh>
    <rPh sb="17" eb="19">
      <t>ショリ</t>
    </rPh>
    <phoneticPr fontId="19"/>
  </si>
  <si>
    <t>JX金属苫小牧ケミカル（株）
北海道苫小牧市字勇払１５２番地</t>
    <rPh sb="2" eb="4">
      <t>キンゾク</t>
    </rPh>
    <rPh sb="4" eb="7">
      <t>トマコマイ</t>
    </rPh>
    <rPh sb="11" eb="14">
      <t>カブ</t>
    </rPh>
    <rPh sb="15" eb="18">
      <t>ホッカイドウ</t>
    </rPh>
    <rPh sb="18" eb="22">
      <t>トマコマイシ</t>
    </rPh>
    <rPh sb="22" eb="23">
      <t>アザ</t>
    </rPh>
    <rPh sb="23" eb="25">
      <t>ユウフツ</t>
    </rPh>
    <rPh sb="28" eb="30">
      <t>バンチ</t>
    </rPh>
    <phoneticPr fontId="19"/>
  </si>
  <si>
    <t>非公表</t>
    <rPh sb="0" eb="3">
      <t>ヒコウヒョウ</t>
    </rPh>
    <phoneticPr fontId="19"/>
  </si>
  <si>
    <t>本業務は、現在、釧路道路事務所（阿寒除雪ステーション）で保管しているＰＣＢ（ポリ塩化ビフェニル）を含んだ鋼材（橋梁支承等）について、「ポリ塩化ビフェニル廃棄物の適正な処理の推進に関する特別措置法」に基づき処分を行うものである。
処分にあたっては、ＰＣＢ廃棄物に係る廃棄物処理法に基づく無害化処理認定を受けた業者に委託する必要があり、北海道内においては標記業者が当該許可を受けた唯一の事業者であるため。</t>
  </si>
  <si>
    <t>足寄道路事務所　低濃度ＰＣＢ廃棄物処理</t>
  </si>
  <si>
    <t>エコシステム秋田株式会社
秋田県大館市花岡町字堤沢４２番地</t>
  </si>
  <si>
    <t>「ポリ塩化ビフェニル廃棄物の適正な処理の推進に関する特別措置法」に基づき処分を実施するため、無害化処理認定を受けた事業者の中で全量受け入れ処分でき最も近い処分場を有する相手方と随意契約を行うものである。</t>
    <rPh sb="3" eb="5">
      <t>エンカ</t>
    </rPh>
    <rPh sb="10" eb="13">
      <t>ハイキブツ</t>
    </rPh>
    <rPh sb="14" eb="16">
      <t>テキセイ</t>
    </rPh>
    <rPh sb="17" eb="19">
      <t>ショリ</t>
    </rPh>
    <rPh sb="20" eb="22">
      <t>スイシン</t>
    </rPh>
    <rPh sb="23" eb="24">
      <t>カン</t>
    </rPh>
    <rPh sb="26" eb="28">
      <t>トクベツ</t>
    </rPh>
    <rPh sb="28" eb="31">
      <t>ソチホウ</t>
    </rPh>
    <rPh sb="36" eb="38">
      <t>ショブン</t>
    </rPh>
    <rPh sb="46" eb="48">
      <t>ムガイ</t>
    </rPh>
    <rPh sb="48" eb="49">
      <t>カ</t>
    </rPh>
    <rPh sb="49" eb="51">
      <t>ショリ</t>
    </rPh>
    <rPh sb="51" eb="53">
      <t>ニンテイ</t>
    </rPh>
    <rPh sb="54" eb="55">
      <t>ウ</t>
    </rPh>
    <rPh sb="57" eb="60">
      <t>ジギョウシャ</t>
    </rPh>
    <rPh sb="61" eb="62">
      <t>ナカ</t>
    </rPh>
    <rPh sb="63" eb="65">
      <t>ゼンリョウ</t>
    </rPh>
    <rPh sb="65" eb="66">
      <t>ウ</t>
    </rPh>
    <rPh sb="67" eb="68">
      <t>イ</t>
    </rPh>
    <rPh sb="69" eb="71">
      <t>ショブン</t>
    </rPh>
    <rPh sb="73" eb="74">
      <t>モット</t>
    </rPh>
    <rPh sb="75" eb="76">
      <t>チカ</t>
    </rPh>
    <rPh sb="77" eb="80">
      <t>ショブンジョウ</t>
    </rPh>
    <rPh sb="81" eb="82">
      <t>ユウ</t>
    </rPh>
    <phoneticPr fontId="12"/>
  </si>
  <si>
    <t>一般国道２３９号　苫前町　霧立法面補修工事に係る技術調整連絡業務</t>
  </si>
  <si>
    <t>支出負担行為担当官
留萌開発建設部長　村山　雅昭
北海道留萌市寿町１丁目６８</t>
    <rPh sb="25" eb="28">
      <t>ホッカイドウ</t>
    </rPh>
    <phoneticPr fontId="14"/>
  </si>
  <si>
    <t>パブリックコンサルタント（株）
北海道札幌市中央区北五条西６丁目１番地２３</t>
    <rPh sb="12" eb="15">
      <t>カブ</t>
    </rPh>
    <phoneticPr fontId="14"/>
  </si>
  <si>
    <t>工事の着手にあたり品質確保と円滑な執行を目的として、当該工事に係る設計者、施工者及び発注者の三者で技術調整会議を行い、設計意図の共有を図るため、当該工事に係る設計業務を履行した者と随意契約を締結したものである。</t>
    <rPh sb="0" eb="2">
      <t>コウジ</t>
    </rPh>
    <rPh sb="3" eb="5">
      <t>チャクシュ</t>
    </rPh>
    <rPh sb="9" eb="11">
      <t>ヒンシツ</t>
    </rPh>
    <rPh sb="11" eb="13">
      <t>カクホ</t>
    </rPh>
    <rPh sb="14" eb="16">
      <t>エンカツ</t>
    </rPh>
    <rPh sb="17" eb="19">
      <t>シッコウ</t>
    </rPh>
    <rPh sb="20" eb="22">
      <t>モクテキ</t>
    </rPh>
    <rPh sb="26" eb="28">
      <t>トウガイ</t>
    </rPh>
    <rPh sb="28" eb="30">
      <t>コウジ</t>
    </rPh>
    <rPh sb="31" eb="32">
      <t>カカ</t>
    </rPh>
    <rPh sb="33" eb="36">
      <t>セッケイシャ</t>
    </rPh>
    <rPh sb="37" eb="40">
      <t>セコウシャ</t>
    </rPh>
    <rPh sb="40" eb="41">
      <t>オヨ</t>
    </rPh>
    <rPh sb="42" eb="45">
      <t>ハッチュウシャ</t>
    </rPh>
    <rPh sb="46" eb="48">
      <t>サンシャ</t>
    </rPh>
    <rPh sb="49" eb="51">
      <t>ギジュツ</t>
    </rPh>
    <rPh sb="51" eb="53">
      <t>チョウセイ</t>
    </rPh>
    <rPh sb="53" eb="55">
      <t>カイギ</t>
    </rPh>
    <rPh sb="56" eb="57">
      <t>オコナ</t>
    </rPh>
    <rPh sb="59" eb="61">
      <t>セッケイ</t>
    </rPh>
    <rPh sb="61" eb="63">
      <t>イト</t>
    </rPh>
    <rPh sb="64" eb="66">
      <t>キョウユウ</t>
    </rPh>
    <rPh sb="67" eb="68">
      <t>ハカ</t>
    </rPh>
    <rPh sb="72" eb="74">
      <t>トウガイ</t>
    </rPh>
    <rPh sb="74" eb="76">
      <t>コウジ</t>
    </rPh>
    <rPh sb="77" eb="78">
      <t>カカ</t>
    </rPh>
    <rPh sb="79" eb="81">
      <t>セッケイ</t>
    </rPh>
    <rPh sb="81" eb="83">
      <t>ギョウム</t>
    </rPh>
    <rPh sb="84" eb="86">
      <t>リコウ</t>
    </rPh>
    <rPh sb="88" eb="89">
      <t>モノ</t>
    </rPh>
    <rPh sb="90" eb="92">
      <t>ズイイ</t>
    </rPh>
    <rPh sb="92" eb="94">
      <t>ケイヤク</t>
    </rPh>
    <rPh sb="95" eb="97">
      <t>テイケツ</t>
    </rPh>
    <phoneticPr fontId="14"/>
  </si>
  <si>
    <t>一般国道２３２号　小平町　高砂橋下部工事仮桟橋賃貸借</t>
  </si>
  <si>
    <t>北友興業（株）
北海道旭川市曙一条６丁目１番７号</t>
    <rPh sb="4" eb="7">
      <t>カブ</t>
    </rPh>
    <phoneticPr fontId="14"/>
  </si>
  <si>
    <t>現地に設置している仮橋について、今年度工事完了後から次年度工事発注までの期間、仮橋の所有者と賃貸借契約を行う必要があるため。</t>
    <rPh sb="16" eb="19">
      <t>コンネンド</t>
    </rPh>
    <rPh sb="19" eb="21">
      <t>コウジ</t>
    </rPh>
    <rPh sb="26" eb="29">
      <t>ジネンド</t>
    </rPh>
    <rPh sb="29" eb="31">
      <t>コウジ</t>
    </rPh>
    <phoneticPr fontId="14"/>
  </si>
  <si>
    <t>瀬棚海上保安署新営２０設計意図伝達業務</t>
  </si>
  <si>
    <t>（株）北海道建築総合研究所
北海道札幌市中央区北七条西２７－１－８</t>
    <rPh sb="1" eb="2">
      <t>カブ</t>
    </rPh>
    <rPh sb="3" eb="6">
      <t>ホッカイドウ</t>
    </rPh>
    <phoneticPr fontId="14"/>
  </si>
  <si>
    <t>本業務は、瀬棚海上保安署新営２０（建築、電気設備、機械設備）工事に係る設計意図伝達を行うものである。
設計意図伝達業務とは、工事施工段階において設計者が設計意図を正確に伝えるため、設計業務の成果に基づき工事監理者及び工事受注者に対する質疑応答・説明、施工図等の確認並びに工事材料・設備機器等及びそれらの色・柄・形状等の選定に関して設計意図の観点から検討・助言等を行う業務であり、平成３１年国土交通省告示九十八号添付１に「工事施工段階で設計者が行うことに合理性がある実施設計に関する標準業務」として記載されている。
本業務を行うことができるのは、設計者として設計意図を熟知する左記業者のみである。</t>
    <rPh sb="53" eb="55">
      <t>イト</t>
    </rPh>
    <phoneticPr fontId="14"/>
  </si>
  <si>
    <t>その他</t>
  </si>
  <si>
    <t>国立民族共生公園　駐車場上屋外新築工事設計意図伝達業務</t>
  </si>
  <si>
    <t>（株）日建社
北海道札幌市中央区南一条西８－４－１</t>
  </si>
  <si>
    <t>本業務は、国立民族共生公園　駐車場上屋外新築工事に係る設計意図伝達を行うものである。_x000D_
設計意図伝達業務とは、工事施工段階において設計者が設計意図を正確に伝えるため、設計業務の成果に基づき工事監理者及び工事受注者に対する質疑応答・説明、施工図等の確認並びに工事材料・設備機器等及びそれらの色・柄・形状等の選定に関して設計意図の観点から検討・助言等を行う業務であり、平成３１年国土交通省告示第９８号添付１に「工事施工段階で設計者が行うことに合理性がある実施設計に関する標準業務」として記載されている。_x000D_
本業務を行うことができるのは、設計者として設計意図を熟知する左記業者のみである。</t>
    <rPh sb="46" eb="48">
      <t>イト</t>
    </rPh>
    <rPh sb="281" eb="283">
      <t>ヒダリキ</t>
    </rPh>
    <phoneticPr fontId="14"/>
  </si>
  <si>
    <t>一般国道２７５号　月形町　月形除雪ステーション申請外業務</t>
  </si>
  <si>
    <t>（株）北海道建築総合研究所
北海道札幌市中央区北七条西２７－１－８</t>
  </si>
  <si>
    <t>本業務は、（仮称）一般国道２７５号　月形町　月形除雪ステーション車庫新築工事に係る建築基準法第１８条の規定に基づく計画通知書の申請手続き、及び設計図書の一部修正等を行うものである。_x000D_
月形除雪ステーション車庫の設計図書は左記業者が作成したものであり、建築基準法第２条第１７項、及び建築基準法第１８条の計画通知上の設計者であることから、本業務を遂行できる唯一の業者である。_x000D_</t>
    <rPh sb="110" eb="112">
      <t>ヒダリキ</t>
    </rPh>
    <phoneticPr fontId="14"/>
  </si>
  <si>
    <t>一般国道２７６号　千歳市　美笛除雪ステーション申請外業務</t>
  </si>
  <si>
    <t>（株）田辺構造設計
北海道札幌市東区北十九条東８－５－１１</t>
  </si>
  <si>
    <t>本業務は、（仮称）一般国道２７６号　千歳市　美笛除雪ステーション車庫新築工事に係る建築基準法第１８条の規定に基づく計画通知書の申請手続き、及び設計図書の一部修正等を行うものである。_x000D_
美笛除雪ステーション車庫新築工事の設計図書は左記業者が作成したものであり、建築基準法第２条第１７項、及び建築基準法第１８条の計画通知上の設計者であることから、本業務を遂行できる唯一の業者である。_x000D_</t>
    <rPh sb="46" eb="47">
      <t>ダイ</t>
    </rPh>
    <rPh sb="114" eb="116">
      <t>ヒダリキ</t>
    </rPh>
    <phoneticPr fontId="14"/>
  </si>
  <si>
    <t>幾春別川総合開発事業の内　新桂沢ダム堤体建設第３期工事</t>
  </si>
  <si>
    <t>幾春別川総合開発事業の内新桂沢ダム堤体建設第１期工事鹿島・岩田地崎・伊藤　特定建設工事共同企業体
東京都港区元赤坂１－３－１</t>
  </si>
  <si>
    <t>本工事は、「幾春別川総合開発事業の内　新桂沢ダム堤体建設第２期工事」（以下、「２期工事」という。）に引き続き、堤体及び堤体関連工事等を施工するものである。_x000D_
施工内容について、ダムの洪水吐の施工にあたっては、堤体と同様に水密性に優れたコンクリートの打設や確実なゲートの据付・調整を行い、堤体との一体化を図る必要がある。_x000D_
堤体右岸直上流には基礎掘削時に明らかとなったゆるみが存在しており、ゆるみ部の崩落に連動して周辺地盤が滑落する恐れがあるため、その対策工にあたっては、堤体周辺の地質情報（地形・地質、断層の位置、風化等）を十分把握したうえで、堤体と同様に、ゆるみの除去を確実に行い、基礎部を保護するコンクリート打設を確実に行う必要がある。_x000D_
堤体下流面の導流部にはクラックが発生しており、堤体の安定性低下等の恐れがあるため、その対策工にあたっては、堤体との一体化を図る必要があることから、クラック発生箇所周辺の基礎岩盤やダム本体のコンクリート打設時の施工条件を熟知した上で、施工を行う必要がある。_x000D_
貯水池の地すべり対策は、原石山からの骨材採取に伴う発生材料を活用した押さえ盛土等を行うものであり、その施工にあたっては、当該施工箇所の地形・地質情報をもとに、施工済み部分の盛土材料や貯水池の水位変動状況等に応じた施工管理等、一貫した判断により施工する必要がある。_x000D_
左記特定建設工事共同企業体は、基礎掘削、基礎処理及びダムコンクリート打設を通じて、堤体周辺の詳細な地質情報等を把握している唯一の施工者であり、ゆるみ部やクラック対策及び洪水吐の施工に必要な知識や経験を有するとともに、貯水池地すべり対策工を通じて必要な盛土材料や施工条件を熟知しているなど、施工に必要な技術力を有している。_x000D_
以上のことから、会計法第２９条の３第４項に規定する「契約の性質又は目的が競争を許さない場合」に該当し、政府調達に関する協定第１３条１（ｂ）に規定される「技術的な理由により競争が存在しない」に適合することから、本工事を左記業者と随意契約するものである。</t>
    <rPh sb="584" eb="586">
      <t>ヒダリキ</t>
    </rPh>
    <rPh sb="854" eb="856">
      <t>ヒダリキ</t>
    </rPh>
    <phoneticPr fontId="14"/>
  </si>
  <si>
    <t>工事・製造</t>
  </si>
  <si>
    <t>一般国道２２９号　余市町　道の駅施設整備外工事設計意図伝達業務</t>
  </si>
  <si>
    <t>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本業務を行うことができるのは、建築設計業務（令和元年度業務　一般国道５号　ニセコ町　道の駅子育て支援施設外設計業務　履行期間　令和元年４月１８日から令和元年１１月２０日まで）を受注し、建築基準法（昭和２５年法律第２０１号）で規定される設計を行った、設計意図を熟知する建築士事務所（株式会社　田辺構造設計）のみである。_x000D_</t>
  </si>
  <si>
    <t>一般国道３３７号千歳市天翔ランプ橋耐震補強工事に伴う千歳線南千歳駅構内４４ｋ４００ｍ付近天翔ランプ橋耐震補強工事</t>
    <rPh sb="0" eb="2">
      <t>イッパン</t>
    </rPh>
    <rPh sb="2" eb="4">
      <t>コクドウ</t>
    </rPh>
    <rPh sb="7" eb="8">
      <t>ゴウ</t>
    </rPh>
    <rPh sb="8" eb="11">
      <t>チトセシ</t>
    </rPh>
    <rPh sb="11" eb="13">
      <t>テンショウ</t>
    </rPh>
    <rPh sb="16" eb="17">
      <t>ハシ</t>
    </rPh>
    <rPh sb="17" eb="19">
      <t>タイシン</t>
    </rPh>
    <rPh sb="19" eb="21">
      <t>ホキョウ</t>
    </rPh>
    <rPh sb="21" eb="23">
      <t>コウジ</t>
    </rPh>
    <rPh sb="24" eb="25">
      <t>トモナ</t>
    </rPh>
    <rPh sb="26" eb="29">
      <t>チトセセン</t>
    </rPh>
    <rPh sb="29" eb="33">
      <t>ミナミチトセエキ</t>
    </rPh>
    <rPh sb="33" eb="35">
      <t>コウナイ</t>
    </rPh>
    <rPh sb="42" eb="44">
      <t>フキン</t>
    </rPh>
    <rPh sb="44" eb="46">
      <t>テンショウ</t>
    </rPh>
    <rPh sb="49" eb="50">
      <t>バシ</t>
    </rPh>
    <rPh sb="50" eb="52">
      <t>タイシン</t>
    </rPh>
    <rPh sb="52" eb="54">
      <t>ホキョウ</t>
    </rPh>
    <rPh sb="54" eb="56">
      <t>コウジ</t>
    </rPh>
    <phoneticPr fontId="14"/>
  </si>
  <si>
    <t>支出負担行為担当官
札幌開発建設部長　鈴木　亘
札幌市中央区北２条西１９丁目</t>
    <rPh sb="0" eb="2">
      <t>シシュツ</t>
    </rPh>
    <rPh sb="2" eb="4">
      <t>フタン</t>
    </rPh>
    <rPh sb="4" eb="6">
      <t>コウイ</t>
    </rPh>
    <rPh sb="6" eb="9">
      <t>タントウカン</t>
    </rPh>
    <rPh sb="17" eb="18">
      <t>チョウ</t>
    </rPh>
    <phoneticPr fontId="12"/>
  </si>
  <si>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14"/>
  </si>
  <si>
    <t>本件工事は供用中のＪＲ千歳線、石勝線上を横断する天翔ランプ橋ロッキング橋脚について耐震補強工事を実施するものであるが、鉄道軌道敷内での施工となるため、列車運行及び施工時の軌道への影響を容易に管理でき、事業損失防止の観点からより安全な施工管理が可能である北海道旅客鉄道（株）に委託するものである。</t>
    <rPh sb="0" eb="2">
      <t>ホンケン</t>
    </rPh>
    <rPh sb="2" eb="4">
      <t>コウジ</t>
    </rPh>
    <rPh sb="5" eb="7">
      <t>キョウヨウ</t>
    </rPh>
    <rPh sb="7" eb="8">
      <t>チュウ</t>
    </rPh>
    <rPh sb="11" eb="13">
      <t>チトセ</t>
    </rPh>
    <rPh sb="13" eb="14">
      <t>セン</t>
    </rPh>
    <rPh sb="15" eb="17">
      <t>セキショウ</t>
    </rPh>
    <rPh sb="17" eb="18">
      <t>セン</t>
    </rPh>
    <rPh sb="18" eb="19">
      <t>ジョウ</t>
    </rPh>
    <rPh sb="20" eb="22">
      <t>オウダン</t>
    </rPh>
    <rPh sb="24" eb="26">
      <t>テンショウ</t>
    </rPh>
    <rPh sb="29" eb="30">
      <t>キョウ</t>
    </rPh>
    <rPh sb="35" eb="37">
      <t>キョウキャク</t>
    </rPh>
    <rPh sb="41" eb="43">
      <t>タイシン</t>
    </rPh>
    <rPh sb="43" eb="45">
      <t>ホキョウ</t>
    </rPh>
    <rPh sb="45" eb="47">
      <t>コウジ</t>
    </rPh>
    <rPh sb="48" eb="50">
      <t>ジッシ</t>
    </rPh>
    <rPh sb="59" eb="61">
      <t>テツドウ</t>
    </rPh>
    <rPh sb="61" eb="64">
      <t>キドウシキ</t>
    </rPh>
    <rPh sb="64" eb="65">
      <t>ナイ</t>
    </rPh>
    <rPh sb="67" eb="69">
      <t>セコウ</t>
    </rPh>
    <rPh sb="75" eb="77">
      <t>レッシャ</t>
    </rPh>
    <rPh sb="77" eb="79">
      <t>ウンコウ</t>
    </rPh>
    <rPh sb="79" eb="80">
      <t>オヨ</t>
    </rPh>
    <rPh sb="81" eb="84">
      <t>セコウジ</t>
    </rPh>
    <rPh sb="85" eb="87">
      <t>キドウ</t>
    </rPh>
    <rPh sb="89" eb="91">
      <t>エイキョウ</t>
    </rPh>
    <rPh sb="92" eb="94">
      <t>ヨウイ</t>
    </rPh>
    <rPh sb="95" eb="97">
      <t>カンリ</t>
    </rPh>
    <rPh sb="100" eb="102">
      <t>ジギョウ</t>
    </rPh>
    <rPh sb="102" eb="104">
      <t>ソンシツ</t>
    </rPh>
    <rPh sb="104" eb="106">
      <t>ボウシ</t>
    </rPh>
    <rPh sb="107" eb="109">
      <t>カンテン</t>
    </rPh>
    <rPh sb="113" eb="115">
      <t>アンゼン</t>
    </rPh>
    <rPh sb="116" eb="118">
      <t>セコウ</t>
    </rPh>
    <rPh sb="118" eb="120">
      <t>カンリ</t>
    </rPh>
    <rPh sb="121" eb="123">
      <t>カノウ</t>
    </rPh>
    <rPh sb="126" eb="129">
      <t>ホッカイドウ</t>
    </rPh>
    <rPh sb="129" eb="131">
      <t>リョカク</t>
    </rPh>
    <rPh sb="131" eb="133">
      <t>テツドウ</t>
    </rPh>
    <rPh sb="134" eb="135">
      <t>カブ</t>
    </rPh>
    <rPh sb="137" eb="139">
      <t>イタク</t>
    </rPh>
    <phoneticPr fontId="14"/>
  </si>
  <si>
    <t>函館線光珠内・美唄間３４０ｋ６３０ｍ付近光珠内こ線橋改築工事</t>
    <rPh sb="0" eb="3">
      <t>ハコダテセン</t>
    </rPh>
    <rPh sb="3" eb="6">
      <t>コウシュナイ</t>
    </rPh>
    <rPh sb="7" eb="9">
      <t>ビバイ</t>
    </rPh>
    <rPh sb="9" eb="10">
      <t>カン</t>
    </rPh>
    <rPh sb="18" eb="20">
      <t>フキン</t>
    </rPh>
    <rPh sb="20" eb="23">
      <t>コウシュナイ</t>
    </rPh>
    <rPh sb="24" eb="26">
      <t>センキョウ</t>
    </rPh>
    <rPh sb="26" eb="28">
      <t>カイチク</t>
    </rPh>
    <rPh sb="28" eb="30">
      <t>コウジ</t>
    </rPh>
    <phoneticPr fontId="14"/>
  </si>
  <si>
    <t>本件跨線橋架替工事は供用中のＪＲ函館本線軌道上に架け替えを行うものであり、軌道敷に近接施工することとなるため、列車運行への安全性に配慮し夜間施工とならざるを得ない。このため軌道への影響を容易に管理でき事業損失防止の観点からより安全な施工管理が可能である北海道旅客鉄道（株）に委託するものである。</t>
    <rPh sb="0" eb="2">
      <t>ホンケン</t>
    </rPh>
    <rPh sb="2" eb="6">
      <t>コセンキョウカ</t>
    </rPh>
    <rPh sb="6" eb="7">
      <t>カ</t>
    </rPh>
    <rPh sb="7" eb="9">
      <t>コウジ</t>
    </rPh>
    <rPh sb="10" eb="12">
      <t>キョウヨウ</t>
    </rPh>
    <rPh sb="12" eb="13">
      <t>チュウ</t>
    </rPh>
    <rPh sb="16" eb="18">
      <t>ハコダテ</t>
    </rPh>
    <rPh sb="18" eb="20">
      <t>ホンセン</t>
    </rPh>
    <rPh sb="20" eb="23">
      <t>キドウジョウ</t>
    </rPh>
    <rPh sb="24" eb="25">
      <t>カ</t>
    </rPh>
    <rPh sb="26" eb="27">
      <t>カ</t>
    </rPh>
    <rPh sb="29" eb="30">
      <t>オコナ</t>
    </rPh>
    <rPh sb="37" eb="40">
      <t>キドウシキ</t>
    </rPh>
    <rPh sb="41" eb="43">
      <t>キンセツ</t>
    </rPh>
    <rPh sb="43" eb="45">
      <t>セコウ</t>
    </rPh>
    <rPh sb="55" eb="57">
      <t>レッシャ</t>
    </rPh>
    <rPh sb="57" eb="59">
      <t>ウンコウ</t>
    </rPh>
    <rPh sb="61" eb="64">
      <t>アンゼンセイ</t>
    </rPh>
    <rPh sb="65" eb="67">
      <t>ハイリョ</t>
    </rPh>
    <rPh sb="68" eb="70">
      <t>ヤカン</t>
    </rPh>
    <rPh sb="70" eb="72">
      <t>セコウ</t>
    </rPh>
    <rPh sb="78" eb="79">
      <t>エ</t>
    </rPh>
    <rPh sb="102" eb="104">
      <t>ソンシツ</t>
    </rPh>
    <rPh sb="107" eb="109">
      <t>カンテン</t>
    </rPh>
    <rPh sb="113" eb="115">
      <t>アンゼン</t>
    </rPh>
    <rPh sb="116" eb="118">
      <t>セコウ</t>
    </rPh>
    <rPh sb="118" eb="120">
      <t>カンリ</t>
    </rPh>
    <rPh sb="121" eb="123">
      <t>カノウ</t>
    </rPh>
    <rPh sb="126" eb="129">
      <t>ホッカイドウ</t>
    </rPh>
    <rPh sb="129" eb="131">
      <t>リョカク</t>
    </rPh>
    <rPh sb="131" eb="133">
      <t>テツドウ</t>
    </rPh>
    <rPh sb="133" eb="136">
      <t>カブ</t>
    </rPh>
    <rPh sb="137" eb="139">
      <t>イタク</t>
    </rPh>
    <phoneticPr fontId="14"/>
  </si>
  <si>
    <t>「一般国道５号　仁木町　町道２番地通橋下部工事」施工現場における労働生産性の向上を図る技術の試行業務</t>
  </si>
  <si>
    <t>阿部建設（株）
北海道小樽市緑１丁目５－１</t>
    <rPh sb="0" eb="2">
      <t>アベ</t>
    </rPh>
    <rPh sb="2" eb="4">
      <t>ケンセツ</t>
    </rPh>
    <rPh sb="5" eb="6">
      <t>カブ</t>
    </rPh>
    <rPh sb="8" eb="11">
      <t>ホッカイドウ</t>
    </rPh>
    <rPh sb="11" eb="14">
      <t>オタルシ</t>
    </rPh>
    <rPh sb="14" eb="15">
      <t>ミドリ</t>
    </rPh>
    <rPh sb="16" eb="18">
      <t>チョウメ</t>
    </rPh>
    <phoneticPr fontId="14"/>
  </si>
  <si>
    <t>本業務は、公共土木工事において、様々な分野の知見を結集することで、デジタルデータをリアルタイムに取得し、これを活用したＡＩ、ＩｏＴを始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ＩＣＴ導入協議会」の下部組織である「データ活用による建設現場の生産性向上ワーキンググループ」において審査された結果、対象技術として選定されたものであり、対象技術を選定された相手方と契約を締結するものである。</t>
    <rPh sb="288" eb="290">
      <t>タイショウ</t>
    </rPh>
    <rPh sb="290" eb="292">
      <t>ギジュツ</t>
    </rPh>
    <rPh sb="293" eb="295">
      <t>センテイ</t>
    </rPh>
    <rPh sb="298" eb="301">
      <t>アイテガタ</t>
    </rPh>
    <rPh sb="302" eb="304">
      <t>ケイヤク</t>
    </rPh>
    <rPh sb="305" eb="307">
      <t>テイケツ</t>
    </rPh>
    <phoneticPr fontId="14"/>
  </si>
  <si>
    <t>室蘭開発建設部管内のこ線橋点検に係る鉄道列車運転保安業務</t>
    <rPh sb="0" eb="2">
      <t>ムロラン</t>
    </rPh>
    <rPh sb="2" eb="4">
      <t>カイハツ</t>
    </rPh>
    <rPh sb="4" eb="7">
      <t>ケンセツブ</t>
    </rPh>
    <rPh sb="7" eb="9">
      <t>カンナイ</t>
    </rPh>
    <rPh sb="13" eb="15">
      <t>テンケン</t>
    </rPh>
    <rPh sb="16" eb="17">
      <t>カカ</t>
    </rPh>
    <rPh sb="18" eb="20">
      <t>テツドウ</t>
    </rPh>
    <rPh sb="20" eb="22">
      <t>レッシャ</t>
    </rPh>
    <rPh sb="22" eb="24">
      <t>ウンテン</t>
    </rPh>
    <rPh sb="24" eb="26">
      <t>ホアン</t>
    </rPh>
    <rPh sb="26" eb="28">
      <t>ギョウム</t>
    </rPh>
    <phoneticPr fontId="14"/>
  </si>
  <si>
    <t>支出負担行為担当官
室蘭開発建設部長　平澤　充成
室蘭市入江町１－１４</t>
    <rPh sb="0" eb="9">
      <t>シシュツフタンコウイタントウカン</t>
    </rPh>
    <rPh sb="17" eb="18">
      <t>チョウ</t>
    </rPh>
    <phoneticPr fontId="21"/>
  </si>
  <si>
    <t>北海道旅客鉄道（株）
北海道札幌市中央区北１１条西１５－１－１</t>
    <rPh sb="0" eb="3">
      <t>ホッカイドウ</t>
    </rPh>
    <rPh sb="3" eb="5">
      <t>リョキャク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14"/>
  </si>
  <si>
    <t>室蘭線苫小牧・沼ノ端間１３６ｋ３２３ｍ付近緑こ線橋架替工事</t>
    <rPh sb="0" eb="3">
      <t>ムロランセン</t>
    </rPh>
    <rPh sb="3" eb="6">
      <t>トマコマイ</t>
    </rPh>
    <rPh sb="7" eb="8">
      <t>ヌマ</t>
    </rPh>
    <rPh sb="9" eb="10">
      <t>ハタ</t>
    </rPh>
    <rPh sb="10" eb="11">
      <t>カン</t>
    </rPh>
    <rPh sb="19" eb="21">
      <t>フキン</t>
    </rPh>
    <rPh sb="21" eb="22">
      <t>ミドリ</t>
    </rPh>
    <rPh sb="25" eb="26">
      <t>カ</t>
    </rPh>
    <rPh sb="26" eb="27">
      <t>タイ</t>
    </rPh>
    <rPh sb="27" eb="29">
      <t>コウジ</t>
    </rPh>
    <phoneticPr fontId="14"/>
  </si>
  <si>
    <t>本工事はＪＲ室蘭線を跨ぐ苫小牧・沼ノ端間１３６ｋ３２３ｍ付近緑こ跨線橋の架替を行うものである。
実施にあたり、鉄道施設に対し近接施工とることから、道路法第３１条に基づく鉄道事業者との協議により、工事の一部について当該鉄道事業者に委託するものである。</t>
    <rPh sb="0" eb="3">
      <t>ホンコウジ</t>
    </rPh>
    <rPh sb="10" eb="11">
      <t>マタ</t>
    </rPh>
    <rPh sb="12" eb="15">
      <t>トマコマイ</t>
    </rPh>
    <rPh sb="30" eb="31">
      <t>ミドリ</t>
    </rPh>
    <rPh sb="39" eb="40">
      <t>オコナ</t>
    </rPh>
    <rPh sb="48" eb="50">
      <t>ジッシ</t>
    </rPh>
    <rPh sb="55" eb="57">
      <t>テツドウ</t>
    </rPh>
    <rPh sb="57" eb="59">
      <t>シセツ</t>
    </rPh>
    <rPh sb="60" eb="61">
      <t>タイ</t>
    </rPh>
    <rPh sb="62" eb="64">
      <t>キンセツ</t>
    </rPh>
    <rPh sb="64" eb="66">
      <t>セコウ</t>
    </rPh>
    <rPh sb="73" eb="76">
      <t>ドウロホウ</t>
    </rPh>
    <rPh sb="76" eb="77">
      <t>ダイ</t>
    </rPh>
    <rPh sb="79" eb="80">
      <t>ジョウ</t>
    </rPh>
    <rPh sb="81" eb="82">
      <t>モト</t>
    </rPh>
    <rPh sb="84" eb="86">
      <t>テツドウ</t>
    </rPh>
    <rPh sb="86" eb="89">
      <t>ジギョウシャ</t>
    </rPh>
    <rPh sb="91" eb="93">
      <t>キョウギ</t>
    </rPh>
    <rPh sb="97" eb="99">
      <t>コウジ</t>
    </rPh>
    <rPh sb="100" eb="102">
      <t>イチブ</t>
    </rPh>
    <rPh sb="106" eb="108">
      <t>トウガイ</t>
    </rPh>
    <rPh sb="108" eb="113">
      <t>テツドウジギョウシャ</t>
    </rPh>
    <rPh sb="114" eb="116">
      <t>イタク</t>
    </rPh>
    <phoneticPr fontId="14"/>
  </si>
  <si>
    <t>一般国道３６号苫小牧市栄町電線共同溝通信設備設置工事</t>
    <rPh sb="0" eb="2">
      <t>イッパン</t>
    </rPh>
    <rPh sb="2" eb="4">
      <t>コクドウ</t>
    </rPh>
    <rPh sb="6" eb="7">
      <t>ゴウ</t>
    </rPh>
    <rPh sb="7" eb="11">
      <t>トマコマイシ</t>
    </rPh>
    <rPh sb="11" eb="13">
      <t>サカエマチ</t>
    </rPh>
    <rPh sb="13" eb="15">
      <t>デンセン</t>
    </rPh>
    <rPh sb="15" eb="17">
      <t>キョウドウ</t>
    </rPh>
    <rPh sb="17" eb="18">
      <t>ミゾ</t>
    </rPh>
    <rPh sb="18" eb="20">
      <t>ツウシン</t>
    </rPh>
    <rPh sb="20" eb="22">
      <t>セツビ</t>
    </rPh>
    <rPh sb="22" eb="24">
      <t>セッチ</t>
    </rPh>
    <rPh sb="24" eb="26">
      <t>コウジ</t>
    </rPh>
    <phoneticPr fontId="14"/>
  </si>
  <si>
    <t>無電柱化推進事業として、当部施工の電線共同溝設置工事において、東日本電信電話（株）が所有するマンホールに埋設管路の接続が必要となった。そのため、同社が所有する通信線の移設等を行う際に、通信線保護の観点から専門知識を有し安全に施工できる唯一の機関である当該事業者に委託するものである。</t>
    <rPh sb="0" eb="1">
      <t>ム</t>
    </rPh>
    <rPh sb="1" eb="3">
      <t>デンチュウ</t>
    </rPh>
    <rPh sb="3" eb="4">
      <t>カ</t>
    </rPh>
    <rPh sb="4" eb="6">
      <t>スイシン</t>
    </rPh>
    <rPh sb="6" eb="8">
      <t>ジギョウ</t>
    </rPh>
    <rPh sb="39" eb="40">
      <t>カブ</t>
    </rPh>
    <rPh sb="42" eb="44">
      <t>ショユウ</t>
    </rPh>
    <rPh sb="52" eb="55">
      <t>マイセツカン</t>
    </rPh>
    <rPh sb="55" eb="56">
      <t>ロ</t>
    </rPh>
    <rPh sb="57" eb="59">
      <t>セツゾク</t>
    </rPh>
    <phoneticPr fontId="14"/>
  </si>
  <si>
    <t>留萌開発建設部管内のこ線橋点検に係る鉄道列車運転保安業務</t>
    <rPh sb="0" eb="2">
      <t>ルモイ</t>
    </rPh>
    <rPh sb="2" eb="4">
      <t>カイハツ</t>
    </rPh>
    <rPh sb="4" eb="7">
      <t>ケンセツブ</t>
    </rPh>
    <rPh sb="7" eb="9">
      <t>カンナイ</t>
    </rPh>
    <rPh sb="11" eb="13">
      <t>センキョウ</t>
    </rPh>
    <phoneticPr fontId="14"/>
  </si>
  <si>
    <t>エアコン修理（千歳空港建設事業所）</t>
  </si>
  <si>
    <t>協業組合カンセイ
北海道千歳市流通１丁目３番地の６</t>
  </si>
  <si>
    <t>千歳空港建設事業所において空調設備の故障を確認し、緊急的に当該空調設備の施工者に修理を実施したため。</t>
  </si>
  <si>
    <t>札幌道路事務所　情報機器室空調装置改修（札幌道路事務所）</t>
  </si>
  <si>
    <t>電通設備株式会社
北海道札幌市中央区南十四条西１１丁目１番８号</t>
  </si>
  <si>
    <t>札幌道路事務所において空調設備の故障を確認し、緊急的に当該空調設備の点検受注者に修理を実施したため。</t>
    <rPh sb="0" eb="2">
      <t>サッポロ</t>
    </rPh>
    <rPh sb="2" eb="4">
      <t>ドウロ</t>
    </rPh>
    <rPh sb="4" eb="7">
      <t>ジムショ</t>
    </rPh>
    <rPh sb="34" eb="36">
      <t>テンケン</t>
    </rPh>
    <rPh sb="36" eb="39">
      <t>ジュチュウシャ</t>
    </rPh>
    <phoneticPr fontId="22"/>
  </si>
  <si>
    <t>江別市街築堤１号樋管開閉装置アンカー修繕</t>
    <rPh sb="0" eb="3">
      <t>エベツシ</t>
    </rPh>
    <rPh sb="3" eb="4">
      <t>マチ</t>
    </rPh>
    <rPh sb="4" eb="6">
      <t>チクテイ</t>
    </rPh>
    <rPh sb="7" eb="8">
      <t>ゴウ</t>
    </rPh>
    <rPh sb="8" eb="10">
      <t>ヒカン</t>
    </rPh>
    <rPh sb="10" eb="12">
      <t>カイヘイ</t>
    </rPh>
    <rPh sb="12" eb="14">
      <t>ソウチ</t>
    </rPh>
    <rPh sb="18" eb="20">
      <t>シュウゼン</t>
    </rPh>
    <phoneticPr fontId="14"/>
  </si>
  <si>
    <t>（株）表鉄工所
北海道旭川市永山北三条７丁目２番地</t>
    <rPh sb="0" eb="3">
      <t>カブ</t>
    </rPh>
    <rPh sb="3" eb="4">
      <t>オモテ</t>
    </rPh>
    <rPh sb="4" eb="7">
      <t>テッコウショ</t>
    </rPh>
    <rPh sb="8" eb="11">
      <t>ホッカイドウ</t>
    </rPh>
    <rPh sb="11" eb="14">
      <t>アサヒカワシ</t>
    </rPh>
    <rPh sb="14" eb="16">
      <t>ナガヤマ</t>
    </rPh>
    <rPh sb="16" eb="17">
      <t>キタ</t>
    </rPh>
    <rPh sb="17" eb="18">
      <t>3</t>
    </rPh>
    <rPh sb="18" eb="19">
      <t>ジョウ</t>
    </rPh>
    <rPh sb="20" eb="22">
      <t>チョウメ</t>
    </rPh>
    <rPh sb="23" eb="24">
      <t>バン</t>
    </rPh>
    <rPh sb="24" eb="25">
      <t>チ</t>
    </rPh>
    <phoneticPr fontId="14"/>
  </si>
  <si>
    <t>江別市街築堤１号樋管において、開閉装置が取り付け部のベースコンクリート破損により正常に固定されていない状況を確認され、緊急的に修繕を行う必要が生じたため。</t>
    <rPh sb="0" eb="3">
      <t>エベツシ</t>
    </rPh>
    <rPh sb="3" eb="4">
      <t>マチ</t>
    </rPh>
    <rPh sb="4" eb="6">
      <t>チクテイ</t>
    </rPh>
    <rPh sb="7" eb="8">
      <t>ゴウ</t>
    </rPh>
    <rPh sb="8" eb="10">
      <t>ヒカン</t>
    </rPh>
    <rPh sb="15" eb="17">
      <t>カイヘイ</t>
    </rPh>
    <rPh sb="17" eb="19">
      <t>ソウチ</t>
    </rPh>
    <rPh sb="20" eb="21">
      <t>ト</t>
    </rPh>
    <rPh sb="22" eb="23">
      <t>ツ</t>
    </rPh>
    <rPh sb="24" eb="25">
      <t>ブ</t>
    </rPh>
    <rPh sb="35" eb="37">
      <t>ハソン</t>
    </rPh>
    <rPh sb="40" eb="42">
      <t>セイジョウ</t>
    </rPh>
    <rPh sb="43" eb="45">
      <t>コテイ</t>
    </rPh>
    <rPh sb="51" eb="53">
      <t>ジョウキョウ</t>
    </rPh>
    <rPh sb="54" eb="56">
      <t>カクニン</t>
    </rPh>
    <rPh sb="59" eb="62">
      <t>キンキュウテキ</t>
    </rPh>
    <rPh sb="63" eb="65">
      <t>シュウゼン</t>
    </rPh>
    <rPh sb="66" eb="67">
      <t>オコナ</t>
    </rPh>
    <rPh sb="68" eb="70">
      <t>ヒツヨウ</t>
    </rPh>
    <rPh sb="71" eb="72">
      <t>ショウ</t>
    </rPh>
    <phoneticPr fontId="14"/>
  </si>
  <si>
    <t>名寄北管理ステーション２階エアコン改修</t>
  </si>
  <si>
    <t>大野土建（株）
北海道士別市大通西１丁目５番地</t>
    <rPh sb="4" eb="7">
      <t>カブ</t>
    </rPh>
    <phoneticPr fontId="14"/>
  </si>
  <si>
    <t>名寄北管理ステーション無線室の空調機の故障箇所を調査した、大野土建（株）が迅速かつ適切な対応が可能なため当該業者を選定した。</t>
  </si>
  <si>
    <t>港湾業務艇みさご主機関左舷機漏水修理</t>
    <rPh sb="0" eb="2">
      <t>コウワン</t>
    </rPh>
    <rPh sb="2" eb="4">
      <t>ギョウム</t>
    </rPh>
    <rPh sb="4" eb="5">
      <t>テイ</t>
    </rPh>
    <rPh sb="8" eb="9">
      <t>シュ</t>
    </rPh>
    <rPh sb="9" eb="11">
      <t>キカン</t>
    </rPh>
    <rPh sb="11" eb="13">
      <t>サゲン</t>
    </rPh>
    <rPh sb="13" eb="14">
      <t>キ</t>
    </rPh>
    <rPh sb="14" eb="16">
      <t>ロウスイ</t>
    </rPh>
    <rPh sb="16" eb="18">
      <t>シュウリ</t>
    </rPh>
    <phoneticPr fontId="14"/>
  </si>
  <si>
    <t xml:space="preserve">(株)テクノス
北海道白老郡白老町字石山9番地38 </t>
    <rPh sb="0" eb="3">
      <t>カブ</t>
    </rPh>
    <phoneticPr fontId="14"/>
  </si>
  <si>
    <t>港湾業務艇みさごにおいて、主機関左舷機の排気マニホールドより亀裂による冷却水の漏れを確認。港湾業務艇みさごは、港湾施設管理、災害時の港湾及び漁港施設点検等に使用しており、早急な対応が必要なため、当該船舶の定期整備を行った業者で、当該船舶を熟知・精通しており、速やかに現地で対応する体制にある上記業者を選定する。</t>
    <rPh sb="0" eb="2">
      <t>コウワン</t>
    </rPh>
    <rPh sb="2" eb="4">
      <t>ギョウム</t>
    </rPh>
    <rPh sb="4" eb="5">
      <t>テイ</t>
    </rPh>
    <rPh sb="13" eb="14">
      <t>シュ</t>
    </rPh>
    <rPh sb="14" eb="16">
      <t>キカン</t>
    </rPh>
    <rPh sb="16" eb="18">
      <t>サゲン</t>
    </rPh>
    <rPh sb="97" eb="99">
      <t>トウガイ</t>
    </rPh>
    <rPh sb="99" eb="101">
      <t>センパク</t>
    </rPh>
    <rPh sb="110" eb="112">
      <t>ギョウシャ</t>
    </rPh>
    <phoneticPr fontId="14"/>
  </si>
  <si>
    <t>天塩大橋水位観測所凍結防止装置外更新</t>
  </si>
  <si>
    <t>支出負担行為担当官
留萌開発建設部長　村山　雅昭
北海道留萌市寿町１丁目６８</t>
    <rPh sb="0" eb="2">
      <t>シシュツ</t>
    </rPh>
    <rPh sb="2" eb="4">
      <t>フタン</t>
    </rPh>
    <rPh sb="4" eb="6">
      <t>コウイ</t>
    </rPh>
    <rPh sb="6" eb="9">
      <t>タントウカン</t>
    </rPh>
    <rPh sb="10" eb="17">
      <t>ルモイカイハツケンセツブ</t>
    </rPh>
    <rPh sb="17" eb="18">
      <t>チョウ</t>
    </rPh>
    <rPh sb="19" eb="21">
      <t>ムラヤマ</t>
    </rPh>
    <rPh sb="22" eb="24">
      <t>マサアキ</t>
    </rPh>
    <rPh sb="25" eb="28">
      <t>ホッカイドウ</t>
    </rPh>
    <rPh sb="28" eb="31">
      <t>ルモイシ</t>
    </rPh>
    <rPh sb="31" eb="33">
      <t>コトブキチョウ</t>
    </rPh>
    <rPh sb="34" eb="36">
      <t>チョウメ</t>
    </rPh>
    <phoneticPr fontId="14"/>
  </si>
  <si>
    <t>（株）岩崎　留萌営業所
留萌市花園町５丁目２－２３</t>
    <rPh sb="0" eb="3">
      <t>カブ</t>
    </rPh>
    <rPh sb="3" eb="5">
      <t>イワサキ</t>
    </rPh>
    <rPh sb="6" eb="8">
      <t>ルモイ</t>
    </rPh>
    <rPh sb="8" eb="11">
      <t>エイギョウショ</t>
    </rPh>
    <rPh sb="12" eb="15">
      <t>ルモイシ</t>
    </rPh>
    <rPh sb="15" eb="18">
      <t>ハナゾノチョウ</t>
    </rPh>
    <rPh sb="19" eb="21">
      <t>チョウメ</t>
    </rPh>
    <phoneticPr fontId="14"/>
  </si>
  <si>
    <t>水位観測装置の凍結防止ヒーターが故障したので、河川の結氷前までに復旧する必要があるため随意契約を締結したものである。</t>
    <rPh sb="0" eb="2">
      <t>スイイ</t>
    </rPh>
    <rPh sb="2" eb="4">
      <t>カンソク</t>
    </rPh>
    <rPh sb="4" eb="6">
      <t>ソウチ</t>
    </rPh>
    <rPh sb="7" eb="9">
      <t>トウケツ</t>
    </rPh>
    <rPh sb="9" eb="11">
      <t>ボウシ</t>
    </rPh>
    <rPh sb="16" eb="18">
      <t>コショウ</t>
    </rPh>
    <rPh sb="23" eb="25">
      <t>カセン</t>
    </rPh>
    <rPh sb="26" eb="28">
      <t>ケッピョウ</t>
    </rPh>
    <rPh sb="28" eb="29">
      <t>マエ</t>
    </rPh>
    <rPh sb="32" eb="34">
      <t>フッキュウ</t>
    </rPh>
    <rPh sb="36" eb="38">
      <t>ヒツヨウ</t>
    </rPh>
    <rPh sb="43" eb="45">
      <t>ズイイ</t>
    </rPh>
    <rPh sb="45" eb="47">
      <t>ケイヤク</t>
    </rPh>
    <rPh sb="48" eb="50">
      <t>テイケツ</t>
    </rPh>
    <phoneticPr fontId="14"/>
  </si>
  <si>
    <t>堰堤維持の内　岩尾内ダムクレストゲートワイヤーロープ取替工事</t>
  </si>
  <si>
    <t>支出負担行為担当官
旭川開発建設部長　鹿嶋　弘律
旭川市宮前１条３丁目３－１５</t>
    <rPh sb="0" eb="9">
      <t>シシュツフタンコウイタントウカン</t>
    </rPh>
    <rPh sb="17" eb="18">
      <t>チョウ</t>
    </rPh>
    <phoneticPr fontId="14"/>
  </si>
  <si>
    <t>（株）檜山鐵工所
北海道旭川市２条通１５－左１０</t>
  </si>
  <si>
    <t>令和２年４月２日の岩尾内ダムゲート設備点検において、クレスト２号ゲートのワイヤーロープに損傷が確認されたことから、早急にワイヤーロープの取替工事を行う必要が生じたため。</t>
    <rPh sb="47" eb="49">
      <t>カクニン</t>
    </rPh>
    <rPh sb="57" eb="59">
      <t>ソウキュウ</t>
    </rPh>
    <rPh sb="73" eb="74">
      <t>オコナ</t>
    </rPh>
    <rPh sb="75" eb="77">
      <t>ヒツヨウ</t>
    </rPh>
    <rPh sb="78" eb="79">
      <t>ショウ</t>
    </rPh>
    <phoneticPr fontId="14"/>
  </si>
  <si>
    <t>苫小牧港西港区汐見地区物揚場Ｂ部健全度調査その他業務</t>
  </si>
  <si>
    <t>（株）アルファ水工コンサルタンツ
北海道札幌市西区発寒九条１４－５１６－３３６</t>
  </si>
  <si>
    <t>令和２年３月３０日に発生した火災により、苫小牧港汐見地区物揚場の屋根施設が著しく損傷し、倒壊等の危険性があることから、早急に健全度調査・診断、復旧方法の検討を行う必要が生じたため。</t>
    <rPh sb="59" eb="61">
      <t>ソウキュウ</t>
    </rPh>
    <rPh sb="81" eb="83">
      <t>ヒツヨウ</t>
    </rPh>
    <rPh sb="84" eb="85">
      <t>ショウ</t>
    </rPh>
    <phoneticPr fontId="14"/>
  </si>
  <si>
    <t>滝野公園　クマ侵入防止緊急対策工事</t>
  </si>
  <si>
    <t>分任支出負担行為担当官
札幌開発建設部国営滝野すずらん丘陵公園事務所長　寺岡　伸幸
札幌市南区滝野２４７</t>
    <rPh sb="2" eb="11">
      <t>シシュツフタンコウイタントウカン</t>
    </rPh>
    <rPh sb="34" eb="35">
      <t>チョウ</t>
    </rPh>
    <phoneticPr fontId="14"/>
  </si>
  <si>
    <t>（株）砂子組
北海道空知郡奈井江町字チャシュナイ９８７－１０</t>
    <rPh sb="7" eb="10">
      <t>ホッカイドウ</t>
    </rPh>
    <phoneticPr fontId="14"/>
  </si>
  <si>
    <t>令和２年５月２８日に国営滝野すずらん丘陵公園（以下、「滝野公園」という。）において、クマの侵入が確認されたことに伴い、臨時閉園を行っている。
滝野公園は、年間約６０万人が訪れる北海道唯一の国営公園であり、札幌市や近隣市町村の住民のみならず、道外・海外からの旅行客も訪れる憩いの場となっていることから、再開園に向けてクマが今後園内に侵入しないよう再侵入防止対策を早急に行うことが必要が生じたため。</t>
    <rPh sb="56" eb="57">
      <t>トモナ</t>
    </rPh>
    <rPh sb="188" eb="190">
      <t>ヒツヨウ</t>
    </rPh>
    <rPh sb="191" eb="192">
      <t>ショウ</t>
    </rPh>
    <phoneticPr fontId="14"/>
  </si>
  <si>
    <t>京都府福知山市排水ポンプ車（２６－４１１１）派遣</t>
  </si>
  <si>
    <t>（株）田端本堂カンパニー
北海道滝川市東町１丁目３８番地１６</t>
    <rPh sb="0" eb="3">
      <t>カブ</t>
    </rPh>
    <phoneticPr fontId="14"/>
  </si>
  <si>
    <t>台風10号の影響による大雨のため、河川の氾濫等の被害が広範囲に予想されることから、現地での応急復旧作業に備えるため、「北海道開発局札幌開発建設部災害対策用機械の出動等に関する協定」に基づき協定者にて排水ポンプ車の派遣を実施した。</t>
  </si>
  <si>
    <t>小樽開発建設部　本部庁舎暖房用ボイラー修理</t>
    <rPh sb="0" eb="2">
      <t>オタル</t>
    </rPh>
    <rPh sb="2" eb="4">
      <t>カイハツ</t>
    </rPh>
    <rPh sb="4" eb="7">
      <t>ケンセツブ</t>
    </rPh>
    <rPh sb="8" eb="10">
      <t>ホンブ</t>
    </rPh>
    <rPh sb="10" eb="12">
      <t>チョウシャ</t>
    </rPh>
    <rPh sb="12" eb="15">
      <t>ダンボウヨウ</t>
    </rPh>
    <rPh sb="19" eb="21">
      <t>シュウリ</t>
    </rPh>
    <phoneticPr fontId="14"/>
  </si>
  <si>
    <t>支出負担行為担当官
小樽開発建設部長　坂場武彦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7" eb="18">
      <t>チョウ</t>
    </rPh>
    <rPh sb="19" eb="21">
      <t>バンバ</t>
    </rPh>
    <rPh sb="21" eb="23">
      <t>タケヒコ</t>
    </rPh>
    <rPh sb="24" eb="27">
      <t>ホッカイドウ</t>
    </rPh>
    <rPh sb="27" eb="30">
      <t>オタルシ</t>
    </rPh>
    <rPh sb="30" eb="33">
      <t>シオミダイ</t>
    </rPh>
    <rPh sb="34" eb="36">
      <t>チョウメ</t>
    </rPh>
    <rPh sb="38" eb="39">
      <t>バン</t>
    </rPh>
    <rPh sb="40" eb="41">
      <t>ゴウ</t>
    </rPh>
    <phoneticPr fontId="14"/>
  </si>
  <si>
    <t>（株）前田鉄工所
長野県須坂市大字豊丘１３８５番地１</t>
    <rPh sb="0" eb="3">
      <t>カブ</t>
    </rPh>
    <rPh sb="3" eb="5">
      <t>マエダ</t>
    </rPh>
    <rPh sb="5" eb="8">
      <t>テッコウショ</t>
    </rPh>
    <rPh sb="9" eb="12">
      <t>ナガノケン</t>
    </rPh>
    <rPh sb="12" eb="13">
      <t>ス</t>
    </rPh>
    <rPh sb="13" eb="14">
      <t>サカ</t>
    </rPh>
    <rPh sb="14" eb="15">
      <t>シ</t>
    </rPh>
    <rPh sb="15" eb="17">
      <t>オオアザ</t>
    </rPh>
    <rPh sb="17" eb="19">
      <t>トヨオカ</t>
    </rPh>
    <rPh sb="23" eb="25">
      <t>バンチ</t>
    </rPh>
    <phoneticPr fontId="14"/>
  </si>
  <si>
    <t>非公表</t>
    <rPh sb="0" eb="3">
      <t>ヒコウヒョウ</t>
    </rPh>
    <phoneticPr fontId="14"/>
  </si>
  <si>
    <t>庁舎暖房用ボイラーの故障に伴う庁舎管理上の緊急随契。</t>
    <rPh sb="0" eb="2">
      <t>チョウシャ</t>
    </rPh>
    <rPh sb="2" eb="4">
      <t>ダンボウ</t>
    </rPh>
    <rPh sb="4" eb="5">
      <t>ヨウ</t>
    </rPh>
    <rPh sb="10" eb="12">
      <t>コショウ</t>
    </rPh>
    <rPh sb="13" eb="14">
      <t>トモナ</t>
    </rPh>
    <rPh sb="15" eb="17">
      <t>チョウシャ</t>
    </rPh>
    <rPh sb="17" eb="19">
      <t>カンリ</t>
    </rPh>
    <rPh sb="19" eb="20">
      <t>ジョウ</t>
    </rPh>
    <rPh sb="21" eb="23">
      <t>キンキュウ</t>
    </rPh>
    <rPh sb="23" eb="25">
      <t>ズイケイ</t>
    </rPh>
    <phoneticPr fontId="14"/>
  </si>
  <si>
    <t>稲穂トンネル照明設備応急復旧</t>
    <rPh sb="0" eb="2">
      <t>イナホ</t>
    </rPh>
    <rPh sb="6" eb="8">
      <t>ショウメイ</t>
    </rPh>
    <rPh sb="8" eb="10">
      <t>セツビ</t>
    </rPh>
    <rPh sb="10" eb="12">
      <t>オウキュウ</t>
    </rPh>
    <rPh sb="12" eb="14">
      <t>フッキュウ</t>
    </rPh>
    <phoneticPr fontId="14"/>
  </si>
  <si>
    <t>協信電気工業（株）
北海道札幌市中央区北１３条西１５丁目６番２２号</t>
    <rPh sb="0" eb="2">
      <t>キョウシン</t>
    </rPh>
    <rPh sb="2" eb="4">
      <t>デンキ</t>
    </rPh>
    <rPh sb="4" eb="6">
      <t>コウギョウ</t>
    </rPh>
    <rPh sb="6" eb="9">
      <t>カブ</t>
    </rPh>
    <rPh sb="10" eb="13">
      <t>ホッカイドウ</t>
    </rPh>
    <rPh sb="13" eb="16">
      <t>サッポロシ</t>
    </rPh>
    <rPh sb="16" eb="19">
      <t>チュウオウク</t>
    </rPh>
    <rPh sb="19" eb="20">
      <t>キタ</t>
    </rPh>
    <rPh sb="22" eb="23">
      <t>ジョウ</t>
    </rPh>
    <rPh sb="23" eb="24">
      <t>ニシ</t>
    </rPh>
    <rPh sb="26" eb="28">
      <t>チョウメ</t>
    </rPh>
    <rPh sb="29" eb="30">
      <t>バン</t>
    </rPh>
    <rPh sb="32" eb="33">
      <t>ゴウ</t>
    </rPh>
    <phoneticPr fontId="14"/>
  </si>
  <si>
    <t>トンネル内の車両火災に伴う早急な機能回復のための緊急随契。</t>
    <rPh sb="4" eb="5">
      <t>ナイ</t>
    </rPh>
    <rPh sb="6" eb="8">
      <t>シャリョウ</t>
    </rPh>
    <rPh sb="8" eb="10">
      <t>カサイ</t>
    </rPh>
    <rPh sb="11" eb="12">
      <t>トモナ</t>
    </rPh>
    <rPh sb="13" eb="15">
      <t>ソウキュウ</t>
    </rPh>
    <rPh sb="16" eb="18">
      <t>キノウ</t>
    </rPh>
    <rPh sb="18" eb="20">
      <t>カイフク</t>
    </rPh>
    <rPh sb="24" eb="26">
      <t>キンキュウ</t>
    </rPh>
    <rPh sb="26" eb="28">
      <t>ズイケイ</t>
    </rPh>
    <phoneticPr fontId="14"/>
  </si>
  <si>
    <t>稲穂トンネル防災設備応急復旧</t>
    <rPh sb="0" eb="2">
      <t>イナホ</t>
    </rPh>
    <rPh sb="6" eb="8">
      <t>ボウサイ</t>
    </rPh>
    <rPh sb="8" eb="10">
      <t>セツビ</t>
    </rPh>
    <rPh sb="10" eb="12">
      <t>オウキュウ</t>
    </rPh>
    <rPh sb="12" eb="14">
      <t>フッキュウ</t>
    </rPh>
    <phoneticPr fontId="14"/>
  </si>
  <si>
    <t>三共電気工業（株）
北海道札幌市中央区北３条西７丁目１番地</t>
    <rPh sb="0" eb="2">
      <t>サンキョウ</t>
    </rPh>
    <rPh sb="2" eb="4">
      <t>デンキ</t>
    </rPh>
    <rPh sb="4" eb="6">
      <t>コウギョウ</t>
    </rPh>
    <rPh sb="6" eb="9">
      <t>カブ</t>
    </rPh>
    <rPh sb="10" eb="13">
      <t>ホッカイドウ</t>
    </rPh>
    <rPh sb="13" eb="16">
      <t>サッポロシ</t>
    </rPh>
    <rPh sb="16" eb="19">
      <t>チュウオウク</t>
    </rPh>
    <rPh sb="19" eb="20">
      <t>キタ</t>
    </rPh>
    <rPh sb="21" eb="22">
      <t>ジョウ</t>
    </rPh>
    <rPh sb="22" eb="23">
      <t>ニシ</t>
    </rPh>
    <rPh sb="24" eb="26">
      <t>チョウメ</t>
    </rPh>
    <rPh sb="27" eb="29">
      <t>バンチ</t>
    </rPh>
    <phoneticPr fontId="14"/>
  </si>
  <si>
    <t>稲穂トンネル附属物撤去</t>
    <rPh sb="0" eb="2">
      <t>イナホ</t>
    </rPh>
    <rPh sb="6" eb="9">
      <t>フゾクブツ</t>
    </rPh>
    <rPh sb="9" eb="11">
      <t>テッキョ</t>
    </rPh>
    <phoneticPr fontId="14"/>
  </si>
  <si>
    <t>中村建設（株）
北海道余市郡余市町黒川町１２９４番地６</t>
    <rPh sb="0" eb="2">
      <t>ナカムラ</t>
    </rPh>
    <rPh sb="2" eb="4">
      <t>ケンセツ</t>
    </rPh>
    <rPh sb="4" eb="7">
      <t>カブ</t>
    </rPh>
    <rPh sb="8" eb="11">
      <t>ホッカイドウ</t>
    </rPh>
    <rPh sb="11" eb="14">
      <t>ヨイチグン</t>
    </rPh>
    <rPh sb="14" eb="17">
      <t>ヨイチチョウ</t>
    </rPh>
    <rPh sb="17" eb="20">
      <t>クロカワチョウ</t>
    </rPh>
    <rPh sb="24" eb="26">
      <t>バンチ</t>
    </rPh>
    <phoneticPr fontId="14"/>
  </si>
  <si>
    <t>函岳レーダ雨雪量計発電設備修理</t>
  </si>
  <si>
    <t>下村電気（株）
旭川市五条通１６丁目左８号</t>
  </si>
  <si>
    <t xml:space="preserve">8月5日未明の降雨により、函岳レーダへ電気を供給する高圧地中配電線路が道路の洗掘等により露出したことにより、波及事故の恐れがあり使用できないため、非常用発電機を起動したが排風モータダンパの不具合のため、冷却水温上昇で発電機が停止した。レーダが停止すると、河川維持管理業務に支障を来すことから、発電機排風モータダンパの修理を緊急に行うものである。
　また、道路の洗掘等で車両が通行できない状態であるが、高圧地中配電線路が復旧するまで、発電機の燃料油給油とオイル交換等整備が必要なため、 特装運搬車等を使用して燃料油給油とオイル交換等整備を行うものである。
　下村電気株式会社は当該設備の点検業者であるため、函岳レーダの電気設備復旧に必要な事前準備を熟知し、緊急対応が可能な体制を有している者である。      </t>
  </si>
  <si>
    <t>令和２年台風１０号に係わる排水ポンプ車（２６－４１１５）派遣</t>
  </si>
  <si>
    <t xml:space="preserve">ケイセイマサキ建設(株)
北海道新冠郡新冠町字大狩部98番地1 </t>
  </si>
  <si>
    <t>台風10号により被害を受けた九州地方の災害対応を支援するため排水ポンプ車を派遣するものである。上記選定業者は「北海道開発局室蘭開発建設部災害対策用機械等の出動等に関する協定」を締結しており、当該派遣に対して迅速に対応が可能なことからこの者と随意契約を行うものである。</t>
  </si>
  <si>
    <t>ファンコンベクター洗浄外（二風谷ダム管理所）</t>
  </si>
  <si>
    <t>五建工業㈱札幌支店
札幌市白石区中央2条2丁目1番1号</t>
  </si>
  <si>
    <t>今年度発注役務の空気調和設備外点検の報告書（速報版）が11月9日に提出され、当該報告書によると、二風谷ダム管理所２階事務室の天井裏に設置している、ファンコンベクター内部の温水コイル部分に錆が詰まり、温水が回らない不具合が発生していることが判明した。
また、温水ボイラーのある設備棟ボイラー室の2系統の吸気ファンの内1系統が、経年劣化により動作不能となっていることが判明した。
これにより、現在事務室内一部の暖房が使用できない状況であり、また、設備棟ボイラー室の吸気ファンが動作不能となっていることで、温水ボイラーの運転状況が不安定となり、仮にもう1系統の吸気ファンが停止した場合、換気不足から温水ボイラーが停止し、管理所全館の暖房が長期間にわたり停止することから、厳寒期前に緊急的に修繕を行うものである。
上記業者は当事務所建設以来、空気調和設備の定期点検を請け負ってきた実績があり、暖房設備及び施設の構造について熟知していることから、早急な対応が可能であるのは同社のみである。</t>
  </si>
  <si>
    <t>ファンコンベクター修理外（二風谷ダム管理所）</t>
  </si>
  <si>
    <t>本年１月４日に事務室内に気温が異常に低かったため、暖房施設を管理所職員が確認したところ、昨年１１月９日に二風谷ダム管理所空気調和設備外点検にて不具合報告があり、経過監察を行っていたファンコンベクターの内、２階事務室のファンコンベクター、1階資料室のファンコンベクター及び清掃業務控え室のファンコンベクターの計５台が冷風しか出ない状況であることを確認した。また、経過観察中の温水発生器№１抽気ポンプが故障したため停止し、温水発生器２系統の内１系統が動作不能となっていることが判明した。これにより、現在管理所全体の暖房能力が著しく低下し、労働安全衛生上問題のある状況であることが判明したことから、緊急的に修繕を行うものである。上記業者は当事務所建設以来、空気調和設備の定期点検を請け負ってきた実績があり、暖房設備及び施設の構造に熟知していることから、早急な対応が可能であるのは同社のみである。</t>
  </si>
  <si>
    <t>二風谷ダム管理所　取水塔水中ミキサー取替外</t>
  </si>
  <si>
    <t>㈱ドゥ･エンジニアリング
札幌市北区北7条西4丁目1番地2</t>
    <rPh sb="13" eb="16">
      <t>サッポロシ</t>
    </rPh>
    <rPh sb="16" eb="18">
      <t>キタク</t>
    </rPh>
    <rPh sb="18" eb="19">
      <t>キタ</t>
    </rPh>
    <rPh sb="20" eb="21">
      <t>ジョウ</t>
    </rPh>
    <rPh sb="21" eb="22">
      <t>ニシ</t>
    </rPh>
    <rPh sb="23" eb="25">
      <t>チョウメ</t>
    </rPh>
    <rPh sb="26" eb="28">
      <t>バンチ</t>
    </rPh>
    <phoneticPr fontId="12"/>
  </si>
  <si>
    <t>巡視中に水中ミキサーの停止を確認した。これにより、取水塔付近の湖面が凍結し,利水放流が困難となる上、取水塔内に氷塊が流入しダム下流直下にある二風谷水力発電所の発電設備を故障させる恐れがあるため早急に点検、代替施設の確保及び水中ミキサーの更新を実施する必要がある。選定業者は今年度、当ダムの放流設備点検を受注した実績があり、放流設備の構造等について熟知しており、緊急的な対応が出来る体制にあることから、早急な対応が可能であるのは同社のみである。これらのことから会計法第29条の3第4項の「緊急の必要により競争に付することができない場合」であると判断し、選定業者を緊急随意契約の相手方として選定するものである。</t>
  </si>
  <si>
    <t>函岳レーダー管理用道路外緊急補修工事</t>
  </si>
  <si>
    <t>（株）山崎組
北海道中川郡美深町字東４条北４－７</t>
  </si>
  <si>
    <t>令和２年８月４日からの前線がもたらした上川北部地方の大雨による影響で、８月６日に函岳レーダーに通じる管理用道路が数十箇所に渡って洗堀され、埋設している函岳レーダー用ケーブルが破損する恐れがあることから、早急に管理用道路及びケーブル埋設箇所を補修する工事を行う必要が生じたため。</t>
    <rPh sb="101" eb="103">
      <t>ソウキュウ</t>
    </rPh>
    <rPh sb="129" eb="131">
      <t>ヒツヨウ</t>
    </rPh>
    <rPh sb="132" eb="133">
      <t>ショウ</t>
    </rPh>
    <phoneticPr fontId="14"/>
  </si>
  <si>
    <t>自然環境データベースサーバ関連機器一式の借入及び保守</t>
  </si>
  <si>
    <t>支出負担行為担当官
北海道開発局開発監理部長　松浦　明
札幌市北区北８条西２丁目</t>
    <rPh sb="23" eb="25">
      <t>マツウラ</t>
    </rPh>
    <rPh sb="26" eb="27">
      <t>アキラ</t>
    </rPh>
    <phoneticPr fontId="14"/>
  </si>
  <si>
    <t>日本データーサービス（株）
北海道札幌市東区北十六条東１９丁目１番１４号</t>
  </si>
  <si>
    <t>複数年リース契約により調達したものであり、リース期間満了まで継続して契約する必要があるため</t>
  </si>
  <si>
    <t>令和３年度</t>
    <rPh sb="0" eb="2">
      <t>レイワ</t>
    </rPh>
    <rPh sb="3" eb="5">
      <t>ネンド</t>
    </rPh>
    <phoneticPr fontId="14"/>
  </si>
  <si>
    <t>港湾ＷＡＮセキュリティ機器一式の借入及び保守</t>
  </si>
  <si>
    <t>令和４年度</t>
    <rPh sb="0" eb="2">
      <t>レイワ</t>
    </rPh>
    <rPh sb="3" eb="5">
      <t>ネンド</t>
    </rPh>
    <phoneticPr fontId="14"/>
  </si>
  <si>
    <t>漁港海象データ表示システムサーバ外一式借入及び保守</t>
  </si>
  <si>
    <t>交通量観測システム機器一式借入及び保守</t>
  </si>
  <si>
    <t>支出負担行為担当官
札幌開発建設部長
鈴木　亘
札幌市中央区北２条西１９丁目</t>
    <rPh sb="0" eb="2">
      <t>シシュツ</t>
    </rPh>
    <rPh sb="2" eb="4">
      <t>フタン</t>
    </rPh>
    <rPh sb="4" eb="6">
      <t>コウイ</t>
    </rPh>
    <rPh sb="6" eb="9">
      <t>タントウカン</t>
    </rPh>
    <rPh sb="10" eb="12">
      <t>サッポロ</t>
    </rPh>
    <rPh sb="12" eb="14">
      <t>カイハツ</t>
    </rPh>
    <rPh sb="14" eb="16">
      <t>ケンセツ</t>
    </rPh>
    <rPh sb="16" eb="18">
      <t>ブチョウ</t>
    </rPh>
    <rPh sb="19" eb="21">
      <t>スズキ</t>
    </rPh>
    <rPh sb="22" eb="23">
      <t>ワタ</t>
    </rPh>
    <rPh sb="27" eb="29">
      <t>チュウオウ</t>
    </rPh>
    <rPh sb="30" eb="31">
      <t>キタ</t>
    </rPh>
    <rPh sb="32" eb="33">
      <t>ジョウ</t>
    </rPh>
    <rPh sb="33" eb="34">
      <t>ニシ</t>
    </rPh>
    <phoneticPr fontId="14"/>
  </si>
  <si>
    <t>日本データーサービス株式会社
北海道札幌市東区北十六条東１９丁目１番１４号</t>
  </si>
  <si>
    <t>過年度において複数年度の賃借期間を前提に一般競争による契約を締結したものであり、賃貸借期間満了まで契約を継続する必要があるため。</t>
  </si>
  <si>
    <t>情報共有サーバ一式借入及び保守</t>
  </si>
  <si>
    <t>大洋事務機株式会社
北海道札幌市東区本町一条１丁目３番１号</t>
  </si>
  <si>
    <t>洪水予測システム一式の借入れ及び保守</t>
  </si>
  <si>
    <t>ネットワンシステムズ株式会社
東京都千代田区丸の内２丁目７番２号ＪＰタワー</t>
  </si>
  <si>
    <t>交通量常時観測システムサーバ機器外一式借入及び保守</t>
  </si>
  <si>
    <t xml:space="preserve">支出負担行為担当官
函館開発建設部長　樺澤　孝人
函館市大川町１番２７号
</t>
    <rPh sb="25" eb="28">
      <t>ハコダテシ</t>
    </rPh>
    <rPh sb="28" eb="31">
      <t>オオカワマチ</t>
    </rPh>
    <rPh sb="32" eb="33">
      <t>バン</t>
    </rPh>
    <rPh sb="35" eb="36">
      <t>ゴウ</t>
    </rPh>
    <phoneticPr fontId="14"/>
  </si>
  <si>
    <t>北ガスサービス株式会社
北海道札幌市東区北７条東２丁目１番１号</t>
    <rPh sb="18" eb="19">
      <t>ヒガシ</t>
    </rPh>
    <rPh sb="30" eb="31">
      <t>ゴウ</t>
    </rPh>
    <phoneticPr fontId="14"/>
  </si>
  <si>
    <t>賃貸借期間４８ヶ月を予定し、平成３０年度リース契約により調達したものであり、リース期間終了までの間、継続して契約するものである。</t>
    <rPh sb="0" eb="3">
      <t>チンタイシャク</t>
    </rPh>
    <rPh sb="3" eb="5">
      <t>キカン</t>
    </rPh>
    <rPh sb="8" eb="9">
      <t>ゲツ</t>
    </rPh>
    <rPh sb="10" eb="12">
      <t>ヨテイ</t>
    </rPh>
    <rPh sb="14" eb="16">
      <t>ヘイセイ</t>
    </rPh>
    <rPh sb="18" eb="20">
      <t>ネンド</t>
    </rPh>
    <rPh sb="23" eb="25">
      <t>ケイヤク</t>
    </rPh>
    <rPh sb="28" eb="30">
      <t>チョウタツ</t>
    </rPh>
    <rPh sb="41" eb="43">
      <t>キカン</t>
    </rPh>
    <rPh sb="43" eb="45">
      <t>シュウリョウ</t>
    </rPh>
    <rPh sb="48" eb="49">
      <t>アイダ</t>
    </rPh>
    <rPh sb="50" eb="52">
      <t>ケイゾク</t>
    </rPh>
    <rPh sb="54" eb="56">
      <t>ケイヤク</t>
    </rPh>
    <phoneticPr fontId="14"/>
  </si>
  <si>
    <t>令和５年度</t>
    <rPh sb="0" eb="2">
      <t>レイワ</t>
    </rPh>
    <rPh sb="3" eb="5">
      <t>ネンド</t>
    </rPh>
    <phoneticPr fontId="14"/>
  </si>
  <si>
    <t>交通量常時観測システム機器一式借入及び保守</t>
    <rPh sb="0" eb="3">
      <t>コウツウリョウ</t>
    </rPh>
    <rPh sb="3" eb="5">
      <t>ジョウジ</t>
    </rPh>
    <rPh sb="5" eb="7">
      <t>カンソク</t>
    </rPh>
    <rPh sb="11" eb="13">
      <t>キキ</t>
    </rPh>
    <rPh sb="13" eb="15">
      <t>イッシキ</t>
    </rPh>
    <rPh sb="15" eb="16">
      <t>シャク</t>
    </rPh>
    <rPh sb="16" eb="17">
      <t>ニュウ</t>
    </rPh>
    <rPh sb="17" eb="18">
      <t>オヨ</t>
    </rPh>
    <rPh sb="19" eb="21">
      <t>ホシュ</t>
    </rPh>
    <phoneticPr fontId="14"/>
  </si>
  <si>
    <t>北ガスサービス（株）
北海道札幌市中央区北７条東２丁目１番１号</t>
    <rPh sb="0" eb="1">
      <t>キタ</t>
    </rPh>
    <rPh sb="7" eb="10">
      <t>カブ</t>
    </rPh>
    <rPh sb="11" eb="14">
      <t>ホッカイドウ</t>
    </rPh>
    <rPh sb="14" eb="17">
      <t>サッポロシ</t>
    </rPh>
    <rPh sb="17" eb="20">
      <t>チュウオウク</t>
    </rPh>
    <rPh sb="20" eb="21">
      <t>キタ</t>
    </rPh>
    <rPh sb="22" eb="23">
      <t>ジョウ</t>
    </rPh>
    <rPh sb="23" eb="24">
      <t>ヒガシ</t>
    </rPh>
    <rPh sb="25" eb="27">
      <t>チョウメ</t>
    </rPh>
    <rPh sb="28" eb="29">
      <t>バン</t>
    </rPh>
    <rPh sb="30" eb="31">
      <t>ゴウ</t>
    </rPh>
    <phoneticPr fontId="14"/>
  </si>
  <si>
    <t>過年度において、複数年の賃貸を前提に一般競争による契約を締結したものであり、前提期間終了まで契約を締結するため。</t>
    <rPh sb="0" eb="3">
      <t>カネンド</t>
    </rPh>
    <rPh sb="8" eb="11">
      <t>フクスウネン</t>
    </rPh>
    <rPh sb="12" eb="14">
      <t>チンタイ</t>
    </rPh>
    <rPh sb="15" eb="17">
      <t>ゼンテイ</t>
    </rPh>
    <rPh sb="18" eb="20">
      <t>イッパン</t>
    </rPh>
    <rPh sb="20" eb="22">
      <t>キョウソウ</t>
    </rPh>
    <rPh sb="25" eb="27">
      <t>ケイヤク</t>
    </rPh>
    <rPh sb="28" eb="30">
      <t>テイケツ</t>
    </rPh>
    <rPh sb="38" eb="40">
      <t>ゼンテイ</t>
    </rPh>
    <rPh sb="40" eb="42">
      <t>キカン</t>
    </rPh>
    <rPh sb="42" eb="44">
      <t>シュウリョウ</t>
    </rPh>
    <rPh sb="46" eb="48">
      <t>ケイヤク</t>
    </rPh>
    <rPh sb="49" eb="51">
      <t>テイケツ</t>
    </rPh>
    <phoneticPr fontId="14"/>
  </si>
  <si>
    <t>令和６年度</t>
    <rPh sb="0" eb="2">
      <t>レイワ</t>
    </rPh>
    <rPh sb="3" eb="5">
      <t>ネンド</t>
    </rPh>
    <phoneticPr fontId="14"/>
  </si>
  <si>
    <t>治水関係資料整理用機器一式借入及び保守</t>
  </si>
  <si>
    <t>（株）岩崎
北海道札幌市中央区北四条東２丁目１番地</t>
  </si>
  <si>
    <t>洪水予測システム外借入及び保守</t>
  </si>
  <si>
    <t>用地管理システム用サーバ１式借入及び保守</t>
  </si>
  <si>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16"/>
  </si>
  <si>
    <t>支出負担行為担当官
室蘭開発建設部長　平澤　充成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ヒラサワ</t>
    </rPh>
    <rPh sb="22" eb="24">
      <t>ミツナリ</t>
    </rPh>
    <rPh sb="25" eb="28">
      <t>ムロランシ</t>
    </rPh>
    <rPh sb="28" eb="31">
      <t>イリエチョウ</t>
    </rPh>
    <phoneticPr fontId="14"/>
  </si>
  <si>
    <t>ネットワンシステムズ(株)　　　　　　　　　　　　　東京都千代田区丸の内２－７－２　</t>
    <rPh sb="10" eb="13">
      <t>カブ</t>
    </rPh>
    <rPh sb="26" eb="29">
      <t>トウキョウト</t>
    </rPh>
    <rPh sb="29" eb="33">
      <t>チヨダク</t>
    </rPh>
    <rPh sb="33" eb="34">
      <t>マル</t>
    </rPh>
    <rPh sb="35" eb="36">
      <t>ウチ</t>
    </rPh>
    <phoneticPr fontId="14"/>
  </si>
  <si>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14"/>
  </si>
  <si>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14"/>
  </si>
  <si>
    <t>北ガスサービス(株)
札幌市中央区北３条東７－３６０－２</t>
    <rPh sb="0" eb="1">
      <t>キタ</t>
    </rPh>
    <rPh sb="7" eb="10">
      <t>カブ</t>
    </rPh>
    <rPh sb="11" eb="14">
      <t>サッポロシ</t>
    </rPh>
    <rPh sb="14" eb="17">
      <t>チュウオウク</t>
    </rPh>
    <rPh sb="17" eb="18">
      <t>キタ</t>
    </rPh>
    <rPh sb="19" eb="20">
      <t>ジョウ</t>
    </rPh>
    <rPh sb="20" eb="21">
      <t>ヒガシ</t>
    </rPh>
    <phoneticPr fontId="14"/>
  </si>
  <si>
    <t>支出負担行為担当官
釧路開発建設部長　石川　　伸
釧路市幸町１０丁目３番地</t>
    <rPh sb="25" eb="30">
      <t>クシロシサイワイチョウ</t>
    </rPh>
    <rPh sb="32" eb="34">
      <t>チョウメ</t>
    </rPh>
    <rPh sb="35" eb="37">
      <t>バンチ</t>
    </rPh>
    <phoneticPr fontId="12"/>
  </si>
  <si>
    <t>複数年リース契約により調達したものであり、リース期間終了まで継続して契約する必要があるため。</t>
  </si>
  <si>
    <t>釧路川洪水予測システム機器一式借入れ</t>
  </si>
  <si>
    <t>株式会社岩崎
北海道札幌市中央区北四条東２丁目１番地</t>
  </si>
  <si>
    <t>複数年リース契約終了後、新たに調達するより著しく有利な価格で契約でき、機器入れ替えによる設定作業、業務停止の必要がないため。</t>
    <rPh sb="0" eb="3">
      <t>フクスウネン</t>
    </rPh>
    <rPh sb="6" eb="8">
      <t>ケイヤク</t>
    </rPh>
    <rPh sb="8" eb="11">
      <t>シュウリョウゴ</t>
    </rPh>
    <rPh sb="12" eb="13">
      <t>アラ</t>
    </rPh>
    <rPh sb="15" eb="17">
      <t>チョウタツ</t>
    </rPh>
    <rPh sb="21" eb="22">
      <t>イチジル</t>
    </rPh>
    <rPh sb="24" eb="26">
      <t>ユウリ</t>
    </rPh>
    <rPh sb="27" eb="29">
      <t>カカク</t>
    </rPh>
    <rPh sb="30" eb="32">
      <t>ケイヤク</t>
    </rPh>
    <rPh sb="35" eb="37">
      <t>キキ</t>
    </rPh>
    <rPh sb="37" eb="38">
      <t>イ</t>
    </rPh>
    <rPh sb="39" eb="40">
      <t>カ</t>
    </rPh>
    <rPh sb="44" eb="46">
      <t>セッテイ</t>
    </rPh>
    <rPh sb="46" eb="48">
      <t>サギョウ</t>
    </rPh>
    <rPh sb="49" eb="51">
      <t>ギョウム</t>
    </rPh>
    <rPh sb="51" eb="53">
      <t>テイシ</t>
    </rPh>
    <rPh sb="54" eb="56">
      <t>ヒツヨウ</t>
    </rPh>
    <phoneticPr fontId="12"/>
  </si>
  <si>
    <t>令和２年度</t>
    <rPh sb="0" eb="2">
      <t>レイワ</t>
    </rPh>
    <rPh sb="3" eb="5">
      <t>ネンド</t>
    </rPh>
    <phoneticPr fontId="14"/>
  </si>
  <si>
    <t>帯広開発建設部　交通量常時観測システム機器一式借入及び保守（単価契約）</t>
  </si>
  <si>
    <t>北ガスサービス株式会社
北海道札幌市東区北七条東２丁目１番１号</t>
  </si>
  <si>
    <t xml:space="preserve">会計法第２９条の３第４項及び予決令第１０２条の４第３号
</t>
  </si>
  <si>
    <t>過年度において複数年度の賃貸借期間を前提に一般競争により契約を締結したものであり、賃貸借期間満了まで契約を継続する必要があるため。</t>
  </si>
  <si>
    <t>（００１）十勝川水系洪水予測システム一式賃貸借及び保守（単価契約）</t>
  </si>
  <si>
    <t>網走川外洪水予測システム一式賃貸借及び保守（単価契約）</t>
    <rPh sb="0" eb="3">
      <t>アバシリガワ</t>
    </rPh>
    <rPh sb="3" eb="4">
      <t>ホカ</t>
    </rPh>
    <rPh sb="4" eb="6">
      <t>コウズイ</t>
    </rPh>
    <rPh sb="6" eb="8">
      <t>ヨソク</t>
    </rPh>
    <rPh sb="12" eb="14">
      <t>イッシキ</t>
    </rPh>
    <rPh sb="14" eb="17">
      <t>チンタイシャク</t>
    </rPh>
    <rPh sb="17" eb="18">
      <t>オヨ</t>
    </rPh>
    <rPh sb="19" eb="21">
      <t>ホシュ</t>
    </rPh>
    <rPh sb="22" eb="26">
      <t>タンカケイヤク</t>
    </rPh>
    <phoneticPr fontId="14"/>
  </si>
  <si>
    <t>ネットワンシステムズ（株）
東京都千代田区丸の内２丁目７番２号ＪＰタワー</t>
    <rPh sb="10" eb="13">
      <t>カブ</t>
    </rPh>
    <rPh sb="14" eb="17">
      <t>トウキョウト</t>
    </rPh>
    <rPh sb="17" eb="21">
      <t>チヨダク</t>
    </rPh>
    <rPh sb="21" eb="22">
      <t>マル</t>
    </rPh>
    <rPh sb="23" eb="24">
      <t>ウチ</t>
    </rPh>
    <rPh sb="25" eb="27">
      <t>チョウメ</t>
    </rPh>
    <rPh sb="28" eb="29">
      <t>バン</t>
    </rPh>
    <rPh sb="30" eb="31">
      <t>ゴウ</t>
    </rPh>
    <phoneticPr fontId="14"/>
  </si>
  <si>
    <t>過年度において複数年度の賃貸借期間を前提に一般競争による契約を締結したものであり、賃貸借期間満了まで契約を継続する必要があるため。</t>
  </si>
  <si>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6">
      <t>タンカケイヤク</t>
    </rPh>
    <phoneticPr fontId="14"/>
  </si>
  <si>
    <t>日本データーサービス（株）
北海道札幌市東区北十六条東１９丁目１番１４号</t>
    <rPh sb="0" eb="2">
      <t>ニホン</t>
    </rPh>
    <rPh sb="10" eb="13">
      <t>カブ</t>
    </rPh>
    <rPh sb="14" eb="17">
      <t>ホッカイドウ</t>
    </rPh>
    <rPh sb="17" eb="20">
      <t>サッポロシ</t>
    </rPh>
    <rPh sb="20" eb="22">
      <t>ヒガシク</t>
    </rPh>
    <rPh sb="22" eb="23">
      <t>キタ</t>
    </rPh>
    <rPh sb="23" eb="25">
      <t>ジュウロク</t>
    </rPh>
    <rPh sb="25" eb="26">
      <t>ジョウ</t>
    </rPh>
    <rPh sb="26" eb="27">
      <t>ヒガシ</t>
    </rPh>
    <rPh sb="29" eb="31">
      <t>チョウメ</t>
    </rPh>
    <rPh sb="32" eb="33">
      <t>バン</t>
    </rPh>
    <rPh sb="35" eb="36">
      <t>ゴウ</t>
    </rPh>
    <phoneticPr fontId="14"/>
  </si>
  <si>
    <t>令和２年度施工　網走道路事務所　真鯉地区仮設落石防護柵外賃貸借</t>
    <rPh sb="0" eb="2">
      <t>レイワ</t>
    </rPh>
    <rPh sb="3" eb="5">
      <t>ネンド</t>
    </rPh>
    <rPh sb="5" eb="7">
      <t>セコウ</t>
    </rPh>
    <rPh sb="8" eb="10">
      <t>アバシリ</t>
    </rPh>
    <rPh sb="10" eb="12">
      <t>ドウロ</t>
    </rPh>
    <rPh sb="12" eb="15">
      <t>ジムショ</t>
    </rPh>
    <rPh sb="16" eb="18">
      <t>マコイ</t>
    </rPh>
    <rPh sb="18" eb="20">
      <t>チク</t>
    </rPh>
    <rPh sb="20" eb="22">
      <t>カセツ</t>
    </rPh>
    <rPh sb="22" eb="24">
      <t>ラクセキ</t>
    </rPh>
    <rPh sb="24" eb="27">
      <t>ボウゴサク</t>
    </rPh>
    <rPh sb="27" eb="28">
      <t>ホカ</t>
    </rPh>
    <rPh sb="28" eb="31">
      <t>チンタイシャク</t>
    </rPh>
    <phoneticPr fontId="14"/>
  </si>
  <si>
    <t>（株）幸栄商事
北海道紋別郡湧別町栄町３７番地１</t>
    <rPh sb="0" eb="3">
      <t>カブ</t>
    </rPh>
    <rPh sb="3" eb="4">
      <t>サチ</t>
    </rPh>
    <rPh sb="4" eb="5">
      <t>サカ</t>
    </rPh>
    <rPh sb="5" eb="7">
      <t>ショウジ</t>
    </rPh>
    <rPh sb="8" eb="11">
      <t>ホッカイドウ</t>
    </rPh>
    <rPh sb="11" eb="14">
      <t>モンベツグン</t>
    </rPh>
    <rPh sb="14" eb="17">
      <t>ユウベツチョウ</t>
    </rPh>
    <rPh sb="17" eb="19">
      <t>サカエマチ</t>
    </rPh>
    <rPh sb="21" eb="23">
      <t>バンチ</t>
    </rPh>
    <phoneticPr fontId="14"/>
  </si>
  <si>
    <t>　当該仮設落石防護柵は、平成３１年度施工の一般国道３３４号斜里町真鯉改良工事において国道３３４号への落石防護として平成３１年度工事において借り上げ設置したもので、法面工事が終了するまでの間、継続して設置する必要がある。
　このため平成３１年度工事の工期末から令和２年度工事の発注までの間も現地の安全確保のため継続して設置する必要があることから、平成３１年度工事の受注者が借り上げを行っていた当該業者を契約の相手方とし継続して借り上げ設置する場合と新たに撤去・設置を行う場合とを比較し、後者の方が不利と認められるため、当該業者との随意契約とした。</t>
    <rPh sb="3" eb="5">
      <t>カセツ</t>
    </rPh>
    <rPh sb="5" eb="7">
      <t>ラクセキ</t>
    </rPh>
    <rPh sb="12" eb="14">
      <t>ヘイセイ</t>
    </rPh>
    <rPh sb="18" eb="20">
      <t>セコウ</t>
    </rPh>
    <rPh sb="21" eb="23">
      <t>イッパン</t>
    </rPh>
    <rPh sb="23" eb="25">
      <t>コクドウ</t>
    </rPh>
    <rPh sb="28" eb="29">
      <t>ゴウ</t>
    </rPh>
    <rPh sb="29" eb="32">
      <t>シャリチョウ</t>
    </rPh>
    <rPh sb="32" eb="34">
      <t>マコイ</t>
    </rPh>
    <rPh sb="34" eb="36">
      <t>カイリョウ</t>
    </rPh>
    <rPh sb="36" eb="38">
      <t>コウジ</t>
    </rPh>
    <rPh sb="57" eb="59">
      <t>ヘイセイ</t>
    </rPh>
    <rPh sb="61" eb="63">
      <t>ネンド</t>
    </rPh>
    <rPh sb="63" eb="65">
      <t>コウジ</t>
    </rPh>
    <rPh sb="69" eb="70">
      <t>カ</t>
    </rPh>
    <rPh sb="71" eb="72">
      <t>ア</t>
    </rPh>
    <rPh sb="81" eb="83">
      <t>ノリメン</t>
    </rPh>
    <rPh sb="83" eb="85">
      <t>コウジ</t>
    </rPh>
    <rPh sb="86" eb="88">
      <t>シュウリョウ</t>
    </rPh>
    <rPh sb="93" eb="94">
      <t>アイダ</t>
    </rPh>
    <rPh sb="144" eb="146">
      <t>ゲンチ</t>
    </rPh>
    <rPh sb="147" eb="149">
      <t>アンゼン</t>
    </rPh>
    <rPh sb="149" eb="151">
      <t>カクホ</t>
    </rPh>
    <rPh sb="154" eb="156">
      <t>ケイゾク</t>
    </rPh>
    <rPh sb="158" eb="160">
      <t>セッチ</t>
    </rPh>
    <rPh sb="162" eb="164">
      <t>ヒツヨウ</t>
    </rPh>
    <rPh sb="172" eb="174">
      <t>ヘイセイ</t>
    </rPh>
    <rPh sb="195" eb="197">
      <t>トウガイ</t>
    </rPh>
    <rPh sb="197" eb="199">
      <t>ギョウシャ</t>
    </rPh>
    <rPh sb="208" eb="210">
      <t>ケイゾク</t>
    </rPh>
    <rPh sb="212" eb="213">
      <t>カ</t>
    </rPh>
    <rPh sb="214" eb="215">
      <t>ア</t>
    </rPh>
    <rPh sb="216" eb="218">
      <t>セッチ</t>
    </rPh>
    <rPh sb="220" eb="222">
      <t>バアイ</t>
    </rPh>
    <rPh sb="223" eb="224">
      <t>アラ</t>
    </rPh>
    <rPh sb="226" eb="228">
      <t>テッキョ</t>
    </rPh>
    <rPh sb="229" eb="231">
      <t>セッチ</t>
    </rPh>
    <rPh sb="232" eb="233">
      <t>オコナ</t>
    </rPh>
    <rPh sb="234" eb="236">
      <t>バアイ</t>
    </rPh>
    <rPh sb="238" eb="240">
      <t>ヒカク</t>
    </rPh>
    <rPh sb="242" eb="244">
      <t>コウシャ</t>
    </rPh>
    <rPh sb="245" eb="246">
      <t>ホウ</t>
    </rPh>
    <rPh sb="247" eb="249">
      <t>フリ</t>
    </rPh>
    <rPh sb="250" eb="251">
      <t>ミト</t>
    </rPh>
    <rPh sb="258" eb="260">
      <t>トウガイ</t>
    </rPh>
    <rPh sb="260" eb="262">
      <t>ギョウシャ</t>
    </rPh>
    <rPh sb="264" eb="266">
      <t>ズイイ</t>
    </rPh>
    <rPh sb="266" eb="268">
      <t>ケイヤク</t>
    </rPh>
    <phoneticPr fontId="14"/>
  </si>
  <si>
    <t>洪水予測システム端末及び水文水質データベース管理用端末外一式借入及び保守</t>
  </si>
  <si>
    <t>（株）岩崎　留萌営業所
北海道留萌市花園町５丁目２－２３</t>
    <rPh sb="0" eb="3">
      <t>カブ</t>
    </rPh>
    <rPh sb="12" eb="15">
      <t>ホッカイドウ</t>
    </rPh>
    <phoneticPr fontId="14"/>
  </si>
  <si>
    <t xml:space="preserve">当該契約は、過年度において複数年度の賃貸借期間を前提に一般競争により契約を締結したものであり、賃貸借期間満了まで契約を継続する必要があるため随意契約を締結したものである。
</t>
    <rPh sb="75" eb="77">
      <t>テイケツ</t>
    </rPh>
    <phoneticPr fontId="14"/>
  </si>
  <si>
    <t>北海道開発局行政ネットワーク機器外一式の借入及び保守（再リース）</t>
  </si>
  <si>
    <t>富士通リース（株）
東京都千代田区神田練塀町３番地</t>
    <rPh sb="6" eb="9">
      <t>カブ</t>
    </rPh>
    <phoneticPr fontId="14"/>
  </si>
  <si>
    <t>次年度以降にLAN機器の集約及び北海道開発局内の無線LAN対応などを踏まえた機器更新を行う予定があり、機器更新までの間引き続き既存機器を借り入れる必要がある。既存機器を継続して提供可能な事業者は富士通リース株式会社以外にはいないため、当該事業者と随意契約を行う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</si>
</sst>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_);[Red]\(#,##0\)"/>
    <numFmt numFmtId="178" formatCode="[$-411]ggge&quot;年&quot;m&quot;月&quot;d&quot;日&quot;;@"/>
    <numFmt numFmtId="179" formatCode="[$-411]ggge&quot;年&quot;m&quot;月&quot;d&quot;日&quot;;"/>
  </numFmts>
  <fonts count="2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9"/>
      <name val="ＭＳ Ｐゴシック"/>
      <family val="3"/>
      <scheme val="major"/>
    </font>
    <font>
      <sz val="11"/>
      <color theme="1"/>
      <name val="ＭＳ Ｐゴシック"/>
      <family val="3"/>
      <scheme val="minor"/>
    </font>
    <font>
      <sz val="14"/>
      <name val="MS UI Gothic"/>
      <family val="3"/>
    </font>
    <font>
      <sz val="6"/>
      <name val="ＭＳ Ｐゴシック"/>
      <family val="3"/>
      <scheme val="minor"/>
    </font>
    <font>
      <sz val="11"/>
      <name val="ＭＳ Ｐゴシック"/>
      <family val="3"/>
    </font>
    <font>
      <sz val="12"/>
      <color theme="0"/>
      <name val="MS UI Gothic"/>
      <family val="3"/>
    </font>
    <font>
      <sz val="9"/>
      <color theme="1"/>
      <name val="MS UI Gothic"/>
      <family val="3"/>
    </font>
    <font>
      <sz val="12"/>
      <name val="ＭＳ Ｐゴシック"/>
      <family val="3"/>
      <scheme val="minor"/>
    </font>
    <font>
      <sz val="11"/>
      <color theme="1"/>
      <name val="MS UI Gothic"/>
      <family val="3"/>
    </font>
    <font>
      <sz val="12"/>
      <name val="MS UI Gothic"/>
      <family val="3"/>
      <charset val="128"/>
    </font>
    <font>
      <sz val="11"/>
      <color theme="0"/>
      <name val="MS UI Gothic"/>
      <family val="3"/>
    </font>
    <font>
      <sz val="9"/>
      <color theme="0"/>
      <name val="MS UI Gothic"/>
      <family val="3"/>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cellStyleXfs>
  <cellXfs count="5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49" fontId="10" fillId="0" borderId="7" xfId="0" applyNumberFormat="1" applyFont="1" applyFill="1" applyBorder="1" applyAlignment="1">
      <alignment horizontal="left" vertical="top" wrapText="1"/>
    </xf>
    <xf numFmtId="176" fontId="10" fillId="0" borderId="7" xfId="0" applyNumberFormat="1" applyFont="1" applyFill="1" applyBorder="1" applyAlignment="1">
      <alignment horizontal="center" vertical="center"/>
    </xf>
    <xf numFmtId="3" fontId="13" fillId="0" borderId="7" xfId="0" applyNumberFormat="1" applyFont="1" applyFill="1" applyBorder="1" applyAlignment="1">
      <alignment vertical="center" shrinkToFit="1"/>
    </xf>
    <xf numFmtId="0" fontId="10" fillId="0" borderId="7" xfId="0" applyFont="1" applyFill="1" applyBorder="1" applyAlignment="1">
      <alignment vertical="top" wrapText="1"/>
    </xf>
    <xf numFmtId="177" fontId="13" fillId="0" borderId="7" xfId="0" applyNumberFormat="1" applyFont="1" applyFill="1" applyBorder="1" applyAlignment="1">
      <alignment vertical="center" shrinkToFit="1"/>
    </xf>
    <xf numFmtId="176" fontId="10" fillId="0" borderId="7" xfId="0" applyNumberFormat="1" applyFont="1" applyFill="1" applyBorder="1" applyAlignment="1">
      <alignment horizontal="center" vertical="center" shrinkToFit="1"/>
    </xf>
    <xf numFmtId="0" fontId="10" fillId="0" borderId="7" xfId="4" applyFont="1" applyFill="1" applyBorder="1" applyAlignment="1">
      <alignment horizontal="left" vertical="top" wrapText="1" shrinkToFit="1"/>
    </xf>
    <xf numFmtId="0" fontId="10" fillId="0" borderId="7" xfId="0" applyFont="1" applyFill="1" applyBorder="1" applyAlignment="1" applyProtection="1">
      <alignment horizontal="center" vertical="center" wrapText="1"/>
      <protection locked="0"/>
    </xf>
    <xf numFmtId="0" fontId="18" fillId="0" borderId="7" xfId="0" applyFont="1" applyFill="1" applyBorder="1" applyAlignment="1">
      <alignment horizontal="left" vertical="top" wrapText="1"/>
    </xf>
    <xf numFmtId="0" fontId="10" fillId="0" borderId="7" xfId="4" applyFont="1" applyFill="1" applyBorder="1" applyAlignment="1">
      <alignment vertical="center" wrapText="1"/>
    </xf>
    <xf numFmtId="0" fontId="10" fillId="0" borderId="7" xfId="0" applyFont="1" applyFill="1" applyBorder="1" applyAlignment="1">
      <alignment horizontal="justify" vertical="top" wrapText="1"/>
    </xf>
    <xf numFmtId="178" fontId="10" fillId="0" borderId="7" xfId="0" applyNumberFormat="1" applyFont="1" applyFill="1" applyBorder="1" applyAlignment="1" applyProtection="1">
      <alignment horizontal="center" vertical="center" shrinkToFit="1"/>
      <protection locked="0"/>
    </xf>
    <xf numFmtId="10" fontId="13" fillId="0" borderId="7" xfId="3"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protection locked="0"/>
    </xf>
    <xf numFmtId="0" fontId="10" fillId="0" borderId="7" xfId="0" applyFont="1" applyFill="1" applyBorder="1" applyAlignment="1">
      <alignment horizontal="left" vertical="top" wrapText="1"/>
    </xf>
    <xf numFmtId="0" fontId="20" fillId="0" borderId="7" xfId="0" applyFont="1" applyFill="1" applyBorder="1" applyAlignment="1" applyProtection="1">
      <alignment horizontal="left" vertical="top" wrapText="1"/>
      <protection locked="0"/>
    </xf>
    <xf numFmtId="178" fontId="20" fillId="0" borderId="7" xfId="0" applyNumberFormat="1" applyFont="1" applyFill="1" applyBorder="1" applyAlignment="1" applyProtection="1">
      <alignment horizontal="center" vertical="center" shrinkToFit="1"/>
      <protection locked="0"/>
    </xf>
    <xf numFmtId="38" fontId="23" fillId="0" borderId="7" xfId="2" applyFont="1" applyFill="1" applyBorder="1" applyAlignment="1" applyProtection="1">
      <alignment horizontal="right" vertical="center" shrinkToFit="1"/>
      <protection locked="0"/>
    </xf>
    <xf numFmtId="10" fontId="23" fillId="0" borderId="7" xfId="3" applyNumberFormat="1" applyFont="1" applyFill="1" applyBorder="1" applyAlignment="1" applyProtection="1">
      <alignment horizontal="center" vertical="center" shrinkToFit="1"/>
      <protection locked="0"/>
    </xf>
    <xf numFmtId="0" fontId="20" fillId="0" borderId="7" xfId="0" applyFont="1" applyFill="1" applyBorder="1" applyAlignment="1" applyProtection="1">
      <alignment horizontal="center" vertical="center"/>
      <protection locked="0"/>
    </xf>
    <xf numFmtId="49" fontId="20" fillId="0" borderId="7" xfId="0" applyNumberFormat="1" applyFont="1" applyFill="1" applyBorder="1" applyAlignment="1">
      <alignment horizontal="left" vertical="top" wrapText="1"/>
    </xf>
    <xf numFmtId="179" fontId="20" fillId="0" borderId="7" xfId="0" applyNumberFormat="1" applyFont="1" applyFill="1" applyBorder="1" applyAlignment="1">
      <alignment horizontal="center" vertical="center"/>
    </xf>
    <xf numFmtId="3" fontId="23" fillId="0" borderId="7" xfId="0" applyNumberFormat="1" applyFont="1" applyFill="1" applyBorder="1" applyAlignment="1">
      <alignment vertical="center" shrinkToFit="1"/>
    </xf>
    <xf numFmtId="0" fontId="20" fillId="0" borderId="7" xfId="4" applyFont="1" applyFill="1" applyBorder="1" applyAlignment="1">
      <alignment horizontal="left" vertical="top" wrapText="1"/>
    </xf>
    <xf numFmtId="0" fontId="20" fillId="0" borderId="7" xfId="0" applyFont="1" applyFill="1" applyBorder="1" applyAlignment="1" applyProtection="1">
      <alignment horizontal="center" vertical="center" wrapText="1"/>
      <protection locked="0"/>
    </xf>
    <xf numFmtId="0" fontId="20" fillId="0" borderId="7" xfId="4" applyFont="1" applyFill="1" applyBorder="1" applyAlignment="1">
      <alignment horizontal="left" vertical="top" wrapText="1" shrinkToFit="1"/>
    </xf>
    <xf numFmtId="38" fontId="23" fillId="0" borderId="7" xfId="2" applyFont="1" applyFill="1" applyBorder="1" applyAlignment="1" applyProtection="1">
      <alignment horizontal="right" vertical="center"/>
      <protection locked="0"/>
    </xf>
    <xf numFmtId="10" fontId="23" fillId="0" borderId="7" xfId="3" applyNumberFormat="1" applyFont="1" applyFill="1" applyBorder="1" applyAlignment="1" applyProtection="1">
      <alignment horizontal="center" vertical="center"/>
      <protection locked="0"/>
    </xf>
  </cellXfs>
  <cellStyles count="5">
    <cellStyle name="パーセント" xfId="3" builtin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14"/>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7" sqref="D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7" t="s">
        <v>18</v>
      </c>
      <c r="C5" s="18">
        <v>43922</v>
      </c>
      <c r="D5" s="17" t="s">
        <v>19</v>
      </c>
      <c r="E5" s="17" t="s">
        <v>20</v>
      </c>
      <c r="F5" s="19">
        <v>2389416</v>
      </c>
      <c r="G5" s="19">
        <v>2389416</v>
      </c>
      <c r="H5" s="20">
        <f>IF(F5="－","－",G5/F5)</f>
        <v>1</v>
      </c>
      <c r="I5" s="17" t="s">
        <v>21</v>
      </c>
      <c r="J5" s="21" t="s">
        <v>22</v>
      </c>
      <c r="K5" s="21" t="s">
        <v>23</v>
      </c>
      <c r="L5" s="17"/>
    </row>
    <row r="6" spans="1:12" ht="57" x14ac:dyDescent="0.15">
      <c r="A6" s="17" t="s">
        <v>24</v>
      </c>
      <c r="B6" s="17" t="s">
        <v>18</v>
      </c>
      <c r="C6" s="18">
        <v>43922</v>
      </c>
      <c r="D6" s="17" t="s">
        <v>25</v>
      </c>
      <c r="E6" s="17" t="s">
        <v>20</v>
      </c>
      <c r="F6" s="19">
        <v>3499200</v>
      </c>
      <c r="G6" s="19">
        <v>3499200</v>
      </c>
      <c r="H6" s="20">
        <f>IF(F6="－","－",G6/F6)</f>
        <v>1</v>
      </c>
      <c r="I6" s="17" t="s">
        <v>26</v>
      </c>
      <c r="J6" s="21" t="s">
        <v>22</v>
      </c>
      <c r="K6" s="21" t="s">
        <v>23</v>
      </c>
      <c r="L6" s="17"/>
    </row>
    <row r="7" spans="1:12" ht="114" x14ac:dyDescent="0.15">
      <c r="A7" s="17" t="s">
        <v>27</v>
      </c>
      <c r="B7" s="17" t="s">
        <v>18</v>
      </c>
      <c r="C7" s="18">
        <v>43922</v>
      </c>
      <c r="D7" s="17" t="s">
        <v>28</v>
      </c>
      <c r="E7" s="17" t="s">
        <v>20</v>
      </c>
      <c r="F7" s="19">
        <v>4290000</v>
      </c>
      <c r="G7" s="19">
        <v>4290000</v>
      </c>
      <c r="H7" s="20">
        <f>IF(F7="－","－",G7/F7)</f>
        <v>1</v>
      </c>
      <c r="I7" s="17" t="s">
        <v>29</v>
      </c>
      <c r="J7" s="21" t="s">
        <v>30</v>
      </c>
      <c r="K7" s="21" t="s">
        <v>23</v>
      </c>
      <c r="L7" s="17"/>
    </row>
    <row r="8" spans="1:12" ht="57" x14ac:dyDescent="0.15">
      <c r="A8" s="17" t="s">
        <v>31</v>
      </c>
      <c r="B8" s="17" t="s">
        <v>18</v>
      </c>
      <c r="C8" s="18">
        <v>43922</v>
      </c>
      <c r="D8" s="17" t="s">
        <v>32</v>
      </c>
      <c r="E8" s="17" t="s">
        <v>20</v>
      </c>
      <c r="F8" s="19">
        <v>8644290</v>
      </c>
      <c r="G8" s="19">
        <v>8644290</v>
      </c>
      <c r="H8" s="20">
        <f>IF(F8="－","－",G8/F8)</f>
        <v>1</v>
      </c>
      <c r="I8" s="17" t="s">
        <v>33</v>
      </c>
      <c r="J8" s="21" t="s">
        <v>34</v>
      </c>
      <c r="K8" s="21" t="s">
        <v>23</v>
      </c>
      <c r="L8" s="17"/>
    </row>
    <row r="9" spans="1:12" ht="156.75" x14ac:dyDescent="0.15">
      <c r="A9" s="17" t="s">
        <v>35</v>
      </c>
      <c r="B9" s="17" t="s">
        <v>18</v>
      </c>
      <c r="C9" s="18">
        <v>43922</v>
      </c>
      <c r="D9" s="17" t="s">
        <v>36</v>
      </c>
      <c r="E9" s="17" t="s">
        <v>20</v>
      </c>
      <c r="F9" s="19">
        <v>4092000</v>
      </c>
      <c r="G9" s="19">
        <v>4092000</v>
      </c>
      <c r="H9" s="20">
        <f>IF(F9="－","－",G9/F9)</f>
        <v>1</v>
      </c>
      <c r="I9" s="17" t="s">
        <v>37</v>
      </c>
      <c r="J9" s="21" t="s">
        <v>30</v>
      </c>
      <c r="K9" s="21" t="s">
        <v>23</v>
      </c>
      <c r="L9" s="17"/>
    </row>
    <row r="10" spans="1:12" ht="71.25" x14ac:dyDescent="0.15">
      <c r="A10" s="17" t="s">
        <v>38</v>
      </c>
      <c r="B10" s="17" t="s">
        <v>18</v>
      </c>
      <c r="C10" s="18">
        <v>43922</v>
      </c>
      <c r="D10" s="17" t="s">
        <v>39</v>
      </c>
      <c r="E10" s="17" t="s">
        <v>20</v>
      </c>
      <c r="F10" s="19">
        <v>2970000</v>
      </c>
      <c r="G10" s="19">
        <v>2970000</v>
      </c>
      <c r="H10" s="20">
        <f>IF(F10="－","－",G10/F10)</f>
        <v>1</v>
      </c>
      <c r="I10" s="17" t="s">
        <v>40</v>
      </c>
      <c r="J10" s="21" t="s">
        <v>30</v>
      </c>
      <c r="K10" s="21" t="s">
        <v>23</v>
      </c>
      <c r="L10" s="17"/>
    </row>
    <row r="11" spans="1:12" ht="99.75" x14ac:dyDescent="0.15">
      <c r="A11" s="17" t="s">
        <v>41</v>
      </c>
      <c r="B11" s="17" t="s">
        <v>18</v>
      </c>
      <c r="C11" s="18">
        <v>43922</v>
      </c>
      <c r="D11" s="17" t="s">
        <v>42</v>
      </c>
      <c r="E11" s="17" t="s">
        <v>20</v>
      </c>
      <c r="F11" s="19">
        <v>2063502</v>
      </c>
      <c r="G11" s="19">
        <v>2063502</v>
      </c>
      <c r="H11" s="20">
        <f>IF(F11="－","－",G11/F11)</f>
        <v>1</v>
      </c>
      <c r="I11" s="17" t="s">
        <v>43</v>
      </c>
      <c r="J11" s="21" t="s">
        <v>44</v>
      </c>
      <c r="K11" s="21" t="s">
        <v>23</v>
      </c>
      <c r="L11" s="17"/>
    </row>
    <row r="12" spans="1:12" ht="114" x14ac:dyDescent="0.15">
      <c r="A12" s="17" t="s">
        <v>45</v>
      </c>
      <c r="B12" s="17" t="s">
        <v>18</v>
      </c>
      <c r="C12" s="18">
        <v>43922</v>
      </c>
      <c r="D12" s="17" t="s">
        <v>46</v>
      </c>
      <c r="E12" s="17" t="s">
        <v>20</v>
      </c>
      <c r="F12" s="19">
        <v>7034672</v>
      </c>
      <c r="G12" s="19">
        <v>7034672</v>
      </c>
      <c r="H12" s="20">
        <f>IF(F12="－","－",G12/F12)</f>
        <v>1</v>
      </c>
      <c r="I12" s="17" t="s">
        <v>47</v>
      </c>
      <c r="J12" s="21" t="s">
        <v>30</v>
      </c>
      <c r="K12" s="21" t="s">
        <v>23</v>
      </c>
      <c r="L12" s="17"/>
    </row>
    <row r="13" spans="1:12" ht="213.75" x14ac:dyDescent="0.15">
      <c r="A13" s="17" t="s">
        <v>48</v>
      </c>
      <c r="B13" s="17" t="s">
        <v>18</v>
      </c>
      <c r="C13" s="18">
        <v>43986</v>
      </c>
      <c r="D13" s="17" t="s">
        <v>49</v>
      </c>
      <c r="E13" s="17" t="s">
        <v>20</v>
      </c>
      <c r="F13" s="19">
        <v>220913000</v>
      </c>
      <c r="G13" s="19">
        <v>218900000</v>
      </c>
      <c r="H13" s="20">
        <f>IF(F13="－","－",G13/F13)</f>
        <v>0.99088781556540362</v>
      </c>
      <c r="I13" s="17" t="s">
        <v>50</v>
      </c>
      <c r="J13" s="21" t="s">
        <v>30</v>
      </c>
      <c r="K13" s="21" t="s">
        <v>23</v>
      </c>
      <c r="L13" s="17"/>
    </row>
    <row r="14" spans="1:12" ht="142.5" x14ac:dyDescent="0.15">
      <c r="A14" s="17" t="s">
        <v>51</v>
      </c>
      <c r="B14" s="17" t="s">
        <v>18</v>
      </c>
      <c r="C14" s="18">
        <v>43922</v>
      </c>
      <c r="D14" s="17" t="s">
        <v>52</v>
      </c>
      <c r="E14" s="17" t="s">
        <v>20</v>
      </c>
      <c r="F14" s="19">
        <v>2164800</v>
      </c>
      <c r="G14" s="19">
        <v>2164800</v>
      </c>
      <c r="H14" s="20">
        <f>IF(F14="－","－",G14/F14)</f>
        <v>1</v>
      </c>
      <c r="I14" s="17" t="s">
        <v>53</v>
      </c>
      <c r="J14" s="21" t="s">
        <v>30</v>
      </c>
      <c r="K14" s="21" t="s">
        <v>23</v>
      </c>
      <c r="L14" s="17"/>
    </row>
    <row r="15" spans="1:12" ht="299.25" x14ac:dyDescent="0.15">
      <c r="A15" s="17" t="s">
        <v>54</v>
      </c>
      <c r="B15" s="17" t="s">
        <v>18</v>
      </c>
      <c r="C15" s="18">
        <v>43922</v>
      </c>
      <c r="D15" s="17" t="s">
        <v>55</v>
      </c>
      <c r="E15" s="17" t="s">
        <v>20</v>
      </c>
      <c r="F15" s="19">
        <v>78536000</v>
      </c>
      <c r="G15" s="19">
        <v>78536000</v>
      </c>
      <c r="H15" s="20">
        <f>IF(F15="－","－",G15/F15)</f>
        <v>1</v>
      </c>
      <c r="I15" s="17" t="s">
        <v>56</v>
      </c>
      <c r="J15" s="21" t="s">
        <v>30</v>
      </c>
      <c r="K15" s="21" t="s">
        <v>23</v>
      </c>
      <c r="L15" s="17"/>
    </row>
    <row r="16" spans="1:12" ht="42.75" x14ac:dyDescent="0.15">
      <c r="A16" s="17" t="s">
        <v>57</v>
      </c>
      <c r="B16" s="17" t="s">
        <v>58</v>
      </c>
      <c r="C16" s="18">
        <v>43922</v>
      </c>
      <c r="D16" s="17" t="s">
        <v>59</v>
      </c>
      <c r="E16" s="17" t="s">
        <v>60</v>
      </c>
      <c r="F16" s="19">
        <v>1646400</v>
      </c>
      <c r="G16" s="19">
        <v>1646400</v>
      </c>
      <c r="H16" s="20">
        <f>IF(F16="－","－",G16/F16)</f>
        <v>1</v>
      </c>
      <c r="I16" s="17" t="s">
        <v>61</v>
      </c>
      <c r="J16" s="21" t="s">
        <v>22</v>
      </c>
      <c r="K16" s="21" t="s">
        <v>23</v>
      </c>
      <c r="L16" s="17"/>
    </row>
    <row r="17" spans="1:12" ht="42.75" x14ac:dyDescent="0.15">
      <c r="A17" s="17" t="s">
        <v>62</v>
      </c>
      <c r="B17" s="17" t="s">
        <v>58</v>
      </c>
      <c r="C17" s="18">
        <v>43922</v>
      </c>
      <c r="D17" s="17" t="s">
        <v>25</v>
      </c>
      <c r="E17" s="17" t="s">
        <v>60</v>
      </c>
      <c r="F17" s="19">
        <v>5443200</v>
      </c>
      <c r="G17" s="19">
        <v>5443200</v>
      </c>
      <c r="H17" s="20">
        <f>IF(F17="－","－",G17/F17)</f>
        <v>1</v>
      </c>
      <c r="I17" s="17" t="s">
        <v>61</v>
      </c>
      <c r="J17" s="21" t="s">
        <v>22</v>
      </c>
      <c r="K17" s="21" t="s">
        <v>23</v>
      </c>
      <c r="L17" s="17"/>
    </row>
    <row r="18" spans="1:12" ht="57" x14ac:dyDescent="0.15">
      <c r="A18" s="17" t="s">
        <v>63</v>
      </c>
      <c r="B18" s="17" t="s">
        <v>58</v>
      </c>
      <c r="C18" s="18">
        <v>43922</v>
      </c>
      <c r="D18" s="17" t="s">
        <v>64</v>
      </c>
      <c r="E18" s="17" t="s">
        <v>60</v>
      </c>
      <c r="F18" s="19">
        <v>1693860</v>
      </c>
      <c r="G18" s="19">
        <v>1693860</v>
      </c>
      <c r="H18" s="20">
        <f>IF(F18="－","－",G18/F18)</f>
        <v>1</v>
      </c>
      <c r="I18" s="17" t="s">
        <v>65</v>
      </c>
      <c r="J18" s="21" t="s">
        <v>30</v>
      </c>
      <c r="K18" s="21" t="s">
        <v>23</v>
      </c>
      <c r="L18" s="17"/>
    </row>
    <row r="19" spans="1:12" ht="57" x14ac:dyDescent="0.15">
      <c r="A19" s="17" t="s">
        <v>66</v>
      </c>
      <c r="B19" s="17" t="s">
        <v>58</v>
      </c>
      <c r="C19" s="18">
        <v>43922</v>
      </c>
      <c r="D19" s="17" t="s">
        <v>67</v>
      </c>
      <c r="E19" s="17" t="s">
        <v>60</v>
      </c>
      <c r="F19" s="19">
        <v>2062060</v>
      </c>
      <c r="G19" s="19">
        <v>2062060</v>
      </c>
      <c r="H19" s="20">
        <f>IF(F19="－","－",G19/F19)</f>
        <v>1</v>
      </c>
      <c r="I19" s="17" t="s">
        <v>65</v>
      </c>
      <c r="J19" s="21" t="s">
        <v>30</v>
      </c>
      <c r="K19" s="21" t="s">
        <v>23</v>
      </c>
      <c r="L19" s="17"/>
    </row>
    <row r="20" spans="1:12" ht="57" x14ac:dyDescent="0.15">
      <c r="A20" s="17" t="s">
        <v>68</v>
      </c>
      <c r="B20" s="17" t="s">
        <v>58</v>
      </c>
      <c r="C20" s="18">
        <v>43922</v>
      </c>
      <c r="D20" s="17" t="s">
        <v>69</v>
      </c>
      <c r="E20" s="17" t="s">
        <v>60</v>
      </c>
      <c r="F20" s="19">
        <v>6080192</v>
      </c>
      <c r="G20" s="19">
        <v>6079700</v>
      </c>
      <c r="H20" s="20">
        <f>IF(F20="－","－",G20/F20)</f>
        <v>0.99991908150268938</v>
      </c>
      <c r="I20" s="17" t="s">
        <v>65</v>
      </c>
      <c r="J20" s="21" t="s">
        <v>30</v>
      </c>
      <c r="K20" s="21" t="s">
        <v>23</v>
      </c>
      <c r="L20" s="17"/>
    </row>
    <row r="21" spans="1:12" ht="42.75" x14ac:dyDescent="0.15">
      <c r="A21" s="17" t="s">
        <v>70</v>
      </c>
      <c r="B21" s="17" t="s">
        <v>58</v>
      </c>
      <c r="C21" s="18">
        <v>43922</v>
      </c>
      <c r="D21" s="17" t="s">
        <v>71</v>
      </c>
      <c r="E21" s="17" t="s">
        <v>60</v>
      </c>
      <c r="F21" s="19">
        <v>1003400</v>
      </c>
      <c r="G21" s="19">
        <v>1003400</v>
      </c>
      <c r="H21" s="20">
        <f>IF(F21="－","－",G21/F21)</f>
        <v>1</v>
      </c>
      <c r="I21" s="17" t="s">
        <v>65</v>
      </c>
      <c r="J21" s="21" t="s">
        <v>30</v>
      </c>
      <c r="K21" s="21" t="s">
        <v>23</v>
      </c>
      <c r="L21" s="17"/>
    </row>
    <row r="22" spans="1:12" ht="42.75" x14ac:dyDescent="0.15">
      <c r="A22" s="17" t="s">
        <v>72</v>
      </c>
      <c r="B22" s="17" t="s">
        <v>58</v>
      </c>
      <c r="C22" s="18">
        <v>43922</v>
      </c>
      <c r="D22" s="17" t="s">
        <v>73</v>
      </c>
      <c r="E22" s="17" t="s">
        <v>60</v>
      </c>
      <c r="F22" s="19">
        <v>1487146</v>
      </c>
      <c r="G22" s="19">
        <v>1487146</v>
      </c>
      <c r="H22" s="20">
        <f>IF(F22="－","－",G22/F22)</f>
        <v>1</v>
      </c>
      <c r="I22" s="17" t="s">
        <v>74</v>
      </c>
      <c r="J22" s="21" t="s">
        <v>75</v>
      </c>
      <c r="K22" s="21" t="s">
        <v>23</v>
      </c>
      <c r="L22" s="17"/>
    </row>
    <row r="23" spans="1:12" ht="42.75" x14ac:dyDescent="0.15">
      <c r="A23" s="17" t="s">
        <v>76</v>
      </c>
      <c r="B23" s="17" t="s">
        <v>58</v>
      </c>
      <c r="C23" s="18">
        <v>43922</v>
      </c>
      <c r="D23" s="17" t="s">
        <v>77</v>
      </c>
      <c r="E23" s="17" t="s">
        <v>60</v>
      </c>
      <c r="F23" s="19">
        <v>51513000</v>
      </c>
      <c r="G23" s="19">
        <v>51480000</v>
      </c>
      <c r="H23" s="20">
        <f>IF(F23="－","－",G23/F23)</f>
        <v>0.99935938500960919</v>
      </c>
      <c r="I23" s="17" t="s">
        <v>78</v>
      </c>
      <c r="J23" s="21" t="s">
        <v>30</v>
      </c>
      <c r="K23" s="21" t="s">
        <v>23</v>
      </c>
      <c r="L23" s="17"/>
    </row>
    <row r="24" spans="1:12" ht="42.75" x14ac:dyDescent="0.15">
      <c r="A24" s="17" t="s">
        <v>31</v>
      </c>
      <c r="B24" s="17" t="s">
        <v>58</v>
      </c>
      <c r="C24" s="18">
        <v>43922</v>
      </c>
      <c r="D24" s="17" t="s">
        <v>79</v>
      </c>
      <c r="E24" s="17" t="s">
        <v>60</v>
      </c>
      <c r="F24" s="19">
        <v>4514823</v>
      </c>
      <c r="G24" s="19">
        <v>4514823</v>
      </c>
      <c r="H24" s="20">
        <f>IF(F24="－","－",G24/F24)</f>
        <v>1</v>
      </c>
      <c r="I24" s="17" t="s">
        <v>65</v>
      </c>
      <c r="J24" s="21" t="s">
        <v>34</v>
      </c>
      <c r="K24" s="21" t="s">
        <v>23</v>
      </c>
      <c r="L24" s="17"/>
    </row>
    <row r="25" spans="1:12" ht="57" x14ac:dyDescent="0.15">
      <c r="A25" s="17" t="s">
        <v>80</v>
      </c>
      <c r="B25" s="17" t="s">
        <v>58</v>
      </c>
      <c r="C25" s="18">
        <v>43923</v>
      </c>
      <c r="D25" s="17" t="s">
        <v>81</v>
      </c>
      <c r="E25" s="17" t="s">
        <v>60</v>
      </c>
      <c r="F25" s="19">
        <v>23205687</v>
      </c>
      <c r="G25" s="19">
        <v>23205687</v>
      </c>
      <c r="H25" s="20">
        <f>IF(F25="－","－",G25/F25)</f>
        <v>1</v>
      </c>
      <c r="I25" s="17" t="s">
        <v>82</v>
      </c>
      <c r="J25" s="21" t="s">
        <v>44</v>
      </c>
      <c r="K25" s="21" t="s">
        <v>23</v>
      </c>
      <c r="L25" s="17"/>
    </row>
    <row r="26" spans="1:12" ht="57" x14ac:dyDescent="0.15">
      <c r="A26" s="17" t="s">
        <v>83</v>
      </c>
      <c r="B26" s="17" t="s">
        <v>58</v>
      </c>
      <c r="C26" s="18">
        <v>43929</v>
      </c>
      <c r="D26" s="17" t="s">
        <v>84</v>
      </c>
      <c r="E26" s="17" t="s">
        <v>60</v>
      </c>
      <c r="F26" s="19">
        <v>7357108</v>
      </c>
      <c r="G26" s="19">
        <v>7357108</v>
      </c>
      <c r="H26" s="20">
        <f>IF(F26="－","－",G26/F26)</f>
        <v>1</v>
      </c>
      <c r="I26" s="17" t="s">
        <v>65</v>
      </c>
      <c r="J26" s="21" t="s">
        <v>30</v>
      </c>
      <c r="K26" s="21" t="s">
        <v>23</v>
      </c>
      <c r="L26" s="17"/>
    </row>
    <row r="27" spans="1:12" ht="57" x14ac:dyDescent="0.15">
      <c r="A27" s="17" t="s">
        <v>85</v>
      </c>
      <c r="B27" s="17" t="s">
        <v>58</v>
      </c>
      <c r="C27" s="18">
        <v>43930</v>
      </c>
      <c r="D27" s="17" t="s">
        <v>86</v>
      </c>
      <c r="E27" s="17" t="s">
        <v>60</v>
      </c>
      <c r="F27" s="19">
        <v>65535600</v>
      </c>
      <c r="G27" s="19">
        <v>65535600</v>
      </c>
      <c r="H27" s="20">
        <f>IF(F27="－","－",G27/F27)</f>
        <v>1</v>
      </c>
      <c r="I27" s="17" t="s">
        <v>87</v>
      </c>
      <c r="J27" s="21" t="s">
        <v>75</v>
      </c>
      <c r="K27" s="21" t="s">
        <v>23</v>
      </c>
      <c r="L27" s="17"/>
    </row>
    <row r="28" spans="1:12" ht="57" x14ac:dyDescent="0.15">
      <c r="A28" s="17" t="s">
        <v>88</v>
      </c>
      <c r="B28" s="17" t="s">
        <v>58</v>
      </c>
      <c r="C28" s="18">
        <v>43942</v>
      </c>
      <c r="D28" s="17" t="s">
        <v>86</v>
      </c>
      <c r="E28" s="17" t="s">
        <v>60</v>
      </c>
      <c r="F28" s="19">
        <v>3675500</v>
      </c>
      <c r="G28" s="19">
        <v>3675500</v>
      </c>
      <c r="H28" s="20">
        <f>IF(F28="－","－",G28/F28)</f>
        <v>1</v>
      </c>
      <c r="I28" s="17" t="s">
        <v>87</v>
      </c>
      <c r="J28" s="21" t="s">
        <v>75</v>
      </c>
      <c r="K28" s="21" t="s">
        <v>23</v>
      </c>
      <c r="L28" s="17"/>
    </row>
    <row r="29" spans="1:12" ht="71.25" x14ac:dyDescent="0.15">
      <c r="A29" s="17" t="s">
        <v>89</v>
      </c>
      <c r="B29" s="17" t="s">
        <v>58</v>
      </c>
      <c r="C29" s="18">
        <v>43965</v>
      </c>
      <c r="D29" s="17" t="s">
        <v>90</v>
      </c>
      <c r="E29" s="17" t="s">
        <v>60</v>
      </c>
      <c r="F29" s="19">
        <v>4136700</v>
      </c>
      <c r="G29" s="19">
        <v>4136700</v>
      </c>
      <c r="H29" s="20">
        <f>IF(F29="－","－",G29/F29)</f>
        <v>1</v>
      </c>
      <c r="I29" s="17" t="s">
        <v>87</v>
      </c>
      <c r="J29" s="21" t="s">
        <v>75</v>
      </c>
      <c r="K29" s="21" t="s">
        <v>23</v>
      </c>
      <c r="L29" s="17"/>
    </row>
    <row r="30" spans="1:12" ht="42.75" x14ac:dyDescent="0.15">
      <c r="A30" s="17" t="s">
        <v>91</v>
      </c>
      <c r="B30" s="17" t="s">
        <v>58</v>
      </c>
      <c r="C30" s="18">
        <v>43973</v>
      </c>
      <c r="D30" s="17" t="s">
        <v>92</v>
      </c>
      <c r="E30" s="17" t="s">
        <v>60</v>
      </c>
      <c r="F30" s="19">
        <v>7225747</v>
      </c>
      <c r="G30" s="19">
        <v>7225747</v>
      </c>
      <c r="H30" s="20">
        <f>IF(F30="－","－",G30/F30)</f>
        <v>1</v>
      </c>
      <c r="I30" s="17" t="s">
        <v>65</v>
      </c>
      <c r="J30" s="21" t="s">
        <v>30</v>
      </c>
      <c r="K30" s="21" t="s">
        <v>23</v>
      </c>
      <c r="L30" s="17"/>
    </row>
    <row r="31" spans="1:12" ht="57" x14ac:dyDescent="0.15">
      <c r="A31" s="17" t="s">
        <v>93</v>
      </c>
      <c r="B31" s="17" t="s">
        <v>58</v>
      </c>
      <c r="C31" s="18">
        <v>43973</v>
      </c>
      <c r="D31" s="17" t="s">
        <v>94</v>
      </c>
      <c r="E31" s="17" t="s">
        <v>60</v>
      </c>
      <c r="F31" s="19">
        <v>3379879</v>
      </c>
      <c r="G31" s="19">
        <v>3379879</v>
      </c>
      <c r="H31" s="20">
        <f>IF(F31="－","－",G31/F31)</f>
        <v>1</v>
      </c>
      <c r="I31" s="17" t="s">
        <v>65</v>
      </c>
      <c r="J31" s="21" t="s">
        <v>30</v>
      </c>
      <c r="K31" s="21" t="s">
        <v>23</v>
      </c>
      <c r="L31" s="17"/>
    </row>
    <row r="32" spans="1:12" ht="57" x14ac:dyDescent="0.15">
      <c r="A32" s="17" t="s">
        <v>95</v>
      </c>
      <c r="B32" s="17" t="s">
        <v>58</v>
      </c>
      <c r="C32" s="18">
        <v>43973</v>
      </c>
      <c r="D32" s="17" t="s">
        <v>96</v>
      </c>
      <c r="E32" s="17" t="s">
        <v>60</v>
      </c>
      <c r="F32" s="19">
        <v>5005597</v>
      </c>
      <c r="G32" s="19">
        <v>5005597</v>
      </c>
      <c r="H32" s="20">
        <f>IF(F32="－","－",G32/F32)</f>
        <v>1</v>
      </c>
      <c r="I32" s="17" t="s">
        <v>65</v>
      </c>
      <c r="J32" s="21" t="s">
        <v>30</v>
      </c>
      <c r="K32" s="21" t="s">
        <v>23</v>
      </c>
      <c r="L32" s="17"/>
    </row>
    <row r="33" spans="1:12" ht="57" x14ac:dyDescent="0.15">
      <c r="A33" s="17" t="s">
        <v>97</v>
      </c>
      <c r="B33" s="17" t="s">
        <v>58</v>
      </c>
      <c r="C33" s="18">
        <v>43987</v>
      </c>
      <c r="D33" s="17" t="s">
        <v>98</v>
      </c>
      <c r="E33" s="17" t="s">
        <v>60</v>
      </c>
      <c r="F33" s="19">
        <v>5998278</v>
      </c>
      <c r="G33" s="19">
        <v>5998278</v>
      </c>
      <c r="H33" s="20">
        <f>IF(F33="－","－",G33/F33)</f>
        <v>1</v>
      </c>
      <c r="I33" s="17" t="s">
        <v>65</v>
      </c>
      <c r="J33" s="21" t="s">
        <v>30</v>
      </c>
      <c r="K33" s="21" t="s">
        <v>23</v>
      </c>
      <c r="L33" s="17"/>
    </row>
    <row r="34" spans="1:12" ht="57" x14ac:dyDescent="0.15">
      <c r="A34" s="17" t="s">
        <v>99</v>
      </c>
      <c r="B34" s="17" t="s">
        <v>58</v>
      </c>
      <c r="C34" s="18">
        <v>43992</v>
      </c>
      <c r="D34" s="17" t="s">
        <v>100</v>
      </c>
      <c r="E34" s="17" t="s">
        <v>60</v>
      </c>
      <c r="F34" s="19">
        <v>4796450</v>
      </c>
      <c r="G34" s="19">
        <v>4796450</v>
      </c>
      <c r="H34" s="20">
        <f>IF(F34="－","－",G34/F34)</f>
        <v>1</v>
      </c>
      <c r="I34" s="17" t="s">
        <v>65</v>
      </c>
      <c r="J34" s="21" t="s">
        <v>30</v>
      </c>
      <c r="K34" s="21" t="s">
        <v>23</v>
      </c>
      <c r="L34" s="17"/>
    </row>
    <row r="35" spans="1:12" ht="57" x14ac:dyDescent="0.15">
      <c r="A35" s="17" t="s">
        <v>101</v>
      </c>
      <c r="B35" s="17" t="s">
        <v>58</v>
      </c>
      <c r="C35" s="18">
        <v>43992</v>
      </c>
      <c r="D35" s="17" t="s">
        <v>102</v>
      </c>
      <c r="E35" s="17" t="s">
        <v>60</v>
      </c>
      <c r="F35" s="19">
        <v>1622737</v>
      </c>
      <c r="G35" s="19">
        <v>1622737</v>
      </c>
      <c r="H35" s="20">
        <f>IF(F35="－","－",G35/F35)</f>
        <v>1</v>
      </c>
      <c r="I35" s="17" t="s">
        <v>65</v>
      </c>
      <c r="J35" s="21" t="s">
        <v>30</v>
      </c>
      <c r="K35" s="21" t="s">
        <v>23</v>
      </c>
      <c r="L35" s="17"/>
    </row>
    <row r="36" spans="1:12" ht="57" x14ac:dyDescent="0.15">
      <c r="A36" s="17" t="s">
        <v>103</v>
      </c>
      <c r="B36" s="17" t="s">
        <v>58</v>
      </c>
      <c r="C36" s="18">
        <v>43992</v>
      </c>
      <c r="D36" s="17" t="s">
        <v>104</v>
      </c>
      <c r="E36" s="17" t="s">
        <v>60</v>
      </c>
      <c r="F36" s="19">
        <v>4717037</v>
      </c>
      <c r="G36" s="19">
        <v>4717037</v>
      </c>
      <c r="H36" s="20">
        <f>IF(F36="－","－",G36/F36)</f>
        <v>1</v>
      </c>
      <c r="I36" s="17" t="s">
        <v>65</v>
      </c>
      <c r="J36" s="21" t="s">
        <v>30</v>
      </c>
      <c r="K36" s="21" t="s">
        <v>23</v>
      </c>
      <c r="L36" s="17"/>
    </row>
    <row r="37" spans="1:12" ht="57" x14ac:dyDescent="0.15">
      <c r="A37" s="17" t="s">
        <v>105</v>
      </c>
      <c r="B37" s="17" t="s">
        <v>58</v>
      </c>
      <c r="C37" s="18">
        <v>43992</v>
      </c>
      <c r="D37" s="17" t="s">
        <v>106</v>
      </c>
      <c r="E37" s="17" t="s">
        <v>60</v>
      </c>
      <c r="F37" s="19">
        <v>1999296</v>
      </c>
      <c r="G37" s="19">
        <v>1999296</v>
      </c>
      <c r="H37" s="20">
        <f>IF(F37="－","－",G37/F37)</f>
        <v>1</v>
      </c>
      <c r="I37" s="17" t="s">
        <v>65</v>
      </c>
      <c r="J37" s="21" t="s">
        <v>30</v>
      </c>
      <c r="K37" s="21" t="s">
        <v>23</v>
      </c>
      <c r="L37" s="17"/>
    </row>
    <row r="38" spans="1:12" ht="42.75" x14ac:dyDescent="0.15">
      <c r="A38" s="17" t="s">
        <v>107</v>
      </c>
      <c r="B38" s="17" t="s">
        <v>58</v>
      </c>
      <c r="C38" s="18">
        <v>44004</v>
      </c>
      <c r="D38" s="17" t="s">
        <v>108</v>
      </c>
      <c r="E38" s="17" t="s">
        <v>60</v>
      </c>
      <c r="F38" s="19">
        <v>1978607</v>
      </c>
      <c r="G38" s="19">
        <v>1978607</v>
      </c>
      <c r="H38" s="20">
        <f>IF(F38="－","－",G38/F38)</f>
        <v>1</v>
      </c>
      <c r="I38" s="17" t="s">
        <v>65</v>
      </c>
      <c r="J38" s="21" t="s">
        <v>30</v>
      </c>
      <c r="K38" s="21" t="s">
        <v>23</v>
      </c>
      <c r="L38" s="17"/>
    </row>
    <row r="39" spans="1:12" ht="57" x14ac:dyDescent="0.15">
      <c r="A39" s="17" t="s">
        <v>109</v>
      </c>
      <c r="B39" s="17" t="s">
        <v>58</v>
      </c>
      <c r="C39" s="18">
        <v>44018</v>
      </c>
      <c r="D39" s="17" t="s">
        <v>110</v>
      </c>
      <c r="E39" s="17" t="s">
        <v>60</v>
      </c>
      <c r="F39" s="19">
        <v>10938506</v>
      </c>
      <c r="G39" s="19">
        <v>10938506</v>
      </c>
      <c r="H39" s="20">
        <f>IF(F39="－","－",G39/F39)</f>
        <v>1</v>
      </c>
      <c r="I39" s="17" t="s">
        <v>65</v>
      </c>
      <c r="J39" s="21" t="s">
        <v>30</v>
      </c>
      <c r="K39" s="21" t="s">
        <v>23</v>
      </c>
      <c r="L39" s="17"/>
    </row>
    <row r="40" spans="1:12" ht="57" x14ac:dyDescent="0.15">
      <c r="A40" s="17" t="s">
        <v>111</v>
      </c>
      <c r="B40" s="17" t="s">
        <v>58</v>
      </c>
      <c r="C40" s="18">
        <v>44075</v>
      </c>
      <c r="D40" s="17" t="s">
        <v>90</v>
      </c>
      <c r="E40" s="17" t="s">
        <v>60</v>
      </c>
      <c r="F40" s="19">
        <v>11371600</v>
      </c>
      <c r="G40" s="19">
        <v>11371600</v>
      </c>
      <c r="H40" s="20">
        <v>1</v>
      </c>
      <c r="I40" s="17" t="s">
        <v>87</v>
      </c>
      <c r="J40" s="21" t="s">
        <v>75</v>
      </c>
      <c r="K40" s="21" t="s">
        <v>23</v>
      </c>
      <c r="L40" s="17"/>
    </row>
    <row r="41" spans="1:12" ht="42.75" x14ac:dyDescent="0.15">
      <c r="A41" s="17" t="s">
        <v>112</v>
      </c>
      <c r="B41" s="17" t="s">
        <v>58</v>
      </c>
      <c r="C41" s="18">
        <v>44098</v>
      </c>
      <c r="D41" s="17" t="s">
        <v>113</v>
      </c>
      <c r="E41" s="17" t="s">
        <v>60</v>
      </c>
      <c r="F41" s="19">
        <v>2026215</v>
      </c>
      <c r="G41" s="19">
        <v>2026215</v>
      </c>
      <c r="H41" s="20">
        <v>1</v>
      </c>
      <c r="I41" s="17" t="s">
        <v>65</v>
      </c>
      <c r="J41" s="21" t="s">
        <v>30</v>
      </c>
      <c r="K41" s="21" t="s">
        <v>23</v>
      </c>
      <c r="L41" s="17"/>
    </row>
    <row r="42" spans="1:12" ht="42.75" x14ac:dyDescent="0.15">
      <c r="A42" s="17" t="s">
        <v>114</v>
      </c>
      <c r="B42" s="17" t="s">
        <v>58</v>
      </c>
      <c r="C42" s="18">
        <v>44103</v>
      </c>
      <c r="D42" s="17" t="s">
        <v>115</v>
      </c>
      <c r="E42" s="17" t="s">
        <v>60</v>
      </c>
      <c r="F42" s="19">
        <v>11242182</v>
      </c>
      <c r="G42" s="19">
        <v>11240870</v>
      </c>
      <c r="H42" s="20">
        <f>IF(F42="－","－",G42/F42)</f>
        <v>0.99988329667674836</v>
      </c>
      <c r="I42" s="17" t="s">
        <v>116</v>
      </c>
      <c r="J42" s="21" t="s">
        <v>30</v>
      </c>
      <c r="K42" s="21" t="s">
        <v>23</v>
      </c>
      <c r="L42" s="17"/>
    </row>
    <row r="43" spans="1:12" ht="42.75" x14ac:dyDescent="0.15">
      <c r="A43" s="22" t="s">
        <v>117</v>
      </c>
      <c r="B43" s="22" t="s">
        <v>118</v>
      </c>
      <c r="C43" s="23">
        <v>43922</v>
      </c>
      <c r="D43" s="22" t="s">
        <v>25</v>
      </c>
      <c r="E43" s="17" t="s">
        <v>60</v>
      </c>
      <c r="F43" s="24">
        <v>2721600</v>
      </c>
      <c r="G43" s="24">
        <v>2721600</v>
      </c>
      <c r="H43" s="20">
        <f>IF(F43="－","－",G43/F43)</f>
        <v>1</v>
      </c>
      <c r="I43" s="17" t="s">
        <v>119</v>
      </c>
      <c r="J43" s="21" t="s">
        <v>22</v>
      </c>
      <c r="K43" s="21" t="s">
        <v>23</v>
      </c>
      <c r="L43" s="17"/>
    </row>
    <row r="44" spans="1:12" ht="42.75" x14ac:dyDescent="0.15">
      <c r="A44" s="25" t="s">
        <v>120</v>
      </c>
      <c r="B44" s="22" t="s">
        <v>118</v>
      </c>
      <c r="C44" s="23">
        <v>43922</v>
      </c>
      <c r="D44" s="25" t="s">
        <v>121</v>
      </c>
      <c r="E44" s="17" t="s">
        <v>60</v>
      </c>
      <c r="F44" s="26">
        <v>3143170</v>
      </c>
      <c r="G44" s="26">
        <v>3143170</v>
      </c>
      <c r="H44" s="20">
        <f>IF(F44="－","－",G44/F44)</f>
        <v>1</v>
      </c>
      <c r="I44" s="17" t="s">
        <v>122</v>
      </c>
      <c r="J44" s="21" t="s">
        <v>75</v>
      </c>
      <c r="K44" s="21" t="s">
        <v>23</v>
      </c>
      <c r="L44" s="17"/>
    </row>
    <row r="45" spans="1:12" ht="99.75" x14ac:dyDescent="0.15">
      <c r="A45" s="25" t="s">
        <v>123</v>
      </c>
      <c r="B45" s="22" t="s">
        <v>118</v>
      </c>
      <c r="C45" s="23">
        <v>43922</v>
      </c>
      <c r="D45" s="25" t="s">
        <v>124</v>
      </c>
      <c r="E45" s="17" t="s">
        <v>60</v>
      </c>
      <c r="F45" s="26">
        <v>57773000</v>
      </c>
      <c r="G45" s="26">
        <v>57773000</v>
      </c>
      <c r="H45" s="20">
        <f>IF(F45="－","－",G45/F45)</f>
        <v>1</v>
      </c>
      <c r="I45" s="17" t="s">
        <v>125</v>
      </c>
      <c r="J45" s="21" t="s">
        <v>75</v>
      </c>
      <c r="K45" s="21" t="s">
        <v>23</v>
      </c>
      <c r="L45" s="17"/>
    </row>
    <row r="46" spans="1:12" ht="57" x14ac:dyDescent="0.15">
      <c r="A46" s="25" t="s">
        <v>126</v>
      </c>
      <c r="B46" s="22" t="s">
        <v>118</v>
      </c>
      <c r="C46" s="23">
        <v>43922</v>
      </c>
      <c r="D46" s="25" t="s">
        <v>127</v>
      </c>
      <c r="E46" s="17" t="s">
        <v>60</v>
      </c>
      <c r="F46" s="26">
        <v>373932900</v>
      </c>
      <c r="G46" s="26">
        <v>373932900</v>
      </c>
      <c r="H46" s="20">
        <f>IF(F46="－","－",G46/F46)</f>
        <v>1</v>
      </c>
      <c r="I46" s="17" t="s">
        <v>125</v>
      </c>
      <c r="J46" s="21" t="s">
        <v>75</v>
      </c>
      <c r="K46" s="21" t="s">
        <v>23</v>
      </c>
      <c r="L46" s="17"/>
    </row>
    <row r="47" spans="1:12" ht="42.75" x14ac:dyDescent="0.15">
      <c r="A47" s="25" t="s">
        <v>128</v>
      </c>
      <c r="B47" s="22" t="s">
        <v>118</v>
      </c>
      <c r="C47" s="23">
        <v>43922</v>
      </c>
      <c r="D47" s="25" t="s">
        <v>129</v>
      </c>
      <c r="E47" s="17" t="s">
        <v>60</v>
      </c>
      <c r="F47" s="26">
        <v>30826766</v>
      </c>
      <c r="G47" s="26">
        <v>30826766</v>
      </c>
      <c r="H47" s="20">
        <f>IF(F47="－","－",G47/F47)</f>
        <v>1</v>
      </c>
      <c r="I47" s="17" t="s">
        <v>130</v>
      </c>
      <c r="J47" s="21" t="s">
        <v>44</v>
      </c>
      <c r="K47" s="21" t="s">
        <v>23</v>
      </c>
      <c r="L47" s="17"/>
    </row>
    <row r="48" spans="1:12" ht="42.75" x14ac:dyDescent="0.15">
      <c r="A48" s="25" t="s">
        <v>131</v>
      </c>
      <c r="B48" s="22" t="s">
        <v>118</v>
      </c>
      <c r="C48" s="23">
        <v>43922</v>
      </c>
      <c r="D48" s="25" t="s">
        <v>121</v>
      </c>
      <c r="E48" s="17" t="s">
        <v>60</v>
      </c>
      <c r="F48" s="26">
        <v>56017600</v>
      </c>
      <c r="G48" s="26">
        <v>56017600</v>
      </c>
      <c r="H48" s="20">
        <f>IF(F48="－","－",G48/F48)</f>
        <v>1</v>
      </c>
      <c r="I48" s="17" t="s">
        <v>132</v>
      </c>
      <c r="J48" s="21" t="s">
        <v>44</v>
      </c>
      <c r="K48" s="21" t="s">
        <v>23</v>
      </c>
      <c r="L48" s="17"/>
    </row>
    <row r="49" spans="1:12" ht="71.25" x14ac:dyDescent="0.15">
      <c r="A49" s="25" t="s">
        <v>133</v>
      </c>
      <c r="B49" s="22" t="s">
        <v>118</v>
      </c>
      <c r="C49" s="27">
        <v>43945</v>
      </c>
      <c r="D49" s="25" t="s">
        <v>134</v>
      </c>
      <c r="E49" s="17" t="s">
        <v>60</v>
      </c>
      <c r="F49" s="26">
        <v>43220300</v>
      </c>
      <c r="G49" s="26">
        <v>43220300</v>
      </c>
      <c r="H49" s="20">
        <f>IF(F49="－","－",G49/F49)</f>
        <v>1</v>
      </c>
      <c r="I49" s="17" t="s">
        <v>135</v>
      </c>
      <c r="J49" s="21" t="s">
        <v>75</v>
      </c>
      <c r="K49" s="21" t="s">
        <v>23</v>
      </c>
      <c r="L49" s="17"/>
    </row>
    <row r="50" spans="1:12" ht="42.75" x14ac:dyDescent="0.15">
      <c r="A50" s="25" t="s">
        <v>136</v>
      </c>
      <c r="B50" s="22" t="s">
        <v>118</v>
      </c>
      <c r="C50" s="27">
        <v>43945</v>
      </c>
      <c r="D50" s="25" t="s">
        <v>129</v>
      </c>
      <c r="E50" s="17" t="s">
        <v>60</v>
      </c>
      <c r="F50" s="26">
        <v>3200000</v>
      </c>
      <c r="G50" s="26">
        <v>3200000</v>
      </c>
      <c r="H50" s="20">
        <f>IF(F50="－","－",G50/F50)</f>
        <v>1</v>
      </c>
      <c r="I50" s="17" t="s">
        <v>137</v>
      </c>
      <c r="J50" s="21" t="s">
        <v>30</v>
      </c>
      <c r="K50" s="21" t="s">
        <v>23</v>
      </c>
      <c r="L50" s="17"/>
    </row>
    <row r="51" spans="1:12" ht="42.75" x14ac:dyDescent="0.15">
      <c r="A51" s="25" t="s">
        <v>138</v>
      </c>
      <c r="B51" s="22" t="s">
        <v>118</v>
      </c>
      <c r="C51" s="27">
        <v>43945</v>
      </c>
      <c r="D51" s="25" t="s">
        <v>139</v>
      </c>
      <c r="E51" s="17" t="s">
        <v>60</v>
      </c>
      <c r="F51" s="26">
        <v>5511000</v>
      </c>
      <c r="G51" s="26">
        <v>5511000</v>
      </c>
      <c r="H51" s="20">
        <f>IF(F51="－","－",G51/F51)</f>
        <v>1</v>
      </c>
      <c r="I51" s="17" t="s">
        <v>140</v>
      </c>
      <c r="J51" s="21" t="s">
        <v>30</v>
      </c>
      <c r="K51" s="21" t="s">
        <v>23</v>
      </c>
      <c r="L51" s="17"/>
    </row>
    <row r="52" spans="1:12" ht="42.75" x14ac:dyDescent="0.15">
      <c r="A52" s="25" t="s">
        <v>141</v>
      </c>
      <c r="B52" s="22" t="s">
        <v>118</v>
      </c>
      <c r="C52" s="27">
        <v>43945</v>
      </c>
      <c r="D52" s="25" t="s">
        <v>142</v>
      </c>
      <c r="E52" s="17" t="s">
        <v>60</v>
      </c>
      <c r="F52" s="26">
        <v>9380000</v>
      </c>
      <c r="G52" s="26">
        <v>9380000</v>
      </c>
      <c r="H52" s="20">
        <f>IF(F52="－","－",G52/F52)</f>
        <v>1</v>
      </c>
      <c r="I52" s="17" t="s">
        <v>143</v>
      </c>
      <c r="J52" s="21" t="s">
        <v>30</v>
      </c>
      <c r="K52" s="21" t="s">
        <v>23</v>
      </c>
      <c r="L52" s="17"/>
    </row>
    <row r="53" spans="1:12" ht="57" x14ac:dyDescent="0.15">
      <c r="A53" s="17" t="s">
        <v>144</v>
      </c>
      <c r="B53" s="28" t="s">
        <v>145</v>
      </c>
      <c r="C53" s="18">
        <v>43922</v>
      </c>
      <c r="D53" s="17" t="s">
        <v>146</v>
      </c>
      <c r="E53" s="17" t="s">
        <v>60</v>
      </c>
      <c r="F53" s="19">
        <v>2332800</v>
      </c>
      <c r="G53" s="19">
        <v>2332800</v>
      </c>
      <c r="H53" s="20">
        <f>IF(F53="－","－",G53/F53)</f>
        <v>1</v>
      </c>
      <c r="I53" s="17" t="s">
        <v>147</v>
      </c>
      <c r="J53" s="21" t="s">
        <v>22</v>
      </c>
      <c r="K53" s="21" t="s">
        <v>23</v>
      </c>
      <c r="L53" s="17"/>
    </row>
    <row r="54" spans="1:12" ht="57" x14ac:dyDescent="0.15">
      <c r="A54" s="17" t="s">
        <v>148</v>
      </c>
      <c r="B54" s="28" t="s">
        <v>145</v>
      </c>
      <c r="C54" s="18">
        <v>43922</v>
      </c>
      <c r="D54" s="17" t="s">
        <v>149</v>
      </c>
      <c r="E54" s="17" t="s">
        <v>60</v>
      </c>
      <c r="F54" s="19">
        <v>47994277</v>
      </c>
      <c r="G54" s="19">
        <v>47994277</v>
      </c>
      <c r="H54" s="20">
        <f>IF(F54="－","－",G54/F54)</f>
        <v>1</v>
      </c>
      <c r="I54" s="17" t="s">
        <v>150</v>
      </c>
      <c r="J54" s="21" t="s">
        <v>44</v>
      </c>
      <c r="K54" s="21" t="s">
        <v>23</v>
      </c>
      <c r="L54" s="17"/>
    </row>
    <row r="55" spans="1:12" ht="57" x14ac:dyDescent="0.15">
      <c r="A55" s="17" t="s">
        <v>151</v>
      </c>
      <c r="B55" s="28" t="s">
        <v>145</v>
      </c>
      <c r="C55" s="18">
        <v>43922</v>
      </c>
      <c r="D55" s="17" t="s">
        <v>152</v>
      </c>
      <c r="E55" s="17" t="s">
        <v>60</v>
      </c>
      <c r="F55" s="19">
        <v>7560000</v>
      </c>
      <c r="G55" s="19">
        <v>7560000</v>
      </c>
      <c r="H55" s="20">
        <f>IF(F55="－","－",G55/F55)</f>
        <v>1</v>
      </c>
      <c r="I55" s="17" t="s">
        <v>153</v>
      </c>
      <c r="J55" s="21" t="s">
        <v>44</v>
      </c>
      <c r="K55" s="21" t="s">
        <v>23</v>
      </c>
      <c r="L55" s="17"/>
    </row>
    <row r="56" spans="1:12" ht="57" x14ac:dyDescent="0.15">
      <c r="A56" s="17" t="s">
        <v>154</v>
      </c>
      <c r="B56" s="28" t="s">
        <v>145</v>
      </c>
      <c r="C56" s="18">
        <v>43922</v>
      </c>
      <c r="D56" s="17" t="s">
        <v>155</v>
      </c>
      <c r="E56" s="17" t="s">
        <v>60</v>
      </c>
      <c r="F56" s="19">
        <v>16055134</v>
      </c>
      <c r="G56" s="19">
        <v>16055134</v>
      </c>
      <c r="H56" s="20">
        <f>IF(F56="－","－",G56/F56)</f>
        <v>1</v>
      </c>
      <c r="I56" s="17" t="s">
        <v>156</v>
      </c>
      <c r="J56" s="21" t="s">
        <v>44</v>
      </c>
      <c r="K56" s="21" t="s">
        <v>23</v>
      </c>
      <c r="L56" s="17"/>
    </row>
    <row r="57" spans="1:12" ht="57" x14ac:dyDescent="0.15">
      <c r="A57" s="17" t="s">
        <v>157</v>
      </c>
      <c r="B57" s="28" t="s">
        <v>145</v>
      </c>
      <c r="C57" s="18">
        <v>43922</v>
      </c>
      <c r="D57" s="17" t="s">
        <v>158</v>
      </c>
      <c r="E57" s="17" t="s">
        <v>60</v>
      </c>
      <c r="F57" s="19">
        <v>3794450</v>
      </c>
      <c r="G57" s="19">
        <v>3794450</v>
      </c>
      <c r="H57" s="20">
        <f>IF(F57="－","－",G57/F57)</f>
        <v>1</v>
      </c>
      <c r="I57" s="17" t="s">
        <v>159</v>
      </c>
      <c r="J57" s="21" t="s">
        <v>44</v>
      </c>
      <c r="K57" s="21" t="s">
        <v>23</v>
      </c>
      <c r="L57" s="17"/>
    </row>
    <row r="58" spans="1:12" ht="57" x14ac:dyDescent="0.15">
      <c r="A58" s="17" t="s">
        <v>160</v>
      </c>
      <c r="B58" s="28" t="s">
        <v>145</v>
      </c>
      <c r="C58" s="18">
        <v>43922</v>
      </c>
      <c r="D58" s="17" t="s">
        <v>161</v>
      </c>
      <c r="E58" s="17" t="s">
        <v>60</v>
      </c>
      <c r="F58" s="19">
        <v>3500000</v>
      </c>
      <c r="G58" s="19">
        <v>3500000</v>
      </c>
      <c r="H58" s="20">
        <f>IF(F58="－","－",G58/F58)</f>
        <v>1</v>
      </c>
      <c r="I58" s="17" t="s">
        <v>162</v>
      </c>
      <c r="J58" s="21" t="s">
        <v>44</v>
      </c>
      <c r="K58" s="21" t="s">
        <v>23</v>
      </c>
      <c r="L58" s="17"/>
    </row>
    <row r="59" spans="1:12" ht="57" x14ac:dyDescent="0.15">
      <c r="A59" s="17" t="s">
        <v>163</v>
      </c>
      <c r="B59" s="28" t="s">
        <v>145</v>
      </c>
      <c r="C59" s="18">
        <v>43922</v>
      </c>
      <c r="D59" s="17" t="s">
        <v>164</v>
      </c>
      <c r="E59" s="17" t="s">
        <v>60</v>
      </c>
      <c r="F59" s="19">
        <v>2519012</v>
      </c>
      <c r="G59" s="19">
        <v>2519012</v>
      </c>
      <c r="H59" s="20">
        <f>IF(F59="－","－",G59/F59)</f>
        <v>1</v>
      </c>
      <c r="I59" s="17" t="s">
        <v>165</v>
      </c>
      <c r="J59" s="21" t="s">
        <v>44</v>
      </c>
      <c r="K59" s="21" t="s">
        <v>23</v>
      </c>
      <c r="L59" s="17"/>
    </row>
    <row r="60" spans="1:12" ht="57" x14ac:dyDescent="0.15">
      <c r="A60" s="17" t="s">
        <v>166</v>
      </c>
      <c r="B60" s="28" t="s">
        <v>145</v>
      </c>
      <c r="C60" s="18">
        <v>43922</v>
      </c>
      <c r="D60" s="17" t="s">
        <v>167</v>
      </c>
      <c r="E60" s="17" t="s">
        <v>60</v>
      </c>
      <c r="F60" s="19">
        <v>3000000</v>
      </c>
      <c r="G60" s="19">
        <v>3000000</v>
      </c>
      <c r="H60" s="20">
        <f>IF(F60="－","－",G60/F60)</f>
        <v>1</v>
      </c>
      <c r="I60" s="17" t="s">
        <v>168</v>
      </c>
      <c r="J60" s="21" t="s">
        <v>34</v>
      </c>
      <c r="K60" s="21" t="s">
        <v>23</v>
      </c>
      <c r="L60" s="17"/>
    </row>
    <row r="61" spans="1:12" ht="57" x14ac:dyDescent="0.15">
      <c r="A61" s="17" t="s">
        <v>169</v>
      </c>
      <c r="B61" s="28" t="s">
        <v>145</v>
      </c>
      <c r="C61" s="18">
        <v>43964</v>
      </c>
      <c r="D61" s="17" t="s">
        <v>134</v>
      </c>
      <c r="E61" s="17" t="s">
        <v>60</v>
      </c>
      <c r="F61" s="19">
        <v>11681600</v>
      </c>
      <c r="G61" s="19">
        <v>11681600</v>
      </c>
      <c r="H61" s="20">
        <f>IF(F61="－","－",G61/F61)</f>
        <v>1</v>
      </c>
      <c r="I61" s="17" t="s">
        <v>170</v>
      </c>
      <c r="J61" s="21" t="s">
        <v>75</v>
      </c>
      <c r="K61" s="21" t="s">
        <v>23</v>
      </c>
      <c r="L61" s="17"/>
    </row>
    <row r="62" spans="1:12" ht="57" x14ac:dyDescent="0.15">
      <c r="A62" s="17" t="s">
        <v>171</v>
      </c>
      <c r="B62" s="28" t="s">
        <v>145</v>
      </c>
      <c r="C62" s="18">
        <v>44042</v>
      </c>
      <c r="D62" s="17" t="s">
        <v>172</v>
      </c>
      <c r="E62" s="17" t="s">
        <v>60</v>
      </c>
      <c r="F62" s="19">
        <v>1371700</v>
      </c>
      <c r="G62" s="19">
        <v>1371700</v>
      </c>
      <c r="H62" s="20">
        <f>IF(F62="－","－",G62/F62)</f>
        <v>1</v>
      </c>
      <c r="I62" s="17" t="s">
        <v>173</v>
      </c>
      <c r="J62" s="21" t="s">
        <v>75</v>
      </c>
      <c r="K62" s="21" t="s">
        <v>23</v>
      </c>
      <c r="L62" s="17"/>
    </row>
    <row r="63" spans="1:12" ht="57" x14ac:dyDescent="0.15">
      <c r="A63" s="17" t="s">
        <v>174</v>
      </c>
      <c r="B63" s="28" t="s">
        <v>145</v>
      </c>
      <c r="C63" s="18">
        <v>44063</v>
      </c>
      <c r="D63" s="17" t="s">
        <v>175</v>
      </c>
      <c r="E63" s="17" t="s">
        <v>60</v>
      </c>
      <c r="F63" s="19">
        <v>3867590</v>
      </c>
      <c r="G63" s="19">
        <v>3867590</v>
      </c>
      <c r="H63" s="20">
        <f>IF(F63="－","－",G63/F63)</f>
        <v>1</v>
      </c>
      <c r="I63" s="17" t="s">
        <v>176</v>
      </c>
      <c r="J63" s="21" t="s">
        <v>30</v>
      </c>
      <c r="K63" s="21" t="s">
        <v>23</v>
      </c>
      <c r="L63" s="17"/>
    </row>
    <row r="64" spans="1:12" ht="57" x14ac:dyDescent="0.15">
      <c r="A64" s="17" t="s">
        <v>177</v>
      </c>
      <c r="B64" s="17" t="s">
        <v>178</v>
      </c>
      <c r="C64" s="18">
        <v>43922</v>
      </c>
      <c r="D64" s="17" t="s">
        <v>179</v>
      </c>
      <c r="E64" s="17" t="s">
        <v>60</v>
      </c>
      <c r="F64" s="19">
        <v>1884813</v>
      </c>
      <c r="G64" s="19">
        <v>1815000</v>
      </c>
      <c r="H64" s="20">
        <v>0.96289999999999998</v>
      </c>
      <c r="I64" s="17" t="s">
        <v>180</v>
      </c>
      <c r="J64" s="21" t="s">
        <v>181</v>
      </c>
      <c r="K64" s="21" t="s">
        <v>23</v>
      </c>
      <c r="L64" s="17"/>
    </row>
    <row r="65" spans="1:12" ht="42.75" x14ac:dyDescent="0.15">
      <c r="A65" s="17" t="s">
        <v>182</v>
      </c>
      <c r="B65" s="17" t="s">
        <v>178</v>
      </c>
      <c r="C65" s="18">
        <v>43922</v>
      </c>
      <c r="D65" s="17" t="s">
        <v>25</v>
      </c>
      <c r="E65" s="17" t="s">
        <v>60</v>
      </c>
      <c r="F65" s="19">
        <v>1944000</v>
      </c>
      <c r="G65" s="19">
        <v>1944000</v>
      </c>
      <c r="H65" s="20">
        <f>IF(F65="－","－",G65/F65)</f>
        <v>1</v>
      </c>
      <c r="I65" s="17" t="s">
        <v>183</v>
      </c>
      <c r="J65" s="21" t="s">
        <v>22</v>
      </c>
      <c r="K65" s="21" t="s">
        <v>23</v>
      </c>
      <c r="L65" s="17"/>
    </row>
    <row r="66" spans="1:12" ht="42.75" x14ac:dyDescent="0.15">
      <c r="A66" s="17" t="s">
        <v>184</v>
      </c>
      <c r="B66" s="17" t="s">
        <v>178</v>
      </c>
      <c r="C66" s="18">
        <v>43922</v>
      </c>
      <c r="D66" s="17" t="s">
        <v>185</v>
      </c>
      <c r="E66" s="17" t="s">
        <v>60</v>
      </c>
      <c r="F66" s="19">
        <v>2590988</v>
      </c>
      <c r="G66" s="19">
        <v>2590988</v>
      </c>
      <c r="H66" s="20">
        <f>IF(F66="－","－",G66/F66)</f>
        <v>1</v>
      </c>
      <c r="I66" s="17" t="s">
        <v>186</v>
      </c>
      <c r="J66" s="21" t="s">
        <v>181</v>
      </c>
      <c r="K66" s="21" t="s">
        <v>23</v>
      </c>
      <c r="L66" s="17"/>
    </row>
    <row r="67" spans="1:12" ht="42.75" x14ac:dyDescent="0.15">
      <c r="A67" s="17" t="s">
        <v>187</v>
      </c>
      <c r="B67" s="17" t="s">
        <v>178</v>
      </c>
      <c r="C67" s="18">
        <v>43922</v>
      </c>
      <c r="D67" s="17" t="s">
        <v>188</v>
      </c>
      <c r="E67" s="17" t="s">
        <v>60</v>
      </c>
      <c r="F67" s="19">
        <v>1908879</v>
      </c>
      <c r="G67" s="19">
        <v>1908879</v>
      </c>
      <c r="H67" s="20">
        <f>IF(F67="－","－",G67/F67)</f>
        <v>1</v>
      </c>
      <c r="I67" s="17" t="s">
        <v>189</v>
      </c>
      <c r="J67" s="21" t="s">
        <v>181</v>
      </c>
      <c r="K67" s="21" t="s">
        <v>23</v>
      </c>
      <c r="L67" s="17"/>
    </row>
    <row r="68" spans="1:12" ht="42.75" x14ac:dyDescent="0.15">
      <c r="A68" s="17" t="s">
        <v>190</v>
      </c>
      <c r="B68" s="17" t="s">
        <v>178</v>
      </c>
      <c r="C68" s="18">
        <v>43922</v>
      </c>
      <c r="D68" s="17" t="s">
        <v>191</v>
      </c>
      <c r="E68" s="17" t="s">
        <v>60</v>
      </c>
      <c r="F68" s="19">
        <v>2027323</v>
      </c>
      <c r="G68" s="19">
        <v>2027323</v>
      </c>
      <c r="H68" s="20">
        <f>IF(F68="－","－",G68/F68)</f>
        <v>1</v>
      </c>
      <c r="I68" s="17" t="s">
        <v>65</v>
      </c>
      <c r="J68" s="21" t="s">
        <v>34</v>
      </c>
      <c r="K68" s="21" t="s">
        <v>23</v>
      </c>
      <c r="L68" s="17"/>
    </row>
    <row r="69" spans="1:12" ht="171" x14ac:dyDescent="0.15">
      <c r="A69" s="17" t="s">
        <v>192</v>
      </c>
      <c r="B69" s="17" t="s">
        <v>178</v>
      </c>
      <c r="C69" s="18">
        <v>43922</v>
      </c>
      <c r="D69" s="17" t="s">
        <v>193</v>
      </c>
      <c r="E69" s="17" t="s">
        <v>60</v>
      </c>
      <c r="F69" s="19">
        <v>1820077</v>
      </c>
      <c r="G69" s="19">
        <v>1820077</v>
      </c>
      <c r="H69" s="20">
        <f>IF(F69="－","－",G69/F69)</f>
        <v>1</v>
      </c>
      <c r="I69" s="17" t="s">
        <v>194</v>
      </c>
      <c r="J69" s="21" t="s">
        <v>30</v>
      </c>
      <c r="K69" s="21" t="s">
        <v>23</v>
      </c>
      <c r="L69" s="17"/>
    </row>
    <row r="70" spans="1:12" ht="99.75" x14ac:dyDescent="0.15">
      <c r="A70" s="17" t="s">
        <v>195</v>
      </c>
      <c r="B70" s="17" t="s">
        <v>178</v>
      </c>
      <c r="C70" s="18">
        <v>43922</v>
      </c>
      <c r="D70" s="17" t="s">
        <v>196</v>
      </c>
      <c r="E70" s="17" t="s">
        <v>60</v>
      </c>
      <c r="F70" s="19">
        <v>9107230</v>
      </c>
      <c r="G70" s="19">
        <v>9107230</v>
      </c>
      <c r="H70" s="20">
        <f>IF(F70="－","－",G70/F70)</f>
        <v>1</v>
      </c>
      <c r="I70" s="17" t="s">
        <v>197</v>
      </c>
      <c r="J70" s="21" t="s">
        <v>44</v>
      </c>
      <c r="K70" s="21" t="s">
        <v>23</v>
      </c>
      <c r="L70" s="17"/>
    </row>
    <row r="71" spans="1:12" ht="71.25" x14ac:dyDescent="0.15">
      <c r="A71" s="17" t="s">
        <v>198</v>
      </c>
      <c r="B71" s="17" t="s">
        <v>178</v>
      </c>
      <c r="C71" s="18">
        <v>43922</v>
      </c>
      <c r="D71" s="17" t="s">
        <v>199</v>
      </c>
      <c r="E71" s="17" t="s">
        <v>60</v>
      </c>
      <c r="F71" s="19">
        <v>6853000</v>
      </c>
      <c r="G71" s="19">
        <v>6853000</v>
      </c>
      <c r="H71" s="20">
        <f>IF(F71="－","－",G71/F71)</f>
        <v>1</v>
      </c>
      <c r="I71" s="17" t="s">
        <v>200</v>
      </c>
      <c r="J71" s="21" t="s">
        <v>44</v>
      </c>
      <c r="K71" s="21" t="s">
        <v>23</v>
      </c>
      <c r="L71" s="17"/>
    </row>
    <row r="72" spans="1:12" ht="57" x14ac:dyDescent="0.15">
      <c r="A72" s="17" t="s">
        <v>201</v>
      </c>
      <c r="B72" s="17" t="s">
        <v>178</v>
      </c>
      <c r="C72" s="18">
        <v>43922</v>
      </c>
      <c r="D72" s="17" t="s">
        <v>202</v>
      </c>
      <c r="E72" s="17" t="s">
        <v>60</v>
      </c>
      <c r="F72" s="19">
        <v>11724000</v>
      </c>
      <c r="G72" s="19">
        <v>11724000</v>
      </c>
      <c r="H72" s="20">
        <f>IF(F72="－","－",G72/F72)</f>
        <v>1</v>
      </c>
      <c r="I72" s="17" t="s">
        <v>203</v>
      </c>
      <c r="J72" s="21" t="s">
        <v>44</v>
      </c>
      <c r="K72" s="21" t="s">
        <v>23</v>
      </c>
      <c r="L72" s="17"/>
    </row>
    <row r="73" spans="1:12" ht="57" x14ac:dyDescent="0.15">
      <c r="A73" s="17" t="s">
        <v>204</v>
      </c>
      <c r="B73" s="17" t="s">
        <v>178</v>
      </c>
      <c r="C73" s="18">
        <v>43922</v>
      </c>
      <c r="D73" s="17" t="s">
        <v>205</v>
      </c>
      <c r="E73" s="17" t="s">
        <v>60</v>
      </c>
      <c r="F73" s="19">
        <v>10480896</v>
      </c>
      <c r="G73" s="19">
        <v>10480896</v>
      </c>
      <c r="H73" s="20">
        <f>IF(F73="－","－",G73/F73)</f>
        <v>1</v>
      </c>
      <c r="I73" s="17" t="s">
        <v>206</v>
      </c>
      <c r="J73" s="21" t="s">
        <v>44</v>
      </c>
      <c r="K73" s="21" t="s">
        <v>23</v>
      </c>
      <c r="L73" s="17"/>
    </row>
    <row r="74" spans="1:12" ht="71.25" x14ac:dyDescent="0.15">
      <c r="A74" s="17" t="s">
        <v>207</v>
      </c>
      <c r="B74" s="17" t="s">
        <v>178</v>
      </c>
      <c r="C74" s="18">
        <v>43922</v>
      </c>
      <c r="D74" s="17" t="s">
        <v>208</v>
      </c>
      <c r="E74" s="17" t="s">
        <v>60</v>
      </c>
      <c r="F74" s="19">
        <v>7811644</v>
      </c>
      <c r="G74" s="19">
        <v>7811644</v>
      </c>
      <c r="H74" s="20">
        <f>IF(F74="－","－",G74/F74)</f>
        <v>1</v>
      </c>
      <c r="I74" s="17" t="s">
        <v>209</v>
      </c>
      <c r="J74" s="21" t="s">
        <v>44</v>
      </c>
      <c r="K74" s="21" t="s">
        <v>23</v>
      </c>
      <c r="L74" s="17"/>
    </row>
    <row r="75" spans="1:12" ht="71.25" x14ac:dyDescent="0.15">
      <c r="A75" s="17" t="s">
        <v>210</v>
      </c>
      <c r="B75" s="17" t="s">
        <v>178</v>
      </c>
      <c r="C75" s="18">
        <v>43922</v>
      </c>
      <c r="D75" s="17" t="s">
        <v>196</v>
      </c>
      <c r="E75" s="17" t="s">
        <v>60</v>
      </c>
      <c r="F75" s="19">
        <v>19016731</v>
      </c>
      <c r="G75" s="19">
        <v>19016731</v>
      </c>
      <c r="H75" s="20">
        <f>IF(F75="－","－",G75/F75)</f>
        <v>1</v>
      </c>
      <c r="I75" s="17" t="s">
        <v>211</v>
      </c>
      <c r="J75" s="21" t="s">
        <v>44</v>
      </c>
      <c r="K75" s="21" t="s">
        <v>23</v>
      </c>
      <c r="L75" s="17"/>
    </row>
    <row r="76" spans="1:12" ht="42.75" x14ac:dyDescent="0.15">
      <c r="A76" s="17" t="s">
        <v>212</v>
      </c>
      <c r="B76" s="17" t="s">
        <v>178</v>
      </c>
      <c r="C76" s="18">
        <v>43922</v>
      </c>
      <c r="D76" s="17" t="s">
        <v>205</v>
      </c>
      <c r="E76" s="17" t="s">
        <v>60</v>
      </c>
      <c r="F76" s="19">
        <v>18876508</v>
      </c>
      <c r="G76" s="19">
        <v>18876508</v>
      </c>
      <c r="H76" s="20">
        <f>IF(F76="－","－",G76/F76)</f>
        <v>1</v>
      </c>
      <c r="I76" s="17" t="s">
        <v>213</v>
      </c>
      <c r="J76" s="21" t="s">
        <v>44</v>
      </c>
      <c r="K76" s="21" t="s">
        <v>23</v>
      </c>
      <c r="L76" s="17"/>
    </row>
    <row r="77" spans="1:12" ht="185.25" x14ac:dyDescent="0.15">
      <c r="A77" s="17" t="s">
        <v>214</v>
      </c>
      <c r="B77" s="17" t="s">
        <v>178</v>
      </c>
      <c r="C77" s="18">
        <v>43930</v>
      </c>
      <c r="D77" s="17" t="s">
        <v>215</v>
      </c>
      <c r="E77" s="17" t="s">
        <v>60</v>
      </c>
      <c r="F77" s="19">
        <v>1499400</v>
      </c>
      <c r="G77" s="19">
        <v>1499400</v>
      </c>
      <c r="H77" s="20">
        <f>IF(F77="－","－",G77/F77)</f>
        <v>1</v>
      </c>
      <c r="I77" s="17" t="s">
        <v>216</v>
      </c>
      <c r="J77" s="21" t="s">
        <v>30</v>
      </c>
      <c r="K77" s="21" t="s">
        <v>23</v>
      </c>
      <c r="L77" s="17"/>
    </row>
    <row r="78" spans="1:12" ht="171" x14ac:dyDescent="0.15">
      <c r="A78" s="17" t="s">
        <v>217</v>
      </c>
      <c r="B78" s="17" t="s">
        <v>178</v>
      </c>
      <c r="C78" s="18">
        <v>43931</v>
      </c>
      <c r="D78" s="17" t="s">
        <v>218</v>
      </c>
      <c r="E78" s="17" t="s">
        <v>60</v>
      </c>
      <c r="F78" s="19">
        <v>7998400</v>
      </c>
      <c r="G78" s="19">
        <v>7998400</v>
      </c>
      <c r="H78" s="20">
        <f>IF(F78="－","－",G78/F78)</f>
        <v>1</v>
      </c>
      <c r="I78" s="17" t="s">
        <v>219</v>
      </c>
      <c r="J78" s="21" t="s">
        <v>30</v>
      </c>
      <c r="K78" s="21" t="s">
        <v>23</v>
      </c>
      <c r="L78" s="17"/>
    </row>
    <row r="79" spans="1:12" ht="156.75" x14ac:dyDescent="0.15">
      <c r="A79" s="17" t="s">
        <v>220</v>
      </c>
      <c r="B79" s="17" t="s">
        <v>178</v>
      </c>
      <c r="C79" s="18">
        <v>43934</v>
      </c>
      <c r="D79" s="17" t="s">
        <v>221</v>
      </c>
      <c r="E79" s="17" t="s">
        <v>60</v>
      </c>
      <c r="F79" s="19">
        <v>6072700</v>
      </c>
      <c r="G79" s="19">
        <v>6072700</v>
      </c>
      <c r="H79" s="20">
        <f>IF(F79="－","－",G79/F79)</f>
        <v>1</v>
      </c>
      <c r="I79" s="17" t="s">
        <v>222</v>
      </c>
      <c r="J79" s="21" t="s">
        <v>75</v>
      </c>
      <c r="K79" s="21" t="s">
        <v>23</v>
      </c>
      <c r="L79" s="17"/>
    </row>
    <row r="80" spans="1:12" ht="156.75" x14ac:dyDescent="0.15">
      <c r="A80" s="17" t="s">
        <v>223</v>
      </c>
      <c r="B80" s="17" t="s">
        <v>178</v>
      </c>
      <c r="C80" s="18">
        <v>43934</v>
      </c>
      <c r="D80" s="17" t="s">
        <v>221</v>
      </c>
      <c r="E80" s="17" t="s">
        <v>60</v>
      </c>
      <c r="F80" s="19">
        <v>23249500</v>
      </c>
      <c r="G80" s="19">
        <v>23249500</v>
      </c>
      <c r="H80" s="20">
        <f>IF(F80="－","－",G80/F80)</f>
        <v>1</v>
      </c>
      <c r="I80" s="17" t="s">
        <v>224</v>
      </c>
      <c r="J80" s="21" t="s">
        <v>75</v>
      </c>
      <c r="K80" s="21" t="s">
        <v>23</v>
      </c>
      <c r="L80" s="17"/>
    </row>
    <row r="81" spans="1:12" ht="156.75" x14ac:dyDescent="0.15">
      <c r="A81" s="17" t="s">
        <v>225</v>
      </c>
      <c r="B81" s="17" t="s">
        <v>178</v>
      </c>
      <c r="C81" s="18">
        <v>43938</v>
      </c>
      <c r="D81" s="17" t="s">
        <v>221</v>
      </c>
      <c r="E81" s="17" t="s">
        <v>60</v>
      </c>
      <c r="F81" s="19">
        <v>83964100</v>
      </c>
      <c r="G81" s="19">
        <v>83964100</v>
      </c>
      <c r="H81" s="20">
        <f>IF(F81="－","－",G81/F81)</f>
        <v>1</v>
      </c>
      <c r="I81" s="17" t="s">
        <v>226</v>
      </c>
      <c r="J81" s="21" t="s">
        <v>75</v>
      </c>
      <c r="K81" s="21" t="s">
        <v>23</v>
      </c>
      <c r="L81" s="17"/>
    </row>
    <row r="82" spans="1:12" ht="156.75" x14ac:dyDescent="0.15">
      <c r="A82" s="17" t="s">
        <v>227</v>
      </c>
      <c r="B82" s="17" t="s">
        <v>178</v>
      </c>
      <c r="C82" s="18">
        <v>43941</v>
      </c>
      <c r="D82" s="17" t="s">
        <v>221</v>
      </c>
      <c r="E82" s="17" t="s">
        <v>60</v>
      </c>
      <c r="F82" s="19">
        <v>17048400</v>
      </c>
      <c r="G82" s="19">
        <v>17048400</v>
      </c>
      <c r="H82" s="20">
        <f>IF(F82="－","－",G82/F82)</f>
        <v>1</v>
      </c>
      <c r="I82" s="17" t="s">
        <v>228</v>
      </c>
      <c r="J82" s="21" t="s">
        <v>75</v>
      </c>
      <c r="K82" s="21" t="s">
        <v>23</v>
      </c>
      <c r="L82" s="17"/>
    </row>
    <row r="83" spans="1:12" ht="142.5" x14ac:dyDescent="0.15">
      <c r="A83" s="17" t="s">
        <v>229</v>
      </c>
      <c r="B83" s="17" t="s">
        <v>178</v>
      </c>
      <c r="C83" s="18">
        <v>43942</v>
      </c>
      <c r="D83" s="17" t="s">
        <v>215</v>
      </c>
      <c r="E83" s="17" t="s">
        <v>60</v>
      </c>
      <c r="F83" s="19">
        <v>3011800</v>
      </c>
      <c r="G83" s="19">
        <v>3011800</v>
      </c>
      <c r="H83" s="20">
        <f>IF(F83="－","－",G83/F83)</f>
        <v>1</v>
      </c>
      <c r="I83" s="17" t="s">
        <v>230</v>
      </c>
      <c r="J83" s="21" t="s">
        <v>30</v>
      </c>
      <c r="K83" s="21" t="s">
        <v>23</v>
      </c>
      <c r="L83" s="17"/>
    </row>
    <row r="84" spans="1:12" ht="114" x14ac:dyDescent="0.15">
      <c r="A84" s="17" t="s">
        <v>231</v>
      </c>
      <c r="B84" s="17" t="s">
        <v>178</v>
      </c>
      <c r="C84" s="18">
        <v>43942</v>
      </c>
      <c r="D84" s="17" t="s">
        <v>232</v>
      </c>
      <c r="E84" s="17" t="s">
        <v>60</v>
      </c>
      <c r="F84" s="19">
        <v>4577900</v>
      </c>
      <c r="G84" s="19">
        <v>4577900</v>
      </c>
      <c r="H84" s="20">
        <f>IF(F84="－","－",G84/F84)</f>
        <v>1</v>
      </c>
      <c r="I84" s="17" t="s">
        <v>233</v>
      </c>
      <c r="J84" s="21" t="s">
        <v>30</v>
      </c>
      <c r="K84" s="21" t="s">
        <v>23</v>
      </c>
      <c r="L84" s="17"/>
    </row>
    <row r="85" spans="1:12" ht="156.75" x14ac:dyDescent="0.15">
      <c r="A85" s="17" t="s">
        <v>234</v>
      </c>
      <c r="B85" s="17" t="s">
        <v>178</v>
      </c>
      <c r="C85" s="18">
        <v>43943</v>
      </c>
      <c r="D85" s="17" t="s">
        <v>221</v>
      </c>
      <c r="E85" s="17" t="s">
        <v>60</v>
      </c>
      <c r="F85" s="19">
        <v>28243200</v>
      </c>
      <c r="G85" s="19">
        <v>28243200</v>
      </c>
      <c r="H85" s="20">
        <f>IF(F85="－","－",G85/F85)</f>
        <v>1</v>
      </c>
      <c r="I85" s="17" t="s">
        <v>235</v>
      </c>
      <c r="J85" s="21" t="s">
        <v>75</v>
      </c>
      <c r="K85" s="21" t="s">
        <v>23</v>
      </c>
      <c r="L85" s="17"/>
    </row>
    <row r="86" spans="1:12" ht="156.75" x14ac:dyDescent="0.15">
      <c r="A86" s="17" t="s">
        <v>236</v>
      </c>
      <c r="B86" s="17" t="s">
        <v>178</v>
      </c>
      <c r="C86" s="18">
        <v>43943</v>
      </c>
      <c r="D86" s="17" t="s">
        <v>221</v>
      </c>
      <c r="E86" s="17" t="s">
        <v>60</v>
      </c>
      <c r="F86" s="19">
        <v>26389800</v>
      </c>
      <c r="G86" s="19">
        <v>26389800</v>
      </c>
      <c r="H86" s="20">
        <f>IF(F86="－","－",G86/F86)</f>
        <v>1</v>
      </c>
      <c r="I86" s="17" t="s">
        <v>237</v>
      </c>
      <c r="J86" s="21" t="s">
        <v>75</v>
      </c>
      <c r="K86" s="21" t="s">
        <v>23</v>
      </c>
      <c r="L86" s="17"/>
    </row>
    <row r="87" spans="1:12" ht="156.75" x14ac:dyDescent="0.15">
      <c r="A87" s="17" t="s">
        <v>238</v>
      </c>
      <c r="B87" s="17" t="s">
        <v>178</v>
      </c>
      <c r="C87" s="18">
        <v>43943</v>
      </c>
      <c r="D87" s="17" t="s">
        <v>221</v>
      </c>
      <c r="E87" s="17" t="s">
        <v>60</v>
      </c>
      <c r="F87" s="19">
        <v>30690200</v>
      </c>
      <c r="G87" s="19">
        <v>30690200</v>
      </c>
      <c r="H87" s="20">
        <f>IF(F87="－","－",G87/F87)</f>
        <v>1</v>
      </c>
      <c r="I87" s="17" t="s">
        <v>237</v>
      </c>
      <c r="J87" s="21" t="s">
        <v>75</v>
      </c>
      <c r="K87" s="21" t="s">
        <v>23</v>
      </c>
      <c r="L87" s="17"/>
    </row>
    <row r="88" spans="1:12" ht="114" x14ac:dyDescent="0.15">
      <c r="A88" s="17" t="s">
        <v>239</v>
      </c>
      <c r="B88" s="17" t="s">
        <v>178</v>
      </c>
      <c r="C88" s="18">
        <v>43977</v>
      </c>
      <c r="D88" s="17" t="s">
        <v>240</v>
      </c>
      <c r="E88" s="17" t="s">
        <v>60</v>
      </c>
      <c r="F88" s="19">
        <v>4991100</v>
      </c>
      <c r="G88" s="19">
        <v>4991100</v>
      </c>
      <c r="H88" s="20">
        <f>IF(F88="－","－",G88/F88)</f>
        <v>1</v>
      </c>
      <c r="I88" s="17" t="s">
        <v>241</v>
      </c>
      <c r="J88" s="21" t="s">
        <v>30</v>
      </c>
      <c r="K88" s="21" t="s">
        <v>23</v>
      </c>
      <c r="L88" s="17"/>
    </row>
    <row r="89" spans="1:12" ht="156.75" x14ac:dyDescent="0.15">
      <c r="A89" s="17" t="s">
        <v>242</v>
      </c>
      <c r="B89" s="17" t="s">
        <v>178</v>
      </c>
      <c r="C89" s="18">
        <v>43985</v>
      </c>
      <c r="D89" s="17" t="s">
        <v>221</v>
      </c>
      <c r="E89" s="17" t="s">
        <v>60</v>
      </c>
      <c r="F89" s="19">
        <v>21380100</v>
      </c>
      <c r="G89" s="19">
        <v>21380100</v>
      </c>
      <c r="H89" s="20">
        <f>IF(F89="－","－",G89/F89)</f>
        <v>1</v>
      </c>
      <c r="I89" s="17" t="s">
        <v>243</v>
      </c>
      <c r="J89" s="21" t="s">
        <v>75</v>
      </c>
      <c r="K89" s="21" t="s">
        <v>23</v>
      </c>
      <c r="L89" s="17"/>
    </row>
    <row r="90" spans="1:12" ht="114" x14ac:dyDescent="0.15">
      <c r="A90" s="17" t="s">
        <v>244</v>
      </c>
      <c r="B90" s="17" t="s">
        <v>178</v>
      </c>
      <c r="C90" s="18">
        <v>43990</v>
      </c>
      <c r="D90" s="17" t="s">
        <v>205</v>
      </c>
      <c r="E90" s="17" t="s">
        <v>60</v>
      </c>
      <c r="F90" s="19">
        <v>2995900</v>
      </c>
      <c r="G90" s="19">
        <v>2995900</v>
      </c>
      <c r="H90" s="20">
        <f>IF(F90="－","－",G90/F90)</f>
        <v>1</v>
      </c>
      <c r="I90" s="17" t="s">
        <v>245</v>
      </c>
      <c r="J90" s="21" t="s">
        <v>30</v>
      </c>
      <c r="K90" s="21" t="s">
        <v>23</v>
      </c>
      <c r="L90" s="17"/>
    </row>
    <row r="91" spans="1:12" ht="142.5" x14ac:dyDescent="0.15">
      <c r="A91" s="17" t="s">
        <v>246</v>
      </c>
      <c r="B91" s="17" t="s">
        <v>178</v>
      </c>
      <c r="C91" s="18">
        <v>43990</v>
      </c>
      <c r="D91" s="17" t="s">
        <v>247</v>
      </c>
      <c r="E91" s="17" t="s">
        <v>60</v>
      </c>
      <c r="F91" s="19">
        <v>2995000</v>
      </c>
      <c r="G91" s="19">
        <v>2995000</v>
      </c>
      <c r="H91" s="20">
        <f>IF(F91="－","－",G91/F91)</f>
        <v>1</v>
      </c>
      <c r="I91" s="17" t="s">
        <v>248</v>
      </c>
      <c r="J91" s="21" t="s">
        <v>30</v>
      </c>
      <c r="K91" s="21" t="s">
        <v>23</v>
      </c>
      <c r="L91" s="17"/>
    </row>
    <row r="92" spans="1:12" ht="114" x14ac:dyDescent="0.15">
      <c r="A92" s="17" t="s">
        <v>249</v>
      </c>
      <c r="B92" s="17" t="s">
        <v>178</v>
      </c>
      <c r="C92" s="18">
        <v>43998</v>
      </c>
      <c r="D92" s="17" t="s">
        <v>250</v>
      </c>
      <c r="E92" s="17" t="s">
        <v>60</v>
      </c>
      <c r="F92" s="19">
        <v>4456000</v>
      </c>
      <c r="G92" s="19">
        <v>4456000</v>
      </c>
      <c r="H92" s="20">
        <f>IF(F92="－","－",G92/F92)</f>
        <v>1</v>
      </c>
      <c r="I92" s="17" t="s">
        <v>251</v>
      </c>
      <c r="J92" s="21" t="s">
        <v>30</v>
      </c>
      <c r="K92" s="21" t="s">
        <v>23</v>
      </c>
      <c r="L92" s="17"/>
    </row>
    <row r="93" spans="1:12" ht="114" x14ac:dyDescent="0.15">
      <c r="A93" s="17" t="s">
        <v>252</v>
      </c>
      <c r="B93" s="17" t="s">
        <v>178</v>
      </c>
      <c r="C93" s="18">
        <v>43998</v>
      </c>
      <c r="D93" s="17" t="s">
        <v>253</v>
      </c>
      <c r="E93" s="17" t="s">
        <v>60</v>
      </c>
      <c r="F93" s="19">
        <v>4938800</v>
      </c>
      <c r="G93" s="19">
        <v>4938800</v>
      </c>
      <c r="H93" s="20">
        <f>IF(F93="－","－",G93/F93)</f>
        <v>1</v>
      </c>
      <c r="I93" s="17" t="s">
        <v>254</v>
      </c>
      <c r="J93" s="21" t="s">
        <v>30</v>
      </c>
      <c r="K93" s="21" t="s">
        <v>23</v>
      </c>
      <c r="L93" s="17"/>
    </row>
    <row r="94" spans="1:12" ht="142.5" x14ac:dyDescent="0.15">
      <c r="A94" s="17" t="s">
        <v>255</v>
      </c>
      <c r="B94" s="17" t="s">
        <v>178</v>
      </c>
      <c r="C94" s="18">
        <v>44012</v>
      </c>
      <c r="D94" s="17" t="s">
        <v>256</v>
      </c>
      <c r="E94" s="17" t="s">
        <v>60</v>
      </c>
      <c r="F94" s="19">
        <v>4822400</v>
      </c>
      <c r="G94" s="19">
        <v>4822400</v>
      </c>
      <c r="H94" s="20">
        <f>IF(F94="－","－",G94/F94)</f>
        <v>1</v>
      </c>
      <c r="I94" s="17" t="s">
        <v>257</v>
      </c>
      <c r="J94" s="21" t="s">
        <v>30</v>
      </c>
      <c r="K94" s="21" t="s">
        <v>23</v>
      </c>
      <c r="L94" s="17"/>
    </row>
    <row r="95" spans="1:12" ht="156.75" x14ac:dyDescent="0.15">
      <c r="A95" s="17" t="s">
        <v>258</v>
      </c>
      <c r="B95" s="17" t="s">
        <v>178</v>
      </c>
      <c r="C95" s="18">
        <v>44026</v>
      </c>
      <c r="D95" s="17" t="s">
        <v>259</v>
      </c>
      <c r="E95" s="17" t="s">
        <v>60</v>
      </c>
      <c r="F95" s="19">
        <v>2193400</v>
      </c>
      <c r="G95" s="19">
        <v>2193400</v>
      </c>
      <c r="H95" s="20">
        <f>IF(F95="－","－",G95/F95)</f>
        <v>1</v>
      </c>
      <c r="I95" s="17" t="s">
        <v>260</v>
      </c>
      <c r="J95" s="21" t="s">
        <v>30</v>
      </c>
      <c r="K95" s="21" t="s">
        <v>23</v>
      </c>
      <c r="L95" s="17"/>
    </row>
    <row r="96" spans="1:12" ht="142.5" x14ac:dyDescent="0.15">
      <c r="A96" s="17" t="s">
        <v>261</v>
      </c>
      <c r="B96" s="17" t="s">
        <v>178</v>
      </c>
      <c r="C96" s="18">
        <v>44033</v>
      </c>
      <c r="D96" s="17" t="s">
        <v>256</v>
      </c>
      <c r="E96" s="17" t="s">
        <v>60</v>
      </c>
      <c r="F96" s="19">
        <v>4911500</v>
      </c>
      <c r="G96" s="19">
        <v>4911500</v>
      </c>
      <c r="H96" s="20">
        <f>IF(F96="－","－",G96/F96)</f>
        <v>1</v>
      </c>
      <c r="I96" s="17" t="s">
        <v>262</v>
      </c>
      <c r="J96" s="21" t="s">
        <v>30</v>
      </c>
      <c r="K96" s="21" t="s">
        <v>23</v>
      </c>
      <c r="L96" s="17"/>
    </row>
    <row r="97" spans="1:12" ht="142.5" x14ac:dyDescent="0.15">
      <c r="A97" s="17" t="s">
        <v>263</v>
      </c>
      <c r="B97" s="17" t="s">
        <v>178</v>
      </c>
      <c r="C97" s="18">
        <v>44033</v>
      </c>
      <c r="D97" s="17" t="s">
        <v>256</v>
      </c>
      <c r="E97" s="17" t="s">
        <v>60</v>
      </c>
      <c r="F97" s="19">
        <v>4857600</v>
      </c>
      <c r="G97" s="19">
        <v>4857600</v>
      </c>
      <c r="H97" s="20">
        <f>IF(F97="－","－",G97/F97)</f>
        <v>1</v>
      </c>
      <c r="I97" s="17" t="s">
        <v>264</v>
      </c>
      <c r="J97" s="21" t="s">
        <v>30</v>
      </c>
      <c r="K97" s="21" t="s">
        <v>23</v>
      </c>
      <c r="L97" s="17"/>
    </row>
    <row r="98" spans="1:12" ht="114" x14ac:dyDescent="0.15">
      <c r="A98" s="17" t="s">
        <v>265</v>
      </c>
      <c r="B98" s="17" t="s">
        <v>178</v>
      </c>
      <c r="C98" s="18">
        <v>44033</v>
      </c>
      <c r="D98" s="17" t="s">
        <v>266</v>
      </c>
      <c r="E98" s="17" t="s">
        <v>60</v>
      </c>
      <c r="F98" s="19">
        <v>2724000</v>
      </c>
      <c r="G98" s="19">
        <v>2724000</v>
      </c>
      <c r="H98" s="20">
        <f>IF(F98="－","－",G98/F98)</f>
        <v>1</v>
      </c>
      <c r="I98" s="17" t="s">
        <v>267</v>
      </c>
      <c r="J98" s="21" t="s">
        <v>30</v>
      </c>
      <c r="K98" s="21" t="s">
        <v>23</v>
      </c>
      <c r="L98" s="17"/>
    </row>
    <row r="99" spans="1:12" ht="114" x14ac:dyDescent="0.15">
      <c r="A99" s="17" t="s">
        <v>268</v>
      </c>
      <c r="B99" s="17" t="s">
        <v>178</v>
      </c>
      <c r="C99" s="18">
        <v>44033</v>
      </c>
      <c r="D99" s="17" t="s">
        <v>266</v>
      </c>
      <c r="E99" s="17" t="s">
        <v>60</v>
      </c>
      <c r="F99" s="19">
        <v>3548000</v>
      </c>
      <c r="G99" s="19">
        <v>3548000</v>
      </c>
      <c r="H99" s="20">
        <f>IF(F99="－","－",G99/F99)</f>
        <v>1</v>
      </c>
      <c r="I99" s="17" t="s">
        <v>269</v>
      </c>
      <c r="J99" s="21" t="s">
        <v>30</v>
      </c>
      <c r="K99" s="21" t="s">
        <v>23</v>
      </c>
      <c r="L99" s="17"/>
    </row>
    <row r="100" spans="1:12" ht="156.75" x14ac:dyDescent="0.15">
      <c r="A100" s="17" t="s">
        <v>270</v>
      </c>
      <c r="B100" s="17" t="s">
        <v>178</v>
      </c>
      <c r="C100" s="18">
        <v>44033</v>
      </c>
      <c r="D100" s="17" t="s">
        <v>271</v>
      </c>
      <c r="E100" s="17" t="s">
        <v>60</v>
      </c>
      <c r="F100" s="19">
        <v>2075700</v>
      </c>
      <c r="G100" s="19">
        <v>2075700</v>
      </c>
      <c r="H100" s="20">
        <f>IF(F100="－","－",G100/F100)</f>
        <v>1</v>
      </c>
      <c r="I100" s="17" t="s">
        <v>272</v>
      </c>
      <c r="J100" s="21" t="s">
        <v>30</v>
      </c>
      <c r="K100" s="21" t="s">
        <v>23</v>
      </c>
      <c r="L100" s="17"/>
    </row>
    <row r="101" spans="1:12" ht="156.75" x14ac:dyDescent="0.15">
      <c r="A101" s="17" t="s">
        <v>273</v>
      </c>
      <c r="B101" s="17" t="s">
        <v>178</v>
      </c>
      <c r="C101" s="18">
        <v>44033</v>
      </c>
      <c r="D101" s="17" t="s">
        <v>271</v>
      </c>
      <c r="E101" s="17" t="s">
        <v>60</v>
      </c>
      <c r="F101" s="19">
        <v>2368300</v>
      </c>
      <c r="G101" s="19">
        <v>2368300</v>
      </c>
      <c r="H101" s="20">
        <f>IF(F101="－","－",G101/F101)</f>
        <v>1</v>
      </c>
      <c r="I101" s="17" t="s">
        <v>274</v>
      </c>
      <c r="J101" s="21" t="s">
        <v>30</v>
      </c>
      <c r="K101" s="21" t="s">
        <v>23</v>
      </c>
      <c r="L101" s="17"/>
    </row>
    <row r="102" spans="1:12" ht="213.75" x14ac:dyDescent="0.15">
      <c r="A102" s="17" t="s">
        <v>275</v>
      </c>
      <c r="B102" s="17" t="s">
        <v>178</v>
      </c>
      <c r="C102" s="18">
        <v>44081</v>
      </c>
      <c r="D102" s="17" t="s">
        <v>276</v>
      </c>
      <c r="E102" s="17" t="s">
        <v>60</v>
      </c>
      <c r="F102" s="19">
        <v>2145000</v>
      </c>
      <c r="G102" s="19">
        <v>2145000</v>
      </c>
      <c r="H102" s="20">
        <f>IF(F102="－","－",G102/F102)</f>
        <v>1</v>
      </c>
      <c r="I102" s="17" t="s">
        <v>277</v>
      </c>
      <c r="J102" s="21" t="s">
        <v>30</v>
      </c>
      <c r="K102" s="21" t="s">
        <v>23</v>
      </c>
      <c r="L102" s="17"/>
    </row>
    <row r="103" spans="1:12" ht="42.75" x14ac:dyDescent="0.15">
      <c r="A103" s="17" t="s">
        <v>278</v>
      </c>
      <c r="B103" s="17" t="s">
        <v>279</v>
      </c>
      <c r="C103" s="18">
        <v>43922</v>
      </c>
      <c r="D103" s="17" t="s">
        <v>280</v>
      </c>
      <c r="E103" s="17" t="s">
        <v>60</v>
      </c>
      <c r="F103" s="19">
        <v>2849308</v>
      </c>
      <c r="G103" s="19">
        <v>2849308</v>
      </c>
      <c r="H103" s="20">
        <f>IF(F103="－","－",G103/F103)</f>
        <v>1</v>
      </c>
      <c r="I103" s="17" t="s">
        <v>281</v>
      </c>
      <c r="J103" s="21" t="s">
        <v>34</v>
      </c>
      <c r="K103" s="21" t="s">
        <v>23</v>
      </c>
      <c r="L103" s="17"/>
    </row>
    <row r="104" spans="1:12" ht="42.75" x14ac:dyDescent="0.15">
      <c r="A104" s="17" t="s">
        <v>282</v>
      </c>
      <c r="B104" s="17" t="s">
        <v>279</v>
      </c>
      <c r="C104" s="18">
        <v>43922</v>
      </c>
      <c r="D104" s="17" t="s">
        <v>283</v>
      </c>
      <c r="E104" s="17" t="s">
        <v>60</v>
      </c>
      <c r="F104" s="19">
        <v>2721600</v>
      </c>
      <c r="G104" s="19">
        <v>2721600</v>
      </c>
      <c r="H104" s="20">
        <f>IF(F104="－","－",G104/F104)</f>
        <v>1</v>
      </c>
      <c r="I104" s="17" t="s">
        <v>284</v>
      </c>
      <c r="J104" s="21" t="s">
        <v>22</v>
      </c>
      <c r="K104" s="21" t="s">
        <v>23</v>
      </c>
      <c r="L104" s="17"/>
    </row>
    <row r="105" spans="1:12" ht="42.75" x14ac:dyDescent="0.15">
      <c r="A105" s="17" t="s">
        <v>285</v>
      </c>
      <c r="B105" s="17" t="s">
        <v>279</v>
      </c>
      <c r="C105" s="18">
        <v>43922</v>
      </c>
      <c r="D105" s="17" t="s">
        <v>286</v>
      </c>
      <c r="E105" s="17" t="s">
        <v>60</v>
      </c>
      <c r="F105" s="19">
        <v>1234794</v>
      </c>
      <c r="G105" s="19">
        <v>1204500</v>
      </c>
      <c r="H105" s="20">
        <f>IF(F105="－","－",G105/F105)</f>
        <v>0.97546635309209473</v>
      </c>
      <c r="I105" s="17" t="s">
        <v>287</v>
      </c>
      <c r="J105" s="21" t="s">
        <v>30</v>
      </c>
      <c r="K105" s="21" t="s">
        <v>23</v>
      </c>
      <c r="L105" s="17"/>
    </row>
    <row r="106" spans="1:12" ht="57" x14ac:dyDescent="0.15">
      <c r="A106" s="17" t="s">
        <v>288</v>
      </c>
      <c r="B106" s="17" t="s">
        <v>279</v>
      </c>
      <c r="C106" s="18">
        <v>43922</v>
      </c>
      <c r="D106" s="17" t="s">
        <v>289</v>
      </c>
      <c r="E106" s="17" t="s">
        <v>60</v>
      </c>
      <c r="F106" s="19">
        <v>15291579</v>
      </c>
      <c r="G106" s="19">
        <v>15291579</v>
      </c>
      <c r="H106" s="20">
        <f>IF(F106="－","－",G106/F106)</f>
        <v>1</v>
      </c>
      <c r="I106" s="17" t="s">
        <v>290</v>
      </c>
      <c r="J106" s="21" t="s">
        <v>44</v>
      </c>
      <c r="K106" s="21" t="s">
        <v>23</v>
      </c>
      <c r="L106" s="17"/>
    </row>
    <row r="107" spans="1:12" ht="57" x14ac:dyDescent="0.15">
      <c r="A107" s="17" t="s">
        <v>291</v>
      </c>
      <c r="B107" s="17" t="s">
        <v>279</v>
      </c>
      <c r="C107" s="18">
        <v>43922</v>
      </c>
      <c r="D107" s="17" t="s">
        <v>289</v>
      </c>
      <c r="E107" s="17" t="s">
        <v>60</v>
      </c>
      <c r="F107" s="19">
        <v>33000000</v>
      </c>
      <c r="G107" s="19">
        <v>33000000</v>
      </c>
      <c r="H107" s="20">
        <f>IF(F107="－","－",G107/F107)</f>
        <v>1</v>
      </c>
      <c r="I107" s="17" t="s">
        <v>292</v>
      </c>
      <c r="J107" s="21" t="s">
        <v>30</v>
      </c>
      <c r="K107" s="21" t="s">
        <v>23</v>
      </c>
      <c r="L107" s="17"/>
    </row>
    <row r="108" spans="1:12" ht="71.25" x14ac:dyDescent="0.15">
      <c r="A108" s="17" t="s">
        <v>293</v>
      </c>
      <c r="B108" s="17" t="s">
        <v>279</v>
      </c>
      <c r="C108" s="18">
        <v>43922</v>
      </c>
      <c r="D108" s="17" t="s">
        <v>294</v>
      </c>
      <c r="E108" s="17" t="s">
        <v>60</v>
      </c>
      <c r="F108" s="19">
        <v>5115663</v>
      </c>
      <c r="G108" s="19">
        <v>5115663</v>
      </c>
      <c r="H108" s="20">
        <f>IF(F108="－","－",G108/F108)</f>
        <v>1</v>
      </c>
      <c r="I108" s="17" t="s">
        <v>295</v>
      </c>
      <c r="J108" s="21" t="s">
        <v>181</v>
      </c>
      <c r="K108" s="21" t="s">
        <v>23</v>
      </c>
      <c r="L108" s="17"/>
    </row>
    <row r="109" spans="1:12" ht="42.75" x14ac:dyDescent="0.15">
      <c r="A109" s="17" t="s">
        <v>296</v>
      </c>
      <c r="B109" s="17" t="s">
        <v>279</v>
      </c>
      <c r="C109" s="18">
        <v>43922</v>
      </c>
      <c r="D109" s="17" t="s">
        <v>297</v>
      </c>
      <c r="E109" s="17" t="s">
        <v>60</v>
      </c>
      <c r="F109" s="19">
        <v>1093920</v>
      </c>
      <c r="G109" s="19">
        <v>1093920</v>
      </c>
      <c r="H109" s="20">
        <f>IF(F109="－","－",G109/F109)</f>
        <v>1</v>
      </c>
      <c r="I109" s="17" t="s">
        <v>298</v>
      </c>
      <c r="J109" s="21" t="s">
        <v>30</v>
      </c>
      <c r="K109" s="21" t="s">
        <v>23</v>
      </c>
      <c r="L109" s="17"/>
    </row>
    <row r="110" spans="1:12" ht="42.75" x14ac:dyDescent="0.15">
      <c r="A110" s="17" t="s">
        <v>299</v>
      </c>
      <c r="B110" s="17" t="s">
        <v>279</v>
      </c>
      <c r="C110" s="18">
        <v>43922</v>
      </c>
      <c r="D110" s="17" t="s">
        <v>300</v>
      </c>
      <c r="E110" s="17" t="s">
        <v>60</v>
      </c>
      <c r="F110" s="19">
        <v>1078768</v>
      </c>
      <c r="G110" s="19">
        <v>1078768</v>
      </c>
      <c r="H110" s="20">
        <f>IF(F110="－","－",G110/F110)</f>
        <v>1</v>
      </c>
      <c r="I110" s="17" t="s">
        <v>301</v>
      </c>
      <c r="J110" s="21" t="s">
        <v>30</v>
      </c>
      <c r="K110" s="21" t="s">
        <v>23</v>
      </c>
      <c r="L110" s="17"/>
    </row>
    <row r="111" spans="1:12" ht="213.75" x14ac:dyDescent="0.15">
      <c r="A111" s="17" t="s">
        <v>302</v>
      </c>
      <c r="B111" s="17" t="s">
        <v>279</v>
      </c>
      <c r="C111" s="18">
        <v>43944</v>
      </c>
      <c r="D111" s="17" t="s">
        <v>303</v>
      </c>
      <c r="E111" s="17" t="s">
        <v>60</v>
      </c>
      <c r="F111" s="19">
        <v>2871000</v>
      </c>
      <c r="G111" s="19">
        <v>2871000</v>
      </c>
      <c r="H111" s="20">
        <f>IF(F111="－","－",G111/F111)</f>
        <v>1</v>
      </c>
      <c r="I111" s="17" t="s">
        <v>304</v>
      </c>
      <c r="J111" s="21" t="s">
        <v>30</v>
      </c>
      <c r="K111" s="21" t="s">
        <v>23</v>
      </c>
      <c r="L111" s="17"/>
    </row>
    <row r="112" spans="1:12" ht="213.75" x14ac:dyDescent="0.15">
      <c r="A112" s="17" t="s">
        <v>305</v>
      </c>
      <c r="B112" s="17" t="s">
        <v>279</v>
      </c>
      <c r="C112" s="18">
        <v>44014</v>
      </c>
      <c r="D112" s="17" t="s">
        <v>306</v>
      </c>
      <c r="E112" s="17" t="s">
        <v>60</v>
      </c>
      <c r="F112" s="19">
        <v>7000000</v>
      </c>
      <c r="G112" s="19">
        <v>7000000</v>
      </c>
      <c r="H112" s="20">
        <f>IF(F112="－","－",G112/F112)</f>
        <v>1</v>
      </c>
      <c r="I112" s="17" t="s">
        <v>307</v>
      </c>
      <c r="J112" s="21" t="s">
        <v>30</v>
      </c>
      <c r="K112" s="21" t="s">
        <v>23</v>
      </c>
      <c r="L112" s="17"/>
    </row>
    <row r="113" spans="1:12" ht="71.25" x14ac:dyDescent="0.15">
      <c r="A113" s="17" t="s">
        <v>308</v>
      </c>
      <c r="B113" s="17" t="s">
        <v>279</v>
      </c>
      <c r="C113" s="18">
        <v>44088</v>
      </c>
      <c r="D113" s="17" t="s">
        <v>309</v>
      </c>
      <c r="E113" s="17" t="s">
        <v>60</v>
      </c>
      <c r="F113" s="19">
        <v>3220580</v>
      </c>
      <c r="G113" s="19">
        <v>3220580</v>
      </c>
      <c r="H113" s="20">
        <f>IF(F113="－","－",G113/F113)</f>
        <v>1</v>
      </c>
      <c r="I113" s="17" t="s">
        <v>310</v>
      </c>
      <c r="J113" s="21" t="s">
        <v>75</v>
      </c>
      <c r="K113" s="21" t="s">
        <v>23</v>
      </c>
      <c r="L113" s="17"/>
    </row>
    <row r="114" spans="1:12" ht="42.75" x14ac:dyDescent="0.15">
      <c r="A114" s="17" t="s">
        <v>311</v>
      </c>
      <c r="B114" s="17" t="s">
        <v>312</v>
      </c>
      <c r="C114" s="18">
        <v>43922</v>
      </c>
      <c r="D114" s="17" t="s">
        <v>313</v>
      </c>
      <c r="E114" s="17" t="s">
        <v>60</v>
      </c>
      <c r="F114" s="19">
        <v>2721600</v>
      </c>
      <c r="G114" s="19">
        <v>2721600</v>
      </c>
      <c r="H114" s="20">
        <f>IF(F114="－","－",G114/F114)</f>
        <v>1</v>
      </c>
      <c r="I114" s="17" t="s">
        <v>314</v>
      </c>
      <c r="J114" s="21" t="s">
        <v>22</v>
      </c>
      <c r="K114" s="21" t="s">
        <v>23</v>
      </c>
      <c r="L114" s="17"/>
    </row>
    <row r="115" spans="1:12" ht="42.75" x14ac:dyDescent="0.15">
      <c r="A115" s="17" t="s">
        <v>315</v>
      </c>
      <c r="B115" s="17" t="s">
        <v>312</v>
      </c>
      <c r="C115" s="18">
        <v>43922</v>
      </c>
      <c r="D115" s="17" t="s">
        <v>316</v>
      </c>
      <c r="E115" s="17" t="s">
        <v>60</v>
      </c>
      <c r="F115" s="19">
        <v>990000</v>
      </c>
      <c r="G115" s="19">
        <v>990000</v>
      </c>
      <c r="H115" s="20">
        <f>IF(F115="－","－",G115/F115)</f>
        <v>1</v>
      </c>
      <c r="I115" s="17" t="s">
        <v>317</v>
      </c>
      <c r="J115" s="21" t="s">
        <v>181</v>
      </c>
      <c r="K115" s="21" t="s">
        <v>23</v>
      </c>
      <c r="L115" s="17"/>
    </row>
    <row r="116" spans="1:12" ht="42.75" x14ac:dyDescent="0.15">
      <c r="A116" s="17" t="s">
        <v>318</v>
      </c>
      <c r="B116" s="17" t="s">
        <v>312</v>
      </c>
      <c r="C116" s="18">
        <v>43922</v>
      </c>
      <c r="D116" s="17" t="s">
        <v>319</v>
      </c>
      <c r="E116" s="17" t="s">
        <v>60</v>
      </c>
      <c r="F116" s="19">
        <v>1243400</v>
      </c>
      <c r="G116" s="19">
        <v>1243400</v>
      </c>
      <c r="H116" s="20">
        <f>IF(F116="－","－",G116/F116)</f>
        <v>1</v>
      </c>
      <c r="I116" s="17" t="s">
        <v>320</v>
      </c>
      <c r="J116" s="21" t="s">
        <v>75</v>
      </c>
      <c r="K116" s="21" t="s">
        <v>23</v>
      </c>
      <c r="L116" s="17"/>
    </row>
    <row r="117" spans="1:12" ht="42.75" x14ac:dyDescent="0.15">
      <c r="A117" s="17" t="s">
        <v>190</v>
      </c>
      <c r="B117" s="17" t="s">
        <v>312</v>
      </c>
      <c r="C117" s="18">
        <v>43922</v>
      </c>
      <c r="D117" s="17" t="s">
        <v>79</v>
      </c>
      <c r="E117" s="17" t="s">
        <v>60</v>
      </c>
      <c r="F117" s="19">
        <v>1737668</v>
      </c>
      <c r="G117" s="19">
        <v>1737668</v>
      </c>
      <c r="H117" s="20">
        <f>IF(F117="－","－",G117/F117)</f>
        <v>1</v>
      </c>
      <c r="I117" s="17" t="s">
        <v>321</v>
      </c>
      <c r="J117" s="21" t="s">
        <v>34</v>
      </c>
      <c r="K117" s="21" t="s">
        <v>23</v>
      </c>
      <c r="L117" s="17"/>
    </row>
    <row r="118" spans="1:12" ht="42.75" x14ac:dyDescent="0.15">
      <c r="A118" s="17" t="s">
        <v>322</v>
      </c>
      <c r="B118" s="17" t="s">
        <v>312</v>
      </c>
      <c r="C118" s="18">
        <v>43966</v>
      </c>
      <c r="D118" s="17" t="s">
        <v>323</v>
      </c>
      <c r="E118" s="17" t="s">
        <v>60</v>
      </c>
      <c r="F118" s="19">
        <v>21724500</v>
      </c>
      <c r="G118" s="19">
        <v>21724500</v>
      </c>
      <c r="H118" s="20">
        <f>IF(F118="－","－",G118/F118)</f>
        <v>1</v>
      </c>
      <c r="I118" s="17" t="s">
        <v>324</v>
      </c>
      <c r="J118" s="21" t="s">
        <v>75</v>
      </c>
      <c r="K118" s="21" t="s">
        <v>23</v>
      </c>
      <c r="L118" s="17"/>
    </row>
    <row r="119" spans="1:12" ht="71.25" x14ac:dyDescent="0.15">
      <c r="A119" s="17" t="s">
        <v>325</v>
      </c>
      <c r="B119" s="17" t="s">
        <v>312</v>
      </c>
      <c r="C119" s="18">
        <v>44029</v>
      </c>
      <c r="D119" s="17" t="s">
        <v>326</v>
      </c>
      <c r="E119" s="17" t="s">
        <v>60</v>
      </c>
      <c r="F119" s="19">
        <v>1999601</v>
      </c>
      <c r="G119" s="19">
        <v>1999601</v>
      </c>
      <c r="H119" s="20">
        <f>IF(F119="－","－",G119/F119)</f>
        <v>1</v>
      </c>
      <c r="I119" s="17" t="s">
        <v>327</v>
      </c>
      <c r="J119" s="21" t="s">
        <v>30</v>
      </c>
      <c r="K119" s="21" t="s">
        <v>23</v>
      </c>
      <c r="L119" s="17"/>
    </row>
    <row r="120" spans="1:12" ht="42.75" x14ac:dyDescent="0.15">
      <c r="A120" s="17" t="s">
        <v>328</v>
      </c>
      <c r="B120" s="17" t="s">
        <v>329</v>
      </c>
      <c r="C120" s="18">
        <v>43922</v>
      </c>
      <c r="D120" s="17" t="s">
        <v>25</v>
      </c>
      <c r="E120" s="17" t="s">
        <v>60</v>
      </c>
      <c r="F120" s="19">
        <v>2721600</v>
      </c>
      <c r="G120" s="19">
        <v>2721600</v>
      </c>
      <c r="H120" s="20">
        <f>IF(F120="－","－",G120/F120)</f>
        <v>1</v>
      </c>
      <c r="I120" s="17" t="s">
        <v>21</v>
      </c>
      <c r="J120" s="21" t="s">
        <v>22</v>
      </c>
      <c r="K120" s="21" t="s">
        <v>23</v>
      </c>
      <c r="L120" s="17"/>
    </row>
    <row r="121" spans="1:12" ht="42.75" x14ac:dyDescent="0.15">
      <c r="A121" s="17" t="s">
        <v>330</v>
      </c>
      <c r="B121" s="17" t="s">
        <v>329</v>
      </c>
      <c r="C121" s="18">
        <v>43922</v>
      </c>
      <c r="D121" s="17" t="s">
        <v>79</v>
      </c>
      <c r="E121" s="17" t="s">
        <v>60</v>
      </c>
      <c r="F121" s="19">
        <v>1668590</v>
      </c>
      <c r="G121" s="19">
        <v>1668590</v>
      </c>
      <c r="H121" s="20">
        <f>IF(F121="－","－",G121/F121)</f>
        <v>1</v>
      </c>
      <c r="I121" s="17" t="s">
        <v>331</v>
      </c>
      <c r="J121" s="21" t="s">
        <v>34</v>
      </c>
      <c r="K121" s="21" t="s">
        <v>23</v>
      </c>
      <c r="L121" s="17"/>
    </row>
    <row r="122" spans="1:12" ht="42.75" x14ac:dyDescent="0.15">
      <c r="A122" s="17" t="s">
        <v>332</v>
      </c>
      <c r="B122" s="17" t="s">
        <v>329</v>
      </c>
      <c r="C122" s="18">
        <v>43922</v>
      </c>
      <c r="D122" s="17" t="s">
        <v>333</v>
      </c>
      <c r="E122" s="17" t="s">
        <v>60</v>
      </c>
      <c r="F122" s="19">
        <v>15099052</v>
      </c>
      <c r="G122" s="19">
        <v>15099052</v>
      </c>
      <c r="H122" s="20">
        <f>IF(F122="－","－",G122/F122)</f>
        <v>1</v>
      </c>
      <c r="I122" s="17" t="s">
        <v>334</v>
      </c>
      <c r="J122" s="21" t="s">
        <v>44</v>
      </c>
      <c r="K122" s="21" t="s">
        <v>23</v>
      </c>
      <c r="L122" s="17"/>
    </row>
    <row r="123" spans="1:12" ht="42.75" x14ac:dyDescent="0.15">
      <c r="A123" s="17" t="s">
        <v>335</v>
      </c>
      <c r="B123" s="17" t="s">
        <v>329</v>
      </c>
      <c r="C123" s="18">
        <v>43922</v>
      </c>
      <c r="D123" s="17" t="s">
        <v>336</v>
      </c>
      <c r="E123" s="17" t="s">
        <v>337</v>
      </c>
      <c r="F123" s="19">
        <v>5254497</v>
      </c>
      <c r="G123" s="19">
        <v>5254497</v>
      </c>
      <c r="H123" s="20">
        <f>IF(F123="－","－",G123/F123)</f>
        <v>1</v>
      </c>
      <c r="I123" s="17" t="s">
        <v>334</v>
      </c>
      <c r="J123" s="21" t="s">
        <v>44</v>
      </c>
      <c r="K123" s="21" t="s">
        <v>23</v>
      </c>
      <c r="L123" s="17"/>
    </row>
    <row r="124" spans="1:12" ht="42.75" x14ac:dyDescent="0.15">
      <c r="A124" s="17" t="s">
        <v>338</v>
      </c>
      <c r="B124" s="17" t="s">
        <v>329</v>
      </c>
      <c r="C124" s="18">
        <v>43922</v>
      </c>
      <c r="D124" s="17" t="s">
        <v>333</v>
      </c>
      <c r="E124" s="17" t="s">
        <v>337</v>
      </c>
      <c r="F124" s="19">
        <v>3031865</v>
      </c>
      <c r="G124" s="19">
        <v>3031865</v>
      </c>
      <c r="H124" s="20">
        <f>IF(F124="－","－",G124/F124)</f>
        <v>1</v>
      </c>
      <c r="I124" s="17" t="s">
        <v>334</v>
      </c>
      <c r="J124" s="21" t="s">
        <v>44</v>
      </c>
      <c r="K124" s="21" t="s">
        <v>23</v>
      </c>
      <c r="L124" s="17"/>
    </row>
    <row r="125" spans="1:12" ht="42.75" x14ac:dyDescent="0.15">
      <c r="A125" s="17" t="s">
        <v>339</v>
      </c>
      <c r="B125" s="17" t="s">
        <v>329</v>
      </c>
      <c r="C125" s="18">
        <v>43922</v>
      </c>
      <c r="D125" s="17" t="s">
        <v>333</v>
      </c>
      <c r="E125" s="17" t="s">
        <v>337</v>
      </c>
      <c r="F125" s="19">
        <v>3967979</v>
      </c>
      <c r="G125" s="19">
        <v>3967979</v>
      </c>
      <c r="H125" s="20">
        <f>IF(F125="－","－",G125/F125)</f>
        <v>1</v>
      </c>
      <c r="I125" s="17" t="s">
        <v>334</v>
      </c>
      <c r="J125" s="21" t="s">
        <v>44</v>
      </c>
      <c r="K125" s="21" t="s">
        <v>23</v>
      </c>
      <c r="L125" s="17"/>
    </row>
    <row r="126" spans="1:12" ht="42.75" x14ac:dyDescent="0.15">
      <c r="A126" s="17" t="s">
        <v>340</v>
      </c>
      <c r="B126" s="17" t="s">
        <v>329</v>
      </c>
      <c r="C126" s="18">
        <v>43922</v>
      </c>
      <c r="D126" s="17" t="s">
        <v>341</v>
      </c>
      <c r="E126" s="17" t="s">
        <v>337</v>
      </c>
      <c r="F126" s="19">
        <v>2193965</v>
      </c>
      <c r="G126" s="19">
        <v>2193965</v>
      </c>
      <c r="H126" s="20">
        <f>IF(F126="－","－",G126/F126)</f>
        <v>1</v>
      </c>
      <c r="I126" s="17" t="s">
        <v>334</v>
      </c>
      <c r="J126" s="21" t="s">
        <v>44</v>
      </c>
      <c r="K126" s="21" t="s">
        <v>23</v>
      </c>
      <c r="L126" s="17"/>
    </row>
    <row r="127" spans="1:12" ht="42.75" x14ac:dyDescent="0.15">
      <c r="A127" s="17" t="s">
        <v>342</v>
      </c>
      <c r="B127" s="17" t="s">
        <v>329</v>
      </c>
      <c r="C127" s="18">
        <v>43931</v>
      </c>
      <c r="D127" s="17" t="s">
        <v>343</v>
      </c>
      <c r="E127" s="17" t="s">
        <v>337</v>
      </c>
      <c r="F127" s="19" t="s">
        <v>344</v>
      </c>
      <c r="G127" s="19">
        <v>3279130</v>
      </c>
      <c r="H127" s="20" t="e">
        <f>IF(F127="－","－",G127/F127)</f>
        <v>#VALUE!</v>
      </c>
      <c r="I127" s="17" t="s">
        <v>345</v>
      </c>
      <c r="J127" s="21" t="s">
        <v>44</v>
      </c>
      <c r="K127" s="21" t="s">
        <v>23</v>
      </c>
      <c r="L127" s="17"/>
    </row>
    <row r="128" spans="1:12" ht="42.75" x14ac:dyDescent="0.15">
      <c r="A128" s="17" t="s">
        <v>346</v>
      </c>
      <c r="B128" s="17" t="s">
        <v>329</v>
      </c>
      <c r="C128" s="18">
        <v>43934</v>
      </c>
      <c r="D128" s="17" t="s">
        <v>347</v>
      </c>
      <c r="E128" s="17" t="s">
        <v>337</v>
      </c>
      <c r="F128" s="19" t="s">
        <v>344</v>
      </c>
      <c r="G128" s="19">
        <v>1513600</v>
      </c>
      <c r="H128" s="20" t="e">
        <f>IF(F128="－","－",G128/F128)</f>
        <v>#VALUE!</v>
      </c>
      <c r="I128" s="17" t="s">
        <v>345</v>
      </c>
      <c r="J128" s="21" t="s">
        <v>44</v>
      </c>
      <c r="K128" s="21" t="s">
        <v>23</v>
      </c>
      <c r="L128" s="17"/>
    </row>
    <row r="129" spans="1:12" ht="42.75" x14ac:dyDescent="0.15">
      <c r="A129" s="17" t="s">
        <v>348</v>
      </c>
      <c r="B129" s="17" t="s">
        <v>329</v>
      </c>
      <c r="C129" s="18">
        <v>43934</v>
      </c>
      <c r="D129" s="17" t="s">
        <v>349</v>
      </c>
      <c r="E129" s="17" t="s">
        <v>337</v>
      </c>
      <c r="F129" s="19" t="s">
        <v>344</v>
      </c>
      <c r="G129" s="19">
        <v>1463000</v>
      </c>
      <c r="H129" s="20" t="e">
        <f>IF(F129="－","－",G129/F129)</f>
        <v>#VALUE!</v>
      </c>
      <c r="I129" s="17" t="s">
        <v>345</v>
      </c>
      <c r="J129" s="21" t="s">
        <v>44</v>
      </c>
      <c r="K129" s="21" t="s">
        <v>23</v>
      </c>
      <c r="L129" s="17"/>
    </row>
    <row r="130" spans="1:12" ht="42.75" x14ac:dyDescent="0.15">
      <c r="A130" s="17" t="s">
        <v>350</v>
      </c>
      <c r="B130" s="17" t="s">
        <v>329</v>
      </c>
      <c r="C130" s="18">
        <v>43934</v>
      </c>
      <c r="D130" s="17" t="s">
        <v>351</v>
      </c>
      <c r="E130" s="17" t="s">
        <v>337</v>
      </c>
      <c r="F130" s="19" t="s">
        <v>344</v>
      </c>
      <c r="G130" s="19">
        <v>1151810</v>
      </c>
      <c r="H130" s="20" t="e">
        <f>IF(F130="－","－",G130/F130)</f>
        <v>#VALUE!</v>
      </c>
      <c r="I130" s="17" t="s">
        <v>345</v>
      </c>
      <c r="J130" s="21" t="s">
        <v>44</v>
      </c>
      <c r="K130" s="21" t="s">
        <v>23</v>
      </c>
      <c r="L130" s="17"/>
    </row>
    <row r="131" spans="1:12" ht="71.25" x14ac:dyDescent="0.15">
      <c r="A131" s="17" t="s">
        <v>352</v>
      </c>
      <c r="B131" s="17" t="s">
        <v>329</v>
      </c>
      <c r="C131" s="18">
        <v>43948</v>
      </c>
      <c r="D131" s="17" t="s">
        <v>353</v>
      </c>
      <c r="E131" s="17" t="s">
        <v>337</v>
      </c>
      <c r="F131" s="19">
        <v>9999800</v>
      </c>
      <c r="G131" s="19">
        <v>9999800</v>
      </c>
      <c r="H131" s="20">
        <f>IF(F131="－","－",G131/F131)</f>
        <v>1</v>
      </c>
      <c r="I131" s="17" t="s">
        <v>354</v>
      </c>
      <c r="J131" s="21" t="s">
        <v>30</v>
      </c>
      <c r="K131" s="21" t="s">
        <v>23</v>
      </c>
      <c r="L131" s="17"/>
    </row>
    <row r="132" spans="1:12" ht="42.75" x14ac:dyDescent="0.15">
      <c r="A132" s="17" t="s">
        <v>355</v>
      </c>
      <c r="B132" s="17" t="s">
        <v>356</v>
      </c>
      <c r="C132" s="18">
        <v>43922</v>
      </c>
      <c r="D132" s="17" t="s">
        <v>357</v>
      </c>
      <c r="E132" s="17" t="s">
        <v>60</v>
      </c>
      <c r="F132" s="19">
        <v>2721600</v>
      </c>
      <c r="G132" s="19">
        <v>2721600</v>
      </c>
      <c r="H132" s="20">
        <f>IF(F132="－","－",G132/F132)</f>
        <v>1</v>
      </c>
      <c r="I132" s="17" t="s">
        <v>358</v>
      </c>
      <c r="J132" s="21" t="s">
        <v>22</v>
      </c>
      <c r="K132" s="21" t="s">
        <v>23</v>
      </c>
      <c r="L132" s="17"/>
    </row>
    <row r="133" spans="1:12" ht="42.75" x14ac:dyDescent="0.15">
      <c r="A133" s="17" t="s">
        <v>359</v>
      </c>
      <c r="B133" s="17" t="s">
        <v>356</v>
      </c>
      <c r="C133" s="18">
        <v>43922</v>
      </c>
      <c r="D133" s="17" t="s">
        <v>360</v>
      </c>
      <c r="E133" s="17" t="s">
        <v>60</v>
      </c>
      <c r="F133" s="19">
        <v>1582000</v>
      </c>
      <c r="G133" s="19">
        <v>1582000</v>
      </c>
      <c r="H133" s="20">
        <f>IF(F133="－","－",G133/F133)</f>
        <v>1</v>
      </c>
      <c r="I133" s="17" t="s">
        <v>361</v>
      </c>
      <c r="J133" s="21" t="s">
        <v>44</v>
      </c>
      <c r="K133" s="21" t="s">
        <v>23</v>
      </c>
      <c r="L133" s="17"/>
    </row>
    <row r="134" spans="1:12" ht="42.75" x14ac:dyDescent="0.15">
      <c r="A134" s="17" t="s">
        <v>362</v>
      </c>
      <c r="B134" s="17" t="s">
        <v>356</v>
      </c>
      <c r="C134" s="18">
        <v>43922</v>
      </c>
      <c r="D134" s="17" t="s">
        <v>167</v>
      </c>
      <c r="E134" s="17" t="s">
        <v>60</v>
      </c>
      <c r="F134" s="19">
        <v>1797989</v>
      </c>
      <c r="G134" s="19">
        <v>1797989</v>
      </c>
      <c r="H134" s="20">
        <f>IF(F134="－","－",G134/F134)</f>
        <v>1</v>
      </c>
      <c r="I134" s="17" t="s">
        <v>363</v>
      </c>
      <c r="J134" s="21" t="s">
        <v>34</v>
      </c>
      <c r="K134" s="21" t="s">
        <v>23</v>
      </c>
      <c r="L134" s="17"/>
    </row>
    <row r="135" spans="1:12" ht="42.75" x14ac:dyDescent="0.15">
      <c r="A135" s="17" t="s">
        <v>364</v>
      </c>
      <c r="B135" s="17" t="s">
        <v>356</v>
      </c>
      <c r="C135" s="18">
        <v>43922</v>
      </c>
      <c r="D135" s="17" t="s">
        <v>365</v>
      </c>
      <c r="E135" s="17" t="s">
        <v>60</v>
      </c>
      <c r="F135" s="19">
        <v>1214180</v>
      </c>
      <c r="G135" s="19">
        <v>1214180</v>
      </c>
      <c r="H135" s="20">
        <f>IF(F135="－","－",G135/F135)</f>
        <v>1</v>
      </c>
      <c r="I135" s="17" t="s">
        <v>363</v>
      </c>
      <c r="J135" s="21" t="s">
        <v>30</v>
      </c>
      <c r="K135" s="21" t="s">
        <v>23</v>
      </c>
      <c r="L135" s="17"/>
    </row>
    <row r="136" spans="1:12" ht="42.75" x14ac:dyDescent="0.15">
      <c r="A136" s="17" t="s">
        <v>366</v>
      </c>
      <c r="B136" s="17" t="s">
        <v>356</v>
      </c>
      <c r="C136" s="18">
        <v>43922</v>
      </c>
      <c r="D136" s="17" t="s">
        <v>367</v>
      </c>
      <c r="E136" s="17" t="s">
        <v>60</v>
      </c>
      <c r="F136" s="19">
        <v>1124656</v>
      </c>
      <c r="G136" s="19">
        <v>1124656</v>
      </c>
      <c r="H136" s="20">
        <f>IF(F136="－","－",G136/F136)</f>
        <v>1</v>
      </c>
      <c r="I136" s="17" t="s">
        <v>363</v>
      </c>
      <c r="J136" s="21" t="s">
        <v>30</v>
      </c>
      <c r="K136" s="21" t="s">
        <v>23</v>
      </c>
      <c r="L136" s="17"/>
    </row>
    <row r="137" spans="1:12" ht="42.75" x14ac:dyDescent="0.15">
      <c r="A137" s="17" t="s">
        <v>368</v>
      </c>
      <c r="B137" s="17" t="s">
        <v>356</v>
      </c>
      <c r="C137" s="18">
        <v>43973</v>
      </c>
      <c r="D137" s="17" t="s">
        <v>134</v>
      </c>
      <c r="E137" s="17" t="s">
        <v>60</v>
      </c>
      <c r="F137" s="19">
        <v>108057900</v>
      </c>
      <c r="G137" s="19">
        <v>108057900</v>
      </c>
      <c r="H137" s="20">
        <f>IF(F137="－","－",G137/F137)</f>
        <v>1</v>
      </c>
      <c r="I137" s="17" t="s">
        <v>369</v>
      </c>
      <c r="J137" s="21" t="s">
        <v>75</v>
      </c>
      <c r="K137" s="21" t="s">
        <v>23</v>
      </c>
      <c r="L137" s="17"/>
    </row>
    <row r="138" spans="1:12" ht="42.75" x14ac:dyDescent="0.15">
      <c r="A138" s="17" t="s">
        <v>370</v>
      </c>
      <c r="B138" s="17" t="s">
        <v>356</v>
      </c>
      <c r="C138" s="18">
        <v>43987</v>
      </c>
      <c r="D138" s="17" t="s">
        <v>134</v>
      </c>
      <c r="E138" s="17" t="s">
        <v>60</v>
      </c>
      <c r="F138" s="19">
        <v>5911800</v>
      </c>
      <c r="G138" s="19">
        <v>5911800</v>
      </c>
      <c r="H138" s="20">
        <f>IF(F138="－","－",G138/F138)</f>
        <v>1</v>
      </c>
      <c r="I138" s="17" t="s">
        <v>369</v>
      </c>
      <c r="J138" s="21" t="s">
        <v>75</v>
      </c>
      <c r="K138" s="21" t="s">
        <v>23</v>
      </c>
      <c r="L138" s="17"/>
    </row>
    <row r="139" spans="1:12" ht="42.75" x14ac:dyDescent="0.15">
      <c r="A139" s="17" t="s">
        <v>371</v>
      </c>
      <c r="B139" s="17" t="s">
        <v>356</v>
      </c>
      <c r="C139" s="18">
        <v>44013</v>
      </c>
      <c r="D139" s="17" t="s">
        <v>372</v>
      </c>
      <c r="E139" s="17" t="s">
        <v>60</v>
      </c>
      <c r="F139" s="19">
        <v>2996400</v>
      </c>
      <c r="G139" s="19">
        <v>2996400</v>
      </c>
      <c r="H139" s="20">
        <f>IF(F139="－","－",G139/F139)</f>
        <v>1</v>
      </c>
      <c r="I139" s="17" t="s">
        <v>373</v>
      </c>
      <c r="J139" s="21" t="s">
        <v>75</v>
      </c>
      <c r="K139" s="21" t="s">
        <v>23</v>
      </c>
      <c r="L139" s="17"/>
    </row>
    <row r="140" spans="1:12" ht="42.75" x14ac:dyDescent="0.15">
      <c r="A140" s="17" t="s">
        <v>371</v>
      </c>
      <c r="B140" s="17" t="s">
        <v>356</v>
      </c>
      <c r="C140" s="18">
        <v>44041</v>
      </c>
      <c r="D140" s="17" t="s">
        <v>372</v>
      </c>
      <c r="E140" s="17" t="s">
        <v>60</v>
      </c>
      <c r="F140" s="19">
        <v>2982100</v>
      </c>
      <c r="G140" s="19">
        <v>2982100</v>
      </c>
      <c r="H140" s="20">
        <f>IF(F140="－","－",G140/F140)</f>
        <v>1</v>
      </c>
      <c r="I140" s="17" t="s">
        <v>373</v>
      </c>
      <c r="J140" s="21" t="s">
        <v>75</v>
      </c>
      <c r="K140" s="21" t="s">
        <v>23</v>
      </c>
      <c r="L140" s="17"/>
    </row>
    <row r="141" spans="1:12" ht="42.75" x14ac:dyDescent="0.15">
      <c r="A141" s="17" t="s">
        <v>374</v>
      </c>
      <c r="B141" s="17" t="s">
        <v>356</v>
      </c>
      <c r="C141" s="18">
        <v>43943</v>
      </c>
      <c r="D141" s="17" t="s">
        <v>375</v>
      </c>
      <c r="E141" s="17" t="s">
        <v>60</v>
      </c>
      <c r="F141" s="19">
        <v>1072417</v>
      </c>
      <c r="G141" s="19">
        <v>1027730</v>
      </c>
      <c r="H141" s="20">
        <f>IF(F141="－","－",G141/F141)</f>
        <v>0.95833057476709149</v>
      </c>
      <c r="I141" s="17" t="s">
        <v>376</v>
      </c>
      <c r="J141" s="21" t="s">
        <v>75</v>
      </c>
      <c r="K141" s="21" t="s">
        <v>23</v>
      </c>
      <c r="L141" s="17"/>
    </row>
    <row r="142" spans="1:12" ht="42.75" x14ac:dyDescent="0.15">
      <c r="A142" s="17" t="s">
        <v>377</v>
      </c>
      <c r="B142" s="17" t="s">
        <v>356</v>
      </c>
      <c r="C142" s="18">
        <v>43943</v>
      </c>
      <c r="D142" s="17" t="s">
        <v>378</v>
      </c>
      <c r="E142" s="17" t="s">
        <v>60</v>
      </c>
      <c r="F142" s="19">
        <v>1444783</v>
      </c>
      <c r="G142" s="19">
        <v>1388260</v>
      </c>
      <c r="H142" s="20">
        <f>IF(F142="－","－",G142/F142)</f>
        <v>0.96087786193497571</v>
      </c>
      <c r="I142" s="17" t="s">
        <v>376</v>
      </c>
      <c r="J142" s="21" t="s">
        <v>75</v>
      </c>
      <c r="K142" s="21" t="s">
        <v>23</v>
      </c>
      <c r="L142" s="17"/>
    </row>
    <row r="143" spans="1:12" ht="42.75" x14ac:dyDescent="0.15">
      <c r="A143" s="17" t="s">
        <v>379</v>
      </c>
      <c r="B143" s="17" t="s">
        <v>380</v>
      </c>
      <c r="C143" s="18">
        <v>43922</v>
      </c>
      <c r="D143" s="17" t="s">
        <v>381</v>
      </c>
      <c r="E143" s="17" t="s">
        <v>60</v>
      </c>
      <c r="F143" s="19">
        <v>2537220</v>
      </c>
      <c r="G143" s="19">
        <v>2537220</v>
      </c>
      <c r="H143" s="20">
        <f>IF(F143="－","－",G143/F143)</f>
        <v>1</v>
      </c>
      <c r="I143" s="17" t="s">
        <v>382</v>
      </c>
      <c r="J143" s="21" t="s">
        <v>75</v>
      </c>
      <c r="K143" s="21" t="s">
        <v>23</v>
      </c>
      <c r="L143" s="17"/>
    </row>
    <row r="144" spans="1:12" ht="42.75" x14ac:dyDescent="0.15">
      <c r="A144" s="17" t="s">
        <v>383</v>
      </c>
      <c r="B144" s="17" t="s">
        <v>380</v>
      </c>
      <c r="C144" s="18">
        <v>43922</v>
      </c>
      <c r="D144" s="17" t="s">
        <v>381</v>
      </c>
      <c r="E144" s="17" t="s">
        <v>60</v>
      </c>
      <c r="F144" s="19">
        <v>2537220</v>
      </c>
      <c r="G144" s="19">
        <v>2537220</v>
      </c>
      <c r="H144" s="20">
        <f>IF(F144="－","－",G144/F144)</f>
        <v>1</v>
      </c>
      <c r="I144" s="17" t="s">
        <v>382</v>
      </c>
      <c r="J144" s="21" t="s">
        <v>75</v>
      </c>
      <c r="K144" s="21" t="s">
        <v>23</v>
      </c>
      <c r="L144" s="17"/>
    </row>
    <row r="145" spans="1:12" ht="42.75" x14ac:dyDescent="0.15">
      <c r="A145" s="17" t="s">
        <v>384</v>
      </c>
      <c r="B145" s="17" t="s">
        <v>380</v>
      </c>
      <c r="C145" s="18">
        <v>43922</v>
      </c>
      <c r="D145" s="17" t="s">
        <v>385</v>
      </c>
      <c r="E145" s="17" t="s">
        <v>60</v>
      </c>
      <c r="F145" s="19">
        <v>2525905</v>
      </c>
      <c r="G145" s="19">
        <v>2525600</v>
      </c>
      <c r="H145" s="20">
        <f>IF(F145="－","－",G145/F145)</f>
        <v>0.99987925119907517</v>
      </c>
      <c r="I145" s="17" t="s">
        <v>386</v>
      </c>
      <c r="J145" s="21" t="s">
        <v>181</v>
      </c>
      <c r="K145" s="21" t="s">
        <v>23</v>
      </c>
      <c r="L145" s="17"/>
    </row>
    <row r="146" spans="1:12" ht="42.75" x14ac:dyDescent="0.15">
      <c r="A146" s="17" t="s">
        <v>387</v>
      </c>
      <c r="B146" s="17" t="s">
        <v>388</v>
      </c>
      <c r="C146" s="18">
        <v>43944</v>
      </c>
      <c r="D146" s="17" t="s">
        <v>389</v>
      </c>
      <c r="E146" s="17" t="s">
        <v>390</v>
      </c>
      <c r="F146" s="19">
        <v>68228400</v>
      </c>
      <c r="G146" s="19">
        <v>68228400</v>
      </c>
      <c r="H146" s="20">
        <f>IF(F146="－","－",G146/F146)</f>
        <v>1</v>
      </c>
      <c r="I146" s="17" t="s">
        <v>391</v>
      </c>
      <c r="J146" s="21" t="s">
        <v>75</v>
      </c>
      <c r="K146" s="21" t="s">
        <v>23</v>
      </c>
      <c r="L146" s="17"/>
    </row>
    <row r="147" spans="1:12" ht="57" x14ac:dyDescent="0.15">
      <c r="A147" s="17" t="s">
        <v>392</v>
      </c>
      <c r="B147" s="17" t="s">
        <v>393</v>
      </c>
      <c r="C147" s="18">
        <v>43931</v>
      </c>
      <c r="D147" s="17" t="s">
        <v>394</v>
      </c>
      <c r="E147" s="17" t="s">
        <v>395</v>
      </c>
      <c r="F147" s="19">
        <v>39452576</v>
      </c>
      <c r="G147" s="19">
        <v>39452576</v>
      </c>
      <c r="H147" s="20">
        <f>IF(F147="－","－",G147/F147)</f>
        <v>1</v>
      </c>
      <c r="I147" s="17" t="s">
        <v>396</v>
      </c>
      <c r="J147" s="21" t="s">
        <v>30</v>
      </c>
      <c r="K147" s="21"/>
      <c r="L147" s="29"/>
    </row>
    <row r="148" spans="1:12" ht="42.75" x14ac:dyDescent="0.15">
      <c r="A148" s="17" t="s">
        <v>397</v>
      </c>
      <c r="B148" s="17" t="s">
        <v>398</v>
      </c>
      <c r="C148" s="18">
        <v>43924</v>
      </c>
      <c r="D148" s="17" t="s">
        <v>399</v>
      </c>
      <c r="E148" s="17" t="s">
        <v>395</v>
      </c>
      <c r="F148" s="19">
        <v>31851000</v>
      </c>
      <c r="G148" s="19">
        <v>31851000</v>
      </c>
      <c r="H148" s="20">
        <f>IF(F148="－","－",G148/F148)</f>
        <v>1</v>
      </c>
      <c r="I148" s="17" t="s">
        <v>400</v>
      </c>
      <c r="J148" s="21" t="s">
        <v>30</v>
      </c>
      <c r="K148" s="21"/>
      <c r="L148" s="29"/>
    </row>
    <row r="149" spans="1:12" ht="71.25" x14ac:dyDescent="0.15">
      <c r="A149" s="17" t="s">
        <v>401</v>
      </c>
      <c r="B149" s="17" t="s">
        <v>398</v>
      </c>
      <c r="C149" s="18">
        <v>43945</v>
      </c>
      <c r="D149" s="17" t="s">
        <v>402</v>
      </c>
      <c r="E149" s="17" t="s">
        <v>395</v>
      </c>
      <c r="F149" s="19">
        <v>239709610</v>
      </c>
      <c r="G149" s="19">
        <v>239709610</v>
      </c>
      <c r="H149" s="20">
        <f>IF(F149="－","－",G149/F149)</f>
        <v>1</v>
      </c>
      <c r="I149" s="17" t="s">
        <v>403</v>
      </c>
      <c r="J149" s="21" t="s">
        <v>30</v>
      </c>
      <c r="K149" s="21"/>
      <c r="L149" s="29"/>
    </row>
    <row r="150" spans="1:12" ht="185.25" x14ac:dyDescent="0.15">
      <c r="A150" s="17" t="s">
        <v>404</v>
      </c>
      <c r="B150" s="17" t="s">
        <v>405</v>
      </c>
      <c r="C150" s="18">
        <v>43934</v>
      </c>
      <c r="D150" s="17" t="s">
        <v>406</v>
      </c>
      <c r="E150" s="17" t="s">
        <v>395</v>
      </c>
      <c r="F150" s="19">
        <v>1826000</v>
      </c>
      <c r="G150" s="19">
        <v>1474000</v>
      </c>
      <c r="H150" s="20">
        <f>IF(F150="－","－",G150/F150)</f>
        <v>0.80722891566265065</v>
      </c>
      <c r="I150" s="17" t="s">
        <v>407</v>
      </c>
      <c r="J150" s="21" t="s">
        <v>30</v>
      </c>
      <c r="K150" s="21"/>
      <c r="L150" s="29"/>
    </row>
    <row r="151" spans="1:12" ht="185.25" x14ac:dyDescent="0.15">
      <c r="A151" s="17" t="s">
        <v>408</v>
      </c>
      <c r="B151" s="17" t="s">
        <v>405</v>
      </c>
      <c r="C151" s="18">
        <v>43930</v>
      </c>
      <c r="D151" s="17" t="s">
        <v>409</v>
      </c>
      <c r="E151" s="17" t="s">
        <v>395</v>
      </c>
      <c r="F151" s="19">
        <v>1991000</v>
      </c>
      <c r="G151" s="19">
        <v>1430000</v>
      </c>
      <c r="H151" s="20">
        <f>IF(F151="－","－",G151/F151)</f>
        <v>0.71823204419889508</v>
      </c>
      <c r="I151" s="17" t="s">
        <v>410</v>
      </c>
      <c r="J151" s="21" t="s">
        <v>30</v>
      </c>
      <c r="K151" s="21"/>
      <c r="L151" s="29"/>
    </row>
    <row r="152" spans="1:12" ht="409.5" x14ac:dyDescent="0.15">
      <c r="A152" s="17" t="s">
        <v>411</v>
      </c>
      <c r="B152" s="17" t="s">
        <v>178</v>
      </c>
      <c r="C152" s="18">
        <v>43935</v>
      </c>
      <c r="D152" s="17" t="s">
        <v>412</v>
      </c>
      <c r="E152" s="17" t="s">
        <v>413</v>
      </c>
      <c r="F152" s="19">
        <v>4577386000</v>
      </c>
      <c r="G152" s="19">
        <v>4577100000</v>
      </c>
      <c r="H152" s="20">
        <f>IF(F152="－","－",G152/F152)</f>
        <v>0.99993751892455651</v>
      </c>
      <c r="I152" s="30" t="s">
        <v>414</v>
      </c>
      <c r="J152" s="21" t="s">
        <v>75</v>
      </c>
      <c r="K152" s="21"/>
      <c r="L152" s="29"/>
    </row>
    <row r="153" spans="1:12" ht="242.25" x14ac:dyDescent="0.15">
      <c r="A153" s="17" t="s">
        <v>415</v>
      </c>
      <c r="B153" s="17" t="s">
        <v>416</v>
      </c>
      <c r="C153" s="18">
        <v>43931</v>
      </c>
      <c r="D153" s="17" t="s">
        <v>417</v>
      </c>
      <c r="E153" s="17" t="s">
        <v>395</v>
      </c>
      <c r="F153" s="19">
        <v>5050100</v>
      </c>
      <c r="G153" s="19">
        <v>4950000</v>
      </c>
      <c r="H153" s="20">
        <f>IF(F153="－","－",G153/F153)</f>
        <v>0.98017861032454801</v>
      </c>
      <c r="I153" s="17" t="s">
        <v>418</v>
      </c>
      <c r="J153" s="21" t="s">
        <v>30</v>
      </c>
      <c r="K153" s="21"/>
      <c r="L153" s="29"/>
    </row>
    <row r="154" spans="1:12" ht="228" x14ac:dyDescent="0.15">
      <c r="A154" s="17" t="s">
        <v>419</v>
      </c>
      <c r="B154" s="17" t="s">
        <v>420</v>
      </c>
      <c r="C154" s="18">
        <v>43924</v>
      </c>
      <c r="D154" s="17" t="s">
        <v>421</v>
      </c>
      <c r="E154" s="17" t="s">
        <v>395</v>
      </c>
      <c r="F154" s="19">
        <v>1386000</v>
      </c>
      <c r="G154" s="19">
        <v>506000</v>
      </c>
      <c r="H154" s="20">
        <f>IF(F154="－","－",G154/F154)</f>
        <v>0.36507936507936506</v>
      </c>
      <c r="I154" s="17" t="s">
        <v>422</v>
      </c>
      <c r="J154" s="21" t="s">
        <v>30</v>
      </c>
      <c r="K154" s="21"/>
      <c r="L154" s="29"/>
    </row>
    <row r="155" spans="1:12" ht="256.5" x14ac:dyDescent="0.15">
      <c r="A155" s="17" t="s">
        <v>423</v>
      </c>
      <c r="B155" s="17" t="s">
        <v>416</v>
      </c>
      <c r="C155" s="18">
        <v>43966</v>
      </c>
      <c r="D155" s="17" t="s">
        <v>417</v>
      </c>
      <c r="E155" s="17" t="s">
        <v>395</v>
      </c>
      <c r="F155" s="19">
        <v>3880900</v>
      </c>
      <c r="G155" s="19">
        <v>3781900</v>
      </c>
      <c r="H155" s="20">
        <f>IF(F155="－","－",G155/F155)</f>
        <v>0.97449045324538119</v>
      </c>
      <c r="I155" s="17" t="s">
        <v>424</v>
      </c>
      <c r="J155" s="21" t="s">
        <v>30</v>
      </c>
      <c r="K155" s="21"/>
      <c r="L155" s="29"/>
    </row>
    <row r="156" spans="1:12" ht="42.75" x14ac:dyDescent="0.15">
      <c r="A156" s="17" t="s">
        <v>425</v>
      </c>
      <c r="B156" s="17" t="s">
        <v>356</v>
      </c>
      <c r="C156" s="18">
        <v>43980</v>
      </c>
      <c r="D156" s="17" t="s">
        <v>399</v>
      </c>
      <c r="E156" s="17" t="s">
        <v>395</v>
      </c>
      <c r="F156" s="19">
        <v>22264000</v>
      </c>
      <c r="G156" s="19">
        <v>22264000</v>
      </c>
      <c r="H156" s="20">
        <f>IF(F156="－","－",G156/F156)</f>
        <v>1</v>
      </c>
      <c r="I156" s="17" t="s">
        <v>400</v>
      </c>
      <c r="J156" s="21" t="s">
        <v>30</v>
      </c>
      <c r="K156" s="21"/>
      <c r="L156" s="29"/>
    </row>
    <row r="157" spans="1:12" ht="57" x14ac:dyDescent="0.15">
      <c r="A157" s="17" t="s">
        <v>426</v>
      </c>
      <c r="B157" s="17" t="s">
        <v>427</v>
      </c>
      <c r="C157" s="18">
        <v>43962</v>
      </c>
      <c r="D157" s="17" t="s">
        <v>399</v>
      </c>
      <c r="E157" s="17" t="s">
        <v>395</v>
      </c>
      <c r="F157" s="19">
        <v>91203000</v>
      </c>
      <c r="G157" s="19">
        <v>91203000</v>
      </c>
      <c r="H157" s="20">
        <f>IF(F157="－","－",G157/F157)</f>
        <v>1</v>
      </c>
      <c r="I157" s="17" t="s">
        <v>428</v>
      </c>
      <c r="J157" s="21" t="s">
        <v>30</v>
      </c>
      <c r="K157" s="21"/>
      <c r="L157" s="29"/>
    </row>
    <row r="158" spans="1:12" ht="42.75" x14ac:dyDescent="0.15">
      <c r="A158" s="17" t="s">
        <v>429</v>
      </c>
      <c r="B158" s="17" t="s">
        <v>393</v>
      </c>
      <c r="C158" s="18">
        <v>43999</v>
      </c>
      <c r="D158" s="17" t="s">
        <v>399</v>
      </c>
      <c r="E158" s="17" t="s">
        <v>395</v>
      </c>
      <c r="F158" s="19">
        <v>33465000</v>
      </c>
      <c r="G158" s="19">
        <v>33465000</v>
      </c>
      <c r="H158" s="20">
        <f>IF(F158="－","－",G158/F158)</f>
        <v>1</v>
      </c>
      <c r="I158" s="17" t="s">
        <v>400</v>
      </c>
      <c r="J158" s="21" t="s">
        <v>30</v>
      </c>
      <c r="K158" s="21"/>
      <c r="L158" s="29"/>
    </row>
    <row r="159" spans="1:12" ht="171" x14ac:dyDescent="0.15">
      <c r="A159" s="17" t="s">
        <v>430</v>
      </c>
      <c r="B159" s="17" t="s">
        <v>405</v>
      </c>
      <c r="C159" s="18">
        <v>44026</v>
      </c>
      <c r="D159" s="17" t="s">
        <v>402</v>
      </c>
      <c r="E159" s="17" t="s">
        <v>395</v>
      </c>
      <c r="F159" s="19">
        <v>55107831</v>
      </c>
      <c r="G159" s="19">
        <v>55107831</v>
      </c>
      <c r="H159" s="20">
        <f>IF(F159="－","－",G159/F159)</f>
        <v>1</v>
      </c>
      <c r="I159" s="17" t="s">
        <v>431</v>
      </c>
      <c r="J159" s="21" t="s">
        <v>30</v>
      </c>
      <c r="K159" s="21"/>
      <c r="L159" s="29"/>
    </row>
    <row r="160" spans="1:12" ht="171" x14ac:dyDescent="0.15">
      <c r="A160" s="17" t="s">
        <v>432</v>
      </c>
      <c r="B160" s="17" t="s">
        <v>178</v>
      </c>
      <c r="C160" s="18">
        <v>44004</v>
      </c>
      <c r="D160" s="17" t="s">
        <v>433</v>
      </c>
      <c r="E160" s="17" t="s">
        <v>395</v>
      </c>
      <c r="F160" s="19">
        <v>118000000</v>
      </c>
      <c r="G160" s="19">
        <v>118000000</v>
      </c>
      <c r="H160" s="20">
        <f>IF(F160="－","－",G160/F160)</f>
        <v>1</v>
      </c>
      <c r="I160" s="17" t="s">
        <v>434</v>
      </c>
      <c r="J160" s="21" t="s">
        <v>30</v>
      </c>
      <c r="K160" s="21"/>
      <c r="L160" s="29"/>
    </row>
    <row r="161" spans="1:12" ht="256.5" x14ac:dyDescent="0.15">
      <c r="A161" s="17" t="s">
        <v>435</v>
      </c>
      <c r="B161" s="17" t="s">
        <v>416</v>
      </c>
      <c r="C161" s="18">
        <v>44001</v>
      </c>
      <c r="D161" s="17" t="s">
        <v>436</v>
      </c>
      <c r="E161" s="17" t="s">
        <v>395</v>
      </c>
      <c r="F161" s="19">
        <v>7085100</v>
      </c>
      <c r="G161" s="19">
        <v>6930000</v>
      </c>
      <c r="H161" s="20">
        <f>IF(F161="－","－",G161/F161)</f>
        <v>0.97810898928737777</v>
      </c>
      <c r="I161" s="17" t="s">
        <v>437</v>
      </c>
      <c r="J161" s="21" t="s">
        <v>30</v>
      </c>
      <c r="K161" s="21"/>
      <c r="L161" s="29"/>
    </row>
    <row r="162" spans="1:12" ht="185.25" x14ac:dyDescent="0.15">
      <c r="A162" s="17" t="s">
        <v>438</v>
      </c>
      <c r="B162" s="17" t="s">
        <v>405</v>
      </c>
      <c r="C162" s="18">
        <v>44020</v>
      </c>
      <c r="D162" s="17" t="s">
        <v>409</v>
      </c>
      <c r="E162" s="17" t="s">
        <v>395</v>
      </c>
      <c r="F162" s="19">
        <v>4136000</v>
      </c>
      <c r="G162" s="19">
        <v>3795000</v>
      </c>
      <c r="H162" s="20">
        <f>IF(F162="－","－",G162/F162)</f>
        <v>0.91755319148936165</v>
      </c>
      <c r="I162" s="17" t="s">
        <v>439</v>
      </c>
      <c r="J162" s="21" t="s">
        <v>30</v>
      </c>
      <c r="K162" s="21"/>
      <c r="L162" s="29"/>
    </row>
    <row r="163" spans="1:12" ht="42.75" x14ac:dyDescent="0.15">
      <c r="A163" s="17" t="s">
        <v>440</v>
      </c>
      <c r="B163" s="17" t="s">
        <v>178</v>
      </c>
      <c r="C163" s="18">
        <v>44022</v>
      </c>
      <c r="D163" s="17" t="s">
        <v>399</v>
      </c>
      <c r="E163" s="17" t="s">
        <v>395</v>
      </c>
      <c r="F163" s="19">
        <v>20991000</v>
      </c>
      <c r="G163" s="19">
        <v>20991000</v>
      </c>
      <c r="H163" s="20">
        <f>IF(F163="－","－",G163/F163)</f>
        <v>1</v>
      </c>
      <c r="I163" s="17" t="s">
        <v>400</v>
      </c>
      <c r="J163" s="21" t="s">
        <v>30</v>
      </c>
      <c r="K163" s="21"/>
      <c r="L163" s="29"/>
    </row>
    <row r="164" spans="1:12" ht="199.5" x14ac:dyDescent="0.15">
      <c r="A164" s="17" t="s">
        <v>441</v>
      </c>
      <c r="B164" s="17" t="s">
        <v>178</v>
      </c>
      <c r="C164" s="18">
        <v>44033</v>
      </c>
      <c r="D164" s="17" t="s">
        <v>442</v>
      </c>
      <c r="E164" s="17" t="s">
        <v>395</v>
      </c>
      <c r="F164" s="19">
        <v>50629000</v>
      </c>
      <c r="G164" s="19">
        <v>50629000</v>
      </c>
      <c r="H164" s="20">
        <f>IF(F164="－","－",G164/F164)</f>
        <v>1</v>
      </c>
      <c r="I164" s="17" t="s">
        <v>443</v>
      </c>
      <c r="J164" s="21" t="s">
        <v>30</v>
      </c>
      <c r="K164" s="21"/>
      <c r="L164" s="29"/>
    </row>
    <row r="165" spans="1:12" ht="213.75" x14ac:dyDescent="0.15">
      <c r="A165" s="17" t="s">
        <v>444</v>
      </c>
      <c r="B165" s="17" t="s">
        <v>420</v>
      </c>
      <c r="C165" s="18">
        <v>44043</v>
      </c>
      <c r="D165" s="17" t="s">
        <v>445</v>
      </c>
      <c r="E165" s="17" t="s">
        <v>395</v>
      </c>
      <c r="F165" s="19">
        <v>1782000</v>
      </c>
      <c r="G165" s="19">
        <v>1760000</v>
      </c>
      <c r="H165" s="20">
        <f>IF(F165="－","－",G165/F165)</f>
        <v>0.98765432098765427</v>
      </c>
      <c r="I165" s="17" t="s">
        <v>446</v>
      </c>
      <c r="J165" s="21" t="s">
        <v>30</v>
      </c>
      <c r="K165" s="21"/>
      <c r="L165" s="29"/>
    </row>
    <row r="166" spans="1:12" ht="142.5" x14ac:dyDescent="0.15">
      <c r="A166" s="17" t="s">
        <v>447</v>
      </c>
      <c r="B166" s="17" t="s">
        <v>448</v>
      </c>
      <c r="C166" s="18">
        <v>44063</v>
      </c>
      <c r="D166" s="17" t="s">
        <v>449</v>
      </c>
      <c r="E166" s="17" t="s">
        <v>395</v>
      </c>
      <c r="F166" s="19">
        <v>19976000</v>
      </c>
      <c r="G166" s="19">
        <v>19976000</v>
      </c>
      <c r="H166" s="20">
        <f>IF(F166="－","－",G166/F166)</f>
        <v>1</v>
      </c>
      <c r="I166" s="17" t="s">
        <v>450</v>
      </c>
      <c r="J166" s="21" t="s">
        <v>30</v>
      </c>
      <c r="K166" s="21"/>
      <c r="L166" s="29"/>
    </row>
    <row r="167" spans="1:12" ht="85.5" x14ac:dyDescent="0.15">
      <c r="A167" s="17" t="s">
        <v>451</v>
      </c>
      <c r="B167" s="17" t="s">
        <v>393</v>
      </c>
      <c r="C167" s="18">
        <v>44074</v>
      </c>
      <c r="D167" s="17" t="s">
        <v>436</v>
      </c>
      <c r="E167" s="17" t="s">
        <v>395</v>
      </c>
      <c r="F167" s="19">
        <v>2394300</v>
      </c>
      <c r="G167" s="19">
        <v>2365000</v>
      </c>
      <c r="H167" s="20">
        <f>IF(F167="－","－",G167/F167)</f>
        <v>0.98776260284843165</v>
      </c>
      <c r="I167" s="17" t="s">
        <v>452</v>
      </c>
      <c r="J167" s="21" t="s">
        <v>30</v>
      </c>
      <c r="K167" s="21"/>
      <c r="L167" s="29"/>
    </row>
    <row r="168" spans="1:12" ht="71.25" x14ac:dyDescent="0.15">
      <c r="A168" s="17" t="s">
        <v>453</v>
      </c>
      <c r="B168" s="17" t="s">
        <v>393</v>
      </c>
      <c r="C168" s="18">
        <v>44068</v>
      </c>
      <c r="D168" s="17" t="s">
        <v>454</v>
      </c>
      <c r="E168" s="17" t="s">
        <v>395</v>
      </c>
      <c r="F168" s="19">
        <v>92054803</v>
      </c>
      <c r="G168" s="19">
        <v>92054803</v>
      </c>
      <c r="H168" s="20">
        <f>IF(F168="－","－",G168/F168)</f>
        <v>1</v>
      </c>
      <c r="I168" s="17" t="s">
        <v>455</v>
      </c>
      <c r="J168" s="21" t="s">
        <v>30</v>
      </c>
      <c r="K168" s="21"/>
      <c r="L168" s="29"/>
    </row>
    <row r="169" spans="1:12" ht="42.75" x14ac:dyDescent="0.15">
      <c r="A169" s="17" t="s">
        <v>456</v>
      </c>
      <c r="B169" s="17" t="s">
        <v>457</v>
      </c>
      <c r="C169" s="18">
        <v>44063</v>
      </c>
      <c r="D169" s="17" t="s">
        <v>399</v>
      </c>
      <c r="E169" s="17" t="s">
        <v>395</v>
      </c>
      <c r="F169" s="19">
        <v>17593000</v>
      </c>
      <c r="G169" s="19">
        <v>17593000</v>
      </c>
      <c r="H169" s="20">
        <f>IF(F169="－","－",G169/F169)</f>
        <v>1</v>
      </c>
      <c r="I169" s="17" t="s">
        <v>400</v>
      </c>
      <c r="J169" s="21" t="s">
        <v>30</v>
      </c>
      <c r="K169" s="21"/>
      <c r="L169" s="29"/>
    </row>
    <row r="170" spans="1:12" ht="142.5" x14ac:dyDescent="0.15">
      <c r="A170" s="17" t="s">
        <v>458</v>
      </c>
      <c r="B170" s="17" t="s">
        <v>457</v>
      </c>
      <c r="C170" s="18">
        <v>44064</v>
      </c>
      <c r="D170" s="17" t="s">
        <v>459</v>
      </c>
      <c r="E170" s="17" t="s">
        <v>395</v>
      </c>
      <c r="F170" s="19">
        <v>64950600</v>
      </c>
      <c r="G170" s="19">
        <v>64950600</v>
      </c>
      <c r="H170" s="20">
        <f>IF(F170="－","－",G170/F170)</f>
        <v>1</v>
      </c>
      <c r="I170" s="17" t="s">
        <v>460</v>
      </c>
      <c r="J170" s="21" t="s">
        <v>30</v>
      </c>
      <c r="K170" s="21"/>
      <c r="L170" s="29"/>
    </row>
    <row r="171" spans="1:12" ht="42.75" x14ac:dyDescent="0.15">
      <c r="A171" s="17" t="s">
        <v>461</v>
      </c>
      <c r="B171" s="17" t="s">
        <v>398</v>
      </c>
      <c r="C171" s="18">
        <v>44084</v>
      </c>
      <c r="D171" s="17" t="s">
        <v>462</v>
      </c>
      <c r="E171" s="17" t="s">
        <v>395</v>
      </c>
      <c r="F171" s="19">
        <v>1089000</v>
      </c>
      <c r="G171" s="19">
        <v>1089000</v>
      </c>
      <c r="H171" s="20">
        <f>IF(F171="－","－",G171/F171)</f>
        <v>1</v>
      </c>
      <c r="I171" s="17" t="s">
        <v>400</v>
      </c>
      <c r="J171" s="21" t="s">
        <v>30</v>
      </c>
      <c r="K171" s="21"/>
      <c r="L171" s="29"/>
    </row>
    <row r="172" spans="1:12" ht="71.25" x14ac:dyDescent="0.15">
      <c r="A172" s="17" t="s">
        <v>463</v>
      </c>
      <c r="B172" s="17" t="s">
        <v>393</v>
      </c>
      <c r="C172" s="18">
        <v>44089</v>
      </c>
      <c r="D172" s="17" t="s">
        <v>454</v>
      </c>
      <c r="E172" s="17" t="s">
        <v>395</v>
      </c>
      <c r="F172" s="19">
        <v>103273599</v>
      </c>
      <c r="G172" s="19">
        <v>103273599</v>
      </c>
      <c r="H172" s="20">
        <f>IF(F172="－","－",G172/F172)</f>
        <v>1</v>
      </c>
      <c r="I172" s="17" t="s">
        <v>455</v>
      </c>
      <c r="J172" s="21" t="s">
        <v>30</v>
      </c>
      <c r="K172" s="21"/>
      <c r="L172" s="29"/>
    </row>
    <row r="173" spans="1:12" ht="71.25" x14ac:dyDescent="0.15">
      <c r="A173" s="17" t="s">
        <v>464</v>
      </c>
      <c r="B173" s="17" t="s">
        <v>393</v>
      </c>
      <c r="C173" s="18">
        <v>44097</v>
      </c>
      <c r="D173" s="17" t="s">
        <v>454</v>
      </c>
      <c r="E173" s="17" t="s">
        <v>395</v>
      </c>
      <c r="F173" s="19">
        <v>89381452</v>
      </c>
      <c r="G173" s="19">
        <v>89381452</v>
      </c>
      <c r="H173" s="20">
        <f>IF(F173="－","－",G173/F173)</f>
        <v>1</v>
      </c>
      <c r="I173" s="17" t="s">
        <v>455</v>
      </c>
      <c r="J173" s="21" t="s">
        <v>30</v>
      </c>
      <c r="K173" s="21"/>
      <c r="L173" s="29"/>
    </row>
    <row r="174" spans="1:12" ht="171" x14ac:dyDescent="0.15">
      <c r="A174" s="17" t="s">
        <v>465</v>
      </c>
      <c r="B174" s="17" t="s">
        <v>457</v>
      </c>
      <c r="C174" s="18">
        <v>44097</v>
      </c>
      <c r="D174" s="17" t="s">
        <v>402</v>
      </c>
      <c r="E174" s="17" t="s">
        <v>395</v>
      </c>
      <c r="F174" s="19">
        <v>51710609</v>
      </c>
      <c r="G174" s="19">
        <v>51710609</v>
      </c>
      <c r="H174" s="20">
        <f>IF(F174="－","－",G174/F174)</f>
        <v>1</v>
      </c>
      <c r="I174" s="17" t="s">
        <v>466</v>
      </c>
      <c r="J174" s="21" t="s">
        <v>30</v>
      </c>
      <c r="K174" s="21"/>
      <c r="L174" s="29"/>
    </row>
    <row r="175" spans="1:12" ht="71.25" x14ac:dyDescent="0.15">
      <c r="A175" s="17" t="s">
        <v>467</v>
      </c>
      <c r="B175" s="17" t="s">
        <v>356</v>
      </c>
      <c r="C175" s="18">
        <v>44067</v>
      </c>
      <c r="D175" s="17" t="s">
        <v>454</v>
      </c>
      <c r="E175" s="17" t="s">
        <v>395</v>
      </c>
      <c r="F175" s="19">
        <v>172084304</v>
      </c>
      <c r="G175" s="19">
        <v>172084304</v>
      </c>
      <c r="H175" s="20">
        <f>IF(F175="－","－",G175/F175)</f>
        <v>1</v>
      </c>
      <c r="I175" s="17" t="s">
        <v>468</v>
      </c>
      <c r="J175" s="21" t="s">
        <v>30</v>
      </c>
      <c r="K175" s="21"/>
      <c r="L175" s="29"/>
    </row>
    <row r="176" spans="1:12" ht="42.75" x14ac:dyDescent="0.15">
      <c r="A176" s="17" t="s">
        <v>469</v>
      </c>
      <c r="B176" s="17" t="s">
        <v>420</v>
      </c>
      <c r="C176" s="18">
        <v>43978</v>
      </c>
      <c r="D176" s="17" t="s">
        <v>399</v>
      </c>
      <c r="E176" s="17" t="s">
        <v>395</v>
      </c>
      <c r="F176" s="19">
        <v>50593000</v>
      </c>
      <c r="G176" s="19">
        <v>50593000</v>
      </c>
      <c r="H176" s="20">
        <f>IF(F176="－","－",G176/F176)</f>
        <v>1</v>
      </c>
      <c r="I176" s="17" t="s">
        <v>470</v>
      </c>
      <c r="J176" s="21" t="s">
        <v>30</v>
      </c>
      <c r="K176" s="21"/>
      <c r="L176" s="29"/>
    </row>
    <row r="177" spans="1:12" ht="71.25" x14ac:dyDescent="0.15">
      <c r="A177" s="17" t="s">
        <v>471</v>
      </c>
      <c r="B177" s="17" t="s">
        <v>420</v>
      </c>
      <c r="C177" s="18">
        <v>44090</v>
      </c>
      <c r="D177" s="17" t="s">
        <v>454</v>
      </c>
      <c r="E177" s="17" t="s">
        <v>395</v>
      </c>
      <c r="F177" s="19">
        <v>73529772</v>
      </c>
      <c r="G177" s="19">
        <v>73529772</v>
      </c>
      <c r="H177" s="20">
        <f>IF(F177="－","－",G177/F177)</f>
        <v>1</v>
      </c>
      <c r="I177" s="17" t="s">
        <v>472</v>
      </c>
      <c r="J177" s="21" t="s">
        <v>30</v>
      </c>
      <c r="K177" s="21"/>
      <c r="L177" s="29"/>
    </row>
    <row r="178" spans="1:12" ht="99.75" x14ac:dyDescent="0.15">
      <c r="A178" s="25" t="s">
        <v>473</v>
      </c>
      <c r="B178" s="22" t="s">
        <v>118</v>
      </c>
      <c r="C178" s="18">
        <v>44046</v>
      </c>
      <c r="D178" s="25" t="s">
        <v>124</v>
      </c>
      <c r="E178" s="17" t="s">
        <v>60</v>
      </c>
      <c r="F178" s="26">
        <v>8479000</v>
      </c>
      <c r="G178" s="26">
        <v>8479000</v>
      </c>
      <c r="H178" s="20">
        <f>IF(F178="－","－",G178/F178)</f>
        <v>1</v>
      </c>
      <c r="I178" s="17" t="s">
        <v>125</v>
      </c>
      <c r="J178" s="21" t="s">
        <v>30</v>
      </c>
      <c r="K178" s="21" t="s">
        <v>23</v>
      </c>
      <c r="L178" s="17"/>
    </row>
    <row r="179" spans="1:12" ht="57" x14ac:dyDescent="0.15">
      <c r="A179" s="17" t="s">
        <v>474</v>
      </c>
      <c r="B179" s="17" t="s">
        <v>475</v>
      </c>
      <c r="C179" s="18">
        <v>44098</v>
      </c>
      <c r="D179" s="17" t="s">
        <v>476</v>
      </c>
      <c r="E179" s="17" t="s">
        <v>337</v>
      </c>
      <c r="F179" s="19">
        <v>1133000</v>
      </c>
      <c r="G179" s="19">
        <v>1133000</v>
      </c>
      <c r="H179" s="20">
        <f>IF(F179="－","－",G179/F179)</f>
        <v>1</v>
      </c>
      <c r="I179" s="17" t="s">
        <v>477</v>
      </c>
      <c r="J179" s="21" t="s">
        <v>478</v>
      </c>
      <c r="K179" s="21" t="s">
        <v>23</v>
      </c>
      <c r="L179" s="17"/>
    </row>
    <row r="180" spans="1:12" ht="57" x14ac:dyDescent="0.15">
      <c r="A180" s="17" t="s">
        <v>479</v>
      </c>
      <c r="B180" s="17" t="s">
        <v>18</v>
      </c>
      <c r="C180" s="18">
        <v>44225</v>
      </c>
      <c r="D180" s="17" t="s">
        <v>480</v>
      </c>
      <c r="E180" s="17" t="s">
        <v>60</v>
      </c>
      <c r="F180" s="19">
        <v>1045000</v>
      </c>
      <c r="G180" s="19">
        <v>1045000</v>
      </c>
      <c r="H180" s="20">
        <f>IF(F180="－","－",G180/F180)</f>
        <v>1</v>
      </c>
      <c r="I180" s="17" t="s">
        <v>481</v>
      </c>
      <c r="J180" s="21" t="s">
        <v>30</v>
      </c>
      <c r="K180" s="21" t="s">
        <v>23</v>
      </c>
      <c r="L180" s="17"/>
    </row>
    <row r="181" spans="1:12" ht="57" x14ac:dyDescent="0.15">
      <c r="A181" s="17" t="s">
        <v>482</v>
      </c>
      <c r="B181" s="17" t="s">
        <v>58</v>
      </c>
      <c r="C181" s="18">
        <v>44110</v>
      </c>
      <c r="D181" s="17" t="s">
        <v>483</v>
      </c>
      <c r="E181" s="17" t="s">
        <v>60</v>
      </c>
      <c r="F181" s="19">
        <v>14641550</v>
      </c>
      <c r="G181" s="19">
        <v>14641550</v>
      </c>
      <c r="H181" s="20">
        <f>IF(F181="－","－",G181/F181)</f>
        <v>1</v>
      </c>
      <c r="I181" s="17" t="s">
        <v>65</v>
      </c>
      <c r="J181" s="21" t="s">
        <v>75</v>
      </c>
      <c r="K181" s="21" t="s">
        <v>23</v>
      </c>
      <c r="L181" s="17"/>
    </row>
    <row r="182" spans="1:12" ht="42.75" x14ac:dyDescent="0.15">
      <c r="A182" s="17" t="s">
        <v>484</v>
      </c>
      <c r="B182" s="17" t="s">
        <v>58</v>
      </c>
      <c r="C182" s="18">
        <v>44110</v>
      </c>
      <c r="D182" s="17" t="s">
        <v>485</v>
      </c>
      <c r="E182" s="17" t="s">
        <v>60</v>
      </c>
      <c r="F182" s="19">
        <v>2940712</v>
      </c>
      <c r="G182" s="19">
        <v>2940712</v>
      </c>
      <c r="H182" s="20">
        <f>IF(F182="－","－",G182/F182)</f>
        <v>1</v>
      </c>
      <c r="I182" s="17" t="s">
        <v>65</v>
      </c>
      <c r="J182" s="21" t="s">
        <v>75</v>
      </c>
      <c r="K182" s="21" t="s">
        <v>23</v>
      </c>
      <c r="L182" s="17"/>
    </row>
    <row r="183" spans="1:12" ht="57" x14ac:dyDescent="0.15">
      <c r="A183" s="17" t="s">
        <v>486</v>
      </c>
      <c r="B183" s="17" t="s">
        <v>58</v>
      </c>
      <c r="C183" s="18">
        <v>44188</v>
      </c>
      <c r="D183" s="17" t="s">
        <v>487</v>
      </c>
      <c r="E183" s="17" t="s">
        <v>60</v>
      </c>
      <c r="F183" s="19">
        <v>1028500</v>
      </c>
      <c r="G183" s="19">
        <v>1028500</v>
      </c>
      <c r="H183" s="20">
        <f>IF(F183="－","－",G183/F183)</f>
        <v>1</v>
      </c>
      <c r="I183" s="17" t="s">
        <v>488</v>
      </c>
      <c r="J183" s="21" t="s">
        <v>30</v>
      </c>
      <c r="K183" s="21" t="s">
        <v>23</v>
      </c>
      <c r="L183" s="17"/>
    </row>
    <row r="184" spans="1:12" ht="57" x14ac:dyDescent="0.15">
      <c r="A184" s="17" t="s">
        <v>489</v>
      </c>
      <c r="B184" s="17" t="s">
        <v>58</v>
      </c>
      <c r="C184" s="18">
        <v>44210</v>
      </c>
      <c r="D184" s="17" t="s">
        <v>490</v>
      </c>
      <c r="E184" s="17" t="s">
        <v>60</v>
      </c>
      <c r="F184" s="19">
        <v>3763584</v>
      </c>
      <c r="G184" s="19">
        <v>3763584</v>
      </c>
      <c r="H184" s="20">
        <f>IF(F184="－","－",G184/F184)</f>
        <v>1</v>
      </c>
      <c r="I184" s="17" t="s">
        <v>65</v>
      </c>
      <c r="J184" s="21" t="s">
        <v>30</v>
      </c>
      <c r="K184" s="21" t="s">
        <v>23</v>
      </c>
      <c r="L184" s="17"/>
    </row>
    <row r="185" spans="1:12" ht="42.75" x14ac:dyDescent="0.15">
      <c r="A185" s="17" t="s">
        <v>491</v>
      </c>
      <c r="B185" s="17" t="s">
        <v>58</v>
      </c>
      <c r="C185" s="18">
        <v>44229</v>
      </c>
      <c r="D185" s="17" t="s">
        <v>492</v>
      </c>
      <c r="E185" s="17" t="s">
        <v>60</v>
      </c>
      <c r="F185" s="19">
        <v>1650000</v>
      </c>
      <c r="G185" s="19">
        <v>1650000</v>
      </c>
      <c r="H185" s="20">
        <f>IF(F185="－","－",G185/F185)</f>
        <v>1</v>
      </c>
      <c r="I185" s="17" t="s">
        <v>65</v>
      </c>
      <c r="J185" s="21" t="s">
        <v>30</v>
      </c>
      <c r="K185" s="21" t="s">
        <v>23</v>
      </c>
      <c r="L185" s="17"/>
    </row>
    <row r="186" spans="1:12" ht="42.75" x14ac:dyDescent="0.15">
      <c r="A186" s="17" t="s">
        <v>493</v>
      </c>
      <c r="B186" s="17" t="s">
        <v>58</v>
      </c>
      <c r="C186" s="18">
        <v>44264</v>
      </c>
      <c r="D186" s="17" t="s">
        <v>494</v>
      </c>
      <c r="E186" s="17" t="s">
        <v>60</v>
      </c>
      <c r="F186" s="19">
        <v>1109518</v>
      </c>
      <c r="G186" s="19">
        <v>1100000</v>
      </c>
      <c r="H186" s="20">
        <f>IF(F186="－","－",G186/F186)</f>
        <v>0.99142150014691066</v>
      </c>
      <c r="I186" s="17" t="s">
        <v>495</v>
      </c>
      <c r="J186" s="21" t="s">
        <v>181</v>
      </c>
      <c r="K186" s="21" t="s">
        <v>23</v>
      </c>
      <c r="L186" s="17"/>
    </row>
    <row r="187" spans="1:12" ht="57" x14ac:dyDescent="0.15">
      <c r="A187" s="25" t="s">
        <v>496</v>
      </c>
      <c r="B187" s="22" t="s">
        <v>118</v>
      </c>
      <c r="C187" s="18">
        <v>44110</v>
      </c>
      <c r="D187" s="31" t="s">
        <v>497</v>
      </c>
      <c r="E187" s="17" t="s">
        <v>60</v>
      </c>
      <c r="F187" s="26">
        <v>1641750</v>
      </c>
      <c r="G187" s="26">
        <v>1639000</v>
      </c>
      <c r="H187" s="20">
        <f>IF(F187="－","－",G187/F187)</f>
        <v>0.99832495812395305</v>
      </c>
      <c r="I187" s="17" t="s">
        <v>498</v>
      </c>
      <c r="J187" s="21" t="s">
        <v>30</v>
      </c>
      <c r="K187" s="21" t="s">
        <v>23</v>
      </c>
      <c r="L187" s="17"/>
    </row>
    <row r="188" spans="1:12" ht="57" x14ac:dyDescent="0.15">
      <c r="A188" s="17" t="s">
        <v>499</v>
      </c>
      <c r="B188" s="28" t="s">
        <v>500</v>
      </c>
      <c r="C188" s="18">
        <v>44127</v>
      </c>
      <c r="D188" s="17" t="s">
        <v>501</v>
      </c>
      <c r="E188" s="17" t="s">
        <v>60</v>
      </c>
      <c r="F188" s="19">
        <v>1441000</v>
      </c>
      <c r="G188" s="19">
        <v>1441000</v>
      </c>
      <c r="H188" s="20">
        <f>IF(F188="－","－",G188/F188)</f>
        <v>1</v>
      </c>
      <c r="I188" s="17" t="s">
        <v>502</v>
      </c>
      <c r="J188" s="21" t="s">
        <v>44</v>
      </c>
      <c r="K188" s="21" t="s">
        <v>503</v>
      </c>
      <c r="L188" s="17"/>
    </row>
    <row r="189" spans="1:12" ht="57" x14ac:dyDescent="0.15">
      <c r="A189" s="17" t="s">
        <v>504</v>
      </c>
      <c r="B189" s="28" t="s">
        <v>500</v>
      </c>
      <c r="C189" s="18">
        <v>44188</v>
      </c>
      <c r="D189" s="17" t="s">
        <v>505</v>
      </c>
      <c r="E189" s="17" t="s">
        <v>60</v>
      </c>
      <c r="F189" s="19">
        <v>31962000</v>
      </c>
      <c r="G189" s="19">
        <v>31962000</v>
      </c>
      <c r="H189" s="20">
        <f>IF(F189="－","－",G189/F189)</f>
        <v>1</v>
      </c>
      <c r="I189" s="17" t="s">
        <v>506</v>
      </c>
      <c r="J189" s="21" t="s">
        <v>44</v>
      </c>
      <c r="K189" s="21" t="s">
        <v>503</v>
      </c>
      <c r="L189" s="17"/>
    </row>
    <row r="190" spans="1:12" ht="228" x14ac:dyDescent="0.15">
      <c r="A190" s="17" t="s">
        <v>507</v>
      </c>
      <c r="B190" s="17" t="s">
        <v>178</v>
      </c>
      <c r="C190" s="18">
        <v>44113</v>
      </c>
      <c r="D190" s="17" t="s">
        <v>508</v>
      </c>
      <c r="E190" s="17" t="s">
        <v>60</v>
      </c>
      <c r="F190" s="19">
        <v>1023836</v>
      </c>
      <c r="G190" s="19">
        <v>1023836</v>
      </c>
      <c r="H190" s="20">
        <f>IF(F190="－","－",G190/F190)</f>
        <v>1</v>
      </c>
      <c r="I190" s="17" t="s">
        <v>509</v>
      </c>
      <c r="J190" s="21" t="s">
        <v>75</v>
      </c>
      <c r="K190" s="21" t="s">
        <v>23</v>
      </c>
      <c r="L190" s="17"/>
    </row>
    <row r="191" spans="1:12" ht="142.5" x14ac:dyDescent="0.15">
      <c r="A191" s="17" t="s">
        <v>510</v>
      </c>
      <c r="B191" s="17" t="s">
        <v>178</v>
      </c>
      <c r="C191" s="18">
        <v>44187</v>
      </c>
      <c r="D191" s="17" t="s">
        <v>511</v>
      </c>
      <c r="E191" s="17" t="s">
        <v>60</v>
      </c>
      <c r="F191" s="19">
        <v>2989800</v>
      </c>
      <c r="G191" s="19">
        <v>2989800</v>
      </c>
      <c r="H191" s="20">
        <f>IF(F191="－","－",G191/F191)</f>
        <v>1</v>
      </c>
      <c r="I191" s="17" t="s">
        <v>512</v>
      </c>
      <c r="J191" s="21" t="s">
        <v>30</v>
      </c>
      <c r="K191" s="21" t="s">
        <v>23</v>
      </c>
      <c r="L191" s="17"/>
    </row>
    <row r="192" spans="1:12" ht="142.5" x14ac:dyDescent="0.15">
      <c r="A192" s="17" t="s">
        <v>513</v>
      </c>
      <c r="B192" s="17" t="s">
        <v>178</v>
      </c>
      <c r="C192" s="18">
        <v>44187</v>
      </c>
      <c r="D192" s="17" t="s">
        <v>511</v>
      </c>
      <c r="E192" s="17" t="s">
        <v>60</v>
      </c>
      <c r="F192" s="19">
        <v>1314000</v>
      </c>
      <c r="G192" s="19">
        <v>1314000</v>
      </c>
      <c r="H192" s="20">
        <f>IF(F192="－","－",G192/F192)</f>
        <v>1</v>
      </c>
      <c r="I192" s="17" t="s">
        <v>514</v>
      </c>
      <c r="J192" s="21" t="s">
        <v>30</v>
      </c>
      <c r="K192" s="21" t="s">
        <v>23</v>
      </c>
      <c r="L192" s="17"/>
    </row>
    <row r="193" spans="1:12" ht="85.5" x14ac:dyDescent="0.15">
      <c r="A193" s="17" t="s">
        <v>515</v>
      </c>
      <c r="B193" s="17" t="s">
        <v>279</v>
      </c>
      <c r="C193" s="18">
        <v>44270</v>
      </c>
      <c r="D193" s="17" t="s">
        <v>516</v>
      </c>
      <c r="E193" s="17" t="s">
        <v>60</v>
      </c>
      <c r="F193" s="19">
        <v>1693230</v>
      </c>
      <c r="G193" s="19">
        <v>1693230</v>
      </c>
      <c r="H193" s="20">
        <f>IF(F193="－","－",G193/F193)</f>
        <v>1</v>
      </c>
      <c r="I193" s="17" t="s">
        <v>517</v>
      </c>
      <c r="J193" s="21" t="s">
        <v>478</v>
      </c>
      <c r="K193" s="21" t="s">
        <v>23</v>
      </c>
      <c r="L193" s="17"/>
    </row>
    <row r="194" spans="1:12" ht="71.25" x14ac:dyDescent="0.15">
      <c r="A194" s="17" t="s">
        <v>518</v>
      </c>
      <c r="B194" s="17" t="s">
        <v>519</v>
      </c>
      <c r="C194" s="18">
        <v>44130</v>
      </c>
      <c r="D194" s="17" t="s">
        <v>520</v>
      </c>
      <c r="E194" s="17" t="s">
        <v>60</v>
      </c>
      <c r="F194" s="19">
        <v>1000352</v>
      </c>
      <c r="G194" s="19">
        <v>1000352</v>
      </c>
      <c r="H194" s="20">
        <f>IF(F194="－","－",G194/F194)</f>
        <v>1</v>
      </c>
      <c r="I194" s="17" t="s">
        <v>521</v>
      </c>
      <c r="J194" s="21" t="s">
        <v>30</v>
      </c>
      <c r="K194" s="21" t="s">
        <v>23</v>
      </c>
      <c r="L194" s="17"/>
    </row>
    <row r="195" spans="1:12" ht="71.25" x14ac:dyDescent="0.15">
      <c r="A195" s="17" t="s">
        <v>522</v>
      </c>
      <c r="B195" s="17" t="s">
        <v>519</v>
      </c>
      <c r="C195" s="18">
        <v>44174</v>
      </c>
      <c r="D195" s="17" t="s">
        <v>523</v>
      </c>
      <c r="E195" s="17" t="s">
        <v>60</v>
      </c>
      <c r="F195" s="19">
        <v>1833128</v>
      </c>
      <c r="G195" s="19">
        <v>1833128</v>
      </c>
      <c r="H195" s="20">
        <f>IF(F195="－","－",G195/F195)</f>
        <v>1</v>
      </c>
      <c r="I195" s="17" t="s">
        <v>524</v>
      </c>
      <c r="J195" s="21" t="s">
        <v>478</v>
      </c>
      <c r="K195" s="21" t="s">
        <v>23</v>
      </c>
      <c r="L195" s="17"/>
    </row>
    <row r="196" spans="1:12" ht="99.75" x14ac:dyDescent="0.15">
      <c r="A196" s="17" t="s">
        <v>525</v>
      </c>
      <c r="B196" s="17" t="s">
        <v>519</v>
      </c>
      <c r="C196" s="18">
        <v>44237</v>
      </c>
      <c r="D196" s="17" t="s">
        <v>526</v>
      </c>
      <c r="E196" s="17" t="s">
        <v>60</v>
      </c>
      <c r="F196" s="19" t="s">
        <v>527</v>
      </c>
      <c r="G196" s="19">
        <v>4479200</v>
      </c>
      <c r="H196" s="20" t="e">
        <f>IF(F196="－","－",G196/F196)</f>
        <v>#VALUE!</v>
      </c>
      <c r="I196" s="17" t="s">
        <v>528</v>
      </c>
      <c r="J196" s="21" t="s">
        <v>75</v>
      </c>
      <c r="K196" s="21" t="s">
        <v>23</v>
      </c>
      <c r="L196" s="17"/>
    </row>
    <row r="197" spans="1:12" ht="57" x14ac:dyDescent="0.15">
      <c r="A197" s="17" t="s">
        <v>529</v>
      </c>
      <c r="B197" s="17" t="s">
        <v>475</v>
      </c>
      <c r="C197" s="18">
        <v>44230</v>
      </c>
      <c r="D197" s="17" t="s">
        <v>530</v>
      </c>
      <c r="E197" s="17" t="s">
        <v>337</v>
      </c>
      <c r="F197" s="19">
        <v>6361740</v>
      </c>
      <c r="G197" s="19">
        <v>6361740</v>
      </c>
      <c r="H197" s="20">
        <f>IF(F197="－","－",G197/F197)</f>
        <v>1</v>
      </c>
      <c r="I197" s="17" t="s">
        <v>531</v>
      </c>
      <c r="J197" s="21" t="s">
        <v>75</v>
      </c>
      <c r="K197" s="21" t="s">
        <v>23</v>
      </c>
      <c r="L197" s="17"/>
    </row>
    <row r="198" spans="1:12" ht="57" x14ac:dyDescent="0.15">
      <c r="A198" s="17" t="s">
        <v>532</v>
      </c>
      <c r="B198" s="17" t="s">
        <v>533</v>
      </c>
      <c r="C198" s="18">
        <v>44237</v>
      </c>
      <c r="D198" s="17" t="s">
        <v>534</v>
      </c>
      <c r="E198" s="17" t="s">
        <v>60</v>
      </c>
      <c r="F198" s="19">
        <v>1463000</v>
      </c>
      <c r="G198" s="19">
        <v>1430000</v>
      </c>
      <c r="H198" s="20">
        <f>IF(F198="－","－",G198/F198)</f>
        <v>0.97744360902255634</v>
      </c>
      <c r="I198" s="17" t="s">
        <v>535</v>
      </c>
      <c r="J198" s="21" t="s">
        <v>30</v>
      </c>
      <c r="K198" s="21" t="s">
        <v>23</v>
      </c>
      <c r="L198" s="17"/>
    </row>
    <row r="199" spans="1:12" ht="42.75" x14ac:dyDescent="0.15">
      <c r="A199" s="17" t="s">
        <v>536</v>
      </c>
      <c r="B199" s="17" t="s">
        <v>533</v>
      </c>
      <c r="C199" s="18">
        <v>44274</v>
      </c>
      <c r="D199" s="17" t="s">
        <v>537</v>
      </c>
      <c r="E199" s="17" t="s">
        <v>60</v>
      </c>
      <c r="F199" s="19">
        <v>1028200</v>
      </c>
      <c r="G199" s="19">
        <v>1026000</v>
      </c>
      <c r="H199" s="20">
        <f>IF(F199="－","－",G199/F199)</f>
        <v>0.99786033845555344</v>
      </c>
      <c r="I199" s="17" t="s">
        <v>538</v>
      </c>
      <c r="J199" s="21" t="s">
        <v>181</v>
      </c>
      <c r="K199" s="21" t="s">
        <v>23</v>
      </c>
      <c r="L199" s="17"/>
    </row>
    <row r="200" spans="1:12" ht="156.75" x14ac:dyDescent="0.15">
      <c r="A200" s="17" t="s">
        <v>539</v>
      </c>
      <c r="B200" s="17" t="s">
        <v>448</v>
      </c>
      <c r="C200" s="18">
        <v>44265</v>
      </c>
      <c r="D200" s="17" t="s">
        <v>540</v>
      </c>
      <c r="E200" s="17" t="s">
        <v>395</v>
      </c>
      <c r="F200" s="19">
        <v>4887300</v>
      </c>
      <c r="G200" s="19">
        <v>4840000</v>
      </c>
      <c r="H200" s="20">
        <f>IF(F200="－","－",G200/F200)</f>
        <v>0.99032185460274591</v>
      </c>
      <c r="I200" s="32" t="s">
        <v>541</v>
      </c>
      <c r="J200" s="21" t="s">
        <v>30</v>
      </c>
      <c r="K200" s="21"/>
      <c r="L200" s="29" t="s">
        <v>542</v>
      </c>
    </row>
    <row r="201" spans="1:12" ht="156.75" x14ac:dyDescent="0.15">
      <c r="A201" s="17" t="s">
        <v>543</v>
      </c>
      <c r="B201" s="17" t="s">
        <v>393</v>
      </c>
      <c r="C201" s="18">
        <v>44154</v>
      </c>
      <c r="D201" s="17" t="s">
        <v>544</v>
      </c>
      <c r="E201" s="17" t="s">
        <v>395</v>
      </c>
      <c r="F201" s="19">
        <v>2994200</v>
      </c>
      <c r="G201" s="19">
        <v>2992000</v>
      </c>
      <c r="H201" s="20">
        <f>IF(F201="－","－",G201/F201)</f>
        <v>0.9992652461425422</v>
      </c>
      <c r="I201" s="17" t="s">
        <v>545</v>
      </c>
      <c r="J201" s="21" t="s">
        <v>30</v>
      </c>
      <c r="K201" s="21"/>
      <c r="L201" s="29" t="s">
        <v>542</v>
      </c>
    </row>
    <row r="202" spans="1:12" ht="85.5" x14ac:dyDescent="0.15">
      <c r="A202" s="17" t="s">
        <v>546</v>
      </c>
      <c r="B202" s="17" t="s">
        <v>393</v>
      </c>
      <c r="C202" s="18">
        <v>44181</v>
      </c>
      <c r="D202" s="17" t="s">
        <v>547</v>
      </c>
      <c r="E202" s="17" t="s">
        <v>395</v>
      </c>
      <c r="F202" s="19">
        <v>1519700</v>
      </c>
      <c r="G202" s="19">
        <v>1519700</v>
      </c>
      <c r="H202" s="20">
        <f>IF(F202="－","－",G202/F202)</f>
        <v>1</v>
      </c>
      <c r="I202" s="17" t="s">
        <v>548</v>
      </c>
      <c r="J202" s="21" t="s">
        <v>30</v>
      </c>
      <c r="K202" s="21"/>
      <c r="L202" s="29" t="s">
        <v>542</v>
      </c>
    </row>
    <row r="203" spans="1:12" ht="85.5" x14ac:dyDescent="0.15">
      <c r="A203" s="17" t="s">
        <v>549</v>
      </c>
      <c r="B203" s="17" t="s">
        <v>393</v>
      </c>
      <c r="C203" s="18">
        <v>44181</v>
      </c>
      <c r="D203" s="17" t="s">
        <v>550</v>
      </c>
      <c r="E203" s="17" t="s">
        <v>395</v>
      </c>
      <c r="F203" s="19">
        <v>1671600</v>
      </c>
      <c r="G203" s="19">
        <v>1293200</v>
      </c>
      <c r="H203" s="20">
        <f>IF(F203="－","－",G203/F203)</f>
        <v>0.77363005503709026</v>
      </c>
      <c r="I203" s="17" t="s">
        <v>551</v>
      </c>
      <c r="J203" s="21" t="s">
        <v>30</v>
      </c>
      <c r="K203" s="21"/>
      <c r="L203" s="29" t="s">
        <v>542</v>
      </c>
    </row>
    <row r="204" spans="1:12" ht="399" x14ac:dyDescent="0.15">
      <c r="A204" s="17" t="s">
        <v>552</v>
      </c>
      <c r="B204" s="17" t="s">
        <v>393</v>
      </c>
      <c r="C204" s="18">
        <v>44252</v>
      </c>
      <c r="D204" s="17" t="s">
        <v>553</v>
      </c>
      <c r="E204" s="17" t="s">
        <v>413</v>
      </c>
      <c r="F204" s="19">
        <v>1798962000</v>
      </c>
      <c r="G204" s="19">
        <v>1798500000</v>
      </c>
      <c r="H204" s="20">
        <f>IF(F204="－","－",G204/F204)</f>
        <v>0.99974318523681993</v>
      </c>
      <c r="I204" s="17" t="s">
        <v>554</v>
      </c>
      <c r="J204" s="21" t="s">
        <v>75</v>
      </c>
      <c r="K204" s="21"/>
      <c r="L204" s="29" t="s">
        <v>555</v>
      </c>
    </row>
    <row r="205" spans="1:12" ht="171" x14ac:dyDescent="0.15">
      <c r="A205" s="17" t="s">
        <v>556</v>
      </c>
      <c r="B205" s="17" t="s">
        <v>457</v>
      </c>
      <c r="C205" s="18">
        <v>44106</v>
      </c>
      <c r="D205" s="17" t="s">
        <v>550</v>
      </c>
      <c r="E205" s="17" t="s">
        <v>395</v>
      </c>
      <c r="F205" s="19">
        <v>2354000</v>
      </c>
      <c r="G205" s="19">
        <v>1925000</v>
      </c>
      <c r="H205" s="20">
        <f>IF(F205="－","－",G205/F205)</f>
        <v>0.81775700934579443</v>
      </c>
      <c r="I205" s="17" t="s">
        <v>557</v>
      </c>
      <c r="J205" s="21" t="s">
        <v>30</v>
      </c>
      <c r="K205" s="21"/>
      <c r="L205" s="29" t="s">
        <v>542</v>
      </c>
    </row>
    <row r="206" spans="1:12" ht="71.25" x14ac:dyDescent="0.15">
      <c r="A206" s="17" t="s">
        <v>558</v>
      </c>
      <c r="B206" s="17" t="s">
        <v>559</v>
      </c>
      <c r="C206" s="18">
        <v>44139</v>
      </c>
      <c r="D206" s="17" t="s">
        <v>560</v>
      </c>
      <c r="E206" s="17" t="s">
        <v>395</v>
      </c>
      <c r="F206" s="19">
        <v>1701000</v>
      </c>
      <c r="G206" s="19">
        <v>1701000</v>
      </c>
      <c r="H206" s="20">
        <f>IF(F206="－","－",G206/F206)</f>
        <v>1</v>
      </c>
      <c r="I206" s="17" t="s">
        <v>561</v>
      </c>
      <c r="J206" s="21" t="s">
        <v>30</v>
      </c>
      <c r="K206" s="21"/>
      <c r="L206" s="29" t="s">
        <v>555</v>
      </c>
    </row>
    <row r="207" spans="1:12" ht="71.25" x14ac:dyDescent="0.15">
      <c r="A207" s="17" t="s">
        <v>562</v>
      </c>
      <c r="B207" s="17" t="s">
        <v>559</v>
      </c>
      <c r="C207" s="18">
        <v>44182</v>
      </c>
      <c r="D207" s="17" t="s">
        <v>560</v>
      </c>
      <c r="E207" s="17" t="s">
        <v>395</v>
      </c>
      <c r="F207" s="19">
        <v>5699000</v>
      </c>
      <c r="G207" s="19">
        <v>5699000</v>
      </c>
      <c r="H207" s="20">
        <f>IF(F207="－","－",G207/F207)</f>
        <v>1</v>
      </c>
      <c r="I207" s="17" t="s">
        <v>563</v>
      </c>
      <c r="J207" s="21" t="s">
        <v>30</v>
      </c>
      <c r="K207" s="21"/>
      <c r="L207" s="29" t="s">
        <v>555</v>
      </c>
    </row>
    <row r="208" spans="1:12" ht="71.25" x14ac:dyDescent="0.15">
      <c r="A208" s="17" t="s">
        <v>562</v>
      </c>
      <c r="B208" s="17" t="s">
        <v>559</v>
      </c>
      <c r="C208" s="18">
        <v>44260</v>
      </c>
      <c r="D208" s="17" t="s">
        <v>560</v>
      </c>
      <c r="E208" s="17" t="s">
        <v>395</v>
      </c>
      <c r="F208" s="19">
        <v>199297000</v>
      </c>
      <c r="G208" s="19">
        <v>199297000</v>
      </c>
      <c r="H208" s="20">
        <f>IF(F208="－","－",G208/F208)</f>
        <v>1</v>
      </c>
      <c r="I208" s="17" t="s">
        <v>563</v>
      </c>
      <c r="J208" s="21" t="s">
        <v>30</v>
      </c>
      <c r="K208" s="21"/>
      <c r="L208" s="29" t="s">
        <v>555</v>
      </c>
    </row>
    <row r="209" spans="1:12" ht="42.75" x14ac:dyDescent="0.15">
      <c r="A209" s="17" t="s">
        <v>429</v>
      </c>
      <c r="B209" s="17" t="s">
        <v>559</v>
      </c>
      <c r="C209" s="18">
        <v>44280</v>
      </c>
      <c r="D209" s="17" t="s">
        <v>560</v>
      </c>
      <c r="E209" s="17" t="s">
        <v>395</v>
      </c>
      <c r="F209" s="19">
        <v>62282000</v>
      </c>
      <c r="G209" s="19">
        <v>62282000</v>
      </c>
      <c r="H209" s="20">
        <f>IF(F209="－","－",G209/F209)</f>
        <v>1</v>
      </c>
      <c r="I209" s="17" t="s">
        <v>470</v>
      </c>
      <c r="J209" s="21" t="s">
        <v>30</v>
      </c>
      <c r="K209" s="21"/>
      <c r="L209" s="29" t="s">
        <v>542</v>
      </c>
    </row>
    <row r="210" spans="1:12" ht="142.5" x14ac:dyDescent="0.15">
      <c r="A210" s="17" t="s">
        <v>564</v>
      </c>
      <c r="B210" s="17" t="s">
        <v>457</v>
      </c>
      <c r="C210" s="18">
        <v>44166</v>
      </c>
      <c r="D210" s="17" t="s">
        <v>565</v>
      </c>
      <c r="E210" s="17" t="s">
        <v>395</v>
      </c>
      <c r="F210" s="19">
        <v>32604000</v>
      </c>
      <c r="G210" s="19">
        <v>32604000</v>
      </c>
      <c r="H210" s="20">
        <f>IF(F210="－","－",G210/F210)</f>
        <v>1</v>
      </c>
      <c r="I210" s="17" t="s">
        <v>566</v>
      </c>
      <c r="J210" s="21" t="s">
        <v>30</v>
      </c>
      <c r="K210" s="21"/>
      <c r="L210" s="29" t="s">
        <v>542</v>
      </c>
    </row>
    <row r="211" spans="1:12" ht="42.75" x14ac:dyDescent="0.15">
      <c r="A211" s="17" t="s">
        <v>567</v>
      </c>
      <c r="B211" s="17" t="s">
        <v>568</v>
      </c>
      <c r="C211" s="18">
        <v>43972</v>
      </c>
      <c r="D211" s="17" t="s">
        <v>569</v>
      </c>
      <c r="E211" s="17" t="s">
        <v>395</v>
      </c>
      <c r="F211" s="19">
        <v>59511000</v>
      </c>
      <c r="G211" s="19">
        <v>59511000</v>
      </c>
      <c r="H211" s="20">
        <f>IF(F211="－","－",G211/F211)</f>
        <v>1</v>
      </c>
      <c r="I211" s="17" t="s">
        <v>470</v>
      </c>
      <c r="J211" s="21" t="s">
        <v>30</v>
      </c>
      <c r="K211" s="21"/>
      <c r="L211" s="29" t="s">
        <v>542</v>
      </c>
    </row>
    <row r="212" spans="1:12" ht="71.25" x14ac:dyDescent="0.15">
      <c r="A212" s="17" t="s">
        <v>570</v>
      </c>
      <c r="B212" s="17" t="s">
        <v>568</v>
      </c>
      <c r="C212" s="18">
        <v>43976</v>
      </c>
      <c r="D212" s="17" t="s">
        <v>569</v>
      </c>
      <c r="E212" s="17" t="s">
        <v>395</v>
      </c>
      <c r="F212" s="19">
        <v>37460000</v>
      </c>
      <c r="G212" s="19">
        <v>37460000</v>
      </c>
      <c r="H212" s="20">
        <f>IF(F212="－","－",G212/F212)</f>
        <v>1</v>
      </c>
      <c r="I212" s="17" t="s">
        <v>571</v>
      </c>
      <c r="J212" s="21" t="s">
        <v>30</v>
      </c>
      <c r="K212" s="21"/>
      <c r="L212" s="29" t="s">
        <v>555</v>
      </c>
    </row>
    <row r="213" spans="1:12" ht="71.25" x14ac:dyDescent="0.15">
      <c r="A213" s="17" t="s">
        <v>572</v>
      </c>
      <c r="B213" s="17" t="s">
        <v>568</v>
      </c>
      <c r="C213" s="18">
        <v>44097</v>
      </c>
      <c r="D213" s="17" t="s">
        <v>454</v>
      </c>
      <c r="E213" s="17" t="s">
        <v>395</v>
      </c>
      <c r="F213" s="19">
        <v>82951276</v>
      </c>
      <c r="G213" s="19">
        <v>82951276</v>
      </c>
      <c r="H213" s="20">
        <f>IF(F213="－","－",G213/F213)</f>
        <v>1</v>
      </c>
      <c r="I213" s="17" t="s">
        <v>573</v>
      </c>
      <c r="J213" s="21" t="s">
        <v>30</v>
      </c>
      <c r="K213" s="21"/>
      <c r="L213" s="29" t="s">
        <v>555</v>
      </c>
    </row>
    <row r="214" spans="1:12" ht="42.75" x14ac:dyDescent="0.15">
      <c r="A214" s="17" t="s">
        <v>574</v>
      </c>
      <c r="B214" s="17" t="s">
        <v>427</v>
      </c>
      <c r="C214" s="18">
        <v>44075</v>
      </c>
      <c r="D214" s="17" t="s">
        <v>560</v>
      </c>
      <c r="E214" s="17" t="s">
        <v>395</v>
      </c>
      <c r="F214" s="19">
        <v>10792000</v>
      </c>
      <c r="G214" s="19">
        <v>10792000</v>
      </c>
      <c r="H214" s="20">
        <f>IF(F214="－","－",G214/F214)</f>
        <v>1</v>
      </c>
      <c r="I214" s="17" t="s">
        <v>400</v>
      </c>
      <c r="J214" s="21" t="s">
        <v>30</v>
      </c>
      <c r="K214" s="21"/>
      <c r="L214" s="29" t="s">
        <v>542</v>
      </c>
    </row>
  </sheetData>
  <sheetProtection sheet="1" objects="1" scenarios="1"/>
  <autoFilter ref="A4:L4"/>
  <mergeCells count="1">
    <mergeCell ref="A1:L1"/>
  </mergeCells>
  <phoneticPr fontId="2"/>
  <dataValidations count="21">
    <dataValidation type="list" allowBlank="1" showInputMessage="1" showErrorMessage="1" sqref="K5:K6">
      <formula1>$O$14:$O$2126</formula1>
    </dataValidation>
    <dataValidation type="list" allowBlank="1" showInputMessage="1" showErrorMessage="1" sqref="K16">
      <formula1>$O$30:$O$37</formula1>
    </dataValidation>
    <dataValidation type="list" allowBlank="1" showInputMessage="1" showErrorMessage="1" sqref="K22:K23">
      <formula1>$O$12:$O$26</formula1>
    </dataValidation>
    <dataValidation type="list" allowBlank="1" showInputMessage="1" showErrorMessage="1" sqref="K178:K179 K190 K207">
      <formula1>$O$191:$O$196</formula1>
    </dataValidation>
    <dataValidation type="list" allowBlank="1" showInputMessage="1" showErrorMessage="1" sqref="K122">
      <formula1>$O$193:$O$198</formula1>
    </dataValidation>
    <dataValidation type="list" allowBlank="1" showInputMessage="1" showErrorMessage="1" sqref="K87">
      <formula1>$O$196:$O$202</formula1>
    </dataValidation>
    <dataValidation type="list" allowBlank="1" showInputMessage="1" showErrorMessage="1" sqref="K70">
      <formula1>$O$200:$O$206</formula1>
    </dataValidation>
    <dataValidation type="list" allowBlank="1" showInputMessage="1" showErrorMessage="1" sqref="K32 K47:K50">
      <formula1>$O$43:$O$48</formula1>
    </dataValidation>
    <dataValidation type="list" allowBlank="1" showInputMessage="1" showErrorMessage="1" sqref="K204">
      <formula1>$O$194:$O$196</formula1>
    </dataValidation>
    <dataValidation type="list" allowBlank="1" showInputMessage="1" showErrorMessage="1" sqref="K155 K185">
      <formula1>$O$194:$O$197</formula1>
    </dataValidation>
    <dataValidation type="list" allowBlank="1" showInputMessage="1" showErrorMessage="1" sqref="K149 K105">
      <formula1>$O$194:$O$198</formula1>
    </dataValidation>
    <dataValidation type="list" allowBlank="1" showInputMessage="1" showErrorMessage="1" sqref="K214 K106">
      <formula1>$O$194:$O$199</formula1>
    </dataValidation>
    <dataValidation type="list" allowBlank="1" showInputMessage="1" showErrorMessage="1" sqref="K86 K102">
      <formula1>$O$195:$O$200</formula1>
    </dataValidation>
    <dataValidation type="list" allowBlank="1" showInputMessage="1" showErrorMessage="1" sqref="K180:K184 K156:K177 K51:K69 K191:K203 K71:K85 K103:K104 K150:K154 K123:K148 K88:K101 K107:K121 K186:K189 K205:K206 K208:K213">
      <formula1>$O$197:$O$203</formula1>
    </dataValidation>
    <dataValidation type="list" allowBlank="1" showInputMessage="1" showErrorMessage="1" sqref="K29:K31">
      <formula1>$O$13:$O$18</formula1>
    </dataValidation>
    <dataValidation type="list" allowBlank="1" showInputMessage="1" showErrorMessage="1" sqref="K33:K46">
      <formula1>$O$39:$O$48</formula1>
    </dataValidation>
    <dataValidation type="list" allowBlank="1" showInputMessage="1" showErrorMessage="1" sqref="K12:K15 K27:K28 K17:K21">
      <formula1>$O$12:$O$17</formula1>
    </dataValidation>
    <dataValidation type="list" allowBlank="1" showInputMessage="1" showErrorMessage="1" sqref="J5:J214">
      <formula1>"イ（イ）,イ（ロ）,イ（ハ）,イ（ニ）,ロ,ハ,ニ（イ）,ニ（ロ）,ニ（ハ）,ニ（ニ）,ニ（ホ）,ニ（ヘ）"</formula1>
    </dataValidation>
    <dataValidation type="list" allowBlank="1" showInputMessage="1" showErrorMessage="1" sqref="K24:K25">
      <formula1>"－,平成30年度,平成31年度,平成32年度,平成33年度,平成34年度,平成35年度"</formula1>
    </dataValidation>
    <dataValidation type="list" allowBlank="1" showInputMessage="1" showErrorMessage="1" sqref="K26 K7 K11">
      <formula1>$O$11:$O$16</formula1>
    </dataValidation>
    <dataValidation type="list" allowBlank="1" showInputMessage="1" showErrorMessage="1" sqref="K8:K10">
      <formula1>$O$10:$O$15</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4"/>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9" sqref="B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42.75" x14ac:dyDescent="0.15">
      <c r="A5" s="17" t="s">
        <v>575</v>
      </c>
      <c r="B5" s="17" t="s">
        <v>58</v>
      </c>
      <c r="C5" s="33">
        <v>43985</v>
      </c>
      <c r="D5" s="17" t="s">
        <v>576</v>
      </c>
      <c r="E5" s="17" t="s">
        <v>60</v>
      </c>
      <c r="F5" s="19">
        <v>1524600</v>
      </c>
      <c r="G5" s="19">
        <v>1524600</v>
      </c>
      <c r="H5" s="34">
        <f>IF(F5="－","－",G5/F5)</f>
        <v>1</v>
      </c>
      <c r="I5" s="17" t="s">
        <v>577</v>
      </c>
      <c r="J5" s="21" t="s">
        <v>23</v>
      </c>
      <c r="K5" s="17"/>
    </row>
    <row r="6" spans="1:11" ht="42.75" x14ac:dyDescent="0.15">
      <c r="A6" s="17" t="s">
        <v>578</v>
      </c>
      <c r="B6" s="17" t="s">
        <v>58</v>
      </c>
      <c r="C6" s="33">
        <v>43999</v>
      </c>
      <c r="D6" s="17" t="s">
        <v>579</v>
      </c>
      <c r="E6" s="17" t="s">
        <v>60</v>
      </c>
      <c r="F6" s="19">
        <v>2741200</v>
      </c>
      <c r="G6" s="19">
        <v>2741200</v>
      </c>
      <c r="H6" s="34">
        <f>IF(F6="－","－",G6/F6)</f>
        <v>1</v>
      </c>
      <c r="I6" s="17" t="s">
        <v>580</v>
      </c>
      <c r="J6" s="21" t="s">
        <v>23</v>
      </c>
      <c r="K6" s="17"/>
    </row>
    <row r="7" spans="1:11" ht="42.75" x14ac:dyDescent="0.15">
      <c r="A7" s="17" t="s">
        <v>581</v>
      </c>
      <c r="B7" s="17" t="s">
        <v>58</v>
      </c>
      <c r="C7" s="33">
        <v>44049</v>
      </c>
      <c r="D7" s="17" t="s">
        <v>582</v>
      </c>
      <c r="E7" s="17" t="s">
        <v>60</v>
      </c>
      <c r="F7" s="19">
        <v>1507000</v>
      </c>
      <c r="G7" s="19">
        <v>1507000</v>
      </c>
      <c r="H7" s="34">
        <f>IF(F7="－","－",G7/F7)</f>
        <v>1</v>
      </c>
      <c r="I7" s="17" t="s">
        <v>583</v>
      </c>
      <c r="J7" s="21" t="s">
        <v>23</v>
      </c>
      <c r="K7" s="17"/>
    </row>
    <row r="8" spans="1:11" ht="42.75" x14ac:dyDescent="0.15">
      <c r="A8" s="17" t="s">
        <v>584</v>
      </c>
      <c r="B8" s="17" t="s">
        <v>178</v>
      </c>
      <c r="C8" s="33">
        <v>44032</v>
      </c>
      <c r="D8" s="17" t="s">
        <v>585</v>
      </c>
      <c r="E8" s="17" t="s">
        <v>60</v>
      </c>
      <c r="F8" s="19">
        <v>1969000</v>
      </c>
      <c r="G8" s="19">
        <v>1969000</v>
      </c>
      <c r="H8" s="34">
        <f>IF(F8="－","－",G8/F8)</f>
        <v>1</v>
      </c>
      <c r="I8" s="17" t="s">
        <v>586</v>
      </c>
      <c r="J8" s="21"/>
      <c r="K8" s="17"/>
    </row>
    <row r="9" spans="1:11" ht="85.5" x14ac:dyDescent="0.15">
      <c r="A9" s="17" t="s">
        <v>587</v>
      </c>
      <c r="B9" s="17" t="s">
        <v>279</v>
      </c>
      <c r="C9" s="33">
        <v>43944</v>
      </c>
      <c r="D9" s="17" t="s">
        <v>588</v>
      </c>
      <c r="E9" s="17" t="s">
        <v>60</v>
      </c>
      <c r="F9" s="19">
        <v>1639000</v>
      </c>
      <c r="G9" s="19">
        <v>1639000</v>
      </c>
      <c r="H9" s="34">
        <f>IF(F9="－","－",G9/F9)</f>
        <v>1</v>
      </c>
      <c r="I9" s="17" t="s">
        <v>589</v>
      </c>
      <c r="J9" s="21" t="s">
        <v>23</v>
      </c>
      <c r="K9" s="17"/>
    </row>
    <row r="10" spans="1:11" ht="42.75" x14ac:dyDescent="0.15">
      <c r="A10" s="17" t="s">
        <v>590</v>
      </c>
      <c r="B10" s="17" t="s">
        <v>591</v>
      </c>
      <c r="C10" s="33">
        <v>44098</v>
      </c>
      <c r="D10" s="17" t="s">
        <v>592</v>
      </c>
      <c r="E10" s="17" t="s">
        <v>60</v>
      </c>
      <c r="F10" s="19">
        <v>3828000</v>
      </c>
      <c r="G10" s="19">
        <v>3795000</v>
      </c>
      <c r="H10" s="34">
        <f>IF(F10="－","－",G10/F10)</f>
        <v>0.99137931034482762</v>
      </c>
      <c r="I10" s="17" t="s">
        <v>593</v>
      </c>
      <c r="J10" s="21" t="s">
        <v>23</v>
      </c>
      <c r="K10" s="17"/>
    </row>
    <row r="11" spans="1:11" ht="42.75" x14ac:dyDescent="0.15">
      <c r="A11" s="17" t="s">
        <v>594</v>
      </c>
      <c r="B11" s="17" t="s">
        <v>595</v>
      </c>
      <c r="C11" s="33">
        <v>44008</v>
      </c>
      <c r="D11" s="17" t="s">
        <v>596</v>
      </c>
      <c r="E11" s="17" t="s">
        <v>395</v>
      </c>
      <c r="F11" s="19">
        <v>12100000</v>
      </c>
      <c r="G11" s="19">
        <v>11880000</v>
      </c>
      <c r="H11" s="34">
        <f>IF(F11="－","－",G11/F11)</f>
        <v>0.98181818181818181</v>
      </c>
      <c r="I11" s="17" t="s">
        <v>597</v>
      </c>
      <c r="J11" s="21"/>
      <c r="K11" s="17"/>
    </row>
    <row r="12" spans="1:11" ht="42.75" x14ac:dyDescent="0.15">
      <c r="A12" s="17" t="s">
        <v>598</v>
      </c>
      <c r="B12" s="17" t="s">
        <v>416</v>
      </c>
      <c r="C12" s="33">
        <v>43994</v>
      </c>
      <c r="D12" s="17" t="s">
        <v>599</v>
      </c>
      <c r="E12" s="17" t="s">
        <v>395</v>
      </c>
      <c r="F12" s="19">
        <v>25773000</v>
      </c>
      <c r="G12" s="19">
        <v>25740000</v>
      </c>
      <c r="H12" s="34">
        <f>IF(F12="－","－",G12/F12)</f>
        <v>0.99871959026888601</v>
      </c>
      <c r="I12" s="17" t="s">
        <v>600</v>
      </c>
      <c r="J12" s="21"/>
      <c r="K12" s="17"/>
    </row>
    <row r="13" spans="1:11" ht="114" x14ac:dyDescent="0.15">
      <c r="A13" s="17" t="s">
        <v>601</v>
      </c>
      <c r="B13" s="17" t="s">
        <v>602</v>
      </c>
      <c r="C13" s="33">
        <v>44034</v>
      </c>
      <c r="D13" s="17" t="s">
        <v>603</v>
      </c>
      <c r="E13" s="17" t="s">
        <v>395</v>
      </c>
      <c r="F13" s="19">
        <v>15983000</v>
      </c>
      <c r="G13" s="19">
        <v>15950000</v>
      </c>
      <c r="H13" s="34">
        <f>IF(F13="－","－",G13/F13)</f>
        <v>0.99793530626290439</v>
      </c>
      <c r="I13" s="17" t="s">
        <v>604</v>
      </c>
      <c r="J13" s="21"/>
      <c r="K13" s="17"/>
    </row>
    <row r="14" spans="1:11" ht="57" x14ac:dyDescent="0.15">
      <c r="A14" s="17" t="s">
        <v>605</v>
      </c>
      <c r="B14" s="17" t="s">
        <v>58</v>
      </c>
      <c r="C14" s="33">
        <v>44152</v>
      </c>
      <c r="D14" s="17" t="s">
        <v>606</v>
      </c>
      <c r="E14" s="17" t="s">
        <v>60</v>
      </c>
      <c r="F14" s="35">
        <v>1157941</v>
      </c>
      <c r="G14" s="35">
        <v>1144000</v>
      </c>
      <c r="H14" s="20">
        <v>0.98796052648623722</v>
      </c>
      <c r="I14" s="17" t="s">
        <v>607</v>
      </c>
      <c r="J14" s="21" t="s">
        <v>23</v>
      </c>
      <c r="K14" s="21"/>
    </row>
    <row r="15" spans="1:11" ht="57" x14ac:dyDescent="0.15">
      <c r="A15" s="17" t="s">
        <v>608</v>
      </c>
      <c r="B15" s="17" t="s">
        <v>609</v>
      </c>
      <c r="C15" s="33">
        <v>44244</v>
      </c>
      <c r="D15" s="17" t="s">
        <v>610</v>
      </c>
      <c r="E15" s="17" t="s">
        <v>60</v>
      </c>
      <c r="F15" s="35" t="s">
        <v>611</v>
      </c>
      <c r="G15" s="35">
        <v>1072280</v>
      </c>
      <c r="H15" s="20" t="s">
        <v>23</v>
      </c>
      <c r="I15" s="17" t="s">
        <v>612</v>
      </c>
      <c r="J15" s="21" t="s">
        <v>23</v>
      </c>
      <c r="K15" s="17"/>
    </row>
    <row r="16" spans="1:11" ht="57" x14ac:dyDescent="0.15">
      <c r="A16" s="17" t="s">
        <v>613</v>
      </c>
      <c r="B16" s="17" t="s">
        <v>609</v>
      </c>
      <c r="C16" s="33">
        <v>44245</v>
      </c>
      <c r="D16" s="17" t="s">
        <v>614</v>
      </c>
      <c r="E16" s="17" t="s">
        <v>60</v>
      </c>
      <c r="F16" s="35">
        <v>9453400</v>
      </c>
      <c r="G16" s="35">
        <v>9453400</v>
      </c>
      <c r="H16" s="20">
        <f>IF(F16="－","－",G16/F16)</f>
        <v>1</v>
      </c>
      <c r="I16" s="17" t="s">
        <v>615</v>
      </c>
      <c r="J16" s="21" t="s">
        <v>23</v>
      </c>
      <c r="K16" s="17"/>
    </row>
    <row r="17" spans="1:11" ht="57" x14ac:dyDescent="0.15">
      <c r="A17" s="17" t="s">
        <v>616</v>
      </c>
      <c r="B17" s="17" t="s">
        <v>609</v>
      </c>
      <c r="C17" s="33">
        <v>44245</v>
      </c>
      <c r="D17" s="17" t="s">
        <v>617</v>
      </c>
      <c r="E17" s="17" t="s">
        <v>60</v>
      </c>
      <c r="F17" s="35">
        <v>8140000</v>
      </c>
      <c r="G17" s="35">
        <v>8140000</v>
      </c>
      <c r="H17" s="20">
        <f>IF(F17="－","－",G17/F17)</f>
        <v>1</v>
      </c>
      <c r="I17" s="17" t="s">
        <v>615</v>
      </c>
      <c r="J17" s="21" t="s">
        <v>23</v>
      </c>
      <c r="K17" s="17"/>
    </row>
    <row r="18" spans="1:11" ht="57" x14ac:dyDescent="0.15">
      <c r="A18" s="17" t="s">
        <v>618</v>
      </c>
      <c r="B18" s="17" t="s">
        <v>609</v>
      </c>
      <c r="C18" s="33">
        <v>44245</v>
      </c>
      <c r="D18" s="17" t="s">
        <v>619</v>
      </c>
      <c r="E18" s="17" t="s">
        <v>60</v>
      </c>
      <c r="F18" s="35">
        <v>10896600</v>
      </c>
      <c r="G18" s="35">
        <v>10890000</v>
      </c>
      <c r="H18" s="20">
        <f>IF(F18="－","－",G18/F18)</f>
        <v>0.99939430648092065</v>
      </c>
      <c r="I18" s="17" t="s">
        <v>615</v>
      </c>
      <c r="J18" s="21" t="s">
        <v>23</v>
      </c>
      <c r="K18" s="17"/>
    </row>
    <row r="19" spans="1:11" ht="185.25" x14ac:dyDescent="0.15">
      <c r="A19" s="17" t="s">
        <v>620</v>
      </c>
      <c r="B19" s="17" t="s">
        <v>178</v>
      </c>
      <c r="C19" s="33">
        <v>44131</v>
      </c>
      <c r="D19" s="17" t="s">
        <v>621</v>
      </c>
      <c r="E19" s="17" t="s">
        <v>60</v>
      </c>
      <c r="F19" s="35">
        <v>8223771</v>
      </c>
      <c r="G19" s="35">
        <v>8085000</v>
      </c>
      <c r="H19" s="20">
        <f>IF(F19="－","－",G19/F19)</f>
        <v>0.98312562448540941</v>
      </c>
      <c r="I19" s="17" t="s">
        <v>622</v>
      </c>
      <c r="J19" s="21" t="s">
        <v>23</v>
      </c>
      <c r="K19" s="17"/>
    </row>
    <row r="20" spans="1:11" ht="71.25" x14ac:dyDescent="0.15">
      <c r="A20" s="17" t="s">
        <v>623</v>
      </c>
      <c r="B20" s="17" t="s">
        <v>279</v>
      </c>
      <c r="C20" s="33">
        <v>44155</v>
      </c>
      <c r="D20" s="17" t="s">
        <v>624</v>
      </c>
      <c r="E20" s="17" t="s">
        <v>60</v>
      </c>
      <c r="F20" s="35">
        <v>1069313</v>
      </c>
      <c r="G20" s="35">
        <v>1067000</v>
      </c>
      <c r="H20" s="20">
        <f>IF(F20="－","－",G20/F20)</f>
        <v>0.9978369289440977</v>
      </c>
      <c r="I20" s="17" t="s">
        <v>625</v>
      </c>
      <c r="J20" s="21" t="s">
        <v>23</v>
      </c>
      <c r="K20" s="17"/>
    </row>
    <row r="21" spans="1:11" ht="213.75" x14ac:dyDescent="0.15">
      <c r="A21" s="17" t="s">
        <v>626</v>
      </c>
      <c r="B21" s="17" t="s">
        <v>279</v>
      </c>
      <c r="C21" s="33">
        <v>44179</v>
      </c>
      <c r="D21" s="17" t="s">
        <v>627</v>
      </c>
      <c r="E21" s="17" t="s">
        <v>60</v>
      </c>
      <c r="F21" s="35">
        <v>1122000</v>
      </c>
      <c r="G21" s="35">
        <v>1122000</v>
      </c>
      <c r="H21" s="20">
        <f>IF(F21="－","－",G21/F21)</f>
        <v>1</v>
      </c>
      <c r="I21" s="17" t="s">
        <v>628</v>
      </c>
      <c r="J21" s="21" t="s">
        <v>23</v>
      </c>
      <c r="K21" s="17"/>
    </row>
    <row r="22" spans="1:11" ht="185.25" x14ac:dyDescent="0.15">
      <c r="A22" s="17" t="s">
        <v>629</v>
      </c>
      <c r="B22" s="17" t="s">
        <v>279</v>
      </c>
      <c r="C22" s="33">
        <v>44228</v>
      </c>
      <c r="D22" s="17" t="s">
        <v>627</v>
      </c>
      <c r="E22" s="17" t="s">
        <v>60</v>
      </c>
      <c r="F22" s="35">
        <v>2400200</v>
      </c>
      <c r="G22" s="35">
        <v>2398000</v>
      </c>
      <c r="H22" s="20">
        <f>IF(F22="－","－",G22/F22)</f>
        <v>0.99908340971585696</v>
      </c>
      <c r="I22" s="17" t="s">
        <v>630</v>
      </c>
      <c r="J22" s="21" t="s">
        <v>23</v>
      </c>
      <c r="K22" s="17"/>
    </row>
    <row r="23" spans="1:11" ht="142.5" x14ac:dyDescent="0.15">
      <c r="A23" s="17" t="s">
        <v>631</v>
      </c>
      <c r="B23" s="17" t="s">
        <v>279</v>
      </c>
      <c r="C23" s="33">
        <v>44280</v>
      </c>
      <c r="D23" s="17" t="s">
        <v>632</v>
      </c>
      <c r="E23" s="17" t="s">
        <v>60</v>
      </c>
      <c r="F23" s="35">
        <v>2563000</v>
      </c>
      <c r="G23" s="35">
        <v>2420000</v>
      </c>
      <c r="H23" s="20">
        <f>IF(F23="－","－",G23/F23)</f>
        <v>0.94420600858369097</v>
      </c>
      <c r="I23" s="17" t="s">
        <v>633</v>
      </c>
      <c r="J23" s="21" t="s">
        <v>23</v>
      </c>
      <c r="K23" s="17"/>
    </row>
    <row r="24" spans="1:11" ht="71.25" x14ac:dyDescent="0.15">
      <c r="A24" s="17" t="s">
        <v>634</v>
      </c>
      <c r="B24" s="17" t="s">
        <v>595</v>
      </c>
      <c r="C24" s="33">
        <v>44130</v>
      </c>
      <c r="D24" s="36" t="s">
        <v>635</v>
      </c>
      <c r="E24" s="17" t="s">
        <v>395</v>
      </c>
      <c r="F24" s="35">
        <v>20163000</v>
      </c>
      <c r="G24" s="35">
        <v>19800000</v>
      </c>
      <c r="H24" s="20">
        <f>IF(F24="－","－",G24/F24)</f>
        <v>0.98199672667757776</v>
      </c>
      <c r="I24" s="17" t="s">
        <v>636</v>
      </c>
      <c r="J24" s="21"/>
      <c r="K24" s="17"/>
    </row>
  </sheetData>
  <sheetProtection sheet="1" objects="1" scenarios="1"/>
  <mergeCells count="1">
    <mergeCell ref="A1:K1"/>
  </mergeCells>
  <phoneticPr fontId="2"/>
  <dataValidations count="5">
    <dataValidation type="list" allowBlank="1" showInputMessage="1" showErrorMessage="1" sqref="J15:J16 J18:J24">
      <formula1>$M$20:$M$25</formula1>
    </dataValidation>
    <dataValidation type="list" allowBlank="1" showInputMessage="1" showErrorMessage="1" sqref="J6:J7">
      <formula1>$M$61:$M$139</formula1>
    </dataValidation>
    <dataValidation type="list" allowBlank="1" showInputMessage="1" showErrorMessage="1" sqref="J5">
      <formula1>$M$41:$M$53</formula1>
    </dataValidation>
    <dataValidation type="list" allowBlank="1" showInputMessage="1" showErrorMessage="1" sqref="J8:J11">
      <formula1>$M$12:$M$17</formula1>
    </dataValidation>
    <dataValidation type="list" allowBlank="1" showInputMessage="1" showErrorMessage="1" sqref="J12:J14">
      <formula1>$O$647:$O$652</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6"/>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C8" sqref="C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57" x14ac:dyDescent="0.15">
      <c r="A5" s="37" t="s">
        <v>637</v>
      </c>
      <c r="B5" s="37" t="s">
        <v>638</v>
      </c>
      <c r="C5" s="38">
        <v>43922</v>
      </c>
      <c r="D5" s="37" t="s">
        <v>639</v>
      </c>
      <c r="E5" s="37" t="s">
        <v>60</v>
      </c>
      <c r="F5" s="39">
        <v>1375440</v>
      </c>
      <c r="G5" s="39">
        <v>1375440</v>
      </c>
      <c r="H5" s="40">
        <f>IF(F5="－","－",G5/F5)</f>
        <v>1</v>
      </c>
      <c r="I5" s="37" t="s">
        <v>640</v>
      </c>
      <c r="J5" s="41" t="s">
        <v>641</v>
      </c>
      <c r="K5" s="37"/>
    </row>
    <row r="6" spans="1:11" ht="57" x14ac:dyDescent="0.15">
      <c r="A6" s="37" t="s">
        <v>642</v>
      </c>
      <c r="B6" s="37" t="s">
        <v>638</v>
      </c>
      <c r="C6" s="38">
        <v>43922</v>
      </c>
      <c r="D6" s="37" t="s">
        <v>639</v>
      </c>
      <c r="E6" s="37" t="s">
        <v>60</v>
      </c>
      <c r="F6" s="39">
        <v>1201200</v>
      </c>
      <c r="G6" s="39">
        <v>1201200</v>
      </c>
      <c r="H6" s="40">
        <f>IF(F6="－","－",G6/F6)</f>
        <v>1</v>
      </c>
      <c r="I6" s="37" t="s">
        <v>640</v>
      </c>
      <c r="J6" s="41" t="s">
        <v>643</v>
      </c>
      <c r="K6" s="37"/>
    </row>
    <row r="7" spans="1:11" ht="57" x14ac:dyDescent="0.15">
      <c r="A7" s="37" t="s">
        <v>644</v>
      </c>
      <c r="B7" s="37" t="s">
        <v>18</v>
      </c>
      <c r="C7" s="38">
        <v>43922</v>
      </c>
      <c r="D7" s="37" t="s">
        <v>639</v>
      </c>
      <c r="E7" s="37" t="s">
        <v>60</v>
      </c>
      <c r="F7" s="39">
        <v>1292500</v>
      </c>
      <c r="G7" s="39">
        <v>1292500</v>
      </c>
      <c r="H7" s="40">
        <f>IF(F7="－","－",G7/F7)</f>
        <v>1</v>
      </c>
      <c r="I7" s="37" t="s">
        <v>640</v>
      </c>
      <c r="J7" s="41" t="s">
        <v>641</v>
      </c>
      <c r="K7" s="37"/>
    </row>
    <row r="8" spans="1:11" ht="57" x14ac:dyDescent="0.15">
      <c r="A8" s="37" t="s">
        <v>645</v>
      </c>
      <c r="B8" s="37" t="s">
        <v>646</v>
      </c>
      <c r="C8" s="38">
        <v>43922</v>
      </c>
      <c r="D8" s="37" t="s">
        <v>647</v>
      </c>
      <c r="E8" s="37" t="s">
        <v>60</v>
      </c>
      <c r="F8" s="39">
        <v>1982640</v>
      </c>
      <c r="G8" s="39">
        <v>1982640</v>
      </c>
      <c r="H8" s="40">
        <v>1</v>
      </c>
      <c r="I8" s="37" t="s">
        <v>648</v>
      </c>
      <c r="J8" s="41" t="s">
        <v>643</v>
      </c>
      <c r="K8" s="37"/>
    </row>
    <row r="9" spans="1:11" ht="42.75" x14ac:dyDescent="0.15">
      <c r="A9" s="37" t="s">
        <v>649</v>
      </c>
      <c r="B9" s="37" t="s">
        <v>58</v>
      </c>
      <c r="C9" s="38">
        <v>43922</v>
      </c>
      <c r="D9" s="37" t="s">
        <v>650</v>
      </c>
      <c r="E9" s="37" t="s">
        <v>60</v>
      </c>
      <c r="F9" s="39">
        <v>1518000</v>
      </c>
      <c r="G9" s="39">
        <v>1518000</v>
      </c>
      <c r="H9" s="40">
        <v>1</v>
      </c>
      <c r="I9" s="37" t="s">
        <v>648</v>
      </c>
      <c r="J9" s="41" t="s">
        <v>643</v>
      </c>
      <c r="K9" s="37"/>
    </row>
    <row r="10" spans="1:11" ht="42.75" x14ac:dyDescent="0.15">
      <c r="A10" s="37" t="s">
        <v>651</v>
      </c>
      <c r="B10" s="37" t="s">
        <v>58</v>
      </c>
      <c r="C10" s="38">
        <v>43922</v>
      </c>
      <c r="D10" s="37" t="s">
        <v>652</v>
      </c>
      <c r="E10" s="37" t="s">
        <v>60</v>
      </c>
      <c r="F10" s="39">
        <v>50050004</v>
      </c>
      <c r="G10" s="39">
        <v>50050004</v>
      </c>
      <c r="H10" s="40">
        <v>0.99999999200799283</v>
      </c>
      <c r="I10" s="37" t="s">
        <v>648</v>
      </c>
      <c r="J10" s="41" t="s">
        <v>641</v>
      </c>
      <c r="K10" s="37"/>
    </row>
    <row r="11" spans="1:11" ht="57" x14ac:dyDescent="0.15">
      <c r="A11" s="42" t="s">
        <v>653</v>
      </c>
      <c r="B11" s="42" t="s">
        <v>654</v>
      </c>
      <c r="C11" s="43">
        <v>43922</v>
      </c>
      <c r="D11" s="42" t="s">
        <v>655</v>
      </c>
      <c r="E11" s="37" t="s">
        <v>60</v>
      </c>
      <c r="F11" s="44">
        <v>2199120</v>
      </c>
      <c r="G11" s="44">
        <v>2176680</v>
      </c>
      <c r="H11" s="40">
        <f>IF(F11="－","－",G11/F11)</f>
        <v>0.98979591836734693</v>
      </c>
      <c r="I11" s="45" t="s">
        <v>656</v>
      </c>
      <c r="J11" s="38" t="s">
        <v>657</v>
      </c>
      <c r="K11" s="46"/>
    </row>
    <row r="12" spans="1:11" ht="57" x14ac:dyDescent="0.15">
      <c r="A12" s="37" t="s">
        <v>658</v>
      </c>
      <c r="B12" s="47" t="s">
        <v>145</v>
      </c>
      <c r="C12" s="38">
        <v>43922</v>
      </c>
      <c r="D12" s="37" t="s">
        <v>659</v>
      </c>
      <c r="E12" s="37" t="s">
        <v>60</v>
      </c>
      <c r="F12" s="39">
        <v>2486000</v>
      </c>
      <c r="G12" s="39">
        <v>2072400</v>
      </c>
      <c r="H12" s="40">
        <f>IF(F12="－","－",G12/F12)</f>
        <v>0.83362831858407083</v>
      </c>
      <c r="I12" s="37" t="s">
        <v>660</v>
      </c>
      <c r="J12" s="41" t="s">
        <v>661</v>
      </c>
      <c r="K12" s="37"/>
    </row>
    <row r="13" spans="1:11" ht="42.75" x14ac:dyDescent="0.15">
      <c r="A13" s="37" t="s">
        <v>662</v>
      </c>
      <c r="B13" s="37" t="s">
        <v>178</v>
      </c>
      <c r="C13" s="38">
        <v>43922</v>
      </c>
      <c r="D13" s="37" t="s">
        <v>663</v>
      </c>
      <c r="E13" s="37" t="s">
        <v>60</v>
      </c>
      <c r="F13" s="39">
        <v>965736</v>
      </c>
      <c r="G13" s="39">
        <v>965736</v>
      </c>
      <c r="H13" s="40">
        <f>IF(F13="－","－",G13/F13)</f>
        <v>1</v>
      </c>
      <c r="I13" s="37" t="s">
        <v>186</v>
      </c>
      <c r="J13" s="41" t="s">
        <v>643</v>
      </c>
      <c r="K13" s="37"/>
    </row>
    <row r="14" spans="1:11" ht="42.75" x14ac:dyDescent="0.15">
      <c r="A14" s="37" t="s">
        <v>664</v>
      </c>
      <c r="B14" s="37" t="s">
        <v>178</v>
      </c>
      <c r="C14" s="38">
        <v>43922</v>
      </c>
      <c r="D14" s="37" t="s">
        <v>663</v>
      </c>
      <c r="E14" s="37" t="s">
        <v>60</v>
      </c>
      <c r="F14" s="39">
        <v>11788740</v>
      </c>
      <c r="G14" s="39">
        <v>11788740</v>
      </c>
      <c r="H14" s="40">
        <f>IF(F14="－","－",G14/F14)</f>
        <v>1</v>
      </c>
      <c r="I14" s="37" t="s">
        <v>186</v>
      </c>
      <c r="J14" s="41" t="s">
        <v>643</v>
      </c>
      <c r="K14" s="37"/>
    </row>
    <row r="15" spans="1:11" ht="42.75" x14ac:dyDescent="0.15">
      <c r="A15" s="37" t="s">
        <v>665</v>
      </c>
      <c r="B15" s="37" t="s">
        <v>178</v>
      </c>
      <c r="C15" s="38">
        <v>43922</v>
      </c>
      <c r="D15" s="37" t="s">
        <v>663</v>
      </c>
      <c r="E15" s="37" t="s">
        <v>60</v>
      </c>
      <c r="F15" s="39">
        <v>949656</v>
      </c>
      <c r="G15" s="39">
        <v>949656</v>
      </c>
      <c r="H15" s="40">
        <f>IF(F15="－","－",G15/F15)</f>
        <v>1</v>
      </c>
      <c r="I15" s="37" t="s">
        <v>186</v>
      </c>
      <c r="J15" s="41" t="s">
        <v>643</v>
      </c>
      <c r="K15" s="37"/>
    </row>
    <row r="16" spans="1:11" ht="42.75" x14ac:dyDescent="0.15">
      <c r="A16" s="37" t="s">
        <v>666</v>
      </c>
      <c r="B16" s="37" t="s">
        <v>667</v>
      </c>
      <c r="C16" s="38">
        <v>43922</v>
      </c>
      <c r="D16" s="37" t="s">
        <v>668</v>
      </c>
      <c r="E16" s="37" t="s">
        <v>60</v>
      </c>
      <c r="F16" s="39">
        <v>27522000</v>
      </c>
      <c r="G16" s="39">
        <v>27522000</v>
      </c>
      <c r="H16" s="40">
        <f>IF(F16="－","－",G16/F16)</f>
        <v>1</v>
      </c>
      <c r="I16" s="37" t="s">
        <v>669</v>
      </c>
      <c r="J16" s="41" t="s">
        <v>657</v>
      </c>
      <c r="K16" s="37"/>
    </row>
    <row r="17" spans="1:11" ht="42.75" x14ac:dyDescent="0.15">
      <c r="A17" s="37" t="s">
        <v>670</v>
      </c>
      <c r="B17" s="37" t="s">
        <v>667</v>
      </c>
      <c r="C17" s="38">
        <v>43922</v>
      </c>
      <c r="D17" s="37" t="s">
        <v>671</v>
      </c>
      <c r="E17" s="37" t="s">
        <v>60</v>
      </c>
      <c r="F17" s="39">
        <v>2343000</v>
      </c>
      <c r="G17" s="39">
        <v>1894860</v>
      </c>
      <c r="H17" s="40">
        <f>IF(F17="－","－",G17/F17)</f>
        <v>0.80873239436619715</v>
      </c>
      <c r="I17" s="37" t="s">
        <v>669</v>
      </c>
      <c r="J17" s="41" t="s">
        <v>657</v>
      </c>
      <c r="K17" s="37"/>
    </row>
    <row r="18" spans="1:11" ht="42.75" x14ac:dyDescent="0.15">
      <c r="A18" s="37" t="s">
        <v>645</v>
      </c>
      <c r="B18" s="37" t="s">
        <v>672</v>
      </c>
      <c r="C18" s="38">
        <v>43922</v>
      </c>
      <c r="D18" s="37" t="s">
        <v>647</v>
      </c>
      <c r="E18" s="37" t="s">
        <v>60</v>
      </c>
      <c r="F18" s="39">
        <v>1945680</v>
      </c>
      <c r="G18" s="39">
        <v>1945680</v>
      </c>
      <c r="H18" s="40">
        <f>IF(F18="－","－",G18/F18)</f>
        <v>1</v>
      </c>
      <c r="I18" s="37" t="s">
        <v>673</v>
      </c>
      <c r="J18" s="41" t="s">
        <v>657</v>
      </c>
      <c r="K18" s="37"/>
    </row>
    <row r="19" spans="1:11" ht="42.75" x14ac:dyDescent="0.15">
      <c r="A19" s="37" t="s">
        <v>674</v>
      </c>
      <c r="B19" s="37" t="s">
        <v>672</v>
      </c>
      <c r="C19" s="38">
        <v>43922</v>
      </c>
      <c r="D19" s="37" t="s">
        <v>675</v>
      </c>
      <c r="E19" s="37" t="s">
        <v>60</v>
      </c>
      <c r="F19" s="39">
        <v>2114640</v>
      </c>
      <c r="G19" s="39">
        <v>2114640</v>
      </c>
      <c r="H19" s="40">
        <f>IF(F19="－","－",G19/F19)</f>
        <v>1</v>
      </c>
      <c r="I19" s="37" t="s">
        <v>676</v>
      </c>
      <c r="J19" s="41" t="s">
        <v>677</v>
      </c>
      <c r="K19" s="37"/>
    </row>
    <row r="20" spans="1:11" ht="57" x14ac:dyDescent="0.15">
      <c r="A20" s="37" t="s">
        <v>678</v>
      </c>
      <c r="B20" s="37" t="s">
        <v>329</v>
      </c>
      <c r="C20" s="38">
        <v>43922</v>
      </c>
      <c r="D20" s="37" t="s">
        <v>679</v>
      </c>
      <c r="E20" s="37" t="s">
        <v>680</v>
      </c>
      <c r="F20" s="39">
        <v>2197800</v>
      </c>
      <c r="G20" s="39">
        <v>2197800</v>
      </c>
      <c r="H20" s="40">
        <f>IF(F20="－","－",G20/F20)</f>
        <v>1</v>
      </c>
      <c r="I20" s="37" t="s">
        <v>681</v>
      </c>
      <c r="J20" s="41" t="s">
        <v>657</v>
      </c>
      <c r="K20" s="37"/>
    </row>
    <row r="21" spans="1:11" ht="57" x14ac:dyDescent="0.15">
      <c r="A21" s="37" t="s">
        <v>682</v>
      </c>
      <c r="B21" s="37" t="s">
        <v>329</v>
      </c>
      <c r="C21" s="38">
        <v>43922</v>
      </c>
      <c r="D21" s="37" t="s">
        <v>652</v>
      </c>
      <c r="E21" s="37" t="s">
        <v>680</v>
      </c>
      <c r="F21" s="39">
        <v>32857440</v>
      </c>
      <c r="G21" s="39">
        <v>32857440</v>
      </c>
      <c r="H21" s="40">
        <f>IF(F21="－","－",G21/F21)</f>
        <v>1</v>
      </c>
      <c r="I21" s="37" t="s">
        <v>681</v>
      </c>
      <c r="J21" s="41" t="s">
        <v>643</v>
      </c>
      <c r="K21" s="37"/>
    </row>
    <row r="22" spans="1:11" ht="42.75" x14ac:dyDescent="0.15">
      <c r="A22" s="37" t="s">
        <v>683</v>
      </c>
      <c r="B22" s="37" t="s">
        <v>356</v>
      </c>
      <c r="C22" s="38">
        <v>43922</v>
      </c>
      <c r="D22" s="37" t="s">
        <v>684</v>
      </c>
      <c r="E22" s="37" t="s">
        <v>60</v>
      </c>
      <c r="F22" s="39">
        <v>39877200</v>
      </c>
      <c r="G22" s="39">
        <v>39877200</v>
      </c>
      <c r="H22" s="40">
        <f>IF(F22="－","－",G22/F22)</f>
        <v>1</v>
      </c>
      <c r="I22" s="37" t="s">
        <v>685</v>
      </c>
      <c r="J22" s="41" t="s">
        <v>643</v>
      </c>
      <c r="K22" s="37"/>
    </row>
    <row r="23" spans="1:11" ht="42.75" x14ac:dyDescent="0.15">
      <c r="A23" s="37" t="s">
        <v>686</v>
      </c>
      <c r="B23" s="37" t="s">
        <v>356</v>
      </c>
      <c r="C23" s="38">
        <v>43922</v>
      </c>
      <c r="D23" s="37" t="s">
        <v>687</v>
      </c>
      <c r="E23" s="37" t="s">
        <v>60</v>
      </c>
      <c r="F23" s="39">
        <v>2234760</v>
      </c>
      <c r="G23" s="39">
        <v>2234760</v>
      </c>
      <c r="H23" s="40">
        <f>IF(F23="－","－",G23/F23)</f>
        <v>1</v>
      </c>
      <c r="I23" s="37" t="s">
        <v>685</v>
      </c>
      <c r="J23" s="41" t="s">
        <v>657</v>
      </c>
      <c r="K23" s="37"/>
    </row>
    <row r="24" spans="1:11" ht="142.5" x14ac:dyDescent="0.15">
      <c r="A24" s="37" t="s">
        <v>688</v>
      </c>
      <c r="B24" s="37" t="s">
        <v>356</v>
      </c>
      <c r="C24" s="38">
        <v>43922</v>
      </c>
      <c r="D24" s="37" t="s">
        <v>689</v>
      </c>
      <c r="E24" s="37" t="s">
        <v>60</v>
      </c>
      <c r="F24" s="39">
        <v>1900000</v>
      </c>
      <c r="G24" s="39">
        <v>1551348</v>
      </c>
      <c r="H24" s="40">
        <f>IF(F24="－","－",G24/F24)</f>
        <v>0.8164989473684211</v>
      </c>
      <c r="I24" s="37" t="s">
        <v>690</v>
      </c>
      <c r="J24" s="41" t="s">
        <v>23</v>
      </c>
      <c r="K24" s="37"/>
    </row>
    <row r="25" spans="1:11" ht="57" x14ac:dyDescent="0.15">
      <c r="A25" s="37" t="s">
        <v>691</v>
      </c>
      <c r="B25" s="37" t="s">
        <v>380</v>
      </c>
      <c r="C25" s="38">
        <v>43922</v>
      </c>
      <c r="D25" s="37" t="s">
        <v>692</v>
      </c>
      <c r="E25" s="37" t="s">
        <v>60</v>
      </c>
      <c r="F25" s="39">
        <v>2669976</v>
      </c>
      <c r="G25" s="39">
        <v>2669976</v>
      </c>
      <c r="H25" s="40">
        <f>IF(F25="－","－",G25/F25)</f>
        <v>1</v>
      </c>
      <c r="I25" s="37" t="s">
        <v>693</v>
      </c>
      <c r="J25" s="41" t="s">
        <v>643</v>
      </c>
      <c r="K25" s="37"/>
    </row>
    <row r="26" spans="1:11" ht="71.25" x14ac:dyDescent="0.15">
      <c r="A26" s="37" t="s">
        <v>694</v>
      </c>
      <c r="B26" s="37" t="s">
        <v>18</v>
      </c>
      <c r="C26" s="38">
        <v>44210</v>
      </c>
      <c r="D26" s="37" t="s">
        <v>695</v>
      </c>
      <c r="E26" s="37" t="s">
        <v>60</v>
      </c>
      <c r="F26" s="48">
        <v>6222920</v>
      </c>
      <c r="G26" s="48">
        <v>6222920</v>
      </c>
      <c r="H26" s="49">
        <f>IF(F26="－","－",G26/F26)</f>
        <v>1</v>
      </c>
      <c r="I26" s="37" t="s">
        <v>696</v>
      </c>
      <c r="J26" s="41" t="s">
        <v>23</v>
      </c>
      <c r="K26" s="37"/>
    </row>
  </sheetData>
  <sheetProtection sheet="1" objects="1" scenarios="1"/>
  <mergeCells count="1">
    <mergeCell ref="A1:K1"/>
  </mergeCells>
  <phoneticPr fontId="2"/>
  <dataValidations count="4">
    <dataValidation type="list" allowBlank="1" showInputMessage="1" showErrorMessage="1" sqref="J5:J7">
      <formula1>$O$19:$O$40</formula1>
    </dataValidation>
    <dataValidation type="list" allowBlank="1" showInputMessage="1" showErrorMessage="1" sqref="J24">
      <formula1>$O$9:$O$14</formula1>
    </dataValidation>
    <dataValidation type="list" allowBlank="1" showInputMessage="1" showErrorMessage="1" sqref="J8:J23">
      <formula1>$O$39:$O$44</formula1>
    </dataValidation>
    <dataValidation type="list" allowBlank="1" showInputMessage="1" showErrorMessage="1" sqref="J25:J26">
      <formula1>$O$13:$O$18</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2021-07-12T04:24:20Z</dcterms:modified>
</cp:coreProperties>
</file>