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5" i="2"/>
  <c r="H15" i="1"/>
  <c r="H14" i="1"/>
  <c r="H13" i="1"/>
  <c r="H12" i="1"/>
  <c r="H11" i="1"/>
  <c r="H10" i="1"/>
  <c r="H9" i="1"/>
  <c r="H8" i="1"/>
  <c r="H7" i="1"/>
  <c r="H6" i="1"/>
  <c r="H5" i="1"/>
</calcChain>
</file>

<file path=xl/sharedStrings.xml><?xml version="1.0" encoding="utf-8"?>
<sst xmlns="http://schemas.openxmlformats.org/spreadsheetml/2006/main" count="142" uniqueCount="51">
  <si>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</si>
  <si>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</si>
  <si>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</si>
  <si>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</si>
  <si>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</si>
  <si>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</si>
  <si>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</si>
  <si>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</si>
  <si>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</si>
  <si>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</si>
  <si>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</si>
  <si>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</si>
  <si>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</si>
  <si>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</si>
  <si>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</si>
  <si>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</si>
  <si>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</si>
  <si>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天草地区宿舎借上</t>
  </si>
  <si>
    <t>支出負担行為担当官
第十管区海上保安本部長　一條　正浩
鹿児島市東郡元町４番１号</t>
    <rPh sb="0" eb="2">
      <t>シシュツ</t>
    </rPh>
    <rPh sb="2" eb="4">
      <t>フタン</t>
    </rPh>
    <rPh sb="4" eb="6">
      <t>コウイ</t>
    </rPh>
    <rPh sb="6" eb="9">
      <t>タントウカン</t>
    </rPh>
    <rPh sb="10" eb="20">
      <t>ホンブ</t>
    </rPh>
    <rPh sb="20" eb="21">
      <t>チョウ</t>
    </rPh>
    <rPh sb="22" eb="24">
      <t>イチジョウ</t>
    </rPh>
    <rPh sb="28" eb="32">
      <t>カゴシマシ</t>
    </rPh>
    <rPh sb="32" eb="33">
      <t>ヒガシ</t>
    </rPh>
    <rPh sb="33" eb="35">
      <t>コオリモト</t>
    </rPh>
    <rPh sb="35" eb="36">
      <t>マチ</t>
    </rPh>
    <rPh sb="37" eb="38">
      <t>バン</t>
    </rPh>
    <rPh sb="39" eb="40">
      <t>ゴウ</t>
    </rPh>
    <phoneticPr fontId="11"/>
  </si>
  <si>
    <t>個人（個人情報保護法により非公開）</t>
    <rPh sb="0" eb="2">
      <t>コジン</t>
    </rPh>
    <rPh sb="3" eb="5">
      <t>コジン</t>
    </rPh>
    <rPh sb="5" eb="7">
      <t>ジョウホウ</t>
    </rPh>
    <rPh sb="7" eb="10">
      <t>ホゴホウ</t>
    </rPh>
    <rPh sb="13" eb="14">
      <t>ヒ</t>
    </rPh>
    <rPh sb="14" eb="16">
      <t>コウカイ</t>
    </rPh>
    <phoneticPr fontId="12"/>
  </si>
  <si>
    <t>会計法第２９条の３第４項</t>
  </si>
  <si>
    <t>建物の賃貸借契約の性質上代替性がないことから、供給者が－に特定され、競争を許さないものであるため。</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phoneticPr fontId="12"/>
  </si>
  <si>
    <t>ロ</t>
  </si>
  <si>
    <t>－</t>
  </si>
  <si>
    <t>建物の賃貸借契約の性質上代替性がないことから、供給者が－に特定され、競争を許さないものであるため、移行不可。</t>
    <rPh sb="0" eb="2">
      <t>タテモノ</t>
    </rPh>
    <rPh sb="3" eb="5">
      <t>チンタイ</t>
    </rPh>
    <rPh sb="5" eb="6">
      <t>カ</t>
    </rPh>
    <rPh sb="6" eb="8">
      <t>ケイヤク</t>
    </rPh>
    <rPh sb="9" eb="12">
      <t>セイシツジョウ</t>
    </rPh>
    <rPh sb="12" eb="14">
      <t>ダイガエ</t>
    </rPh>
    <rPh sb="14" eb="15">
      <t>セイ</t>
    </rPh>
    <rPh sb="23" eb="26">
      <t>キョウキュウシャ</t>
    </rPh>
    <rPh sb="29" eb="31">
      <t>トクテイ</t>
    </rPh>
    <rPh sb="34" eb="36">
      <t>キョウソウ</t>
    </rPh>
    <rPh sb="37" eb="38">
      <t>ユル</t>
    </rPh>
    <rPh sb="49" eb="51">
      <t>イコウ</t>
    </rPh>
    <rPh sb="51" eb="53">
      <t>フカ</t>
    </rPh>
    <phoneticPr fontId="12"/>
  </si>
  <si>
    <t>古仁屋地区宿舎借上げ</t>
  </si>
  <si>
    <t>西之表地区宿舎借上げ</t>
    <rPh sb="0" eb="3">
      <t>ニシノオモテ</t>
    </rPh>
    <phoneticPr fontId="12"/>
  </si>
  <si>
    <t>八代航標庁舎及び浮標置場敷地借上</t>
    <rPh sb="0" eb="2">
      <t>ヤツシロ</t>
    </rPh>
    <rPh sb="2" eb="3">
      <t>ワタル</t>
    </rPh>
    <rPh sb="3" eb="4">
      <t>シルベ</t>
    </rPh>
    <rPh sb="4" eb="6">
      <t>チョウシャ</t>
    </rPh>
    <rPh sb="6" eb="7">
      <t>オヨ</t>
    </rPh>
    <rPh sb="8" eb="10">
      <t>フヒョウ</t>
    </rPh>
    <rPh sb="10" eb="12">
      <t>オキバ</t>
    </rPh>
    <rPh sb="12" eb="14">
      <t>シキチ</t>
    </rPh>
    <rPh sb="14" eb="15">
      <t>シャク</t>
    </rPh>
    <rPh sb="15" eb="16">
      <t>ジョウ</t>
    </rPh>
    <phoneticPr fontId="12"/>
  </si>
  <si>
    <t>熊本県八代港管理事務所
熊本県八代市港町２４９</t>
    <rPh sb="0" eb="3">
      <t>クマモトケン</t>
    </rPh>
    <rPh sb="3" eb="5">
      <t>ヤツシロ</t>
    </rPh>
    <rPh sb="5" eb="6">
      <t>コウ</t>
    </rPh>
    <rPh sb="6" eb="8">
      <t>カンリ</t>
    </rPh>
    <rPh sb="8" eb="10">
      <t>ジム</t>
    </rPh>
    <rPh sb="10" eb="11">
      <t>ショ</t>
    </rPh>
    <rPh sb="12" eb="15">
      <t>クマモトケン</t>
    </rPh>
    <rPh sb="15" eb="17">
      <t>ヤツシロ</t>
    </rPh>
    <rPh sb="17" eb="18">
      <t>シ</t>
    </rPh>
    <rPh sb="18" eb="19">
      <t>ミナト</t>
    </rPh>
    <rPh sb="19" eb="20">
      <t>マチ</t>
    </rPh>
    <phoneticPr fontId="12"/>
  </si>
  <si>
    <t>当該物件でなければ行政事務等を行うことが不可能であることから、場所が限定され競争を許さないため。</t>
    <rPh sb="0" eb="2">
      <t>トウガイ</t>
    </rPh>
    <rPh sb="2" eb="4">
      <t>ブッケン</t>
    </rPh>
    <rPh sb="9" eb="11">
      <t>ギョウセイ</t>
    </rPh>
    <rPh sb="11" eb="13">
      <t>ジム</t>
    </rPh>
    <rPh sb="13" eb="14">
      <t>トウ</t>
    </rPh>
    <rPh sb="15" eb="16">
      <t>オコナ</t>
    </rPh>
    <rPh sb="20" eb="23">
      <t>フカノウ</t>
    </rPh>
    <rPh sb="31" eb="33">
      <t>バショ</t>
    </rPh>
    <rPh sb="34" eb="36">
      <t>ゲンテイ</t>
    </rPh>
    <rPh sb="38" eb="40">
      <t>キョウソウ</t>
    </rPh>
    <rPh sb="41" eb="42">
      <t>ユル</t>
    </rPh>
    <phoneticPr fontId="12"/>
  </si>
  <si>
    <t>司法解剖に伴う各種検査業務</t>
    <rPh sb="0" eb="2">
      <t>シホウ</t>
    </rPh>
    <rPh sb="2" eb="4">
      <t>カイボウ</t>
    </rPh>
    <rPh sb="5" eb="6">
      <t>トモナ</t>
    </rPh>
    <rPh sb="7" eb="9">
      <t>カクシュ</t>
    </rPh>
    <rPh sb="9" eb="11">
      <t>ケンサ</t>
    </rPh>
    <rPh sb="11" eb="13">
      <t>ギョウム</t>
    </rPh>
    <phoneticPr fontId="12"/>
  </si>
  <si>
    <t>国立大学法人鹿児島大学
鹿児島県鹿児島市郡元１－２１－２４</t>
    <rPh sb="0" eb="2">
      <t>コクリツ</t>
    </rPh>
    <rPh sb="2" eb="4">
      <t>ダイガク</t>
    </rPh>
    <rPh sb="4" eb="6">
      <t>ホウジン</t>
    </rPh>
    <rPh sb="6" eb="9">
      <t>カゴシマ</t>
    </rPh>
    <rPh sb="9" eb="11">
      <t>ダイガク</t>
    </rPh>
    <rPh sb="12" eb="15">
      <t>カゴシマ</t>
    </rPh>
    <rPh sb="15" eb="16">
      <t>ケン</t>
    </rPh>
    <rPh sb="16" eb="20">
      <t>カゴシマシ</t>
    </rPh>
    <rPh sb="20" eb="22">
      <t>コオリモト</t>
    </rPh>
    <phoneticPr fontId="12"/>
  </si>
  <si>
    <t>鹿児島県内における変死体について、死因特定等のため司法解剖を行う機関が鹿児島大学のみであり、競争を許さないため。</t>
    <rPh sb="0" eb="3">
      <t>カゴシマ</t>
    </rPh>
    <rPh sb="3" eb="5">
      <t>ケンナイ</t>
    </rPh>
    <rPh sb="9" eb="11">
      <t>ヘンシ</t>
    </rPh>
    <rPh sb="11" eb="12">
      <t>カラダ</t>
    </rPh>
    <rPh sb="17" eb="19">
      <t>シイン</t>
    </rPh>
    <rPh sb="19" eb="21">
      <t>トクテイ</t>
    </rPh>
    <rPh sb="21" eb="22">
      <t>トウ</t>
    </rPh>
    <rPh sb="25" eb="27">
      <t>シホウ</t>
    </rPh>
    <rPh sb="27" eb="29">
      <t>カイボウ</t>
    </rPh>
    <rPh sb="30" eb="31">
      <t>オコナ</t>
    </rPh>
    <rPh sb="32" eb="34">
      <t>キカン</t>
    </rPh>
    <rPh sb="35" eb="38">
      <t>カゴシマ</t>
    </rPh>
    <rPh sb="38" eb="40">
      <t>ダイガク</t>
    </rPh>
    <rPh sb="46" eb="48">
      <t>キョウソウ</t>
    </rPh>
    <rPh sb="49" eb="50">
      <t>ユル</t>
    </rPh>
    <phoneticPr fontId="12"/>
  </si>
  <si>
    <t>司法解剖を行う機関が特定されていることから、移行不可。</t>
    <rPh sb="0" eb="2">
      <t>シホウ</t>
    </rPh>
    <rPh sb="2" eb="4">
      <t>カイボウ</t>
    </rPh>
    <rPh sb="5" eb="6">
      <t>オコナ</t>
    </rPh>
    <rPh sb="7" eb="9">
      <t>キカン</t>
    </rPh>
    <rPh sb="10" eb="12">
      <t>トクテイ</t>
    </rPh>
    <rPh sb="22" eb="24">
      <t>イコウ</t>
    </rPh>
    <rPh sb="24" eb="26">
      <t>フカ</t>
    </rPh>
    <phoneticPr fontId="12"/>
  </si>
  <si>
    <t>司法解剖に伴う各種検査業務（感染症等の危険防止を含む）</t>
    <rPh sb="0" eb="2">
      <t>シホウ</t>
    </rPh>
    <rPh sb="2" eb="4">
      <t>カイボウ</t>
    </rPh>
    <rPh sb="5" eb="6">
      <t>トモナ</t>
    </rPh>
    <rPh sb="7" eb="9">
      <t>カクシュ</t>
    </rPh>
    <rPh sb="9" eb="11">
      <t>ケンサ</t>
    </rPh>
    <rPh sb="11" eb="13">
      <t>ギョウム</t>
    </rPh>
    <rPh sb="14" eb="17">
      <t>カンセンショウ</t>
    </rPh>
    <rPh sb="17" eb="18">
      <t>トウ</t>
    </rPh>
    <rPh sb="19" eb="21">
      <t>キケン</t>
    </rPh>
    <rPh sb="21" eb="23">
      <t>ボウシ</t>
    </rPh>
    <rPh sb="24" eb="25">
      <t>フク</t>
    </rPh>
    <phoneticPr fontId="12"/>
  </si>
  <si>
    <t>国立大学法人熊本大学
熊本県熊本市中央区黒髪２－３９－１</t>
    <rPh sb="0" eb="2">
      <t>コクリツ</t>
    </rPh>
    <rPh sb="2" eb="4">
      <t>ダイガク</t>
    </rPh>
    <rPh sb="4" eb="6">
      <t>ホウジン</t>
    </rPh>
    <rPh sb="6" eb="8">
      <t>クマモト</t>
    </rPh>
    <rPh sb="8" eb="10">
      <t>ダイガク</t>
    </rPh>
    <rPh sb="14" eb="17">
      <t>クマモトシ</t>
    </rPh>
    <rPh sb="17" eb="20">
      <t>チュウオウク</t>
    </rPh>
    <rPh sb="20" eb="21">
      <t>クロ</t>
    </rPh>
    <rPh sb="21" eb="22">
      <t>カミ</t>
    </rPh>
    <phoneticPr fontId="12"/>
  </si>
  <si>
    <t>熊本県内における変死体について、死因特定等のため司法解剖を行う機関が熊本大学のみであり、競争を許さないため。</t>
    <rPh sb="0" eb="2">
      <t>クマモト</t>
    </rPh>
    <rPh sb="34" eb="36">
      <t>クマモト</t>
    </rPh>
    <phoneticPr fontId="12"/>
  </si>
  <si>
    <t>司法解剖を行う機関が特定されていることから、移行不可。</t>
  </si>
  <si>
    <t>鹿児島港巡視船基地用地借上</t>
  </si>
  <si>
    <t>（株）ＩＨＩ
東京都江東区豊洲３－１－１</t>
    <rPh sb="1" eb="2">
      <t>カブ</t>
    </rPh>
    <phoneticPr fontId="11"/>
  </si>
  <si>
    <t>行政目的を達成するため不可欠な特定の土地、構造物について、当該物件を提供可能な者から提供を受けるものであり、競争を許さないため。</t>
  </si>
  <si>
    <t>鹿児島空港格納庫借上（単価契約）</t>
    <rPh sb="3" eb="5">
      <t>クウコウ</t>
    </rPh>
    <rPh sb="5" eb="8">
      <t>カクノウコ</t>
    </rPh>
    <rPh sb="8" eb="10">
      <t>カリア</t>
    </rPh>
    <rPh sb="11" eb="13">
      <t>タンカ</t>
    </rPh>
    <rPh sb="13" eb="15">
      <t>ケイヤク</t>
    </rPh>
    <phoneticPr fontId="11"/>
  </si>
  <si>
    <t>（株）Ｊａｐａｎ　Ｇｅｎｅｒａｌ　Ａｖｉａｔｉｏｎ　Ｓｅｒｖｉｃｅ
東京都江東区門前仲町１－６－４</t>
    <rPh sb="1" eb="2">
      <t>カブ</t>
    </rPh>
    <phoneticPr fontId="11"/>
  </si>
  <si>
    <t>航空タービン燃料油４～５月分買入（機上）</t>
    <rPh sb="12" eb="13">
      <t>ガツ</t>
    </rPh>
    <rPh sb="13" eb="14">
      <t>ブン</t>
    </rPh>
    <rPh sb="17" eb="19">
      <t>キジョウ</t>
    </rPh>
    <phoneticPr fontId="11"/>
  </si>
  <si>
    <t>南国殖産（株）
鹿児島県鹿児島市中央町１８－１</t>
    <rPh sb="0" eb="2">
      <t>ナンゴク</t>
    </rPh>
    <rPh sb="2" eb="4">
      <t>ショクサン</t>
    </rPh>
    <rPh sb="5" eb="6">
      <t>カブ</t>
    </rPh>
    <rPh sb="8" eb="11">
      <t>カゴシマ</t>
    </rPh>
    <rPh sb="11" eb="12">
      <t>ケン</t>
    </rPh>
    <phoneticPr fontId="13"/>
  </si>
  <si>
    <t>官報公告により一般競争入札に付した結果、不調となり、再度、官報公告による調達が出来るまでの間、緊急で燃料を調達する必要が生じたため（調達が間に合わなかった場合、航空機の運用が出来ず海難等の緊急事案に対応することが出来なくなるため）。</t>
    <rPh sb="36" eb="38">
      <t>チョウタツ</t>
    </rPh>
    <rPh sb="39" eb="41">
      <t>デキ</t>
    </rPh>
    <rPh sb="45" eb="46">
      <t>カン</t>
    </rPh>
    <rPh sb="47" eb="49">
      <t>キンキュウ</t>
    </rPh>
    <rPh sb="50" eb="52">
      <t>ネンリョウ</t>
    </rPh>
    <rPh sb="53" eb="55">
      <t>チョウタツ</t>
    </rPh>
    <rPh sb="57" eb="59">
      <t>ヒツヨウ</t>
    </rPh>
    <rPh sb="60" eb="61">
      <t>ショウ</t>
    </rPh>
    <rPh sb="66" eb="68">
      <t>チョウタツ</t>
    </rPh>
    <rPh sb="69" eb="70">
      <t>マ</t>
    </rPh>
    <rPh sb="71" eb="72">
      <t>ア</t>
    </rPh>
    <rPh sb="77" eb="79">
      <t>バアイ</t>
    </rPh>
    <rPh sb="80" eb="83">
      <t>コウクウキ</t>
    </rPh>
    <rPh sb="84" eb="86">
      <t>ウンヨウ</t>
    </rPh>
    <rPh sb="87" eb="89">
      <t>デキ</t>
    </rPh>
    <rPh sb="90" eb="92">
      <t>カイナン</t>
    </rPh>
    <rPh sb="92" eb="93">
      <t>トウ</t>
    </rPh>
    <rPh sb="94" eb="96">
      <t>キンキュウ</t>
    </rPh>
    <rPh sb="96" eb="98">
      <t>ジアン</t>
    </rPh>
    <rPh sb="99" eb="101">
      <t>タイオウ</t>
    </rPh>
    <rPh sb="106" eb="108">
      <t>デキ</t>
    </rPh>
    <phoneticPr fontId="11"/>
  </si>
  <si>
    <t>令和３年度</t>
    <rPh sb="0" eb="2">
      <t>レイワ</t>
    </rPh>
    <rPh sb="3" eb="5">
      <t>ネンド</t>
    </rPh>
    <phoneticPr fontId="11"/>
  </si>
  <si>
    <t>Ａ重油買入（あかつき）</t>
    <rPh sb="1" eb="3">
      <t>ジュウユ</t>
    </rPh>
    <rPh sb="3" eb="5">
      <t>カイイレ</t>
    </rPh>
    <phoneticPr fontId="11"/>
  </si>
  <si>
    <t>支出負担行為担当官
第七管区海上保安本部長　佐々木　幸男
福岡県北九州市門司区西海岸１－３－１０</t>
    <rPh sb="0" eb="2">
      <t>シシュツ</t>
    </rPh>
    <rPh sb="2" eb="4">
      <t>フタン</t>
    </rPh>
    <rPh sb="4" eb="6">
      <t>コウイ</t>
    </rPh>
    <rPh sb="6" eb="8">
      <t>タントウ</t>
    </rPh>
    <rPh sb="8" eb="9">
      <t>カン</t>
    </rPh>
    <rPh sb="10" eb="11">
      <t>ダイ</t>
    </rPh>
    <rPh sb="11" eb="14">
      <t>ナナカンク</t>
    </rPh>
    <rPh sb="14" eb="16">
      <t>カイジョウ</t>
    </rPh>
    <rPh sb="16" eb="18">
      <t>ホアン</t>
    </rPh>
    <rPh sb="18" eb="20">
      <t>ホンブ</t>
    </rPh>
    <rPh sb="20" eb="21">
      <t>チョウ</t>
    </rPh>
    <rPh sb="22" eb="25">
      <t>ササキ</t>
    </rPh>
    <rPh sb="26" eb="28">
      <t>ユキオ</t>
    </rPh>
    <rPh sb="29" eb="32">
      <t>フクオカケン</t>
    </rPh>
    <rPh sb="32" eb="35">
      <t>キタキュウシュウ</t>
    </rPh>
    <rPh sb="35" eb="36">
      <t>シ</t>
    </rPh>
    <rPh sb="36" eb="39">
      <t>モジク</t>
    </rPh>
    <rPh sb="39" eb="42">
      <t>ニシカイガン</t>
    </rPh>
    <phoneticPr fontId="11"/>
  </si>
  <si>
    <t>三菱重工業（株）
長崎県長崎市飽の浦１－１</t>
  </si>
  <si>
    <t>三菱重工業（株）で建造中の「巡視船あかつき」に搭載されている海上試運転で使用した燃料（工事請負業者納入）に係る残油の買入であり、現に契約履行中の工事に直接関連する契約であり、契約の相手方が限定され競争に付することが不利であるため。</t>
    <rPh sb="2" eb="5">
      <t>ジュウコウギョウ</t>
    </rPh>
    <rPh sb="9" eb="12">
      <t>ケンゾウチュウ</t>
    </rPh>
    <rPh sb="14" eb="17">
      <t>ジュンシセン</t>
    </rPh>
    <rPh sb="23" eb="25">
      <t>トウサイ</t>
    </rPh>
    <rPh sb="53" eb="54">
      <t>カカ</t>
    </rPh>
    <rPh sb="55" eb="56">
      <t>ザン</t>
    </rPh>
    <rPh sb="56" eb="57">
      <t>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</si>
</sst>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MS UI Gothic"/>
      <family val="3"/>
    </font>
    <font>
      <sz val="11"/>
      <color theme="1"/>
      <name val="ＭＳ Ｐゴシック"/>
      <family val="3"/>
      <scheme val="minor"/>
    </font>
    <font>
      <sz val="14"/>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center" vertical="center"/>
      <protection locked="0"/>
    </xf>
    <xf numFmtId="38" fontId="14" fillId="0" borderId="7" xfId="2" applyFont="1" applyFill="1" applyBorder="1" applyAlignment="1" applyProtection="1">
      <alignment horizontal="right" vertical="center"/>
      <protection locked="0"/>
    </xf>
    <xf numFmtId="0" fontId="15" fillId="0" borderId="7" xfId="0" applyFont="1" applyFill="1" applyBorder="1" applyAlignment="1" applyProtection="1">
      <alignment horizontal="left" vertical="top" wrapText="1"/>
      <protection locked="0"/>
    </xf>
    <xf numFmtId="177" fontId="15"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center" vertical="center"/>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L5" sqref="L5"/>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99.75" x14ac:dyDescent="0.15">
      <c r="A5" s="17" t="s">
        <v>17</v>
      </c>
      <c r="B5" s="17" t="s">
        <v>18</v>
      </c>
      <c r="C5" s="18">
        <v>43922</v>
      </c>
      <c r="D5" s="17" t="s">
        <v>19</v>
      </c>
      <c r="E5" s="17" t="s">
        <v>20</v>
      </c>
      <c r="F5" s="19">
        <v>1272000</v>
      </c>
      <c r="G5" s="19">
        <v>1272000</v>
      </c>
      <c r="H5" s="20">
        <f>IF(F5="－","－",G5/F5)</f>
        <v>1</v>
      </c>
      <c r="I5" s="17" t="s">
        <v>21</v>
      </c>
      <c r="J5" s="21" t="s">
        <v>22</v>
      </c>
      <c r="K5" s="21" t="s">
        <v>23</v>
      </c>
      <c r="L5" s="17" t="s">
        <v>24</v>
      </c>
    </row>
    <row r="6" spans="1:12" ht="99.75" x14ac:dyDescent="0.15">
      <c r="A6" s="17" t="s">
        <v>25</v>
      </c>
      <c r="B6" s="17" t="s">
        <v>18</v>
      </c>
      <c r="C6" s="18">
        <v>43922</v>
      </c>
      <c r="D6" s="17" t="s">
        <v>19</v>
      </c>
      <c r="E6" s="17" t="s">
        <v>20</v>
      </c>
      <c r="F6" s="19">
        <v>1728000</v>
      </c>
      <c r="G6" s="19">
        <v>1728000</v>
      </c>
      <c r="H6" s="20">
        <f>IF(F6="－","－",G6/F6)</f>
        <v>1</v>
      </c>
      <c r="I6" s="17" t="s">
        <v>21</v>
      </c>
      <c r="J6" s="21" t="s">
        <v>22</v>
      </c>
      <c r="K6" s="21" t="s">
        <v>23</v>
      </c>
      <c r="L6" s="17" t="s">
        <v>24</v>
      </c>
    </row>
    <row r="7" spans="1:12" ht="99.75" x14ac:dyDescent="0.15">
      <c r="A7" s="17" t="s">
        <v>25</v>
      </c>
      <c r="B7" s="17" t="s">
        <v>18</v>
      </c>
      <c r="C7" s="18">
        <v>43922</v>
      </c>
      <c r="D7" s="17" t="s">
        <v>19</v>
      </c>
      <c r="E7" s="17" t="s">
        <v>20</v>
      </c>
      <c r="F7" s="19">
        <v>2160000</v>
      </c>
      <c r="G7" s="19">
        <v>2160000</v>
      </c>
      <c r="H7" s="20">
        <f>IF(F7="－","－",G7/F7)</f>
        <v>1</v>
      </c>
      <c r="I7" s="17" t="s">
        <v>21</v>
      </c>
      <c r="J7" s="21" t="s">
        <v>22</v>
      </c>
      <c r="K7" s="21" t="s">
        <v>23</v>
      </c>
      <c r="L7" s="17" t="s">
        <v>24</v>
      </c>
    </row>
    <row r="8" spans="1:12" ht="99.75" x14ac:dyDescent="0.15">
      <c r="A8" s="17" t="s">
        <v>25</v>
      </c>
      <c r="B8" s="17" t="s">
        <v>18</v>
      </c>
      <c r="C8" s="18">
        <v>43922</v>
      </c>
      <c r="D8" s="17" t="s">
        <v>19</v>
      </c>
      <c r="E8" s="17" t="s">
        <v>20</v>
      </c>
      <c r="F8" s="19">
        <v>2016000</v>
      </c>
      <c r="G8" s="19">
        <v>2016000</v>
      </c>
      <c r="H8" s="20">
        <f>IF(F8="－","－",G8/F8)</f>
        <v>1</v>
      </c>
      <c r="I8" s="17" t="s">
        <v>21</v>
      </c>
      <c r="J8" s="21" t="s">
        <v>22</v>
      </c>
      <c r="K8" s="21" t="s">
        <v>23</v>
      </c>
      <c r="L8" s="17" t="s">
        <v>24</v>
      </c>
    </row>
    <row r="9" spans="1:12" ht="99.75" x14ac:dyDescent="0.15">
      <c r="A9" s="17" t="s">
        <v>26</v>
      </c>
      <c r="B9" s="17" t="s">
        <v>18</v>
      </c>
      <c r="C9" s="18">
        <v>43922</v>
      </c>
      <c r="D9" s="17" t="s">
        <v>19</v>
      </c>
      <c r="E9" s="17" t="s">
        <v>20</v>
      </c>
      <c r="F9" s="19">
        <v>2640000</v>
      </c>
      <c r="G9" s="19">
        <v>2640000</v>
      </c>
      <c r="H9" s="20">
        <f>IF(F9="－","－",G9/F9)</f>
        <v>1</v>
      </c>
      <c r="I9" s="17" t="s">
        <v>21</v>
      </c>
      <c r="J9" s="21" t="s">
        <v>22</v>
      </c>
      <c r="K9" s="21" t="s">
        <v>23</v>
      </c>
      <c r="L9" s="17" t="s">
        <v>24</v>
      </c>
    </row>
    <row r="10" spans="1:12" ht="99.75" x14ac:dyDescent="0.15">
      <c r="A10" s="17" t="s">
        <v>26</v>
      </c>
      <c r="B10" s="17" t="s">
        <v>18</v>
      </c>
      <c r="C10" s="18">
        <v>43922</v>
      </c>
      <c r="D10" s="17" t="s">
        <v>19</v>
      </c>
      <c r="E10" s="17" t="s">
        <v>20</v>
      </c>
      <c r="F10" s="19">
        <v>1072800</v>
      </c>
      <c r="G10" s="19">
        <v>1072800</v>
      </c>
      <c r="H10" s="20">
        <f>IF(F10="－","－",G10/F10)</f>
        <v>1</v>
      </c>
      <c r="I10" s="17" t="s">
        <v>21</v>
      </c>
      <c r="J10" s="21" t="s">
        <v>22</v>
      </c>
      <c r="K10" s="21" t="s">
        <v>23</v>
      </c>
      <c r="L10" s="17" t="s">
        <v>24</v>
      </c>
    </row>
    <row r="11" spans="1:12" ht="99.75" x14ac:dyDescent="0.15">
      <c r="A11" s="17" t="s">
        <v>27</v>
      </c>
      <c r="B11" s="17" t="s">
        <v>18</v>
      </c>
      <c r="C11" s="18">
        <v>43922</v>
      </c>
      <c r="D11" s="17" t="s">
        <v>28</v>
      </c>
      <c r="E11" s="17" t="s">
        <v>20</v>
      </c>
      <c r="F11" s="19">
        <v>1518168</v>
      </c>
      <c r="G11" s="19">
        <v>1518168</v>
      </c>
      <c r="H11" s="20">
        <f>IF(F11="－","－",G11/F11)</f>
        <v>1</v>
      </c>
      <c r="I11" s="17" t="s">
        <v>29</v>
      </c>
      <c r="J11" s="21" t="s">
        <v>22</v>
      </c>
      <c r="K11" s="21" t="s">
        <v>23</v>
      </c>
      <c r="L11" s="17" t="s">
        <v>24</v>
      </c>
    </row>
    <row r="12" spans="1:12" ht="57" x14ac:dyDescent="0.15">
      <c r="A12" s="17" t="s">
        <v>30</v>
      </c>
      <c r="B12" s="17" t="s">
        <v>18</v>
      </c>
      <c r="C12" s="18">
        <v>43922</v>
      </c>
      <c r="D12" s="17" t="s">
        <v>31</v>
      </c>
      <c r="E12" s="17" t="s">
        <v>20</v>
      </c>
      <c r="F12" s="19">
        <v>2662470</v>
      </c>
      <c r="G12" s="19">
        <v>2662470</v>
      </c>
      <c r="H12" s="20">
        <f>IF(F12="－","－",G12/F12)</f>
        <v>1</v>
      </c>
      <c r="I12" s="17" t="s">
        <v>32</v>
      </c>
      <c r="J12" s="21" t="s">
        <v>22</v>
      </c>
      <c r="K12" s="21" t="s">
        <v>23</v>
      </c>
      <c r="L12" s="17" t="s">
        <v>33</v>
      </c>
    </row>
    <row r="13" spans="1:12" ht="57" x14ac:dyDescent="0.15">
      <c r="A13" s="17" t="s">
        <v>34</v>
      </c>
      <c r="B13" s="17" t="s">
        <v>18</v>
      </c>
      <c r="C13" s="18">
        <v>43922</v>
      </c>
      <c r="D13" s="17" t="s">
        <v>35</v>
      </c>
      <c r="E13" s="17" t="s">
        <v>20</v>
      </c>
      <c r="F13" s="19">
        <v>1841160</v>
      </c>
      <c r="G13" s="19">
        <v>1841160</v>
      </c>
      <c r="H13" s="20">
        <f>IF(F13="－","－",G13/F13)</f>
        <v>1</v>
      </c>
      <c r="I13" s="17" t="s">
        <v>36</v>
      </c>
      <c r="J13" s="21" t="s">
        <v>22</v>
      </c>
      <c r="K13" s="21" t="s">
        <v>23</v>
      </c>
      <c r="L13" s="17" t="s">
        <v>37</v>
      </c>
    </row>
    <row r="14" spans="1:12" ht="99.75" x14ac:dyDescent="0.15">
      <c r="A14" s="17" t="s">
        <v>38</v>
      </c>
      <c r="B14" s="17" t="s">
        <v>18</v>
      </c>
      <c r="C14" s="18">
        <v>43922</v>
      </c>
      <c r="D14" s="17" t="s">
        <v>39</v>
      </c>
      <c r="E14" s="17" t="s">
        <v>20</v>
      </c>
      <c r="F14" s="19">
        <v>52992000</v>
      </c>
      <c r="G14" s="19">
        <v>52992000</v>
      </c>
      <c r="H14" s="20">
        <f>IF(F14="－","－",G14/F14)</f>
        <v>1</v>
      </c>
      <c r="I14" s="17" t="s">
        <v>40</v>
      </c>
      <c r="J14" s="21" t="s">
        <v>22</v>
      </c>
      <c r="K14" s="21" t="s">
        <v>23</v>
      </c>
      <c r="L14" s="17" t="s">
        <v>24</v>
      </c>
    </row>
    <row r="15" spans="1:12" ht="99.75" x14ac:dyDescent="0.15">
      <c r="A15" s="17" t="s">
        <v>41</v>
      </c>
      <c r="B15" s="17" t="s">
        <v>18</v>
      </c>
      <c r="C15" s="18">
        <v>43943</v>
      </c>
      <c r="D15" s="17" t="s">
        <v>42</v>
      </c>
      <c r="E15" s="17" t="s">
        <v>20</v>
      </c>
      <c r="F15" s="19">
        <v>41322270</v>
      </c>
      <c r="G15" s="19">
        <v>41322270</v>
      </c>
      <c r="H15" s="20">
        <f>IF(F15="－","－",G15/F15)</f>
        <v>1</v>
      </c>
      <c r="I15" s="17" t="s">
        <v>40</v>
      </c>
      <c r="J15" s="21" t="s">
        <v>22</v>
      </c>
      <c r="K15" s="21" t="s">
        <v>23</v>
      </c>
      <c r="L15" s="17" t="s">
        <v>24</v>
      </c>
    </row>
  </sheetData>
  <sheetProtection sheet="1" objects="1" scenarios="1"/>
  <autoFilter ref="A4:L4"/>
  <mergeCells count="1">
    <mergeCell ref="A1:L1"/>
  </mergeCells>
  <phoneticPr fontId="2"/>
  <dataValidations count="2">
    <dataValidation type="list" allowBlank="1" showInputMessage="1" showErrorMessage="1" sqref="K5:K15">
      <formula1>#REF!</formula1>
    </dataValidation>
    <dataValidation type="list" allowBlank="1" showInputMessage="1" showErrorMessage="1" sqref="J5:J1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17" t="s">
        <v>43</v>
      </c>
      <c r="B5" s="17" t="s">
        <v>18</v>
      </c>
      <c r="C5" s="22">
        <v>43922</v>
      </c>
      <c r="D5" s="17" t="s">
        <v>44</v>
      </c>
      <c r="E5" s="17" t="s">
        <v>20</v>
      </c>
      <c r="F5" s="23" t="s">
        <v>23</v>
      </c>
      <c r="G5" s="24">
        <v>13201442</v>
      </c>
      <c r="H5" s="20" t="str">
        <f>IF(F5="－","－",G5/F5)</f>
        <v>－</v>
      </c>
      <c r="I5" s="17" t="s">
        <v>45</v>
      </c>
      <c r="J5" s="21" t="s">
        <v>46</v>
      </c>
      <c r="K5"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5">
      <formula1>(LEN(F5)=LENB(F5))*ISERROR(SEARCH(",",F5))</formula1>
    </dataValidation>
    <dataValidation type="custom" allowBlank="1" showInputMessage="1" showErrorMessage="1" error="半角数字で入力して下さい。" sqref="C5">
      <formula1>(LEN(C5)=LENB(C5))*ISERROR(SEARCH(",",C5))</formula1>
    </dataValidation>
    <dataValidation type="custom" allowBlank="1" showInputMessage="1" showErrorMessage="1" error="原則全角で入力して下さい。_x000a_" sqref="D5">
      <formula1>D5=DBCS(D5)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25" t="s">
        <v>47</v>
      </c>
      <c r="B5" s="25" t="s">
        <v>48</v>
      </c>
      <c r="C5" s="26">
        <v>44244</v>
      </c>
      <c r="D5" s="25" t="s">
        <v>49</v>
      </c>
      <c r="E5" s="25" t="s">
        <v>20</v>
      </c>
      <c r="F5" s="27" t="s">
        <v>23</v>
      </c>
      <c r="G5" s="28">
        <v>40014039</v>
      </c>
      <c r="H5" s="29" t="str">
        <f>IF(F5="－","－",G5/F5)</f>
        <v>－</v>
      </c>
      <c r="I5" s="25" t="s">
        <v>50</v>
      </c>
      <c r="J5" s="30" t="s">
        <v>23</v>
      </c>
      <c r="K5" s="25"/>
    </row>
  </sheetData>
  <sheetProtection sheet="1" objects="1" scenarios="1"/>
  <mergeCells count="1">
    <mergeCell ref="A1:K1"/>
  </mergeCells>
  <phoneticPr fontId="2"/>
  <dataValidations count="1">
    <dataValidation type="list" allowBlank="1" showInputMessage="1" showErrorMessage="1" sqref="J5">
      <formula1>$O$84:$O$89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2021-07-12T05:28:42Z</dcterms:modified>
</cp:coreProperties>
</file>