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0" yWindow="0" windowWidth="20490" windowHeight="6030" tabRatio="909" firstSheet="1" activeTab="1"/>
  </bookViews>
  <sheets>
    <sheet name="様式3" sheetId="1" state="hidden" r:id="rId1"/>
    <sheet name="航空局1" sheetId="190" r:id="rId2"/>
    <sheet name="航空局2" sheetId="192" r:id="rId3"/>
    <sheet name="航空局3" sheetId="193" r:id="rId4"/>
    <sheet name="航空局4" sheetId="194" r:id="rId5"/>
    <sheet name="航空局5" sheetId="195" r:id="rId6"/>
    <sheet name="航空局6" sheetId="199" r:id="rId7"/>
    <sheet name="航空局7" sheetId="200" r:id="rId8"/>
    <sheet name="航空局8" sheetId="201" r:id="rId9"/>
    <sheet name="航空局9" sheetId="204" r:id="rId10"/>
    <sheet name="航空局30" sheetId="181" r:id="rId11"/>
    <sheet name="航空局31" sheetId="182" r:id="rId12"/>
    <sheet name="航空局32" sheetId="183" r:id="rId13"/>
    <sheet name="航空局33" sheetId="184" r:id="rId14"/>
    <sheet name="航空局34" sheetId="185" r:id="rId15"/>
    <sheet name="航空局35" sheetId="186" r:id="rId16"/>
    <sheet name="航空局36" sheetId="187" r:id="rId17"/>
    <sheet name="航空局37" sheetId="188" r:id="rId18"/>
    <sheet name="航空局38" sheetId="189" r:id="rId19"/>
    <sheet name="航空局50" sheetId="205" r:id="rId20"/>
    <sheet name="航空局51" sheetId="206" r:id="rId21"/>
    <sheet name="航空局52" sheetId="207" r:id="rId22"/>
    <sheet name="航空局53" sheetId="208" r:id="rId23"/>
    <sheet name="航空局54" sheetId="209" r:id="rId24"/>
  </sheets>
  <externalReferences>
    <externalReference r:id="rId25"/>
  </externalReferences>
  <definedNames>
    <definedName name="_xlnm.Print_Area" localSheetId="1">航空局1!$A$1:$G$31</definedName>
    <definedName name="_xlnm.Print_Area" localSheetId="2">航空局2!$A$1:$G$31</definedName>
    <definedName name="_xlnm.Print_Area" localSheetId="3">航空局3!$A$1:$G$31</definedName>
    <definedName name="_xlnm.Print_Area" localSheetId="10">航空局30!$A$1:$G$31</definedName>
    <definedName name="_xlnm.Print_Area" localSheetId="11">航空局31!$A$1:$G$31</definedName>
    <definedName name="_xlnm.Print_Area" localSheetId="12">航空局32!$A$1:$G$31</definedName>
    <definedName name="_xlnm.Print_Area" localSheetId="13">航空局33!$A$1:$G$31</definedName>
    <definedName name="_xlnm.Print_Area" localSheetId="14">航空局34!$A$1:$G$31</definedName>
    <definedName name="_xlnm.Print_Area" localSheetId="15">航空局35!$A$1:$G$31</definedName>
    <definedName name="_xlnm.Print_Area" localSheetId="16">航空局36!$A$1:$G$31</definedName>
    <definedName name="_xlnm.Print_Area" localSheetId="17">航空局37!$A$1:$G$31</definedName>
    <definedName name="_xlnm.Print_Area" localSheetId="18">航空局38!$A$1:$G$31</definedName>
    <definedName name="_xlnm.Print_Area" localSheetId="4">航空局4!$A$1:$G$31</definedName>
    <definedName name="_xlnm.Print_Area" localSheetId="5">航空局5!$A$1:$G$31</definedName>
    <definedName name="_xlnm.Print_Area" localSheetId="19">航空局50!$A$1:$G$31</definedName>
    <definedName name="_xlnm.Print_Area" localSheetId="20">航空局51!$A$1:$G$31</definedName>
    <definedName name="_xlnm.Print_Area" localSheetId="21">航空局52!$A$1:$G$31</definedName>
    <definedName name="_xlnm.Print_Area" localSheetId="22">航空局53!$A$1:$G$31</definedName>
    <definedName name="_xlnm.Print_Area" localSheetId="23">航空局54!$A$1:$G$31</definedName>
    <definedName name="_xlnm.Print_Area" localSheetId="6">航空局6!$A$1:$G$31</definedName>
    <definedName name="_xlnm.Print_Area" localSheetId="7">航空局7!$A$1:$G$31</definedName>
    <definedName name="_xlnm.Print_Area" localSheetId="8">航空局8!$A$1:$G$31</definedName>
    <definedName name="_xlnm.Print_Area" localSheetId="9">航空局9!$A$1:$G$31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09" l="1"/>
  <c r="G9" i="208"/>
  <c r="G9" i="207" l="1"/>
  <c r="G9" i="206" l="1"/>
  <c r="G9" i="205" l="1"/>
  <c r="G9" i="204" l="1"/>
  <c r="G9" i="201"/>
  <c r="G9" i="200"/>
  <c r="G9" i="199"/>
  <c r="G9" i="195"/>
  <c r="G9" i="194"/>
  <c r="G9" i="193"/>
  <c r="G9" i="192"/>
  <c r="G9" i="190"/>
  <c r="G9" i="189" l="1"/>
  <c r="G9" i="188"/>
  <c r="G9" i="187"/>
  <c r="G9" i="186"/>
  <c r="G9" i="185"/>
  <c r="G9" i="184"/>
  <c r="G9" i="183"/>
  <c r="G9" i="182"/>
  <c r="G9" i="181"/>
  <c r="G9" i="1" l="1"/>
</calcChain>
</file>

<file path=xl/sharedStrings.xml><?xml version="1.0" encoding="utf-8"?>
<sst xmlns="http://schemas.openxmlformats.org/spreadsheetml/2006/main" count="1234" uniqueCount="152">
  <si>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</si>
  <si>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</si>
  <si>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</si>
  <si>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ＷＡＭ－１４Ａ型広域マルチラテレーション装置等の部品の購入</t>
  </si>
  <si>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</si>
  <si>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</si>
  <si>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</si>
  <si>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</si>
  <si>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</si>
  <si>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</si>
  <si>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</si>
  <si>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</si>
  <si>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</si>
  <si>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</si>
  <si>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</si>
  <si>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</si>
  <si>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</si>
  <si>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</si>
  <si>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</si>
  <si>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</si>
  <si>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</si>
  <si>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</si>
  <si>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</si>
  <si>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</si>
  <si>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</si>
  <si>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</si>
  <si>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</si>
  <si>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</si>
  <si>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</si>
  <si>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（住所）東京都千代田区丸の内２－７－３</t>
    <rPh sb="1" eb="3">
      <t>ジュウショ</t>
    </rPh>
    <rPh sb="4" eb="7">
      <t>トウキョウト</t>
    </rPh>
    <rPh sb="7" eb="11">
      <t>チヨダク</t>
    </rPh>
    <phoneticPr fontId="2"/>
  </si>
  <si>
    <t>原因分析の結果及び
今後の対応策</t>
  </si>
  <si>
    <t>【今後の対応策】</t>
  </si>
  <si>
    <t>航空局</t>
    <rPh sb="0" eb="3">
      <t>コウクウキョク</t>
    </rPh>
    <phoneticPr fontId="2"/>
  </si>
  <si>
    <t>物品役務等</t>
  </si>
  <si>
    <t>ＣＣＳ－１４Ａ型通信制御装置９式の製造</t>
  </si>
  <si>
    <t>ＩＬＳ－９１Ｇ型ＩＬＳ装置５式の製造</t>
  </si>
  <si>
    <t>ＡＳＤＥ－１４Ａ型空港面探知レーダー装置２式の製造</t>
  </si>
  <si>
    <t>ＳＳＲ－１５Ｂ型二次監視レーダー装置２式の製造</t>
  </si>
  <si>
    <t>ＤＶＯＲ－０７Ｂ型Ｄ－ＶＯＲ装置７式の製造</t>
  </si>
  <si>
    <t>無線電話制御監視装置２６式の製造</t>
  </si>
  <si>
    <t>（名称）沖電気工業株式会社</t>
    <rPh sb="1" eb="3">
      <t>メイショウ</t>
    </rPh>
    <rPh sb="4" eb="7">
      <t>オキデンキ</t>
    </rPh>
    <rPh sb="7" eb="9">
      <t>コウギョウ</t>
    </rPh>
    <rPh sb="9" eb="11">
      <t>カブシキ</t>
    </rPh>
    <rPh sb="11" eb="13">
      <t>カイシャ</t>
    </rPh>
    <phoneticPr fontId="2"/>
  </si>
  <si>
    <t>Ａ、Ｂ</t>
  </si>
  <si>
    <t>（名称）東芝インフラシステムズ株式会社</t>
    <rPh sb="1" eb="3">
      <t>メイショウ</t>
    </rPh>
    <rPh sb="15" eb="17">
      <t>カブシキ</t>
    </rPh>
    <rPh sb="17" eb="19">
      <t>カイシャ</t>
    </rPh>
    <phoneticPr fontId="2"/>
  </si>
  <si>
    <t>（住所）神奈川県川崎市幸区堀川町７２－３４</t>
    <rPh sb="1" eb="3">
      <t>ジュウショ</t>
    </rPh>
    <rPh sb="4" eb="8">
      <t>カナガワケン</t>
    </rPh>
    <rPh sb="8" eb="11">
      <t>カワサキシ</t>
    </rPh>
    <rPh sb="11" eb="13">
      <t>サイワイク</t>
    </rPh>
    <phoneticPr fontId="2"/>
  </si>
  <si>
    <t>（名称）三菱電機株式会社</t>
    <rPh sb="1" eb="3">
      <t>メイショウ</t>
    </rPh>
    <rPh sb="4" eb="6">
      <t>ミツビシ</t>
    </rPh>
    <rPh sb="6" eb="8">
      <t>デンキ</t>
    </rPh>
    <rPh sb="8" eb="10">
      <t>カブシキ</t>
    </rPh>
    <rPh sb="10" eb="12">
      <t>カイシャ</t>
    </rPh>
    <phoneticPr fontId="2"/>
  </si>
  <si>
    <t>（名称）日本電気株式会社</t>
    <rPh sb="1" eb="3">
      <t>メイショウ</t>
    </rPh>
    <rPh sb="4" eb="6">
      <t>ニホン</t>
    </rPh>
    <rPh sb="6" eb="8">
      <t>デンキ</t>
    </rPh>
    <rPh sb="8" eb="10">
      <t>カブシキ</t>
    </rPh>
    <rPh sb="10" eb="12">
      <t>カイシャ</t>
    </rPh>
    <phoneticPr fontId="2"/>
  </si>
  <si>
    <t>（住所）東京都港区芝５－７－１</t>
    <rPh sb="1" eb="3">
      <t>ジュウショ</t>
    </rPh>
    <rPh sb="4" eb="7">
      <t>トウキョウト</t>
    </rPh>
    <rPh sb="7" eb="9">
      <t>ミナトク</t>
    </rPh>
    <phoneticPr fontId="2"/>
  </si>
  <si>
    <t>（住所）東京都港区芝浦４－１０－１６</t>
    <rPh sb="1" eb="3">
      <t>ジュウショ</t>
    </rPh>
    <rPh sb="4" eb="7">
      <t>トウキョウト</t>
    </rPh>
    <phoneticPr fontId="2"/>
  </si>
  <si>
    <t>令和２年度航空安全推進ネットワーク運用・管理及び保守業務</t>
    <phoneticPr fontId="11"/>
  </si>
  <si>
    <t>（名称）株式会社エヌ・ティ・ティ・データ</t>
    <rPh sb="1" eb="3">
      <t>メイショウ</t>
    </rPh>
    <rPh sb="4" eb="6">
      <t>カブシキ</t>
    </rPh>
    <phoneticPr fontId="2"/>
  </si>
  <si>
    <t>（住所）東京都江東区豊洲３－３－３</t>
    <rPh sb="1" eb="3">
      <t>ジュウショ</t>
    </rPh>
    <rPh sb="4" eb="7">
      <t>トウキョウト</t>
    </rPh>
    <rPh sb="7" eb="10">
      <t>コウトウク</t>
    </rPh>
    <rPh sb="10" eb="12">
      <t>トヨス</t>
    </rPh>
    <phoneticPr fontId="2"/>
  </si>
  <si>
    <t>令和２年度システム開発評価・危機管理センター飛行情報管理処理システム(ＦＡＣＥ)ハードウェア保守</t>
    <phoneticPr fontId="11"/>
  </si>
  <si>
    <t>令和２年度飛行情報管理処理システム（ＦＡＣＥ）アプリケーション保守</t>
    <phoneticPr fontId="11"/>
  </si>
  <si>
    <t>令和２年度管制支援処理システム（ＩＣＡＰ）アプリケーション保守</t>
    <phoneticPr fontId="11"/>
  </si>
  <si>
    <t>令和２年度空港管制処理システム（ＴＡＰＳ）アプリケーション保守</t>
    <phoneticPr fontId="11"/>
  </si>
  <si>
    <t>（名称）三菱電機株式会社</t>
    <rPh sb="1" eb="3">
      <t>メイショウ</t>
    </rPh>
    <rPh sb="8" eb="10">
      <t>カブシキ</t>
    </rPh>
    <phoneticPr fontId="2"/>
  </si>
  <si>
    <t>令和２年度洋上管制処理システム（ＴＯＰＳ）アプリケーション保守</t>
    <phoneticPr fontId="11"/>
  </si>
  <si>
    <t>令和２年度航空路管制処理システム（ＴＥＰＳ）アプリケーション保守</t>
    <phoneticPr fontId="11"/>
  </si>
  <si>
    <t>令和２年度管制データ交換処理システム（ＡＤＥＸ）アプリケーション保守</t>
    <phoneticPr fontId="11"/>
  </si>
  <si>
    <t>令和２年度航空交通管理処理システム（ＴＥＡＭ）アプリケーション保守</t>
    <phoneticPr fontId="11"/>
  </si>
  <si>
    <t>令和２年度サイバーセキュリティ管理処理システム（ＣＲＭＳ）セキュリティ監視及びアプリケーション保守</t>
    <phoneticPr fontId="11"/>
  </si>
  <si>
    <t>（名称）株式会社（株）石川コンピュータ・センター</t>
    <rPh sb="1" eb="3">
      <t>メイショウ</t>
    </rPh>
    <rPh sb="4" eb="6">
      <t>カブシキ</t>
    </rPh>
    <phoneticPr fontId="2"/>
  </si>
  <si>
    <t>（住所）石川県金沢市無量寺町ﾊ６－１</t>
    <rPh sb="1" eb="3">
      <t>ジュウショ</t>
    </rPh>
    <rPh sb="4" eb="7">
      <t>イシカワケン</t>
    </rPh>
    <rPh sb="7" eb="10">
      <t>カナザワシ</t>
    </rPh>
    <phoneticPr fontId="2"/>
  </si>
  <si>
    <t>物品役務等</t>
    <phoneticPr fontId="11"/>
  </si>
  <si>
    <t>航空保安業務で運用されるプログラムの開発・評価の実施及び危機管理体制を確保するため当該システムのハードウェア保守を行う。</t>
    <phoneticPr fontId="11"/>
  </si>
  <si>
    <t>令和元・２・３年度国土交通省競争参加資格（全省庁統一資格）「役務の提供等」のＡ又はＢ等級に格付けされた競争参加資格を有する者であること</t>
    <phoneticPr fontId="11"/>
  </si>
  <si>
    <t>航空交通管制情報処理システムに関する設計、製造、運用支援及び保守又は航空交通管制情報処理システムと同等の設計要件を満たす高品質・高信頼性を有するシステムに関する設計、製造、運用支援等の実績。</t>
    <phoneticPr fontId="11"/>
  </si>
  <si>
    <t>・調達情報の事前周知
　調達計画（案）の情報を入札公告前に周知するとともに、年度当初に航空局独自の調達セミナーを開催し、調達するシステムの概要及び契約方法等の説明を行い、競争参加を検討する者に対する準備期間を設けた。</t>
    <phoneticPr fontId="11"/>
  </si>
  <si>
    <t>航空交通管制情報処理システム等の保守実績のある事業者へのヒアリング。</t>
    <phoneticPr fontId="11"/>
  </si>
  <si>
    <t xml:space="preserve">　航空交通管制情報処理システム等の保守実績のある事業者にヒアリングを行ったところ「自社の得意とする分野でなく、利益が見込まれない」との回答であった。
　航空管制に対する知識の取得、システムの理解など人材育成に係る期間及び費用が生じ、利益が見込めないため、応札意欲のあるものが１者であったと考えられる。
</t>
    <phoneticPr fontId="11"/>
  </si>
  <si>
    <r>
      <t>　今後についても、調達計画（案）の情報を入札公告前に周知し、航空局独自のセミナーを開催し、競争参加を検討する準備期間を設けるとともに、</t>
    </r>
    <r>
      <rPr>
        <sz val="10"/>
        <rFont val="MS UI Gothic"/>
        <family val="3"/>
        <charset val="128"/>
      </rPr>
      <t>管制情報処理システムの説明会等の実施を検討し、一者応札の改善に努めてまいりたい。</t>
    </r>
    <rPh sb="41" eb="43">
      <t>カイサイ</t>
    </rPh>
    <rPh sb="67" eb="69">
      <t>カンセイ</t>
    </rPh>
    <rPh sb="69" eb="71">
      <t>ジョウホウ</t>
    </rPh>
    <rPh sb="71" eb="73">
      <t>ショリ</t>
    </rPh>
    <rPh sb="81" eb="82">
      <t>トウ</t>
    </rPh>
    <rPh sb="86" eb="88">
      <t>ケントウ</t>
    </rPh>
    <phoneticPr fontId="11"/>
  </si>
  <si>
    <t>有</t>
  </si>
  <si>
    <t>平成31年度</t>
    <rPh sb="0" eb="2">
      <t>ヘイセイ</t>
    </rPh>
    <rPh sb="4" eb="6">
      <t>ネンド</t>
    </rPh>
    <phoneticPr fontId="11"/>
  </si>
  <si>
    <t>（名称）日本電気株式会社</t>
    <rPh sb="1" eb="3">
      <t>メイショウ</t>
    </rPh>
    <phoneticPr fontId="2"/>
  </si>
  <si>
    <t>（住所）東京都港区芝５－７－１</t>
    <rPh sb="1" eb="3">
      <t>ジュウショ</t>
    </rPh>
    <phoneticPr fontId="2"/>
  </si>
  <si>
    <t>平成30年度</t>
    <rPh sb="0" eb="2">
      <t>ヘイセイ</t>
    </rPh>
    <rPh sb="4" eb="6">
      <t>ネンド</t>
    </rPh>
    <phoneticPr fontId="11"/>
  </si>
  <si>
    <t>航空保安業務で運用されるプログラムの安定稼働を維持するため当該システムのアプリケーション保守を行う。</t>
    <phoneticPr fontId="11"/>
  </si>
  <si>
    <t>（名称）株式会社エヌ・ティ・ティ・データ</t>
    <rPh sb="1" eb="3">
      <t>メイショウ</t>
    </rPh>
    <phoneticPr fontId="2"/>
  </si>
  <si>
    <t>（住所）東京都江東区豊洲３－３－３</t>
    <rPh sb="1" eb="3">
      <t>ジュウショ</t>
    </rPh>
    <phoneticPr fontId="2"/>
  </si>
  <si>
    <t>（名称）三菱電機株式会社</t>
    <rPh sb="1" eb="3">
      <t>メイショウ</t>
    </rPh>
    <phoneticPr fontId="2"/>
  </si>
  <si>
    <t>（住所）東京都千代田区丸の内２－７－３</t>
    <rPh sb="1" eb="3">
      <t>ジュウショ</t>
    </rPh>
    <phoneticPr fontId="2"/>
  </si>
  <si>
    <t>無</t>
  </si>
  <si>
    <t>航空保安業務で運用されるプログラムの安定稼働を維持するため当該システムのアプリケーション保守を行うとともに、セキュリティレベルの維持のために必要となるセキュリティ監視を行う。</t>
    <rPh sb="47" eb="48">
      <t>オコナ</t>
    </rPh>
    <rPh sb="64" eb="66">
      <t>イジ</t>
    </rPh>
    <rPh sb="70" eb="72">
      <t>ヒツヨウ</t>
    </rPh>
    <rPh sb="81" eb="83">
      <t>カンシ</t>
    </rPh>
    <phoneticPr fontId="11"/>
  </si>
  <si>
    <t>ＣＣＳ－１４Ａ型通信制御装置５式の製造</t>
  </si>
  <si>
    <t xml:space="preserve">ＣＣＳ－１６－２型通信制御装置２式の製造 </t>
  </si>
  <si>
    <t>航空交通管制業務の遂行上必要な無線通信・有線通信・衛星通信に係わる各種機能を管制卓のHMIを通して航空管制官等に提供する装置の製造を行う。</t>
  </si>
  <si>
    <t>・製造体制等確認書の提出。
・契約から検査までの工程管理を把握し、納入期限までに製造ができること。
・仕様書に示す内容を理解し、機能及び性能等を満足する製造ができること。
・仕様書に示す試験を行う環境を有し、工場若しくは事業所において検査ができること。
・電子機器共通仕様書に記載するアフターサービスについて対応できること。</t>
  </si>
  <si>
    <t>・競争参加資格の見直し、緩和
　競争参加資格項目のうち作成に時間を要する技術資料の提出を求めずに、競争参加者からの確認書及びヒアリングにより参加資格の確認を行った。
・調達情報の事前周知
　航空保安無線装置等の調達計画（案）の情報を入札公告前にHP上で周知を行い、競争参加を検討する者に対する準備期間を設けた。</t>
  </si>
  <si>
    <t>航空保安無線装置等の製造実績のある事業者へのヒアリング。</t>
  </si>
  <si>
    <t>航空保安無線装置等の製造実績のある事業者にヒアリングを行ったところ「自社の得意とする分野でない」との回答であった。
　本装置は、専門的で特殊な技術を要するもので、事業者は各々に得意、不得意とする分野があり、その中で仕様書の機能・性能を満足でき、且つ、応札意欲のあるものが結果１者であった。</t>
    <phoneticPr fontId="2"/>
  </si>
  <si>
    <t>今後についても引き続き調達計画（案）の情報を入札公告前に周知、航空局独自のセミナーの実施、要望があれば仕様に関する説明を行い、競争参加を検討する準備期間を設けて一者応札の改善に努めてまいりたい。</t>
    <phoneticPr fontId="2"/>
  </si>
  <si>
    <t>応札者数</t>
  </si>
  <si>
    <t>契約年度</t>
  </si>
  <si>
    <t>令和元年度</t>
    <rPh sb="0" eb="2">
      <t>レイワ</t>
    </rPh>
    <rPh sb="2" eb="3">
      <t>ゲン</t>
    </rPh>
    <phoneticPr fontId="2"/>
  </si>
  <si>
    <t>（名称）沖電気工業（株）</t>
  </si>
  <si>
    <t>（住所）東京都港区虎ノ門１－７－１２</t>
  </si>
  <si>
    <t>平成30年度</t>
  </si>
  <si>
    <t>ICAO の規定に基づいた所定の合成電界を空間に形成し、空港への最終進入段階にある航空機に対して、着陸進入情報を与えるための着陸誘導装置の製造を行う。</t>
    <rPh sb="69" eb="71">
      <t>セイゾウ</t>
    </rPh>
    <rPh sb="72" eb="73">
      <t>オコナ</t>
    </rPh>
    <phoneticPr fontId="2"/>
  </si>
  <si>
    <t>令和元年度</t>
    <rPh sb="0" eb="2">
      <t>レイワ</t>
    </rPh>
    <rPh sb="2" eb="3">
      <t>ゲン</t>
    </rPh>
    <rPh sb="3" eb="5">
      <t>ネンド</t>
    </rPh>
    <phoneticPr fontId="2"/>
  </si>
  <si>
    <t>（名称）東芝インフラシステムズ（株）</t>
    <rPh sb="1" eb="3">
      <t>メイショウ</t>
    </rPh>
    <phoneticPr fontId="2"/>
  </si>
  <si>
    <t>（住所）神奈川県川崎市幸区堀川町７２－３４</t>
    <rPh sb="1" eb="3">
      <t>ジュウショ</t>
    </rPh>
    <phoneticPr fontId="2"/>
  </si>
  <si>
    <t>空港地表面の航空機や車両等の動きを監視する高分解能レーダー装置の製造を行う。</t>
    <rPh sb="32" eb="34">
      <t>セイゾウ</t>
    </rPh>
    <rPh sb="35" eb="36">
      <t>オコナ</t>
    </rPh>
    <phoneticPr fontId="2"/>
  </si>
  <si>
    <t>（名称）三菱電機株式会社</t>
  </si>
  <si>
    <t>（住所）東京都千代田区丸の内2-7-3</t>
  </si>
  <si>
    <t>飛行中の航空機の位置、識別情報等を検出する機能を持つ装置の製造を行う。</t>
    <rPh sb="29" eb="31">
      <t>セイゾウ</t>
    </rPh>
    <rPh sb="32" eb="33">
      <t>オコナ</t>
    </rPh>
    <phoneticPr fontId="2"/>
  </si>
  <si>
    <t>航行中の航空機に対して、本装置の設置場所から測られる磁北からの度数に等しい方位情報を伝達するための航行援助無線装置の製造を行う。</t>
    <rPh sb="58" eb="60">
      <t>セイゾウ</t>
    </rPh>
    <rPh sb="61" eb="62">
      <t>オコナ</t>
    </rPh>
    <phoneticPr fontId="2"/>
  </si>
  <si>
    <t>管制卓と遠隔地の無線電話装置との音声信号及び制御信号を中継する装置の製造を行う。</t>
  </si>
  <si>
    <t>他飛行場援助業務及び広域対空援助業務の遂行上必要な無線通信・有線通信に関わる各種機能を運用卓のHMIを通して航空管制運航情報官に提供する装置の製造を行う。</t>
  </si>
  <si>
    <t>・競争参加資格の見直し、緩和
　競争参加資格項目のうち作成に時間を要する技術資料の提出を求めずに、競争参加者からの確認書及びヒアリングにより参加資格の確認を行った。
・調達情報の事前周知
　航空保安無線装置等の競争参加のある者に対し、調達計画（案）の情報を入札公告前にHP上で周知を行い、競争参加を検討する者に対する準備期間を設けた。</t>
  </si>
  <si>
    <t>航空保安無線施設等の維持管理のため部品の購入を行う。</t>
  </si>
  <si>
    <t>１．仕様書に示す内容を理解し、機能及び性能等を満足する部品の納入ができること。
２．納入された部品の不具合発生時に対応する技術サポート窓口、修理に関する窓口を開設していること。</t>
  </si>
  <si>
    <t>航空保安無線装置等の製造実績のある事業者にヒアリングを行ったところ「自社の得意とする分野でない」、「技術的に仕様書を満足することができない」との回答であった。
　本装置は、専門的で特殊な技術を要するもので、事業者は各々に得意、不得意とする分野があり、その中で仕様書の機能・性能を満足でき、且つ、応札意欲のあるものが結果１者であった。</t>
    <phoneticPr fontId="2"/>
  </si>
  <si>
    <t>航空安全推進ネットワーク（空港のリアルタイム映像及びＴＶ会議システム等により緊急時の対応を迅速に行うためのシステム）の運用・管理及び保守業務の年間契約をおこなうもの。</t>
  </si>
  <si>
    <t>令和元・２・３年度国土交通省競争参加資格（全省庁統一資格）「役務の提供」のＡ又はＢ等級に格付けされ、競争参加資格を有するもの</t>
    <rPh sb="0" eb="2">
      <t>レイワ</t>
    </rPh>
    <rPh sb="2" eb="3">
      <t>ガン</t>
    </rPh>
    <phoneticPr fontId="11"/>
  </si>
  <si>
    <t>公告期間の確保</t>
    <rPh sb="0" eb="2">
      <t>コウコク</t>
    </rPh>
    <rPh sb="2" eb="4">
      <t>キカン</t>
    </rPh>
    <rPh sb="5" eb="7">
      <t>カクホ</t>
    </rPh>
    <phoneticPr fontId="11"/>
  </si>
  <si>
    <t>類似の保守実績のある事業者へのヒアリング。</t>
    <phoneticPr fontId="11"/>
  </si>
  <si>
    <t>公告内容に特段の参入障壁はないため、事業者において経営状況等を考慮した判断と思われる。</t>
    <phoneticPr fontId="11"/>
  </si>
  <si>
    <t>事業者側の検討・準備の時間の不足だけが原因ではないものの、引き続き公告期間を十分に確保し、事業者の準備・分析に必要な時間の確保に資することとしたい。</t>
    <phoneticPr fontId="11"/>
  </si>
  <si>
    <t>1社</t>
    <phoneticPr fontId="10"/>
  </si>
  <si>
    <t>令和元年度</t>
    <rPh sb="0" eb="2">
      <t>レイワ</t>
    </rPh>
    <rPh sb="2" eb="4">
      <t>ガンネン</t>
    </rPh>
    <rPh sb="4" eb="5">
      <t>ド</t>
    </rPh>
    <phoneticPr fontId="11"/>
  </si>
  <si>
    <t>（名称）株式会社石川コンピュータ・センター</t>
    <rPh sb="1" eb="3">
      <t>メイショウ</t>
    </rPh>
    <phoneticPr fontId="2"/>
  </si>
  <si>
    <t>（住所）石川県金沢市無量寺町ﾊ６－１</t>
    <rPh sb="1" eb="3">
      <t>ジュウショ</t>
    </rPh>
    <phoneticPr fontId="2"/>
  </si>
  <si>
    <t>1社</t>
  </si>
  <si>
    <t>飛行情報管理処理システム（ＦＡＣＥ）性能向上、製造及び調整</t>
    <phoneticPr fontId="11"/>
  </si>
  <si>
    <t>（名称）日本電気（株）</t>
    <rPh sb="1" eb="3">
      <t>メイショウ</t>
    </rPh>
    <rPh sb="4" eb="6">
      <t>ニホン</t>
    </rPh>
    <rPh sb="6" eb="8">
      <t>デンキ</t>
    </rPh>
    <rPh sb="8" eb="11">
      <t>カブ</t>
    </rPh>
    <phoneticPr fontId="2"/>
  </si>
  <si>
    <t>（住所）東京都港区芝５－７－１</t>
    <rPh sb="1" eb="3">
      <t>ジュウショ</t>
    </rPh>
    <rPh sb="4" eb="7">
      <t>トウキョウト</t>
    </rPh>
    <rPh sb="7" eb="9">
      <t>ミナトク</t>
    </rPh>
    <rPh sb="9" eb="10">
      <t>シバ</t>
    </rPh>
    <phoneticPr fontId="2"/>
  </si>
  <si>
    <t>国土交通省競争参加資格（全省庁統一資格）「物品の製造」のＡ又はＢ等級</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ブッピン</t>
    </rPh>
    <rPh sb="24" eb="26">
      <t>セイゾウ</t>
    </rPh>
    <rPh sb="29" eb="30">
      <t>マタ</t>
    </rPh>
    <rPh sb="32" eb="34">
      <t>トウキュウ</t>
    </rPh>
    <phoneticPr fontId="11"/>
  </si>
  <si>
    <t>・製造及び調整に必要となる技術等に関すること
　契約から検査までの工程管理を把握し、履行期限までに製造及び調整が完了できること
また、技術提案書の内容について事実と相違しないこと。</t>
    <rPh sb="1" eb="3">
      <t>セイゾウ</t>
    </rPh>
    <rPh sb="3" eb="4">
      <t>オヨ</t>
    </rPh>
    <rPh sb="5" eb="7">
      <t>チョウセイ</t>
    </rPh>
    <rPh sb="8" eb="10">
      <t>ヒツヨウ</t>
    </rPh>
    <rPh sb="13" eb="15">
      <t>ギジュツ</t>
    </rPh>
    <rPh sb="15" eb="16">
      <t>トウ</t>
    </rPh>
    <rPh sb="17" eb="18">
      <t>カン</t>
    </rPh>
    <rPh sb="24" eb="26">
      <t>ケイヤク</t>
    </rPh>
    <rPh sb="28" eb="30">
      <t>ケンサ</t>
    </rPh>
    <rPh sb="33" eb="35">
      <t>コウテイ</t>
    </rPh>
    <rPh sb="35" eb="37">
      <t>カンリ</t>
    </rPh>
    <rPh sb="38" eb="40">
      <t>ハアク</t>
    </rPh>
    <rPh sb="42" eb="44">
      <t>リコウ</t>
    </rPh>
    <rPh sb="44" eb="46">
      <t>キゲン</t>
    </rPh>
    <rPh sb="49" eb="51">
      <t>セイゾウ</t>
    </rPh>
    <rPh sb="51" eb="52">
      <t>オヨ</t>
    </rPh>
    <rPh sb="53" eb="55">
      <t>チョウセイ</t>
    </rPh>
    <rPh sb="56" eb="58">
      <t>カンリョウ</t>
    </rPh>
    <rPh sb="67" eb="69">
      <t>ギジュツ</t>
    </rPh>
    <rPh sb="69" eb="72">
      <t>テイアンショ</t>
    </rPh>
    <rPh sb="73" eb="75">
      <t>ナイヨウ</t>
    </rPh>
    <rPh sb="79" eb="81">
      <t>ジジツ</t>
    </rPh>
    <rPh sb="82" eb="84">
      <t>ソウイ</t>
    </rPh>
    <phoneticPr fontId="11"/>
  </si>
  <si>
    <t>航空交通管制情報処理システム等の製造実績のある事業者へのヒアリング。</t>
    <rPh sb="0" eb="2">
      <t>コウクウ</t>
    </rPh>
    <rPh sb="2" eb="4">
      <t>コウツウ</t>
    </rPh>
    <rPh sb="4" eb="6">
      <t>カンセイ</t>
    </rPh>
    <rPh sb="6" eb="8">
      <t>ジョウホウ</t>
    </rPh>
    <rPh sb="8" eb="10">
      <t>ショリ</t>
    </rPh>
    <rPh sb="14" eb="15">
      <t>トウ</t>
    </rPh>
    <rPh sb="16" eb="18">
      <t>セイゾウ</t>
    </rPh>
    <rPh sb="18" eb="20">
      <t>ジッセキ</t>
    </rPh>
    <rPh sb="23" eb="26">
      <t>ジギョウシャ</t>
    </rPh>
    <phoneticPr fontId="11"/>
  </si>
  <si>
    <t>航空交通管制情報処理システム等の製造実績のある事業者にヒアリングを行ったところ、「自社の得意とする分野でなく、利益が見込まれない」との回答であった。
既存システムの理解等に期間がかかるとともに、他者の製作したソフトウェアを変更することのリスクに見合う利益が見込めないため、応札意欲のあるものが1者であったと考えられる。</t>
    <rPh sb="0" eb="2">
      <t>コウクウ</t>
    </rPh>
    <rPh sb="2" eb="4">
      <t>コウツウ</t>
    </rPh>
    <rPh sb="4" eb="6">
      <t>カンセイ</t>
    </rPh>
    <rPh sb="6" eb="8">
      <t>ジョウホウ</t>
    </rPh>
    <rPh sb="8" eb="10">
      <t>ショリ</t>
    </rPh>
    <rPh sb="14" eb="15">
      <t>トウ</t>
    </rPh>
    <rPh sb="16" eb="18">
      <t>セイゾウ</t>
    </rPh>
    <rPh sb="18" eb="20">
      <t>ジッセキ</t>
    </rPh>
    <rPh sb="23" eb="26">
      <t>ジギョウシャ</t>
    </rPh>
    <rPh sb="33" eb="34">
      <t>オコナ</t>
    </rPh>
    <rPh sb="41" eb="43">
      <t>ジシャ</t>
    </rPh>
    <rPh sb="44" eb="46">
      <t>トクイ</t>
    </rPh>
    <rPh sb="49" eb="51">
      <t>ブンヤ</t>
    </rPh>
    <rPh sb="55" eb="57">
      <t>リエキ</t>
    </rPh>
    <rPh sb="58" eb="60">
      <t>ミコ</t>
    </rPh>
    <rPh sb="67" eb="69">
      <t>カイトウ</t>
    </rPh>
    <phoneticPr fontId="11"/>
  </si>
  <si>
    <t>（住所）東京都港区芝５－７－１</t>
    <rPh sb="1" eb="3">
      <t>ジュウショ</t>
    </rPh>
    <rPh sb="4" eb="10">
      <t>トウキョウトミナトクシバ</t>
    </rPh>
    <phoneticPr fontId="2"/>
  </si>
  <si>
    <t>（名称）三菱電機（株）</t>
    <rPh sb="1" eb="3">
      <t>メイショウ</t>
    </rPh>
    <rPh sb="4" eb="6">
      <t>ミツビシ</t>
    </rPh>
    <rPh sb="6" eb="8">
      <t>デンキ</t>
    </rPh>
    <rPh sb="8" eb="11">
      <t>カブ</t>
    </rPh>
    <phoneticPr fontId="2"/>
  </si>
  <si>
    <t>（住所）東京都千代田区丸の内２－７－３</t>
    <rPh sb="1" eb="3">
      <t>ジュウショ</t>
    </rPh>
    <rPh sb="4" eb="7">
      <t>トウキョウト</t>
    </rPh>
    <rPh sb="7" eb="11">
      <t>チヨダク</t>
    </rPh>
    <rPh sb="11" eb="12">
      <t>マル</t>
    </rPh>
    <rPh sb="13" eb="14">
      <t>ウチ</t>
    </rPh>
    <phoneticPr fontId="2"/>
  </si>
  <si>
    <t>・製造に必要となる技術等に関すること
契約から検査までの工程管理を把握し、履行期限までに製造が完了できること。
また、技術提案書の内容について事実と相違しないこと。
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t>
    <phoneticPr fontId="2"/>
  </si>
  <si>
    <t>管制情報処理システム等の製造実績のある事業者へのヒアリング。</t>
    <rPh sb="0" eb="2">
      <t>カンセイ</t>
    </rPh>
    <rPh sb="2" eb="4">
      <t>ジョウホウ</t>
    </rPh>
    <rPh sb="4" eb="6">
      <t>ショリ</t>
    </rPh>
    <rPh sb="10" eb="11">
      <t>トウ</t>
    </rPh>
    <rPh sb="12" eb="14">
      <t>セイゾウ</t>
    </rPh>
    <rPh sb="14" eb="16">
      <t>ジッセキ</t>
    </rPh>
    <rPh sb="19" eb="22">
      <t>ジギョウシャ</t>
    </rPh>
    <phoneticPr fontId="11"/>
  </si>
  <si>
    <t>管制情報処理システム等の製造実績のある事業者にヒアリングを行ったところ、「航空管制に関する知識の取得、システムの理解など人材育成にかかる期間及び費用が生じ、利益が見込めないため、応札意欲のあるものが1者であったと考えられる。</t>
    <rPh sb="0" eb="2">
      <t>カンセイ</t>
    </rPh>
    <rPh sb="2" eb="4">
      <t>ジョウホウ</t>
    </rPh>
    <rPh sb="4" eb="6">
      <t>ショリ</t>
    </rPh>
    <rPh sb="10" eb="11">
      <t>トウ</t>
    </rPh>
    <rPh sb="12" eb="14">
      <t>セイゾウ</t>
    </rPh>
    <rPh sb="14" eb="16">
      <t>ジッセキ</t>
    </rPh>
    <rPh sb="19" eb="22">
      <t>ジギョウシャ</t>
    </rPh>
    <rPh sb="29" eb="30">
      <t>オコナ</t>
    </rPh>
    <rPh sb="37" eb="39">
      <t>コウクウ</t>
    </rPh>
    <rPh sb="39" eb="41">
      <t>カンセイ</t>
    </rPh>
    <rPh sb="42" eb="43">
      <t>カン</t>
    </rPh>
    <rPh sb="45" eb="47">
      <t>チシキ</t>
    </rPh>
    <rPh sb="48" eb="50">
      <t>シュトク</t>
    </rPh>
    <rPh sb="56" eb="58">
      <t>リカイ</t>
    </rPh>
    <rPh sb="60" eb="62">
      <t>ジンザイ</t>
    </rPh>
    <rPh sb="62" eb="64">
      <t>イクセイ</t>
    </rPh>
    <rPh sb="68" eb="70">
      <t>キカン</t>
    </rPh>
    <rPh sb="70" eb="71">
      <t>オヨ</t>
    </rPh>
    <rPh sb="72" eb="74">
      <t>ヒヨウ</t>
    </rPh>
    <rPh sb="75" eb="76">
      <t>ショウ</t>
    </rPh>
    <rPh sb="78" eb="80">
      <t>リエキ</t>
    </rPh>
    <rPh sb="81" eb="83">
      <t>ミコ</t>
    </rPh>
    <phoneticPr fontId="11"/>
  </si>
  <si>
    <t>航空路管制処理システム（ＴＥＰＳ）ハードウェア更新機器一式の製造及び調整</t>
    <rPh sb="0" eb="3">
      <t>コウクウロ</t>
    </rPh>
    <rPh sb="3" eb="5">
      <t>カンセイ</t>
    </rPh>
    <rPh sb="5" eb="7">
      <t>ショリ</t>
    </rPh>
    <rPh sb="23" eb="25">
      <t>コウシン</t>
    </rPh>
    <rPh sb="25" eb="27">
      <t>キキ</t>
    </rPh>
    <rPh sb="27" eb="29">
      <t>イッシキ</t>
    </rPh>
    <rPh sb="30" eb="32">
      <t>セイゾウ</t>
    </rPh>
    <rPh sb="32" eb="33">
      <t>オヨ</t>
    </rPh>
    <rPh sb="34" eb="36">
      <t>チョウセイ</t>
    </rPh>
    <phoneticPr fontId="11"/>
  </si>
  <si>
    <t>（名称）（株）ＮＴＴ・データ</t>
    <rPh sb="1" eb="3">
      <t>メイショウ</t>
    </rPh>
    <rPh sb="4" eb="7">
      <t>カブ</t>
    </rPh>
    <phoneticPr fontId="2"/>
  </si>
  <si>
    <t>管制情報処理システム等の製造実績のある事業者にヒアリングを行ったところ、「既存システムの理解等に期間がかかるとともに、他者の製作したソフトウェアを変更することのリスクに見合う利益が見込めないため、応札意欲のあるものが1者であったと考えられる。</t>
    <rPh sb="0" eb="2">
      <t>カンセイ</t>
    </rPh>
    <rPh sb="2" eb="4">
      <t>ジョウホウ</t>
    </rPh>
    <rPh sb="4" eb="6">
      <t>ショリ</t>
    </rPh>
    <rPh sb="10" eb="11">
      <t>トウ</t>
    </rPh>
    <rPh sb="12" eb="14">
      <t>セイゾウ</t>
    </rPh>
    <rPh sb="14" eb="16">
      <t>ジッセキ</t>
    </rPh>
    <rPh sb="19" eb="22">
      <t>ジギョウシャ</t>
    </rPh>
    <rPh sb="29" eb="30">
      <t>オコナ</t>
    </rPh>
    <rPh sb="37" eb="39">
      <t>キゾン</t>
    </rPh>
    <rPh sb="44" eb="47">
      <t>リカイトウ</t>
    </rPh>
    <rPh sb="48" eb="50">
      <t>キカン</t>
    </rPh>
    <rPh sb="59" eb="61">
      <t>タシャ</t>
    </rPh>
    <rPh sb="62" eb="64">
      <t>セイサク</t>
    </rPh>
    <rPh sb="73" eb="75">
      <t>ヘンコウ</t>
    </rPh>
    <rPh sb="84" eb="86">
      <t>ミア</t>
    </rPh>
    <rPh sb="87" eb="89">
      <t>リエキ</t>
    </rPh>
    <rPh sb="90" eb="92">
      <t>ミコ</t>
    </rPh>
    <phoneticPr fontId="11"/>
  </si>
  <si>
    <t>国土交通省競争参加資格（全省庁統一資格）「役務の提供等」のＡ又はＢ等級</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0" eb="31">
      <t>マタ</t>
    </rPh>
    <rPh sb="33" eb="35">
      <t>トウキュウ</t>
    </rPh>
    <phoneticPr fontId="11"/>
  </si>
  <si>
    <t>・作業に必要となる技術等に関すること
契約から検査までの工程管理を把握し、履行期限までに製造が完了できること。
また、技術提案書の内容について事実と相違しないこと。
技術提案書は、入札説明書に添付される総合評価基準に基づいて提出されるもので、総合評価基準では、仕様書に記載されている内容を満足しているかを確認する「必須項目」があり、１つでも満足しない項目があれば、技術提案書は「不合格」となる。</t>
    <rPh sb="1" eb="3">
      <t>サギョウ</t>
    </rPh>
    <phoneticPr fontId="2"/>
  </si>
  <si>
    <t>管制情報処理システム等の性能向上及び保守実績のある事業者へのヒアリング。</t>
    <rPh sb="0" eb="2">
      <t>カンセイ</t>
    </rPh>
    <rPh sb="2" eb="4">
      <t>ジョウホウ</t>
    </rPh>
    <rPh sb="4" eb="6">
      <t>ショリ</t>
    </rPh>
    <rPh sb="10" eb="11">
      <t>トウ</t>
    </rPh>
    <rPh sb="12" eb="14">
      <t>セイノウ</t>
    </rPh>
    <rPh sb="14" eb="16">
      <t>コウジョウ</t>
    </rPh>
    <rPh sb="16" eb="17">
      <t>オヨ</t>
    </rPh>
    <rPh sb="18" eb="20">
      <t>ホシュ</t>
    </rPh>
    <rPh sb="20" eb="22">
      <t>ジッセキ</t>
    </rPh>
    <rPh sb="25" eb="28">
      <t>ジギョウシャ</t>
    </rPh>
    <phoneticPr fontId="11"/>
  </si>
  <si>
    <t>落札者名及び住所</t>
    <phoneticPr fontId="11"/>
  </si>
  <si>
    <t>定員合理化への対応及び業務効率化のため、運航情報官が運航援助業務（飛行計画の審査等）を行う拠点官署を令和3年度から順次、集約化していく予定（8拠点→5拠点）。拠点官署の管轄エリアの拡大に伴い必要となるシステム改修※を行う事業。
※1人の運航情報官が複数空港の飛行計画を同時処理することを可能とするシステム改修で、拠点官署の集約化に不可欠なもの</t>
  </si>
  <si>
    <r>
      <t>　調達計画を入札公告前に周知、年度当初に航空局独自の調達セミナーを開催し、当該システムの概要及び契約方法等の説明を行い、競争参加を検討するものに対する準備期間を設け、</t>
    </r>
    <r>
      <rPr>
        <sz val="10"/>
        <color theme="1"/>
        <rFont val="MS UI Gothic"/>
        <family val="3"/>
        <charset val="128"/>
      </rPr>
      <t>業務内容の理解促進を行った。</t>
    </r>
    <rPh sb="1" eb="3">
      <t>チョウタツ</t>
    </rPh>
    <rPh sb="3" eb="5">
      <t>ケイカク</t>
    </rPh>
    <rPh sb="6" eb="8">
      <t>ニュウサツ</t>
    </rPh>
    <rPh sb="8" eb="10">
      <t>コウコク</t>
    </rPh>
    <rPh sb="10" eb="11">
      <t>マエ</t>
    </rPh>
    <rPh sb="12" eb="14">
      <t>シュウチ</t>
    </rPh>
    <rPh sb="15" eb="17">
      <t>ネンド</t>
    </rPh>
    <rPh sb="17" eb="19">
      <t>トウショ</t>
    </rPh>
    <rPh sb="20" eb="23">
      <t>コウクウキョク</t>
    </rPh>
    <rPh sb="23" eb="25">
      <t>ドクジ</t>
    </rPh>
    <rPh sb="26" eb="28">
      <t>チョウタツ</t>
    </rPh>
    <rPh sb="33" eb="35">
      <t>カイサイ</t>
    </rPh>
    <rPh sb="37" eb="39">
      <t>トウガイ</t>
    </rPh>
    <rPh sb="44" eb="46">
      <t>ガイヨウ</t>
    </rPh>
    <rPh sb="46" eb="47">
      <t>オヨ</t>
    </rPh>
    <rPh sb="48" eb="50">
      <t>ケイヤク</t>
    </rPh>
    <rPh sb="50" eb="52">
      <t>ホウホウ</t>
    </rPh>
    <rPh sb="52" eb="53">
      <t>トウ</t>
    </rPh>
    <rPh sb="54" eb="56">
      <t>セツメイ</t>
    </rPh>
    <rPh sb="57" eb="58">
      <t>オコナ</t>
    </rPh>
    <rPh sb="60" eb="62">
      <t>キョウソウ</t>
    </rPh>
    <rPh sb="62" eb="64">
      <t>サンカ</t>
    </rPh>
    <rPh sb="65" eb="67">
      <t>ケントウ</t>
    </rPh>
    <rPh sb="72" eb="73">
      <t>タイ</t>
    </rPh>
    <rPh sb="75" eb="77">
      <t>ジュンビ</t>
    </rPh>
    <rPh sb="77" eb="79">
      <t>キカン</t>
    </rPh>
    <rPh sb="80" eb="81">
      <t>モウ</t>
    </rPh>
    <rPh sb="83" eb="85">
      <t>ギョウム</t>
    </rPh>
    <rPh sb="85" eb="87">
      <t>ナイヨウ</t>
    </rPh>
    <rPh sb="88" eb="90">
      <t>リカイ</t>
    </rPh>
    <rPh sb="90" eb="92">
      <t>ソクシン</t>
    </rPh>
    <rPh sb="93" eb="94">
      <t>オコナ</t>
    </rPh>
    <phoneticPr fontId="2"/>
  </si>
  <si>
    <r>
      <t>引き続き調達計画（案）の情報を入札公告前に周知し、</t>
    </r>
    <r>
      <rPr>
        <sz val="10"/>
        <color theme="1"/>
        <rFont val="MS UI Gothic"/>
        <family val="3"/>
        <charset val="128"/>
      </rPr>
      <t>競争参加を検討するものに対する準備期間を設け、航空局独自のセミナーの実施、要望があれば仕様に関する説明を行い、事業者への業務理解の促進を行い、一者応札の改善に努めてまいりたい。</t>
    </r>
    <rPh sb="0" eb="1">
      <t>ヒ</t>
    </rPh>
    <rPh sb="2" eb="3">
      <t>ツヅ</t>
    </rPh>
    <rPh sb="4" eb="6">
      <t>チョウタツ</t>
    </rPh>
    <rPh sb="6" eb="8">
      <t>ケイカク</t>
    </rPh>
    <rPh sb="9" eb="10">
      <t>アン</t>
    </rPh>
    <rPh sb="12" eb="14">
      <t>ジョウホウ</t>
    </rPh>
    <rPh sb="15" eb="17">
      <t>ニュウサツ</t>
    </rPh>
    <rPh sb="17" eb="19">
      <t>コウコク</t>
    </rPh>
    <rPh sb="19" eb="20">
      <t>マエ</t>
    </rPh>
    <rPh sb="21" eb="23">
      <t>シュウチ</t>
    </rPh>
    <rPh sb="48" eb="51">
      <t>コウクウキョク</t>
    </rPh>
    <rPh sb="51" eb="53">
      <t>ドクジ</t>
    </rPh>
    <rPh sb="59" eb="61">
      <t>ジッシ</t>
    </rPh>
    <rPh sb="62" eb="64">
      <t>ヨウボウ</t>
    </rPh>
    <rPh sb="68" eb="70">
      <t>シヨウ</t>
    </rPh>
    <rPh sb="71" eb="72">
      <t>カン</t>
    </rPh>
    <rPh sb="74" eb="76">
      <t>セツメイ</t>
    </rPh>
    <rPh sb="77" eb="78">
      <t>オコナ</t>
    </rPh>
    <rPh sb="80" eb="83">
      <t>ジギョウシャ</t>
    </rPh>
    <rPh sb="85" eb="87">
      <t>ギョウム</t>
    </rPh>
    <rPh sb="87" eb="89">
      <t>リカイ</t>
    </rPh>
    <rPh sb="90" eb="92">
      <t>ソクシン</t>
    </rPh>
    <rPh sb="93" eb="94">
      <t>オコナ</t>
    </rPh>
    <rPh sb="96" eb="100">
      <t>イッシャオウサツ</t>
    </rPh>
    <rPh sb="101" eb="103">
      <t>カイゼン</t>
    </rPh>
    <rPh sb="104" eb="105">
      <t>ツト</t>
    </rPh>
    <phoneticPr fontId="2"/>
  </si>
  <si>
    <t>2025年の関西空港の容量拡大に向けて、計画的・段階的に管制体制の強化を進めており、R3年度は関西エリアのターミナル管制要員を増員する予定。
また、R2年度からの神戸空港の運用時間延長及び時間値向上に対応するため段階的に体制を強化しており、R2年度の要員配置（運用時間延長への対応）に引き続き、R3年度も要員配置（時間値向上への対応）を行う予定。
これらの要員配置にあわせて、当該要員が運用する管制機器を製造・調達する事業。</t>
  </si>
  <si>
    <t>空港管制処理システム（ＴＡＰＳ）運用機器一式の製造</t>
    <rPh sb="0" eb="2">
      <t>クウコウ</t>
    </rPh>
    <rPh sb="2" eb="4">
      <t>カンセイ</t>
    </rPh>
    <rPh sb="4" eb="6">
      <t>ショリ</t>
    </rPh>
    <rPh sb="16" eb="18">
      <t>ウンヨウ</t>
    </rPh>
    <rPh sb="18" eb="20">
      <t>キキ</t>
    </rPh>
    <rPh sb="20" eb="22">
      <t>イッシキ</t>
    </rPh>
    <rPh sb="23" eb="25">
      <t>セイゾウ</t>
    </rPh>
    <phoneticPr fontId="11"/>
  </si>
  <si>
    <t>航空路管制に係るシステムのうち、メーカーによる修理・サポート対応期間（5年）が終了するハードウェアの更新を行う事業（システムの安定的な稼働に不可欠）。</t>
  </si>
  <si>
    <t>現在、米軍のアルトラブの実施に当たっては、米軍からの申請内容（文字情報）を基に航空交通管理センターが手作業で空域・経路図等を作成し、米軍との調整や関係管制機関への情報提供を行っている。しかし、申請数は年々増加（2019年約7,000回、5年間で倍増）し、この作図作業が現場で多大な負担となっている。
ヒューマンエラーを防止し民間機の安全を確保するため、米軍からの申請内容（文字情報）から空域・経路図を自動的に作成する機能を付加するシステム改修を行う事業。</t>
  </si>
  <si>
    <t>航空交通管理処理システム（ＴＥＡＭ）性能向上及び調整</t>
    <rPh sb="0" eb="2">
      <t>コウクウ</t>
    </rPh>
    <rPh sb="2" eb="4">
      <t>コウツウ</t>
    </rPh>
    <rPh sb="4" eb="6">
      <t>カンリ</t>
    </rPh>
    <rPh sb="6" eb="8">
      <t>ショリ</t>
    </rPh>
    <rPh sb="18" eb="20">
      <t>セイノウ</t>
    </rPh>
    <rPh sb="20" eb="22">
      <t>コウジョウ</t>
    </rPh>
    <rPh sb="22" eb="23">
      <t>オヨ</t>
    </rPh>
    <rPh sb="24" eb="26">
      <t>チョウセイ</t>
    </rPh>
    <phoneticPr fontId="11"/>
  </si>
  <si>
    <t>平成27年度</t>
    <rPh sb="0" eb="2">
      <t>ヘイセイ</t>
    </rPh>
    <rPh sb="4" eb="6">
      <t>ネンド</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</si>
</sst>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quot;平成&quot;#0&quot;年度&quot;"/>
    <numFmt numFmtId="178" formatCode="###,###,##0&quot;円&quot;"/>
    <numFmt numFmtId="179" formatCode="##0&quot;日間&quot;"/>
    <numFmt numFmtId="180" formatCode="##0&quot;者&quot;"/>
    <numFmt numFmtId="181" formatCode="ggge&quot;年&quot;m&quot;月&quot;d&quot;日（&quot;aaa&quot;）&quot;"/>
  </numFmts>
  <fonts count="16"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S UI Gothic"/>
      <family val="3"/>
    </font>
    <font>
      <sz val="12"/>
      <color theme="1"/>
      <name val="MS UI Gothic"/>
      <family val="3"/>
    </font>
    <font>
      <sz val="10"/>
      <name val="MS UI Gothic"/>
      <family val="3"/>
    </font>
    <font>
      <sz val="10"/>
      <color rgb="FFFF0000"/>
      <name val="MS UI Gothic"/>
      <family val="3"/>
    </font>
    <font>
      <sz val="6"/>
      <name val="ＭＳ Ｐゴシック"/>
      <family val="2"/>
      <charset val="128"/>
      <scheme val="minor"/>
    </font>
    <font>
      <sz val="6"/>
      <name val="ＭＳ Ｐゴシック"/>
      <family val="3"/>
      <charset val="128"/>
      <scheme val="minor"/>
    </font>
    <font>
      <sz val="10"/>
      <name val="MS UI Gothic"/>
      <family val="3"/>
      <charset val="128"/>
    </font>
    <font>
      <sz val="10"/>
      <name val="ＭＳ Ｐゴシック"/>
      <family val="3"/>
      <charset val="128"/>
      <scheme val="minor"/>
    </font>
    <font>
      <sz val="10"/>
      <color theme="1"/>
      <name val="MS UI Gothic"/>
      <family val="3"/>
      <charset val="128"/>
    </font>
    <font>
      <sz val="10"/>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4">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272">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80" fontId="5" fillId="0" borderId="38" xfId="0" applyNumberFormat="1" applyFont="1" applyFill="1" applyBorder="1" applyAlignment="1" applyProtection="1">
      <alignment horizontal="center" vertical="center" shrinkToFit="1"/>
      <protection locked="0"/>
    </xf>
    <xf numFmtId="180"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79" fontId="5" fillId="0" borderId="45" xfId="0" applyNumberFormat="1" applyFont="1" applyFill="1" applyBorder="1" applyAlignment="1" applyProtection="1">
      <alignment horizontal="center" vertical="center" shrinkToFit="1"/>
    </xf>
    <xf numFmtId="181" fontId="3" fillId="0" borderId="45" xfId="0" applyNumberFormat="1" applyFont="1" applyFill="1" applyBorder="1" applyAlignment="1" applyProtection="1">
      <alignment horizontal="center" vertical="center" shrinkToFit="1"/>
    </xf>
    <xf numFmtId="177" fontId="3" fillId="0" borderId="52" xfId="0" applyNumberFormat="1" applyFont="1" applyFill="1" applyBorder="1" applyAlignment="1" applyProtection="1">
      <alignment horizontal="center" vertical="center"/>
      <protection locked="0"/>
    </xf>
    <xf numFmtId="177" fontId="3" fillId="0" borderId="44" xfId="0" applyNumberFormat="1" applyFont="1" applyFill="1" applyBorder="1" applyAlignment="1" applyProtection="1">
      <alignment horizontal="center" vertical="center"/>
      <protection locked="0"/>
    </xf>
    <xf numFmtId="177"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80" fontId="8" fillId="0" borderId="38" xfId="0" applyNumberFormat="1" applyFont="1" applyFill="1" applyBorder="1" applyAlignment="1" applyProtection="1">
      <alignment horizontal="center" vertical="center" shrinkToFit="1"/>
      <protection locked="0"/>
    </xf>
    <xf numFmtId="180"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81" fontId="6" fillId="3" borderId="45" xfId="0" applyNumberFormat="1" applyFont="1" applyFill="1" applyBorder="1" applyAlignment="1" applyProtection="1">
      <alignment horizontal="center" vertical="center"/>
    </xf>
    <xf numFmtId="179" fontId="8" fillId="0" borderId="45" xfId="0" applyNumberFormat="1" applyFont="1" applyFill="1" applyBorder="1" applyAlignment="1" applyProtection="1">
      <alignment horizontal="center" vertical="center" shrinkToFit="1"/>
    </xf>
    <xf numFmtId="177" fontId="8" fillId="0" borderId="43" xfId="0" applyNumberFormat="1" applyFont="1" applyFill="1" applyBorder="1" applyAlignment="1" applyProtection="1">
      <alignment horizontal="center" vertical="center" shrinkToFit="1"/>
    </xf>
    <xf numFmtId="177" fontId="8" fillId="0" borderId="49" xfId="0" applyNumberFormat="1" applyFont="1" applyFill="1" applyBorder="1" applyAlignment="1" applyProtection="1">
      <alignment horizontal="center" vertical="center" shrinkToFit="1"/>
    </xf>
    <xf numFmtId="177" fontId="6" fillId="0" borderId="0" xfId="0" applyNumberFormat="1" applyFont="1" applyFill="1" applyBorder="1" applyAlignment="1" applyProtection="1">
      <alignment vertical="center"/>
      <protection locked="0"/>
    </xf>
    <xf numFmtId="179" fontId="8" fillId="3" borderId="45" xfId="0" applyNumberFormat="1" applyFont="1" applyFill="1" applyBorder="1" applyAlignment="1" applyProtection="1">
      <alignment horizontal="center" vertical="center" shrinkToFit="1"/>
    </xf>
    <xf numFmtId="181" fontId="6" fillId="3" borderId="45" xfId="0" applyNumberFormat="1" applyFont="1" applyFill="1" applyBorder="1" applyAlignment="1" applyProtection="1">
      <alignment horizontal="center" vertical="center" shrinkToFit="1"/>
    </xf>
    <xf numFmtId="180" fontId="13" fillId="3" borderId="38" xfId="0" applyNumberFormat="1" applyFont="1" applyFill="1" applyBorder="1" applyAlignment="1" applyProtection="1">
      <alignment horizontal="center" vertical="center" shrinkToFit="1"/>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7" fontId="3" fillId="0" borderId="21" xfId="0" applyNumberFormat="1" applyFont="1" applyFill="1" applyBorder="1" applyAlignment="1" applyProtection="1">
      <alignment horizontal="center" vertical="center"/>
      <protection locked="0"/>
    </xf>
    <xf numFmtId="177"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8" fontId="3" fillId="0" borderId="23" xfId="0" applyNumberFormat="1" applyFont="1" applyFill="1" applyBorder="1" applyAlignment="1" applyProtection="1">
      <alignment horizontal="center" vertical="center"/>
      <protection locked="0"/>
    </xf>
    <xf numFmtId="178" fontId="3" fillId="0" borderId="34" xfId="0" applyNumberFormat="1" applyFont="1" applyFill="1" applyBorder="1" applyAlignment="1" applyProtection="1">
      <alignment horizontal="center" vertical="center"/>
      <protection locked="0"/>
    </xf>
    <xf numFmtId="181" fontId="3" fillId="0" borderId="23" xfId="0" applyNumberFormat="1" applyFont="1" applyFill="1" applyBorder="1" applyAlignment="1" applyProtection="1">
      <alignment horizontal="center" vertical="center" shrinkToFit="1"/>
      <protection locked="0"/>
    </xf>
    <xf numFmtId="181"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181" fontId="3" fillId="0" borderId="34" xfId="0" applyNumberFormat="1"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1" xfId="0" applyFont="1" applyFill="1" applyBorder="1" applyAlignment="1" applyProtection="1">
      <alignment horizontal="left" vertical="center"/>
      <protection locked="0"/>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0" xfId="0" applyFont="1" applyFill="1" applyBorder="1" applyAlignment="1" applyProtection="1">
      <alignment horizontal="left" vertical="center" wrapText="1"/>
      <protection locked="0"/>
    </xf>
    <xf numFmtId="0" fontId="6" fillId="0" borderId="57" xfId="0" applyFont="1" applyFill="1" applyBorder="1" applyAlignment="1" applyProtection="1">
      <alignment horizontal="left" vertical="center" wrapText="1"/>
      <protection locked="0"/>
    </xf>
    <xf numFmtId="0" fontId="6" fillId="0" borderId="59" xfId="0" applyFont="1" applyFill="1" applyBorder="1" applyAlignment="1" applyProtection="1">
      <alignment horizontal="left" vertical="center" wrapText="1"/>
      <protection locked="0"/>
    </xf>
    <xf numFmtId="0" fontId="6" fillId="0" borderId="54" xfId="0" applyFont="1" applyFill="1" applyBorder="1" applyAlignment="1" applyProtection="1">
      <alignment horizontal="left" vertical="center" wrapText="1"/>
      <protection locked="0"/>
    </xf>
    <xf numFmtId="0" fontId="6" fillId="0" borderId="29" xfId="0" applyFont="1" applyFill="1" applyBorder="1" applyAlignment="1" applyProtection="1">
      <alignment horizontal="left" vertical="center" wrapText="1"/>
      <protection locked="0"/>
    </xf>
    <xf numFmtId="0" fontId="6" fillId="0" borderId="37" xfId="0" applyFont="1" applyFill="1" applyBorder="1" applyAlignment="1" applyProtection="1">
      <alignment horizontal="left" vertical="center" wrapText="1"/>
      <protection locked="0"/>
    </xf>
    <xf numFmtId="0" fontId="6" fillId="0" borderId="51"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3" fillId="3" borderId="23" xfId="0" applyFont="1" applyFill="1" applyBorder="1" applyAlignment="1" applyProtection="1">
      <alignment horizontal="left" vertical="center" wrapText="1"/>
      <protection locked="0"/>
    </xf>
    <xf numFmtId="0" fontId="3" fillId="3" borderId="34" xfId="0" applyFont="1" applyFill="1" applyBorder="1" applyAlignment="1" applyProtection="1">
      <alignment horizontal="left" vertical="center" wrapText="1"/>
      <protection locked="0"/>
    </xf>
    <xf numFmtId="0" fontId="3" fillId="3" borderId="45"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6"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48" xfId="0" applyFont="1" applyFill="1" applyBorder="1" applyAlignment="1" applyProtection="1">
      <alignment horizontal="left" vertical="center" wrapText="1"/>
      <protection locked="0"/>
    </xf>
    <xf numFmtId="0" fontId="6" fillId="0" borderId="27" xfId="0" applyFont="1" applyFill="1" applyBorder="1" applyAlignment="1" applyProtection="1">
      <alignment horizontal="left" vertical="center" wrapText="1"/>
      <protection locked="0"/>
    </xf>
    <xf numFmtId="0" fontId="6" fillId="0" borderId="35" xfId="0" applyFont="1" applyFill="1" applyBorder="1" applyAlignment="1" applyProtection="1">
      <alignment horizontal="left" vertical="center" wrapText="1"/>
      <protection locked="0"/>
    </xf>
    <xf numFmtId="0" fontId="6" fillId="0" borderId="49"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181" fontId="6" fillId="0" borderId="23" xfId="0" applyNumberFormat="1" applyFont="1" applyFill="1" applyBorder="1" applyAlignment="1" applyProtection="1">
      <alignment horizontal="center" vertical="center" shrinkToFit="1"/>
      <protection locked="0"/>
    </xf>
    <xf numFmtId="181"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81" fontId="6" fillId="0" borderId="23" xfId="0" applyNumberFormat="1" applyFont="1" applyFill="1" applyBorder="1" applyAlignment="1" applyProtection="1">
      <alignment horizontal="left" vertical="center" shrinkToFit="1"/>
      <protection locked="0"/>
    </xf>
    <xf numFmtId="181" fontId="6" fillId="0" borderId="34" xfId="0" applyNumberFormat="1" applyFont="1" applyFill="1" applyBorder="1" applyAlignment="1" applyProtection="1">
      <alignment horizontal="left" vertical="center" shrinkToFit="1"/>
      <protection locked="0"/>
    </xf>
    <xf numFmtId="181" fontId="6" fillId="0" borderId="45" xfId="0" applyNumberFormat="1" applyFont="1" applyFill="1" applyBorder="1" applyAlignment="1" applyProtection="1">
      <alignment horizontal="left" vertical="center" shrinkToFit="1"/>
      <protection locked="0"/>
    </xf>
    <xf numFmtId="178" fontId="6" fillId="0" borderId="23" xfId="0" applyNumberFormat="1" applyFont="1" applyFill="1" applyBorder="1" applyAlignment="1" applyProtection="1">
      <alignment horizontal="center" vertical="center"/>
      <protection locked="0"/>
    </xf>
    <xf numFmtId="178"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3" fillId="3" borderId="23" xfId="0" applyFont="1" applyFill="1" applyBorder="1" applyAlignment="1" applyProtection="1">
      <alignment horizontal="left" vertical="top" wrapText="1"/>
      <protection locked="0"/>
    </xf>
    <xf numFmtId="0" fontId="3" fillId="3" borderId="34" xfId="0" applyFont="1" applyFill="1" applyBorder="1" applyAlignment="1" applyProtection="1">
      <alignment horizontal="left" vertical="top" wrapText="1"/>
      <protection locked="0"/>
    </xf>
    <xf numFmtId="0" fontId="3" fillId="3" borderId="45" xfId="0" applyFont="1" applyFill="1" applyBorder="1" applyAlignment="1" applyProtection="1">
      <alignment horizontal="left" vertical="top" wrapText="1"/>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181" fontId="6" fillId="3" borderId="23" xfId="0" applyNumberFormat="1" applyFont="1" applyFill="1" applyBorder="1" applyAlignment="1" applyProtection="1">
      <alignment horizontal="center" vertical="center" shrinkToFit="1"/>
      <protection locked="0"/>
    </xf>
    <xf numFmtId="181" fontId="6" fillId="3" borderId="12" xfId="0" applyNumberFormat="1" applyFont="1" applyFill="1" applyBorder="1" applyAlignment="1" applyProtection="1">
      <alignment horizontal="center" vertical="center" shrinkToFit="1"/>
      <protection locked="0"/>
    </xf>
    <xf numFmtId="0" fontId="6" fillId="3" borderId="23"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8" fillId="0" borderId="24" xfId="0" applyFont="1" applyFill="1" applyBorder="1" applyAlignment="1" applyProtection="1">
      <alignment horizontal="left" vertical="center" shrinkToFit="1"/>
      <protection locked="0"/>
    </xf>
    <xf numFmtId="0" fontId="12" fillId="0" borderId="24" xfId="0" applyFont="1" applyFill="1" applyBorder="1" applyAlignment="1" applyProtection="1">
      <alignment horizontal="left" vertical="center" shrinkToFit="1"/>
      <protection locked="0"/>
    </xf>
    <xf numFmtId="0" fontId="12" fillId="0" borderId="31" xfId="0" applyFont="1" applyFill="1" applyBorder="1" applyAlignment="1" applyProtection="1">
      <alignment horizontal="left" vertical="center" shrinkToFit="1"/>
      <protection locked="0"/>
    </xf>
    <xf numFmtId="0" fontId="12" fillId="0" borderId="46" xfId="0" applyFont="1" applyFill="1" applyBorder="1" applyAlignment="1" applyProtection="1">
      <alignment horizontal="left" vertical="center" shrinkToFit="1"/>
      <protection locked="0"/>
    </xf>
    <xf numFmtId="0" fontId="12" fillId="0" borderId="25" xfId="0" applyFont="1" applyFill="1" applyBorder="1" applyAlignment="1" applyProtection="1">
      <alignment horizontal="left" vertical="center" shrinkToFit="1"/>
      <protection locked="0"/>
    </xf>
    <xf numFmtId="0" fontId="12" fillId="0" borderId="32" xfId="0" applyFont="1" applyFill="1" applyBorder="1" applyAlignment="1" applyProtection="1">
      <alignment horizontal="left" vertical="center" shrinkToFit="1"/>
      <protection locked="0"/>
    </xf>
    <xf numFmtId="0" fontId="12" fillId="0" borderId="47" xfId="0" applyFont="1" applyFill="1" applyBorder="1" applyAlignment="1" applyProtection="1">
      <alignment horizontal="left" vertical="center" shrinkToFit="1"/>
      <protection locked="0"/>
    </xf>
    <xf numFmtId="0" fontId="8" fillId="0" borderId="57" xfId="0" applyFont="1" applyFill="1" applyBorder="1" applyAlignment="1" applyProtection="1">
      <alignment horizontal="left" vertical="center" wrapText="1"/>
      <protection locked="0"/>
    </xf>
    <xf numFmtId="0" fontId="12" fillId="0" borderId="59" xfId="0" applyFont="1" applyFill="1" applyBorder="1" applyAlignment="1" applyProtection="1">
      <alignment horizontal="left" vertical="center" wrapText="1"/>
      <protection locked="0"/>
    </xf>
    <xf numFmtId="0" fontId="12" fillId="0" borderId="54" xfId="0" applyFont="1" applyFill="1" applyBorder="1" applyAlignment="1" applyProtection="1">
      <alignment horizontal="left" vertical="center" wrapText="1"/>
      <protection locked="0"/>
    </xf>
    <xf numFmtId="0" fontId="12" fillId="0" borderId="29" xfId="0" applyFont="1" applyFill="1" applyBorder="1" applyAlignment="1" applyProtection="1">
      <alignment horizontal="left" vertical="center" wrapText="1"/>
      <protection locked="0"/>
    </xf>
    <xf numFmtId="0" fontId="12" fillId="0" borderId="37" xfId="0" applyFont="1" applyFill="1" applyBorder="1" applyAlignment="1" applyProtection="1">
      <alignment horizontal="left" vertical="center" wrapText="1"/>
      <protection locked="0"/>
    </xf>
    <xf numFmtId="0" fontId="12" fillId="0" borderId="51" xfId="0" applyFont="1" applyFill="1" applyBorder="1" applyAlignment="1" applyProtection="1">
      <alignment horizontal="left" vertical="center" wrapText="1"/>
      <protection locked="0"/>
    </xf>
    <xf numFmtId="0" fontId="9" fillId="0" borderId="31" xfId="0" applyFont="1" applyFill="1" applyBorder="1" applyAlignment="1" applyProtection="1">
      <alignment horizontal="left" vertical="center" wrapText="1"/>
      <protection locked="0"/>
    </xf>
    <xf numFmtId="0" fontId="9" fillId="0" borderId="39" xfId="0" applyFont="1" applyFill="1" applyBorder="1" applyAlignment="1" applyProtection="1">
      <alignment horizontal="left" vertical="center" wrapText="1"/>
      <protection locked="0"/>
    </xf>
    <xf numFmtId="0" fontId="9" fillId="0" borderId="53"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34"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14" fillId="0" borderId="59" xfId="0" applyFont="1" applyFill="1" applyBorder="1" applyAlignment="1" applyProtection="1">
      <alignment horizontal="left" vertical="center" wrapText="1"/>
      <protection locked="0"/>
    </xf>
    <xf numFmtId="0" fontId="14" fillId="0" borderId="54" xfId="0" applyFont="1" applyFill="1" applyBorder="1" applyAlignment="1" applyProtection="1">
      <alignment horizontal="left" vertical="center" wrapText="1"/>
      <protection locked="0"/>
    </xf>
    <xf numFmtId="0" fontId="14" fillId="0" borderId="29" xfId="0" applyFont="1" applyFill="1" applyBorder="1" applyAlignment="1" applyProtection="1">
      <alignment horizontal="left" vertical="center" wrapText="1"/>
      <protection locked="0"/>
    </xf>
    <xf numFmtId="0" fontId="14" fillId="0" borderId="37" xfId="0" applyFont="1" applyFill="1" applyBorder="1" applyAlignment="1" applyProtection="1">
      <alignment horizontal="left" vertical="center" wrapText="1"/>
      <protection locked="0"/>
    </xf>
    <xf numFmtId="0" fontId="14" fillId="0" borderId="51" xfId="0" applyFont="1" applyFill="1" applyBorder="1" applyAlignment="1" applyProtection="1">
      <alignment horizontal="left" vertical="center" wrapText="1"/>
      <protection locked="0"/>
    </xf>
    <xf numFmtId="0" fontId="6" fillId="0" borderId="28" xfId="0" applyFont="1" applyFill="1" applyBorder="1" applyAlignment="1" applyProtection="1">
      <alignment horizontal="left" vertical="center" wrapText="1" shrinkToFit="1"/>
      <protection locked="0"/>
    </xf>
    <xf numFmtId="0" fontId="14" fillId="0" borderId="36" xfId="0" applyFont="1" applyFill="1" applyBorder="1" applyAlignment="1" applyProtection="1">
      <alignment horizontal="left" vertical="center" wrapText="1" shrinkToFit="1"/>
      <protection locked="0"/>
    </xf>
    <xf numFmtId="0" fontId="14" fillId="0" borderId="50" xfId="0" applyFont="1" applyFill="1" applyBorder="1" applyAlignment="1" applyProtection="1">
      <alignment horizontal="left" vertical="center" wrapText="1" shrinkToFit="1"/>
      <protection locked="0"/>
    </xf>
    <xf numFmtId="0" fontId="14" fillId="0" borderId="26" xfId="0" applyFont="1" applyFill="1" applyBorder="1" applyAlignment="1" applyProtection="1">
      <alignment horizontal="left" vertical="center" wrapText="1" shrinkToFit="1"/>
      <protection locked="0"/>
    </xf>
    <xf numFmtId="0" fontId="14" fillId="0" borderId="0" xfId="0" applyFont="1" applyFill="1" applyBorder="1" applyAlignment="1" applyProtection="1">
      <alignment horizontal="left" vertical="center" wrapText="1" shrinkToFit="1"/>
      <protection locked="0"/>
    </xf>
    <xf numFmtId="0" fontId="14" fillId="0" borderId="48" xfId="0" applyFont="1" applyFill="1" applyBorder="1" applyAlignment="1" applyProtection="1">
      <alignment horizontal="left" vertical="center" wrapText="1" shrinkToFit="1"/>
      <protection locked="0"/>
    </xf>
    <xf numFmtId="0" fontId="14" fillId="0" borderId="27" xfId="0" applyFont="1" applyFill="1" applyBorder="1" applyAlignment="1" applyProtection="1">
      <alignment horizontal="left" vertical="center" wrapText="1" shrinkToFit="1"/>
      <protection locked="0"/>
    </xf>
    <xf numFmtId="0" fontId="14" fillId="0" borderId="35" xfId="0" applyFont="1" applyFill="1" applyBorder="1" applyAlignment="1" applyProtection="1">
      <alignment horizontal="left" vertical="center" wrapText="1" shrinkToFit="1"/>
      <protection locked="0"/>
    </xf>
    <xf numFmtId="0" fontId="14" fillId="0" borderId="49" xfId="0" applyFont="1" applyFill="1" applyBorder="1" applyAlignment="1" applyProtection="1">
      <alignment horizontal="left" vertical="center" wrapText="1" shrinkToFit="1"/>
      <protection locked="0"/>
    </xf>
    <xf numFmtId="0" fontId="6" fillId="0" borderId="63" xfId="0" applyFont="1" applyFill="1" applyBorder="1" applyAlignment="1" applyProtection="1">
      <alignment horizontal="left" vertical="center" shrinkToFit="1"/>
      <protection locked="0"/>
    </xf>
    <xf numFmtId="0" fontId="6" fillId="0" borderId="33" xfId="0" applyFont="1" applyFill="1" applyBorder="1" applyAlignment="1" applyProtection="1">
      <alignment horizontal="left" vertical="center" shrinkToFit="1"/>
      <protection locked="0"/>
    </xf>
    <xf numFmtId="0" fontId="6" fillId="0" borderId="62" xfId="0" applyFont="1" applyFill="1" applyBorder="1" applyAlignment="1" applyProtection="1">
      <alignment horizontal="left" vertical="center" shrinkToFit="1"/>
      <protection locked="0"/>
    </xf>
    <xf numFmtId="0" fontId="15" fillId="3" borderId="34"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xdr:cNvSpPr/>
      </xdr:nvSpPr>
      <xdr:spPr>
        <a:xfrm>
          <a:off x="7327265" y="219075"/>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RowHeight="12" x14ac:dyDescent="0.15"/>
  <cols>
    <col min="1" max="2" width="12.75" style="1" customWidth="1"/>
    <col min="3" max="4" width="12.75" style="2" customWidth="1"/>
    <col min="5" max="6" width="11.5" style="2" customWidth="1"/>
    <col min="7" max="7" width="18.25" style="2" customWidth="1"/>
    <col min="8" max="9" width="8.375" style="2" customWidth="1"/>
    <col min="10" max="10" width="9" style="2" customWidth="1"/>
    <col min="11" max="16384" width="9" style="2"/>
  </cols>
  <sheetData>
    <row r="1" spans="1:7" ht="14.25" x14ac:dyDescent="0.15">
      <c r="A1" s="48" t="s">
        <v>0</v>
      </c>
      <c r="B1" s="48"/>
      <c r="C1" s="48"/>
      <c r="D1" s="48"/>
      <c r="E1" s="48"/>
      <c r="F1" s="48"/>
      <c r="G1" s="48"/>
    </row>
    <row r="2" spans="1:7" ht="28.5" customHeight="1" x14ac:dyDescent="0.15">
      <c r="A2" s="49" t="s">
        <v>7</v>
      </c>
      <c r="B2" s="50"/>
      <c r="C2" s="51"/>
      <c r="D2" s="52"/>
      <c r="E2" s="53" t="s">
        <v>8</v>
      </c>
      <c r="F2" s="50"/>
      <c r="G2" s="17"/>
    </row>
    <row r="3" spans="1:7" ht="28.5" customHeight="1" x14ac:dyDescent="0.15">
      <c r="A3" s="54" t="s">
        <v>9</v>
      </c>
      <c r="B3" s="55"/>
      <c r="C3" s="56"/>
      <c r="D3" s="56"/>
      <c r="E3" s="56"/>
      <c r="F3" s="57"/>
      <c r="G3" s="58"/>
    </row>
    <row r="4" spans="1:7" ht="60" customHeight="1" x14ac:dyDescent="0.15">
      <c r="A4" s="54" t="s">
        <v>4</v>
      </c>
      <c r="B4" s="55"/>
      <c r="C4" s="59"/>
      <c r="D4" s="60"/>
      <c r="E4" s="60"/>
      <c r="F4" s="60"/>
      <c r="G4" s="61"/>
    </row>
    <row r="5" spans="1:7" ht="14.25" customHeight="1" x14ac:dyDescent="0.15">
      <c r="A5" s="88" t="s">
        <v>20</v>
      </c>
      <c r="B5" s="89"/>
      <c r="C5" s="62" t="s">
        <v>21</v>
      </c>
      <c r="D5" s="62"/>
      <c r="E5" s="62"/>
      <c r="F5" s="63"/>
      <c r="G5" s="64"/>
    </row>
    <row r="6" spans="1:7" s="3" customFormat="1" ht="14.25" customHeight="1" x14ac:dyDescent="0.15">
      <c r="A6" s="90"/>
      <c r="B6" s="91"/>
      <c r="C6" s="65" t="s">
        <v>2</v>
      </c>
      <c r="D6" s="65"/>
      <c r="E6" s="65"/>
      <c r="F6" s="66"/>
      <c r="G6" s="67"/>
    </row>
    <row r="7" spans="1:7" ht="28.5" customHeight="1" x14ac:dyDescent="0.15">
      <c r="A7" s="54" t="s">
        <v>5</v>
      </c>
      <c r="B7" s="55"/>
      <c r="C7" s="68"/>
      <c r="D7" s="69"/>
      <c r="E7" s="10"/>
      <c r="F7" s="14"/>
      <c r="G7" s="18"/>
    </row>
    <row r="8" spans="1:7" s="3" customFormat="1" ht="28.5" customHeight="1" x14ac:dyDescent="0.15">
      <c r="A8" s="54" t="s">
        <v>6</v>
      </c>
      <c r="B8" s="55"/>
      <c r="C8" s="70"/>
      <c r="D8" s="71"/>
      <c r="E8" s="72" t="s">
        <v>11</v>
      </c>
      <c r="F8" s="55"/>
      <c r="G8" s="19"/>
    </row>
    <row r="9" spans="1:7" s="3" customFormat="1" ht="28.5" customHeight="1" x14ac:dyDescent="0.15">
      <c r="A9" s="54" t="s">
        <v>12</v>
      </c>
      <c r="B9" s="55"/>
      <c r="C9" s="70"/>
      <c r="D9" s="71"/>
      <c r="E9" s="72" t="s">
        <v>1</v>
      </c>
      <c r="F9" s="55"/>
      <c r="G9" s="20">
        <f>D9-D8</f>
        <v>0</v>
      </c>
    </row>
    <row r="10" spans="1:7" ht="28.5" customHeight="1" x14ac:dyDescent="0.15">
      <c r="A10" s="54" t="s">
        <v>13</v>
      </c>
      <c r="B10" s="55"/>
      <c r="C10" s="70"/>
      <c r="D10" s="71"/>
      <c r="E10" s="72" t="s">
        <v>14</v>
      </c>
      <c r="F10" s="55"/>
      <c r="G10" s="19"/>
    </row>
    <row r="11" spans="1:7" ht="28.5" customHeight="1" x14ac:dyDescent="0.15">
      <c r="A11" s="54" t="s">
        <v>15</v>
      </c>
      <c r="B11" s="55"/>
      <c r="C11" s="70"/>
      <c r="D11" s="81"/>
      <c r="E11" s="11"/>
      <c r="F11" s="11"/>
      <c r="G11" s="21"/>
    </row>
    <row r="12" spans="1:7" ht="28.5" customHeight="1" x14ac:dyDescent="0.15">
      <c r="A12" s="54" t="s">
        <v>17</v>
      </c>
      <c r="B12" s="55"/>
      <c r="C12" s="131"/>
      <c r="D12" s="132"/>
      <c r="E12" s="132"/>
      <c r="F12" s="132"/>
      <c r="G12" s="133"/>
    </row>
    <row r="13" spans="1:7" ht="60" customHeight="1" x14ac:dyDescent="0.15">
      <c r="A13" s="73" t="s">
        <v>18</v>
      </c>
      <c r="B13" s="74"/>
      <c r="C13" s="75"/>
      <c r="D13" s="76"/>
      <c r="E13" s="76"/>
      <c r="F13" s="76"/>
      <c r="G13" s="77"/>
    </row>
    <row r="14" spans="1:7" s="3" customFormat="1" ht="7.5" customHeight="1" x14ac:dyDescent="0.15">
      <c r="A14" s="114" t="s">
        <v>19</v>
      </c>
      <c r="B14" s="115"/>
      <c r="C14" s="101"/>
      <c r="D14" s="102"/>
      <c r="E14" s="102"/>
      <c r="F14" s="102"/>
      <c r="G14" s="103"/>
    </row>
    <row r="15" spans="1:7" s="3" customFormat="1" x14ac:dyDescent="0.15">
      <c r="A15" s="116"/>
      <c r="B15" s="117"/>
      <c r="C15" s="101"/>
      <c r="D15" s="102"/>
      <c r="E15" s="102"/>
      <c r="F15" s="102"/>
      <c r="G15" s="103"/>
    </row>
    <row r="16" spans="1:7" s="3" customFormat="1" x14ac:dyDescent="0.15">
      <c r="A16" s="116"/>
      <c r="B16" s="117"/>
      <c r="C16" s="101"/>
      <c r="D16" s="102"/>
      <c r="E16" s="102"/>
      <c r="F16" s="102"/>
      <c r="G16" s="103"/>
    </row>
    <row r="17" spans="1:7" s="3" customFormat="1" x14ac:dyDescent="0.15">
      <c r="A17" s="116"/>
      <c r="B17" s="117"/>
      <c r="C17" s="101"/>
      <c r="D17" s="102"/>
      <c r="E17" s="102"/>
      <c r="F17" s="102"/>
      <c r="G17" s="103"/>
    </row>
    <row r="18" spans="1:7" s="3" customFormat="1" x14ac:dyDescent="0.15">
      <c r="A18" s="116"/>
      <c r="B18" s="117"/>
      <c r="C18" s="101"/>
      <c r="D18" s="102"/>
      <c r="E18" s="102"/>
      <c r="F18" s="102"/>
      <c r="G18" s="103"/>
    </row>
    <row r="19" spans="1:7" s="3" customFormat="1" x14ac:dyDescent="0.15">
      <c r="A19" s="116"/>
      <c r="B19" s="117"/>
      <c r="C19" s="101"/>
      <c r="D19" s="102"/>
      <c r="E19" s="102"/>
      <c r="F19" s="102"/>
      <c r="G19" s="103"/>
    </row>
    <row r="20" spans="1:7" s="3" customFormat="1" x14ac:dyDescent="0.15">
      <c r="A20" s="116"/>
      <c r="B20" s="117"/>
      <c r="C20" s="101"/>
      <c r="D20" s="102"/>
      <c r="E20" s="102"/>
      <c r="F20" s="102"/>
      <c r="G20" s="103"/>
    </row>
    <row r="21" spans="1:7" s="3" customFormat="1" ht="7.5" customHeight="1" x14ac:dyDescent="0.15">
      <c r="A21" s="118"/>
      <c r="B21" s="119"/>
      <c r="C21" s="104"/>
      <c r="D21" s="105"/>
      <c r="E21" s="105"/>
      <c r="F21" s="105"/>
      <c r="G21" s="106"/>
    </row>
    <row r="22" spans="1:7" s="3" customFormat="1" ht="7.5" customHeight="1" x14ac:dyDescent="0.15">
      <c r="A22" s="92" t="s">
        <v>16</v>
      </c>
      <c r="B22" s="93"/>
      <c r="C22" s="98"/>
      <c r="D22" s="99"/>
      <c r="E22" s="99"/>
      <c r="F22" s="99"/>
      <c r="G22" s="100"/>
    </row>
    <row r="23" spans="1:7" s="3" customFormat="1" x14ac:dyDescent="0.15">
      <c r="A23" s="94"/>
      <c r="B23" s="95"/>
      <c r="C23" s="101"/>
      <c r="D23" s="102"/>
      <c r="E23" s="102"/>
      <c r="F23" s="102"/>
      <c r="G23" s="103"/>
    </row>
    <row r="24" spans="1:7" s="3" customFormat="1" x14ac:dyDescent="0.15">
      <c r="A24" s="94"/>
      <c r="B24" s="95"/>
      <c r="C24" s="101"/>
      <c r="D24" s="102"/>
      <c r="E24" s="102"/>
      <c r="F24" s="102"/>
      <c r="G24" s="103"/>
    </row>
    <row r="25" spans="1:7" s="3" customFormat="1" x14ac:dyDescent="0.15">
      <c r="A25" s="94"/>
      <c r="B25" s="95"/>
      <c r="C25" s="101"/>
      <c r="D25" s="102"/>
      <c r="E25" s="102"/>
      <c r="F25" s="102"/>
      <c r="G25" s="103"/>
    </row>
    <row r="26" spans="1:7" s="3" customFormat="1" x14ac:dyDescent="0.15">
      <c r="A26" s="94"/>
      <c r="B26" s="95"/>
      <c r="C26" s="101"/>
      <c r="D26" s="102"/>
      <c r="E26" s="102"/>
      <c r="F26" s="102"/>
      <c r="G26" s="103"/>
    </row>
    <row r="27" spans="1:7" s="3" customFormat="1" ht="7.5" customHeight="1" x14ac:dyDescent="0.15">
      <c r="A27" s="96"/>
      <c r="B27" s="97"/>
      <c r="C27" s="104"/>
      <c r="D27" s="105"/>
      <c r="E27" s="105"/>
      <c r="F27" s="105"/>
      <c r="G27" s="106"/>
    </row>
    <row r="28" spans="1:7" s="3" customFormat="1" ht="12" customHeight="1" x14ac:dyDescent="0.15">
      <c r="A28" s="114" t="s">
        <v>28</v>
      </c>
      <c r="B28" s="115"/>
      <c r="C28" s="122"/>
      <c r="D28" s="123"/>
      <c r="E28" s="123"/>
      <c r="F28" s="123"/>
      <c r="G28" s="124"/>
    </row>
    <row r="29" spans="1:7" s="3" customFormat="1" ht="13.5" customHeight="1" x14ac:dyDescent="0.15">
      <c r="A29" s="116"/>
      <c r="B29" s="117"/>
      <c r="C29" s="125"/>
      <c r="D29" s="126"/>
      <c r="E29" s="126"/>
      <c r="F29" s="126"/>
      <c r="G29" s="127"/>
    </row>
    <row r="30" spans="1:7" s="3" customFormat="1" ht="13.5" customHeight="1" x14ac:dyDescent="0.15">
      <c r="A30" s="116"/>
      <c r="B30" s="117"/>
      <c r="C30" s="125"/>
      <c r="D30" s="126"/>
      <c r="E30" s="126"/>
      <c r="F30" s="126"/>
      <c r="G30" s="127"/>
    </row>
    <row r="31" spans="1:7" s="3" customFormat="1" ht="13.5" customHeight="1" x14ac:dyDescent="0.15">
      <c r="A31" s="116"/>
      <c r="B31" s="117"/>
      <c r="C31" s="125"/>
      <c r="D31" s="126"/>
      <c r="E31" s="126"/>
      <c r="F31" s="126"/>
      <c r="G31" s="127"/>
    </row>
    <row r="32" spans="1:7" s="3" customFormat="1" ht="13.5" customHeight="1" x14ac:dyDescent="0.15">
      <c r="A32" s="116"/>
      <c r="B32" s="117"/>
      <c r="C32" s="125"/>
      <c r="D32" s="126"/>
      <c r="E32" s="126"/>
      <c r="F32" s="126"/>
      <c r="G32" s="127"/>
    </row>
    <row r="33" spans="1:8" s="3" customFormat="1" ht="13.5" customHeight="1" x14ac:dyDescent="0.15">
      <c r="A33" s="116"/>
      <c r="B33" s="117"/>
      <c r="C33" s="125"/>
      <c r="D33" s="126"/>
      <c r="E33" s="126"/>
      <c r="F33" s="126"/>
      <c r="G33" s="127"/>
    </row>
    <row r="34" spans="1:8" s="3" customFormat="1" ht="13.5" customHeight="1" x14ac:dyDescent="0.15">
      <c r="A34" s="116"/>
      <c r="B34" s="117"/>
      <c r="C34" s="125"/>
      <c r="D34" s="126"/>
      <c r="E34" s="126"/>
      <c r="F34" s="126"/>
      <c r="G34" s="127"/>
    </row>
    <row r="35" spans="1:8" s="3" customFormat="1" ht="13.5" customHeight="1" x14ac:dyDescent="0.15">
      <c r="A35" s="116"/>
      <c r="B35" s="117"/>
      <c r="C35" s="125"/>
      <c r="D35" s="126"/>
      <c r="E35" s="126"/>
      <c r="F35" s="126"/>
      <c r="G35" s="127"/>
    </row>
    <row r="36" spans="1:8" s="3" customFormat="1" ht="13.5" customHeight="1" x14ac:dyDescent="0.15">
      <c r="A36" s="116"/>
      <c r="B36" s="117"/>
      <c r="C36" s="125"/>
      <c r="D36" s="126"/>
      <c r="E36" s="126"/>
      <c r="F36" s="126"/>
      <c r="G36" s="127"/>
    </row>
    <row r="37" spans="1:8" s="3" customFormat="1" ht="14.25" customHeight="1" x14ac:dyDescent="0.15">
      <c r="A37" s="120"/>
      <c r="B37" s="121"/>
      <c r="C37" s="128"/>
      <c r="D37" s="129"/>
      <c r="E37" s="129"/>
      <c r="F37" s="129"/>
      <c r="G37" s="130"/>
    </row>
    <row r="38" spans="1:8" s="3" customFormat="1" ht="20.25" customHeight="1" x14ac:dyDescent="0.15">
      <c r="A38" s="3" t="s">
        <v>22</v>
      </c>
    </row>
    <row r="39" spans="1:8" ht="28.5" customHeight="1" x14ac:dyDescent="0.15">
      <c r="A39" s="107" t="s">
        <v>26</v>
      </c>
      <c r="B39" s="4" t="s">
        <v>24</v>
      </c>
      <c r="C39" s="6"/>
      <c r="D39" s="8" t="s">
        <v>25</v>
      </c>
      <c r="E39" s="12"/>
      <c r="F39" s="15" t="s">
        <v>7</v>
      </c>
      <c r="G39" s="22"/>
      <c r="H39" s="24"/>
    </row>
    <row r="40" spans="1:8" s="3" customFormat="1" ht="14.25" customHeight="1" x14ac:dyDescent="0.15">
      <c r="A40" s="108"/>
      <c r="B40" s="110" t="s">
        <v>10</v>
      </c>
      <c r="C40" s="78" t="s">
        <v>21</v>
      </c>
      <c r="D40" s="79"/>
      <c r="E40" s="79"/>
      <c r="F40" s="79"/>
      <c r="G40" s="80"/>
    </row>
    <row r="41" spans="1:8" s="3" customFormat="1" ht="14.25" customHeight="1" x14ac:dyDescent="0.15">
      <c r="A41" s="109"/>
      <c r="B41" s="111"/>
      <c r="C41" s="82" t="s">
        <v>2</v>
      </c>
      <c r="D41" s="83"/>
      <c r="E41" s="83"/>
      <c r="F41" s="83"/>
      <c r="G41" s="84"/>
    </row>
    <row r="42" spans="1:8" ht="28.5" customHeight="1" x14ac:dyDescent="0.15">
      <c r="A42" s="108" t="s">
        <v>27</v>
      </c>
      <c r="B42" s="5" t="s">
        <v>24</v>
      </c>
      <c r="C42" s="7"/>
      <c r="D42" s="9" t="s">
        <v>25</v>
      </c>
      <c r="E42" s="13"/>
      <c r="F42" s="16" t="s">
        <v>7</v>
      </c>
      <c r="G42" s="23"/>
    </row>
    <row r="43" spans="1:8" s="3" customFormat="1" ht="14.25" customHeight="1" x14ac:dyDescent="0.15">
      <c r="A43" s="108"/>
      <c r="B43" s="110" t="s">
        <v>10</v>
      </c>
      <c r="C43" s="78" t="s">
        <v>21</v>
      </c>
      <c r="D43" s="79"/>
      <c r="E43" s="79"/>
      <c r="F43" s="79"/>
      <c r="G43" s="80"/>
    </row>
    <row r="44" spans="1:8" s="3" customFormat="1" ht="14.25" customHeight="1" x14ac:dyDescent="0.15">
      <c r="A44" s="112"/>
      <c r="B44" s="113"/>
      <c r="C44" s="85" t="s">
        <v>2</v>
      </c>
      <c r="D44" s="86"/>
      <c r="E44" s="86"/>
      <c r="F44" s="86"/>
      <c r="G44" s="87"/>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SheetLayoutView="70" workbookViewId="0">
      <selection activeCell="I16" sqref="I1:S1048576"/>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3</v>
      </c>
      <c r="D3" s="211"/>
      <c r="E3" s="211"/>
      <c r="F3" s="212"/>
      <c r="G3" s="213"/>
    </row>
    <row r="4" spans="1:7" ht="60" customHeight="1" x14ac:dyDescent="0.15">
      <c r="A4" s="192" t="s">
        <v>4</v>
      </c>
      <c r="B4" s="193"/>
      <c r="C4" s="227" t="s">
        <v>109</v>
      </c>
      <c r="D4" s="228"/>
      <c r="E4" s="228"/>
      <c r="F4" s="228"/>
      <c r="G4" s="229"/>
    </row>
    <row r="5" spans="1:7" ht="20.100000000000001" customHeight="1" x14ac:dyDescent="0.15">
      <c r="A5" s="217" t="s">
        <v>20</v>
      </c>
      <c r="B5" s="218"/>
      <c r="C5" s="234" t="s">
        <v>99</v>
      </c>
      <c r="D5" s="235"/>
      <c r="E5" s="235"/>
      <c r="F5" s="236"/>
      <c r="G5" s="237"/>
    </row>
    <row r="6" spans="1:7" s="27" customFormat="1" ht="20.100000000000001" customHeight="1" x14ac:dyDescent="0.15">
      <c r="A6" s="219"/>
      <c r="B6" s="220"/>
      <c r="C6" s="238" t="s">
        <v>100</v>
      </c>
      <c r="D6" s="238"/>
      <c r="E6" s="238"/>
      <c r="F6" s="239"/>
      <c r="G6" s="240"/>
    </row>
    <row r="7" spans="1:7" ht="24.95" customHeight="1" x14ac:dyDescent="0.15">
      <c r="A7" s="192" t="s">
        <v>5</v>
      </c>
      <c r="B7" s="193"/>
      <c r="C7" s="203">
        <v>528000000</v>
      </c>
      <c r="D7" s="204"/>
      <c r="E7" s="34"/>
      <c r="F7" s="37"/>
      <c r="G7" s="39"/>
    </row>
    <row r="8" spans="1:7" s="27" customFormat="1" ht="24.95" customHeight="1" x14ac:dyDescent="0.15">
      <c r="A8" s="192" t="s">
        <v>6</v>
      </c>
      <c r="B8" s="193"/>
      <c r="C8" s="230">
        <v>44022</v>
      </c>
      <c r="D8" s="231"/>
      <c r="E8" s="232" t="s">
        <v>11</v>
      </c>
      <c r="F8" s="233"/>
      <c r="G8" s="40">
        <v>44077</v>
      </c>
    </row>
    <row r="9" spans="1:7" s="27" customFormat="1" ht="24.95" customHeight="1" x14ac:dyDescent="0.15">
      <c r="A9" s="192" t="s">
        <v>12</v>
      </c>
      <c r="B9" s="193"/>
      <c r="C9" s="230">
        <v>44078</v>
      </c>
      <c r="D9" s="231"/>
      <c r="E9" s="232" t="s">
        <v>1</v>
      </c>
      <c r="F9" s="233"/>
      <c r="G9" s="45">
        <f>C9-C8</f>
        <v>56</v>
      </c>
    </row>
    <row r="10" spans="1:7" ht="24.95" customHeight="1" x14ac:dyDescent="0.15">
      <c r="A10" s="192" t="s">
        <v>13</v>
      </c>
      <c r="B10" s="193"/>
      <c r="C10" s="230">
        <v>44078</v>
      </c>
      <c r="D10" s="231"/>
      <c r="E10" s="232" t="s">
        <v>14</v>
      </c>
      <c r="F10" s="233"/>
      <c r="G10" s="46">
        <v>44165</v>
      </c>
    </row>
    <row r="11" spans="1:7" ht="24.95" customHeight="1" x14ac:dyDescent="0.15">
      <c r="A11" s="192" t="s">
        <v>15</v>
      </c>
      <c r="B11" s="193"/>
      <c r="C11" s="200" t="s">
        <v>33</v>
      </c>
      <c r="D11" s="201"/>
      <c r="E11" s="201"/>
      <c r="F11" s="201"/>
      <c r="G11" s="202"/>
    </row>
    <row r="12" spans="1:7" ht="24.95" customHeight="1" x14ac:dyDescent="0.15">
      <c r="A12" s="192" t="s">
        <v>17</v>
      </c>
      <c r="B12" s="193"/>
      <c r="C12" s="194" t="s">
        <v>41</v>
      </c>
      <c r="D12" s="195"/>
      <c r="E12" s="195"/>
      <c r="F12" s="195"/>
      <c r="G12" s="196"/>
    </row>
    <row r="13" spans="1:7" ht="60" customHeight="1" x14ac:dyDescent="0.15">
      <c r="A13" s="159" t="s">
        <v>18</v>
      </c>
      <c r="B13" s="160"/>
      <c r="C13" s="227" t="s">
        <v>110</v>
      </c>
      <c r="D13" s="228"/>
      <c r="E13" s="228"/>
      <c r="F13" s="228"/>
      <c r="G13" s="229"/>
    </row>
    <row r="14" spans="1:7" s="27" customFormat="1" ht="20.100000000000001" customHeight="1" x14ac:dyDescent="0.15">
      <c r="A14" s="164" t="s">
        <v>19</v>
      </c>
      <c r="B14" s="165"/>
      <c r="C14" s="170" t="s">
        <v>87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88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111</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153" t="s">
        <v>90</v>
      </c>
      <c r="D23" s="154"/>
      <c r="E23" s="154"/>
      <c r="F23" s="154"/>
      <c r="G23" s="155"/>
    </row>
    <row r="24" spans="1:8" s="27" customFormat="1" ht="38.25" customHeight="1" thickBot="1" x14ac:dyDescent="0.2">
      <c r="A24" s="184"/>
      <c r="B24" s="185"/>
      <c r="C24" s="156"/>
      <c r="D24" s="157"/>
      <c r="E24" s="157"/>
      <c r="F24" s="157"/>
      <c r="G24" s="158"/>
    </row>
    <row r="25" spans="1:8" s="27" customFormat="1" ht="23.25" customHeight="1" thickBot="1" x14ac:dyDescent="0.2">
      <c r="A25" s="27" t="s">
        <v>22</v>
      </c>
    </row>
    <row r="26" spans="1:8" ht="30" customHeight="1" x14ac:dyDescent="0.15">
      <c r="A26" s="134" t="s">
        <v>26</v>
      </c>
      <c r="B26" s="28" t="s">
        <v>24</v>
      </c>
      <c r="C26" s="30" t="s">
        <v>71</v>
      </c>
      <c r="D26" s="32" t="s">
        <v>91</v>
      </c>
      <c r="E26" s="35">
        <v>1</v>
      </c>
      <c r="F26" s="32" t="s">
        <v>92</v>
      </c>
      <c r="G26" s="42" t="s">
        <v>98</v>
      </c>
      <c r="H26" s="44"/>
    </row>
    <row r="27" spans="1:8" s="27" customFormat="1" ht="15" customHeight="1" x14ac:dyDescent="0.15">
      <c r="A27" s="135"/>
      <c r="B27" s="137" t="s">
        <v>10</v>
      </c>
      <c r="C27" s="139" t="s">
        <v>99</v>
      </c>
      <c r="D27" s="140"/>
      <c r="E27" s="140"/>
      <c r="F27" s="140"/>
      <c r="G27" s="141"/>
    </row>
    <row r="28" spans="1:8" s="27" customFormat="1" ht="15" customHeight="1" x14ac:dyDescent="0.15">
      <c r="A28" s="136"/>
      <c r="B28" s="138"/>
      <c r="C28" s="142" t="s">
        <v>100</v>
      </c>
      <c r="D28" s="143"/>
      <c r="E28" s="143"/>
      <c r="F28" s="143"/>
      <c r="G28" s="144"/>
    </row>
    <row r="29" spans="1:8" ht="30" customHeight="1" x14ac:dyDescent="0.15">
      <c r="A29" s="135" t="s">
        <v>27</v>
      </c>
      <c r="B29" s="29" t="s">
        <v>24</v>
      </c>
      <c r="C29" s="31" t="s">
        <v>71</v>
      </c>
      <c r="D29" s="33" t="s">
        <v>91</v>
      </c>
      <c r="E29" s="36">
        <v>1</v>
      </c>
      <c r="F29" s="33" t="s">
        <v>92</v>
      </c>
      <c r="G29" s="43">
        <v>30</v>
      </c>
    </row>
    <row r="30" spans="1:8" s="27" customFormat="1" ht="15" customHeight="1" x14ac:dyDescent="0.15">
      <c r="A30" s="135"/>
      <c r="B30" s="137" t="s">
        <v>10</v>
      </c>
      <c r="C30" s="139" t="s">
        <v>99</v>
      </c>
      <c r="D30" s="140"/>
      <c r="E30" s="140"/>
      <c r="F30" s="140"/>
      <c r="G30" s="141"/>
    </row>
    <row r="31" spans="1:8" s="27" customFormat="1" ht="15" customHeight="1" thickBot="1" x14ac:dyDescent="0.2">
      <c r="A31" s="145"/>
      <c r="B31" s="146"/>
      <c r="C31" s="147" t="s">
        <v>100</v>
      </c>
      <c r="D31" s="148"/>
      <c r="E31" s="148"/>
      <c r="F31" s="148"/>
      <c r="G31" s="149"/>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SheetLayoutView="70" workbookViewId="0">
      <selection activeCell="K15" sqref="K15"/>
    </sheetView>
  </sheetViews>
  <sheetFormatPr defaultRowHeight="12" x14ac:dyDescent="0.15"/>
  <cols>
    <col min="1" max="2" width="15.625" style="25" customWidth="1"/>
    <col min="3" max="6" width="10.625" style="26" customWidth="1"/>
    <col min="7" max="7" width="15.625" style="26" customWidth="1"/>
    <col min="8" max="8" width="1.625" style="26" customWidth="1"/>
    <col min="9"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51</v>
      </c>
      <c r="D3" s="211"/>
      <c r="E3" s="211"/>
      <c r="F3" s="212"/>
      <c r="G3" s="213"/>
    </row>
    <row r="4" spans="1:7" ht="60" customHeight="1" x14ac:dyDescent="0.15">
      <c r="A4" s="192" t="s">
        <v>4</v>
      </c>
      <c r="B4" s="193"/>
      <c r="C4" s="227" t="s">
        <v>64</v>
      </c>
      <c r="D4" s="228"/>
      <c r="E4" s="228"/>
      <c r="F4" s="228"/>
      <c r="G4" s="229"/>
    </row>
    <row r="5" spans="1:7" ht="20.100000000000001" customHeight="1" x14ac:dyDescent="0.15">
      <c r="A5" s="217" t="s">
        <v>20</v>
      </c>
      <c r="B5" s="218"/>
      <c r="C5" s="221" t="s">
        <v>45</v>
      </c>
      <c r="D5" s="221"/>
      <c r="E5" s="221"/>
      <c r="F5" s="222"/>
      <c r="G5" s="223"/>
    </row>
    <row r="6" spans="1:7" s="27" customFormat="1" ht="20.100000000000001" customHeight="1" x14ac:dyDescent="0.15">
      <c r="A6" s="219"/>
      <c r="B6" s="220"/>
      <c r="C6" s="224" t="s">
        <v>46</v>
      </c>
      <c r="D6" s="224"/>
      <c r="E6" s="224"/>
      <c r="F6" s="225"/>
      <c r="G6" s="226"/>
    </row>
    <row r="7" spans="1:7" ht="24.95" customHeight="1" x14ac:dyDescent="0.15">
      <c r="A7" s="192" t="s">
        <v>5</v>
      </c>
      <c r="B7" s="193"/>
      <c r="C7" s="203">
        <v>115940000</v>
      </c>
      <c r="D7" s="204"/>
      <c r="E7" s="34"/>
      <c r="F7" s="37"/>
      <c r="G7" s="39"/>
    </row>
    <row r="8" spans="1:7" s="27" customFormat="1" ht="24.95" customHeight="1" x14ac:dyDescent="0.15">
      <c r="A8" s="192" t="s">
        <v>6</v>
      </c>
      <c r="B8" s="193"/>
      <c r="C8" s="230">
        <v>43860</v>
      </c>
      <c r="D8" s="231"/>
      <c r="E8" s="232" t="s">
        <v>11</v>
      </c>
      <c r="F8" s="233"/>
      <c r="G8" s="46">
        <v>43913</v>
      </c>
    </row>
    <row r="9" spans="1:7" s="27" customFormat="1" ht="24.95" customHeight="1" x14ac:dyDescent="0.15">
      <c r="A9" s="192" t="s">
        <v>12</v>
      </c>
      <c r="B9" s="193"/>
      <c r="C9" s="230">
        <v>43914</v>
      </c>
      <c r="D9" s="231"/>
      <c r="E9" s="232" t="s">
        <v>1</v>
      </c>
      <c r="F9" s="233"/>
      <c r="G9" s="45">
        <f>C9-C8</f>
        <v>54</v>
      </c>
    </row>
    <row r="10" spans="1:7" ht="24.95" customHeight="1" x14ac:dyDescent="0.15">
      <c r="A10" s="192" t="s">
        <v>13</v>
      </c>
      <c r="B10" s="193"/>
      <c r="C10" s="230">
        <v>43922</v>
      </c>
      <c r="D10" s="231"/>
      <c r="E10" s="232" t="s">
        <v>14</v>
      </c>
      <c r="F10" s="233"/>
      <c r="G10" s="46">
        <v>44286</v>
      </c>
    </row>
    <row r="11" spans="1:7" ht="24.95" customHeight="1" x14ac:dyDescent="0.15">
      <c r="A11" s="192" t="s">
        <v>15</v>
      </c>
      <c r="B11" s="193"/>
      <c r="C11" s="200" t="s">
        <v>33</v>
      </c>
      <c r="D11" s="201"/>
      <c r="E11" s="201"/>
      <c r="F11" s="201"/>
      <c r="G11" s="202"/>
    </row>
    <row r="12" spans="1:7" ht="24.95" customHeight="1" x14ac:dyDescent="0.15">
      <c r="A12" s="192" t="s">
        <v>17</v>
      </c>
      <c r="B12" s="193"/>
      <c r="C12" s="227" t="s">
        <v>65</v>
      </c>
      <c r="D12" s="195"/>
      <c r="E12" s="195"/>
      <c r="F12" s="195"/>
      <c r="G12" s="196"/>
    </row>
    <row r="13" spans="1:7" ht="60" customHeight="1" x14ac:dyDescent="0.15">
      <c r="A13" s="159" t="s">
        <v>18</v>
      </c>
      <c r="B13" s="160"/>
      <c r="C13" s="227" t="s">
        <v>66</v>
      </c>
      <c r="D13" s="228"/>
      <c r="E13" s="228"/>
      <c r="F13" s="228"/>
      <c r="G13" s="229"/>
    </row>
    <row r="14" spans="1:7" s="27" customFormat="1" ht="20.100000000000001" customHeight="1" x14ac:dyDescent="0.15">
      <c r="A14" s="164" t="s">
        <v>19</v>
      </c>
      <c r="B14" s="165"/>
      <c r="C14" s="170" t="s">
        <v>67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68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69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241" t="s">
        <v>70</v>
      </c>
      <c r="D23" s="242"/>
      <c r="E23" s="242"/>
      <c r="F23" s="242"/>
      <c r="G23" s="243"/>
    </row>
    <row r="24" spans="1:8" s="27" customFormat="1" ht="38.25" customHeight="1" thickBot="1" x14ac:dyDescent="0.2">
      <c r="A24" s="184"/>
      <c r="B24" s="185"/>
      <c r="C24" s="244"/>
      <c r="D24" s="245"/>
      <c r="E24" s="245"/>
      <c r="F24" s="245"/>
      <c r="G24" s="246"/>
    </row>
    <row r="25" spans="1:8" s="27" customFormat="1" ht="23.25" customHeight="1" thickBot="1" x14ac:dyDescent="0.2">
      <c r="A25" s="27" t="s">
        <v>22</v>
      </c>
    </row>
    <row r="26" spans="1:8" ht="30" customHeight="1" x14ac:dyDescent="0.15">
      <c r="A26" s="134" t="s">
        <v>26</v>
      </c>
      <c r="B26" s="28" t="s">
        <v>24</v>
      </c>
      <c r="C26" s="30" t="s">
        <v>71</v>
      </c>
      <c r="D26" s="32" t="s">
        <v>25</v>
      </c>
      <c r="E26" s="35">
        <v>1</v>
      </c>
      <c r="F26" s="32" t="s">
        <v>7</v>
      </c>
      <c r="G26" s="42" t="s">
        <v>72</v>
      </c>
      <c r="H26" s="44"/>
    </row>
    <row r="27" spans="1:8" s="27" customFormat="1" ht="15" customHeight="1" x14ac:dyDescent="0.15">
      <c r="A27" s="135"/>
      <c r="B27" s="137" t="s">
        <v>10</v>
      </c>
      <c r="C27" s="139" t="s">
        <v>73</v>
      </c>
      <c r="D27" s="140"/>
      <c r="E27" s="140"/>
      <c r="F27" s="140"/>
      <c r="G27" s="141"/>
    </row>
    <row r="28" spans="1:8" s="27" customFormat="1" ht="15" customHeight="1" x14ac:dyDescent="0.15">
      <c r="A28" s="136"/>
      <c r="B28" s="138"/>
      <c r="C28" s="142" t="s">
        <v>74</v>
      </c>
      <c r="D28" s="143"/>
      <c r="E28" s="143"/>
      <c r="F28" s="143"/>
      <c r="G28" s="144"/>
    </row>
    <row r="29" spans="1:8" ht="30" customHeight="1" x14ac:dyDescent="0.15">
      <c r="A29" s="135" t="s">
        <v>27</v>
      </c>
      <c r="B29" s="29" t="s">
        <v>24</v>
      </c>
      <c r="C29" s="31" t="s">
        <v>71</v>
      </c>
      <c r="D29" s="33" t="s">
        <v>25</v>
      </c>
      <c r="E29" s="36">
        <v>1</v>
      </c>
      <c r="F29" s="33" t="s">
        <v>7</v>
      </c>
      <c r="G29" s="43" t="s">
        <v>75</v>
      </c>
    </row>
    <row r="30" spans="1:8" s="27" customFormat="1" ht="15" customHeight="1" x14ac:dyDescent="0.15">
      <c r="A30" s="135"/>
      <c r="B30" s="137" t="s">
        <v>10</v>
      </c>
      <c r="C30" s="139" t="s">
        <v>73</v>
      </c>
      <c r="D30" s="140"/>
      <c r="E30" s="140"/>
      <c r="F30" s="140"/>
      <c r="G30" s="141"/>
    </row>
    <row r="31" spans="1:8" s="27" customFormat="1" ht="15" customHeight="1" thickBot="1" x14ac:dyDescent="0.2">
      <c r="A31" s="145"/>
      <c r="B31" s="146"/>
      <c r="C31" s="147" t="s">
        <v>74</v>
      </c>
      <c r="D31" s="148"/>
      <c r="E31" s="148"/>
      <c r="F31" s="148"/>
      <c r="G31" s="149"/>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SheetLayoutView="70" workbookViewId="0">
      <selection activeCell="I1" sqref="I1:AJ1048576"/>
    </sheetView>
  </sheetViews>
  <sheetFormatPr defaultRowHeight="12" x14ac:dyDescent="0.15"/>
  <cols>
    <col min="1" max="2" width="15.625" style="25" customWidth="1"/>
    <col min="3" max="6" width="10.625" style="26" customWidth="1"/>
    <col min="7" max="7" width="15.625" style="26" customWidth="1"/>
    <col min="8" max="8" width="1.625" style="26" customWidth="1"/>
    <col min="9"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52</v>
      </c>
      <c r="D3" s="211"/>
      <c r="E3" s="211"/>
      <c r="F3" s="212"/>
      <c r="G3" s="213"/>
    </row>
    <row r="4" spans="1:7" ht="60" customHeight="1" x14ac:dyDescent="0.15">
      <c r="A4" s="192" t="s">
        <v>4</v>
      </c>
      <c r="B4" s="193"/>
      <c r="C4" s="227" t="s">
        <v>76</v>
      </c>
      <c r="D4" s="228"/>
      <c r="E4" s="228"/>
      <c r="F4" s="228"/>
      <c r="G4" s="229"/>
    </row>
    <row r="5" spans="1:7" ht="20.100000000000001" customHeight="1" x14ac:dyDescent="0.15">
      <c r="A5" s="217" t="s">
        <v>20</v>
      </c>
      <c r="B5" s="218"/>
      <c r="C5" s="221" t="s">
        <v>45</v>
      </c>
      <c r="D5" s="221"/>
      <c r="E5" s="221"/>
      <c r="F5" s="222"/>
      <c r="G5" s="223"/>
    </row>
    <row r="6" spans="1:7" s="27" customFormat="1" ht="20.100000000000001" customHeight="1" x14ac:dyDescent="0.15">
      <c r="A6" s="219"/>
      <c r="B6" s="220"/>
      <c r="C6" s="224" t="s">
        <v>46</v>
      </c>
      <c r="D6" s="224"/>
      <c r="E6" s="224"/>
      <c r="F6" s="225"/>
      <c r="G6" s="226"/>
    </row>
    <row r="7" spans="1:7" ht="24.95" customHeight="1" x14ac:dyDescent="0.15">
      <c r="A7" s="192" t="s">
        <v>5</v>
      </c>
      <c r="B7" s="193"/>
      <c r="C7" s="203">
        <v>682000000</v>
      </c>
      <c r="D7" s="204"/>
      <c r="E7" s="34"/>
      <c r="F7" s="37"/>
      <c r="G7" s="39"/>
    </row>
    <row r="8" spans="1:7" s="27" customFormat="1" ht="24.95" customHeight="1" x14ac:dyDescent="0.15">
      <c r="A8" s="192" t="s">
        <v>6</v>
      </c>
      <c r="B8" s="193"/>
      <c r="C8" s="230">
        <v>43859</v>
      </c>
      <c r="D8" s="231"/>
      <c r="E8" s="232" t="s">
        <v>11</v>
      </c>
      <c r="F8" s="233"/>
      <c r="G8" s="46">
        <v>43915</v>
      </c>
    </row>
    <row r="9" spans="1:7" s="27" customFormat="1" ht="24.95" customHeight="1" x14ac:dyDescent="0.15">
      <c r="A9" s="192" t="s">
        <v>12</v>
      </c>
      <c r="B9" s="193"/>
      <c r="C9" s="230">
        <v>43916</v>
      </c>
      <c r="D9" s="231"/>
      <c r="E9" s="232" t="s">
        <v>1</v>
      </c>
      <c r="F9" s="233"/>
      <c r="G9" s="45">
        <f>C9-C8</f>
        <v>57</v>
      </c>
    </row>
    <row r="10" spans="1:7" ht="24.95" customHeight="1" x14ac:dyDescent="0.15">
      <c r="A10" s="192" t="s">
        <v>13</v>
      </c>
      <c r="B10" s="193"/>
      <c r="C10" s="230">
        <v>43922</v>
      </c>
      <c r="D10" s="231"/>
      <c r="E10" s="232" t="s">
        <v>14</v>
      </c>
      <c r="F10" s="233"/>
      <c r="G10" s="46">
        <v>44286</v>
      </c>
    </row>
    <row r="11" spans="1:7" ht="24.95" customHeight="1" x14ac:dyDescent="0.15">
      <c r="A11" s="192" t="s">
        <v>15</v>
      </c>
      <c r="B11" s="193"/>
      <c r="C11" s="200" t="s">
        <v>33</v>
      </c>
      <c r="D11" s="201"/>
      <c r="E11" s="201"/>
      <c r="F11" s="201"/>
      <c r="G11" s="202"/>
    </row>
    <row r="12" spans="1:7" ht="24.95" customHeight="1" x14ac:dyDescent="0.15">
      <c r="A12" s="192" t="s">
        <v>17</v>
      </c>
      <c r="B12" s="193"/>
      <c r="C12" s="227" t="s">
        <v>65</v>
      </c>
      <c r="D12" s="195"/>
      <c r="E12" s="195"/>
      <c r="F12" s="195"/>
      <c r="G12" s="196"/>
    </row>
    <row r="13" spans="1:7" ht="60" customHeight="1" x14ac:dyDescent="0.15">
      <c r="A13" s="159" t="s">
        <v>18</v>
      </c>
      <c r="B13" s="160"/>
      <c r="C13" s="227" t="s">
        <v>66</v>
      </c>
      <c r="D13" s="228"/>
      <c r="E13" s="228"/>
      <c r="F13" s="228"/>
      <c r="G13" s="229"/>
    </row>
    <row r="14" spans="1:7" s="27" customFormat="1" ht="20.100000000000001" customHeight="1" x14ac:dyDescent="0.15">
      <c r="A14" s="164" t="s">
        <v>19</v>
      </c>
      <c r="B14" s="165"/>
      <c r="C14" s="170" t="s">
        <v>67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68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69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241" t="s">
        <v>70</v>
      </c>
      <c r="D23" s="242"/>
      <c r="E23" s="242"/>
      <c r="F23" s="242"/>
      <c r="G23" s="243"/>
    </row>
    <row r="24" spans="1:8" s="27" customFormat="1" ht="38.25" customHeight="1" thickBot="1" x14ac:dyDescent="0.2">
      <c r="A24" s="184"/>
      <c r="B24" s="185"/>
      <c r="C24" s="244"/>
      <c r="D24" s="245"/>
      <c r="E24" s="245"/>
      <c r="F24" s="245"/>
      <c r="G24" s="246"/>
    </row>
    <row r="25" spans="1:8" s="27" customFormat="1" ht="23.25" customHeight="1" thickBot="1" x14ac:dyDescent="0.2">
      <c r="A25" s="27" t="s">
        <v>22</v>
      </c>
    </row>
    <row r="26" spans="1:8" ht="30" customHeight="1" x14ac:dyDescent="0.15">
      <c r="A26" s="134" t="s">
        <v>26</v>
      </c>
      <c r="B26" s="28" t="s">
        <v>24</v>
      </c>
      <c r="C26" s="30" t="s">
        <v>71</v>
      </c>
      <c r="D26" s="32" t="s">
        <v>25</v>
      </c>
      <c r="E26" s="35">
        <v>1</v>
      </c>
      <c r="F26" s="32" t="s">
        <v>7</v>
      </c>
      <c r="G26" s="42" t="s">
        <v>72</v>
      </c>
      <c r="H26" s="44"/>
    </row>
    <row r="27" spans="1:8" s="27" customFormat="1" ht="15" customHeight="1" x14ac:dyDescent="0.15">
      <c r="A27" s="135"/>
      <c r="B27" s="137" t="s">
        <v>10</v>
      </c>
      <c r="C27" s="139" t="s">
        <v>73</v>
      </c>
      <c r="D27" s="140"/>
      <c r="E27" s="140"/>
      <c r="F27" s="140"/>
      <c r="G27" s="141"/>
    </row>
    <row r="28" spans="1:8" s="27" customFormat="1" ht="15" customHeight="1" x14ac:dyDescent="0.15">
      <c r="A28" s="136"/>
      <c r="B28" s="138"/>
      <c r="C28" s="142" t="s">
        <v>74</v>
      </c>
      <c r="D28" s="143"/>
      <c r="E28" s="143"/>
      <c r="F28" s="143"/>
      <c r="G28" s="144"/>
    </row>
    <row r="29" spans="1:8" ht="30" customHeight="1" x14ac:dyDescent="0.15">
      <c r="A29" s="135" t="s">
        <v>27</v>
      </c>
      <c r="B29" s="29" t="s">
        <v>24</v>
      </c>
      <c r="C29" s="31" t="s">
        <v>71</v>
      </c>
      <c r="D29" s="33" t="s">
        <v>25</v>
      </c>
      <c r="E29" s="36">
        <v>1</v>
      </c>
      <c r="F29" s="33" t="s">
        <v>7</v>
      </c>
      <c r="G29" s="43" t="s">
        <v>75</v>
      </c>
    </row>
    <row r="30" spans="1:8" s="27" customFormat="1" ht="15" customHeight="1" x14ac:dyDescent="0.15">
      <c r="A30" s="135"/>
      <c r="B30" s="137" t="s">
        <v>10</v>
      </c>
      <c r="C30" s="139" t="s">
        <v>73</v>
      </c>
      <c r="D30" s="140"/>
      <c r="E30" s="140"/>
      <c r="F30" s="140"/>
      <c r="G30" s="141"/>
    </row>
    <row r="31" spans="1:8" s="27" customFormat="1" ht="15" customHeight="1" thickBot="1" x14ac:dyDescent="0.2">
      <c r="A31" s="145"/>
      <c r="B31" s="146"/>
      <c r="C31" s="147" t="s">
        <v>74</v>
      </c>
      <c r="D31" s="148"/>
      <c r="E31" s="148"/>
      <c r="F31" s="148"/>
      <c r="G31" s="149"/>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SheetLayoutView="70" workbookViewId="0">
      <selection activeCell="I1" sqref="I1:V1048576"/>
    </sheetView>
  </sheetViews>
  <sheetFormatPr defaultRowHeight="12" x14ac:dyDescent="0.15"/>
  <cols>
    <col min="1" max="2" width="15.625" style="25" customWidth="1"/>
    <col min="3" max="6" width="10.625" style="26" customWidth="1"/>
    <col min="7" max="7" width="15.625" style="26" customWidth="1"/>
    <col min="8" max="8" width="1.625" style="26" customWidth="1"/>
    <col min="9"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53</v>
      </c>
      <c r="D3" s="211"/>
      <c r="E3" s="211"/>
      <c r="F3" s="212"/>
      <c r="G3" s="213"/>
    </row>
    <row r="4" spans="1:7" ht="60" customHeight="1" x14ac:dyDescent="0.15">
      <c r="A4" s="192" t="s">
        <v>4</v>
      </c>
      <c r="B4" s="193"/>
      <c r="C4" s="227" t="s">
        <v>76</v>
      </c>
      <c r="D4" s="228"/>
      <c r="E4" s="228"/>
      <c r="F4" s="228"/>
      <c r="G4" s="229"/>
    </row>
    <row r="5" spans="1:7" ht="20.100000000000001" customHeight="1" x14ac:dyDescent="0.15">
      <c r="A5" s="217" t="s">
        <v>20</v>
      </c>
      <c r="B5" s="218"/>
      <c r="C5" s="221" t="s">
        <v>49</v>
      </c>
      <c r="D5" s="221"/>
      <c r="E5" s="221"/>
      <c r="F5" s="222"/>
      <c r="G5" s="223"/>
    </row>
    <row r="6" spans="1:7" s="27" customFormat="1" ht="20.100000000000001" customHeight="1" x14ac:dyDescent="0.15">
      <c r="A6" s="219"/>
      <c r="B6" s="220"/>
      <c r="C6" s="224" t="s">
        <v>50</v>
      </c>
      <c r="D6" s="224"/>
      <c r="E6" s="224"/>
      <c r="F6" s="225"/>
      <c r="G6" s="226"/>
    </row>
    <row r="7" spans="1:7" ht="24.95" customHeight="1" x14ac:dyDescent="0.15">
      <c r="A7" s="192" t="s">
        <v>5</v>
      </c>
      <c r="B7" s="193"/>
      <c r="C7" s="203">
        <v>275000000</v>
      </c>
      <c r="D7" s="204"/>
      <c r="E7" s="34"/>
      <c r="F7" s="37"/>
      <c r="G7" s="39"/>
    </row>
    <row r="8" spans="1:7" s="27" customFormat="1" ht="24.95" customHeight="1" x14ac:dyDescent="0.15">
      <c r="A8" s="192" t="s">
        <v>6</v>
      </c>
      <c r="B8" s="193"/>
      <c r="C8" s="230">
        <v>43859</v>
      </c>
      <c r="D8" s="231"/>
      <c r="E8" s="232" t="s">
        <v>11</v>
      </c>
      <c r="F8" s="233"/>
      <c r="G8" s="46">
        <v>43915</v>
      </c>
    </row>
    <row r="9" spans="1:7" s="27" customFormat="1" ht="24.95" customHeight="1" x14ac:dyDescent="0.15">
      <c r="A9" s="192" t="s">
        <v>12</v>
      </c>
      <c r="B9" s="193"/>
      <c r="C9" s="230">
        <v>43916</v>
      </c>
      <c r="D9" s="231"/>
      <c r="E9" s="232" t="s">
        <v>1</v>
      </c>
      <c r="F9" s="233"/>
      <c r="G9" s="45">
        <f>C9-C8</f>
        <v>57</v>
      </c>
    </row>
    <row r="10" spans="1:7" ht="24.95" customHeight="1" x14ac:dyDescent="0.15">
      <c r="A10" s="192" t="s">
        <v>13</v>
      </c>
      <c r="B10" s="193"/>
      <c r="C10" s="230">
        <v>43922</v>
      </c>
      <c r="D10" s="231"/>
      <c r="E10" s="232" t="s">
        <v>14</v>
      </c>
      <c r="F10" s="233"/>
      <c r="G10" s="46">
        <v>44286</v>
      </c>
    </row>
    <row r="11" spans="1:7" ht="24.95" customHeight="1" x14ac:dyDescent="0.15">
      <c r="A11" s="192" t="s">
        <v>15</v>
      </c>
      <c r="B11" s="193"/>
      <c r="C11" s="200" t="s">
        <v>33</v>
      </c>
      <c r="D11" s="201"/>
      <c r="E11" s="201"/>
      <c r="F11" s="201"/>
      <c r="G11" s="202"/>
    </row>
    <row r="12" spans="1:7" ht="24.95" customHeight="1" x14ac:dyDescent="0.15">
      <c r="A12" s="192" t="s">
        <v>17</v>
      </c>
      <c r="B12" s="193"/>
      <c r="C12" s="227" t="s">
        <v>65</v>
      </c>
      <c r="D12" s="195"/>
      <c r="E12" s="195"/>
      <c r="F12" s="195"/>
      <c r="G12" s="196"/>
    </row>
    <row r="13" spans="1:7" ht="60" customHeight="1" x14ac:dyDescent="0.15">
      <c r="A13" s="159" t="s">
        <v>18</v>
      </c>
      <c r="B13" s="160"/>
      <c r="C13" s="227" t="s">
        <v>66</v>
      </c>
      <c r="D13" s="228"/>
      <c r="E13" s="228"/>
      <c r="F13" s="228"/>
      <c r="G13" s="229"/>
    </row>
    <row r="14" spans="1:7" s="27" customFormat="1" ht="20.100000000000001" customHeight="1" x14ac:dyDescent="0.15">
      <c r="A14" s="164" t="s">
        <v>19</v>
      </c>
      <c r="B14" s="165"/>
      <c r="C14" s="170" t="s">
        <v>67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68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69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241" t="s">
        <v>70</v>
      </c>
      <c r="D23" s="242"/>
      <c r="E23" s="242"/>
      <c r="F23" s="242"/>
      <c r="G23" s="243"/>
    </row>
    <row r="24" spans="1:8" s="27" customFormat="1" ht="38.25" customHeight="1" thickBot="1" x14ac:dyDescent="0.2">
      <c r="A24" s="184"/>
      <c r="B24" s="185"/>
      <c r="C24" s="244"/>
      <c r="D24" s="245"/>
      <c r="E24" s="245"/>
      <c r="F24" s="245"/>
      <c r="G24" s="246"/>
    </row>
    <row r="25" spans="1:8" s="27" customFormat="1" ht="23.25" customHeight="1" thickBot="1" x14ac:dyDescent="0.2">
      <c r="A25" s="27" t="s">
        <v>22</v>
      </c>
    </row>
    <row r="26" spans="1:8" ht="30" customHeight="1" x14ac:dyDescent="0.15">
      <c r="A26" s="134" t="s">
        <v>26</v>
      </c>
      <c r="B26" s="28" t="s">
        <v>24</v>
      </c>
      <c r="C26" s="30" t="s">
        <v>71</v>
      </c>
      <c r="D26" s="32" t="s">
        <v>25</v>
      </c>
      <c r="E26" s="35">
        <v>1</v>
      </c>
      <c r="F26" s="32" t="s">
        <v>7</v>
      </c>
      <c r="G26" s="42" t="s">
        <v>72</v>
      </c>
      <c r="H26" s="44"/>
    </row>
    <row r="27" spans="1:8" s="27" customFormat="1" ht="15" customHeight="1" x14ac:dyDescent="0.15">
      <c r="A27" s="135"/>
      <c r="B27" s="137" t="s">
        <v>10</v>
      </c>
      <c r="C27" s="139" t="s">
        <v>77</v>
      </c>
      <c r="D27" s="140"/>
      <c r="E27" s="140"/>
      <c r="F27" s="140"/>
      <c r="G27" s="141"/>
    </row>
    <row r="28" spans="1:8" s="27" customFormat="1" ht="15" customHeight="1" x14ac:dyDescent="0.15">
      <c r="A28" s="136"/>
      <c r="B28" s="138"/>
      <c r="C28" s="142" t="s">
        <v>78</v>
      </c>
      <c r="D28" s="143"/>
      <c r="E28" s="143"/>
      <c r="F28" s="143"/>
      <c r="G28" s="144"/>
    </row>
    <row r="29" spans="1:8" ht="30" customHeight="1" x14ac:dyDescent="0.15">
      <c r="A29" s="135" t="s">
        <v>27</v>
      </c>
      <c r="B29" s="29" t="s">
        <v>24</v>
      </c>
      <c r="C29" s="31" t="s">
        <v>71</v>
      </c>
      <c r="D29" s="33" t="s">
        <v>25</v>
      </c>
      <c r="E29" s="36">
        <v>1</v>
      </c>
      <c r="F29" s="33" t="s">
        <v>7</v>
      </c>
      <c r="G29" s="43" t="s">
        <v>75</v>
      </c>
    </row>
    <row r="30" spans="1:8" s="27" customFormat="1" ht="15" customHeight="1" x14ac:dyDescent="0.15">
      <c r="A30" s="135"/>
      <c r="B30" s="137" t="s">
        <v>10</v>
      </c>
      <c r="C30" s="139" t="s">
        <v>77</v>
      </c>
      <c r="D30" s="140"/>
      <c r="E30" s="140"/>
      <c r="F30" s="140"/>
      <c r="G30" s="141"/>
    </row>
    <row r="31" spans="1:8" s="27" customFormat="1" ht="15" customHeight="1" thickBot="1" x14ac:dyDescent="0.2">
      <c r="A31" s="145"/>
      <c r="B31" s="146"/>
      <c r="C31" s="147" t="s">
        <v>78</v>
      </c>
      <c r="D31" s="148"/>
      <c r="E31" s="148"/>
      <c r="F31" s="148"/>
      <c r="G31" s="149"/>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SheetLayoutView="70" workbookViewId="0">
      <selection activeCell="I7" sqref="I1:U1048576"/>
    </sheetView>
  </sheetViews>
  <sheetFormatPr defaultRowHeight="12" x14ac:dyDescent="0.15"/>
  <cols>
    <col min="1" max="2" width="15.625" style="25" customWidth="1"/>
    <col min="3" max="6" width="10.625" style="26" customWidth="1"/>
    <col min="7" max="7" width="15.625" style="26" customWidth="1"/>
    <col min="8" max="8" width="1.625" style="26" customWidth="1"/>
    <col min="9"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54</v>
      </c>
      <c r="D3" s="211"/>
      <c r="E3" s="211"/>
      <c r="F3" s="212"/>
      <c r="G3" s="213"/>
    </row>
    <row r="4" spans="1:7" ht="60" customHeight="1" x14ac:dyDescent="0.15">
      <c r="A4" s="192" t="s">
        <v>4</v>
      </c>
      <c r="B4" s="193"/>
      <c r="C4" s="227" t="s">
        <v>76</v>
      </c>
      <c r="D4" s="228"/>
      <c r="E4" s="228"/>
      <c r="F4" s="228"/>
      <c r="G4" s="229"/>
    </row>
    <row r="5" spans="1:7" ht="20.100000000000001" customHeight="1" x14ac:dyDescent="0.15">
      <c r="A5" s="217" t="s">
        <v>20</v>
      </c>
      <c r="B5" s="218"/>
      <c r="C5" s="221" t="s">
        <v>55</v>
      </c>
      <c r="D5" s="221"/>
      <c r="E5" s="221"/>
      <c r="F5" s="222"/>
      <c r="G5" s="223"/>
    </row>
    <row r="6" spans="1:7" s="27" customFormat="1" ht="20.100000000000001" customHeight="1" x14ac:dyDescent="0.15">
      <c r="A6" s="219"/>
      <c r="B6" s="220"/>
      <c r="C6" s="224" t="s">
        <v>29</v>
      </c>
      <c r="D6" s="224"/>
      <c r="E6" s="224"/>
      <c r="F6" s="225"/>
      <c r="G6" s="226"/>
    </row>
    <row r="7" spans="1:7" ht="24.95" customHeight="1" x14ac:dyDescent="0.15">
      <c r="A7" s="192" t="s">
        <v>5</v>
      </c>
      <c r="B7" s="193"/>
      <c r="C7" s="203">
        <v>693000000</v>
      </c>
      <c r="D7" s="204"/>
      <c r="E7" s="34"/>
      <c r="F7" s="37"/>
      <c r="G7" s="39"/>
    </row>
    <row r="8" spans="1:7" s="27" customFormat="1" ht="24.95" customHeight="1" x14ac:dyDescent="0.15">
      <c r="A8" s="192" t="s">
        <v>6</v>
      </c>
      <c r="B8" s="193"/>
      <c r="C8" s="230">
        <v>43859</v>
      </c>
      <c r="D8" s="231"/>
      <c r="E8" s="232" t="s">
        <v>11</v>
      </c>
      <c r="F8" s="233"/>
      <c r="G8" s="46">
        <v>43915</v>
      </c>
    </row>
    <row r="9" spans="1:7" s="27" customFormat="1" ht="24.95" customHeight="1" x14ac:dyDescent="0.15">
      <c r="A9" s="192" t="s">
        <v>12</v>
      </c>
      <c r="B9" s="193"/>
      <c r="C9" s="230">
        <v>43916</v>
      </c>
      <c r="D9" s="231"/>
      <c r="E9" s="232" t="s">
        <v>1</v>
      </c>
      <c r="F9" s="233"/>
      <c r="G9" s="45">
        <f>C9-C8</f>
        <v>57</v>
      </c>
    </row>
    <row r="10" spans="1:7" ht="24.95" customHeight="1" x14ac:dyDescent="0.15">
      <c r="A10" s="192" t="s">
        <v>13</v>
      </c>
      <c r="B10" s="193"/>
      <c r="C10" s="230">
        <v>43922</v>
      </c>
      <c r="D10" s="231"/>
      <c r="E10" s="232" t="s">
        <v>14</v>
      </c>
      <c r="F10" s="233"/>
      <c r="G10" s="46">
        <v>44286</v>
      </c>
    </row>
    <row r="11" spans="1:7" ht="24.95" customHeight="1" x14ac:dyDescent="0.15">
      <c r="A11" s="192" t="s">
        <v>15</v>
      </c>
      <c r="B11" s="193"/>
      <c r="C11" s="200" t="s">
        <v>33</v>
      </c>
      <c r="D11" s="201"/>
      <c r="E11" s="201"/>
      <c r="F11" s="201"/>
      <c r="G11" s="202"/>
    </row>
    <row r="12" spans="1:7" ht="24.95" customHeight="1" x14ac:dyDescent="0.15">
      <c r="A12" s="192" t="s">
        <v>17</v>
      </c>
      <c r="B12" s="193"/>
      <c r="C12" s="227" t="s">
        <v>65</v>
      </c>
      <c r="D12" s="195"/>
      <c r="E12" s="195"/>
      <c r="F12" s="195"/>
      <c r="G12" s="196"/>
    </row>
    <row r="13" spans="1:7" ht="60" customHeight="1" x14ac:dyDescent="0.15">
      <c r="A13" s="159" t="s">
        <v>18</v>
      </c>
      <c r="B13" s="160"/>
      <c r="C13" s="227" t="s">
        <v>66</v>
      </c>
      <c r="D13" s="228"/>
      <c r="E13" s="228"/>
      <c r="F13" s="228"/>
      <c r="G13" s="229"/>
    </row>
    <row r="14" spans="1:7" s="27" customFormat="1" ht="20.100000000000001" customHeight="1" x14ac:dyDescent="0.15">
      <c r="A14" s="164" t="s">
        <v>19</v>
      </c>
      <c r="B14" s="165"/>
      <c r="C14" s="170" t="s">
        <v>67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68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69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241" t="s">
        <v>70</v>
      </c>
      <c r="D23" s="242"/>
      <c r="E23" s="242"/>
      <c r="F23" s="242"/>
      <c r="G23" s="243"/>
    </row>
    <row r="24" spans="1:8" s="27" customFormat="1" ht="38.25" customHeight="1" thickBot="1" x14ac:dyDescent="0.2">
      <c r="A24" s="184"/>
      <c r="B24" s="185"/>
      <c r="C24" s="244"/>
      <c r="D24" s="245"/>
      <c r="E24" s="245"/>
      <c r="F24" s="245"/>
      <c r="G24" s="246"/>
    </row>
    <row r="25" spans="1:8" s="27" customFormat="1" ht="23.25" customHeight="1" thickBot="1" x14ac:dyDescent="0.2">
      <c r="A25" s="27" t="s">
        <v>22</v>
      </c>
    </row>
    <row r="26" spans="1:8" ht="30" customHeight="1" x14ac:dyDescent="0.15">
      <c r="A26" s="134" t="s">
        <v>26</v>
      </c>
      <c r="B26" s="28" t="s">
        <v>24</v>
      </c>
      <c r="C26" s="30" t="s">
        <v>71</v>
      </c>
      <c r="D26" s="32" t="s">
        <v>25</v>
      </c>
      <c r="E26" s="35">
        <v>1</v>
      </c>
      <c r="F26" s="32" t="s">
        <v>7</v>
      </c>
      <c r="G26" s="42" t="s">
        <v>72</v>
      </c>
      <c r="H26" s="44"/>
    </row>
    <row r="27" spans="1:8" s="27" customFormat="1" ht="15" customHeight="1" x14ac:dyDescent="0.15">
      <c r="A27" s="135"/>
      <c r="B27" s="137" t="s">
        <v>10</v>
      </c>
      <c r="C27" s="139" t="s">
        <v>79</v>
      </c>
      <c r="D27" s="140"/>
      <c r="E27" s="140"/>
      <c r="F27" s="140"/>
      <c r="G27" s="141"/>
    </row>
    <row r="28" spans="1:8" s="27" customFormat="1" ht="15" customHeight="1" x14ac:dyDescent="0.15">
      <c r="A28" s="136"/>
      <c r="B28" s="138"/>
      <c r="C28" s="142" t="s">
        <v>80</v>
      </c>
      <c r="D28" s="143"/>
      <c r="E28" s="143"/>
      <c r="F28" s="143"/>
      <c r="G28" s="144"/>
    </row>
    <row r="29" spans="1:8" ht="30" customHeight="1" x14ac:dyDescent="0.15">
      <c r="A29" s="135" t="s">
        <v>27</v>
      </c>
      <c r="B29" s="29" t="s">
        <v>24</v>
      </c>
      <c r="C29" s="31" t="s">
        <v>71</v>
      </c>
      <c r="D29" s="33" t="s">
        <v>25</v>
      </c>
      <c r="E29" s="36">
        <v>1</v>
      </c>
      <c r="F29" s="33" t="s">
        <v>7</v>
      </c>
      <c r="G29" s="43" t="s">
        <v>75</v>
      </c>
    </row>
    <row r="30" spans="1:8" s="27" customFormat="1" ht="15" customHeight="1" x14ac:dyDescent="0.15">
      <c r="A30" s="135"/>
      <c r="B30" s="137" t="s">
        <v>10</v>
      </c>
      <c r="C30" s="139" t="s">
        <v>79</v>
      </c>
      <c r="D30" s="140"/>
      <c r="E30" s="140"/>
      <c r="F30" s="140"/>
      <c r="G30" s="141"/>
    </row>
    <row r="31" spans="1:8" s="27" customFormat="1" ht="15" customHeight="1" thickBot="1" x14ac:dyDescent="0.2">
      <c r="A31" s="145"/>
      <c r="B31" s="146"/>
      <c r="C31" s="147" t="s">
        <v>80</v>
      </c>
      <c r="D31" s="148"/>
      <c r="E31" s="148"/>
      <c r="F31" s="148"/>
      <c r="G31" s="149"/>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SheetLayoutView="70" workbookViewId="0">
      <selection activeCell="I10" sqref="I1:S1048576"/>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56</v>
      </c>
      <c r="D3" s="211"/>
      <c r="E3" s="211"/>
      <c r="F3" s="212"/>
      <c r="G3" s="213"/>
    </row>
    <row r="4" spans="1:7" ht="60" customHeight="1" x14ac:dyDescent="0.15">
      <c r="A4" s="192" t="s">
        <v>4</v>
      </c>
      <c r="B4" s="193"/>
      <c r="C4" s="227" t="s">
        <v>76</v>
      </c>
      <c r="D4" s="228"/>
      <c r="E4" s="228"/>
      <c r="F4" s="228"/>
      <c r="G4" s="229"/>
    </row>
    <row r="5" spans="1:7" ht="20.100000000000001" customHeight="1" x14ac:dyDescent="0.15">
      <c r="A5" s="217" t="s">
        <v>20</v>
      </c>
      <c r="B5" s="218"/>
      <c r="C5" s="221" t="s">
        <v>45</v>
      </c>
      <c r="D5" s="221"/>
      <c r="E5" s="221"/>
      <c r="F5" s="222"/>
      <c r="G5" s="223"/>
    </row>
    <row r="6" spans="1:7" s="27" customFormat="1" ht="20.100000000000001" customHeight="1" x14ac:dyDescent="0.15">
      <c r="A6" s="219"/>
      <c r="B6" s="220"/>
      <c r="C6" s="224" t="s">
        <v>46</v>
      </c>
      <c r="D6" s="224"/>
      <c r="E6" s="224"/>
      <c r="F6" s="225"/>
      <c r="G6" s="226"/>
    </row>
    <row r="7" spans="1:7" ht="24.95" customHeight="1" x14ac:dyDescent="0.15">
      <c r="A7" s="192" t="s">
        <v>5</v>
      </c>
      <c r="B7" s="193"/>
      <c r="C7" s="203">
        <v>220000000</v>
      </c>
      <c r="D7" s="204"/>
      <c r="E7" s="34"/>
      <c r="F7" s="37"/>
      <c r="G7" s="39"/>
    </row>
    <row r="8" spans="1:7" s="27" customFormat="1" ht="24.95" customHeight="1" x14ac:dyDescent="0.15">
      <c r="A8" s="192" t="s">
        <v>6</v>
      </c>
      <c r="B8" s="193"/>
      <c r="C8" s="230">
        <v>43859</v>
      </c>
      <c r="D8" s="231"/>
      <c r="E8" s="232" t="s">
        <v>11</v>
      </c>
      <c r="F8" s="233"/>
      <c r="G8" s="46">
        <v>43915</v>
      </c>
    </row>
    <row r="9" spans="1:7" s="27" customFormat="1" ht="24.95" customHeight="1" x14ac:dyDescent="0.15">
      <c r="A9" s="192" t="s">
        <v>12</v>
      </c>
      <c r="B9" s="193"/>
      <c r="C9" s="230">
        <v>43916</v>
      </c>
      <c r="D9" s="231"/>
      <c r="E9" s="232" t="s">
        <v>1</v>
      </c>
      <c r="F9" s="233"/>
      <c r="G9" s="45">
        <f>C9-C8</f>
        <v>57</v>
      </c>
    </row>
    <row r="10" spans="1:7" ht="24.95" customHeight="1" x14ac:dyDescent="0.15">
      <c r="A10" s="192" t="s">
        <v>13</v>
      </c>
      <c r="B10" s="193"/>
      <c r="C10" s="230">
        <v>43922</v>
      </c>
      <c r="D10" s="231"/>
      <c r="E10" s="232" t="s">
        <v>14</v>
      </c>
      <c r="F10" s="233"/>
      <c r="G10" s="46">
        <v>44286</v>
      </c>
    </row>
    <row r="11" spans="1:7" ht="24.95" customHeight="1" x14ac:dyDescent="0.15">
      <c r="A11" s="192" t="s">
        <v>15</v>
      </c>
      <c r="B11" s="193"/>
      <c r="C11" s="200" t="s">
        <v>33</v>
      </c>
      <c r="D11" s="201"/>
      <c r="E11" s="201"/>
      <c r="F11" s="201"/>
      <c r="G11" s="202"/>
    </row>
    <row r="12" spans="1:7" ht="24.95" customHeight="1" x14ac:dyDescent="0.15">
      <c r="A12" s="192" t="s">
        <v>17</v>
      </c>
      <c r="B12" s="193"/>
      <c r="C12" s="227" t="s">
        <v>65</v>
      </c>
      <c r="D12" s="195"/>
      <c r="E12" s="195"/>
      <c r="F12" s="195"/>
      <c r="G12" s="196"/>
    </row>
    <row r="13" spans="1:7" ht="60" customHeight="1" x14ac:dyDescent="0.15">
      <c r="A13" s="159" t="s">
        <v>18</v>
      </c>
      <c r="B13" s="160"/>
      <c r="C13" s="227" t="s">
        <v>66</v>
      </c>
      <c r="D13" s="228"/>
      <c r="E13" s="228"/>
      <c r="F13" s="228"/>
      <c r="G13" s="229"/>
    </row>
    <row r="14" spans="1:7" s="27" customFormat="1" ht="20.100000000000001" customHeight="1" x14ac:dyDescent="0.15">
      <c r="A14" s="164" t="s">
        <v>19</v>
      </c>
      <c r="B14" s="165"/>
      <c r="C14" s="170" t="s">
        <v>67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68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69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241" t="s">
        <v>70</v>
      </c>
      <c r="D23" s="242"/>
      <c r="E23" s="242"/>
      <c r="F23" s="242"/>
      <c r="G23" s="243"/>
    </row>
    <row r="24" spans="1:8" s="27" customFormat="1" ht="38.25" customHeight="1" thickBot="1" x14ac:dyDescent="0.2">
      <c r="A24" s="184"/>
      <c r="B24" s="185"/>
      <c r="C24" s="244"/>
      <c r="D24" s="245"/>
      <c r="E24" s="245"/>
      <c r="F24" s="245"/>
      <c r="G24" s="246"/>
    </row>
    <row r="25" spans="1:8" s="27" customFormat="1" ht="23.25" customHeight="1" thickBot="1" x14ac:dyDescent="0.2">
      <c r="A25" s="27" t="s">
        <v>22</v>
      </c>
    </row>
    <row r="26" spans="1:8" ht="30" customHeight="1" x14ac:dyDescent="0.15">
      <c r="A26" s="134" t="s">
        <v>26</v>
      </c>
      <c r="B26" s="28" t="s">
        <v>24</v>
      </c>
      <c r="C26" s="30" t="s">
        <v>71</v>
      </c>
      <c r="D26" s="32" t="s">
        <v>25</v>
      </c>
      <c r="E26" s="35">
        <v>1</v>
      </c>
      <c r="F26" s="32" t="s">
        <v>7</v>
      </c>
      <c r="G26" s="42" t="s">
        <v>72</v>
      </c>
      <c r="H26" s="44"/>
    </row>
    <row r="27" spans="1:8" s="27" customFormat="1" ht="15" customHeight="1" x14ac:dyDescent="0.15">
      <c r="A27" s="135"/>
      <c r="B27" s="137" t="s">
        <v>10</v>
      </c>
      <c r="C27" s="139" t="s">
        <v>73</v>
      </c>
      <c r="D27" s="140"/>
      <c r="E27" s="140"/>
      <c r="F27" s="140"/>
      <c r="G27" s="141"/>
    </row>
    <row r="28" spans="1:8" s="27" customFormat="1" ht="15" customHeight="1" x14ac:dyDescent="0.15">
      <c r="A28" s="136"/>
      <c r="B28" s="138"/>
      <c r="C28" s="142" t="s">
        <v>74</v>
      </c>
      <c r="D28" s="143"/>
      <c r="E28" s="143"/>
      <c r="F28" s="143"/>
      <c r="G28" s="144"/>
    </row>
    <row r="29" spans="1:8" ht="30" customHeight="1" x14ac:dyDescent="0.15">
      <c r="A29" s="135" t="s">
        <v>27</v>
      </c>
      <c r="B29" s="29" t="s">
        <v>24</v>
      </c>
      <c r="C29" s="31" t="s">
        <v>71</v>
      </c>
      <c r="D29" s="33" t="s">
        <v>25</v>
      </c>
      <c r="E29" s="36">
        <v>1</v>
      </c>
      <c r="F29" s="33" t="s">
        <v>7</v>
      </c>
      <c r="G29" s="43" t="s">
        <v>75</v>
      </c>
    </row>
    <row r="30" spans="1:8" s="27" customFormat="1" ht="15" customHeight="1" x14ac:dyDescent="0.15">
      <c r="A30" s="135"/>
      <c r="B30" s="137" t="s">
        <v>10</v>
      </c>
      <c r="C30" s="139" t="s">
        <v>73</v>
      </c>
      <c r="D30" s="140"/>
      <c r="E30" s="140"/>
      <c r="F30" s="140"/>
      <c r="G30" s="141"/>
    </row>
    <row r="31" spans="1:8" s="27" customFormat="1" ht="15" customHeight="1" thickBot="1" x14ac:dyDescent="0.2">
      <c r="A31" s="145"/>
      <c r="B31" s="146"/>
      <c r="C31" s="147" t="s">
        <v>74</v>
      </c>
      <c r="D31" s="148"/>
      <c r="E31" s="148"/>
      <c r="F31" s="148"/>
      <c r="G31" s="149"/>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7" zoomScaleSheetLayoutView="70" workbookViewId="0">
      <selection activeCell="J15" sqref="J15"/>
    </sheetView>
  </sheetViews>
  <sheetFormatPr defaultRowHeight="12" x14ac:dyDescent="0.15"/>
  <cols>
    <col min="1" max="2" width="15.625" style="25" customWidth="1"/>
    <col min="3" max="6" width="10.625" style="26" customWidth="1"/>
    <col min="7" max="7" width="15.625" style="26" customWidth="1"/>
    <col min="8" max="8" width="1.625" style="26" customWidth="1"/>
    <col min="9"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57</v>
      </c>
      <c r="D3" s="211"/>
      <c r="E3" s="211"/>
      <c r="F3" s="212"/>
      <c r="G3" s="213"/>
    </row>
    <row r="4" spans="1:7" ht="60" customHeight="1" x14ac:dyDescent="0.15">
      <c r="A4" s="192" t="s">
        <v>4</v>
      </c>
      <c r="B4" s="193"/>
      <c r="C4" s="227" t="s">
        <v>76</v>
      </c>
      <c r="D4" s="228"/>
      <c r="E4" s="228"/>
      <c r="F4" s="228"/>
      <c r="G4" s="229"/>
    </row>
    <row r="5" spans="1:7" ht="20.100000000000001" customHeight="1" x14ac:dyDescent="0.15">
      <c r="A5" s="217" t="s">
        <v>20</v>
      </c>
      <c r="B5" s="218"/>
      <c r="C5" s="221" t="s">
        <v>49</v>
      </c>
      <c r="D5" s="221"/>
      <c r="E5" s="221"/>
      <c r="F5" s="222"/>
      <c r="G5" s="223"/>
    </row>
    <row r="6" spans="1:7" s="27" customFormat="1" ht="20.100000000000001" customHeight="1" x14ac:dyDescent="0.15">
      <c r="A6" s="219"/>
      <c r="B6" s="220"/>
      <c r="C6" s="224" t="s">
        <v>50</v>
      </c>
      <c r="D6" s="224"/>
      <c r="E6" s="224"/>
      <c r="F6" s="225"/>
      <c r="G6" s="226"/>
    </row>
    <row r="7" spans="1:7" ht="24.95" customHeight="1" x14ac:dyDescent="0.15">
      <c r="A7" s="192" t="s">
        <v>5</v>
      </c>
      <c r="B7" s="193"/>
      <c r="C7" s="203">
        <v>704000000</v>
      </c>
      <c r="D7" s="204"/>
      <c r="E7" s="34"/>
      <c r="F7" s="37"/>
      <c r="G7" s="39"/>
    </row>
    <row r="8" spans="1:7" s="27" customFormat="1" ht="24.95" customHeight="1" x14ac:dyDescent="0.15">
      <c r="A8" s="192" t="s">
        <v>6</v>
      </c>
      <c r="B8" s="193"/>
      <c r="C8" s="230">
        <v>43859</v>
      </c>
      <c r="D8" s="231"/>
      <c r="E8" s="232" t="s">
        <v>11</v>
      </c>
      <c r="F8" s="233"/>
      <c r="G8" s="46">
        <v>43915</v>
      </c>
    </row>
    <row r="9" spans="1:7" s="27" customFormat="1" ht="24.95" customHeight="1" x14ac:dyDescent="0.15">
      <c r="A9" s="192" t="s">
        <v>12</v>
      </c>
      <c r="B9" s="193"/>
      <c r="C9" s="230">
        <v>43916</v>
      </c>
      <c r="D9" s="231"/>
      <c r="E9" s="232" t="s">
        <v>1</v>
      </c>
      <c r="F9" s="233"/>
      <c r="G9" s="45">
        <f>C9-C8</f>
        <v>57</v>
      </c>
    </row>
    <row r="10" spans="1:7" ht="24.95" customHeight="1" x14ac:dyDescent="0.15">
      <c r="A10" s="192" t="s">
        <v>13</v>
      </c>
      <c r="B10" s="193"/>
      <c r="C10" s="230">
        <v>43922</v>
      </c>
      <c r="D10" s="231"/>
      <c r="E10" s="232" t="s">
        <v>14</v>
      </c>
      <c r="F10" s="233"/>
      <c r="G10" s="46">
        <v>44286</v>
      </c>
    </row>
    <row r="11" spans="1:7" ht="24.95" customHeight="1" x14ac:dyDescent="0.15">
      <c r="A11" s="192" t="s">
        <v>15</v>
      </c>
      <c r="B11" s="193"/>
      <c r="C11" s="200" t="s">
        <v>33</v>
      </c>
      <c r="D11" s="201"/>
      <c r="E11" s="201"/>
      <c r="F11" s="201"/>
      <c r="G11" s="202"/>
    </row>
    <row r="12" spans="1:7" ht="24.95" customHeight="1" x14ac:dyDescent="0.15">
      <c r="A12" s="192" t="s">
        <v>17</v>
      </c>
      <c r="B12" s="193"/>
      <c r="C12" s="227" t="s">
        <v>65</v>
      </c>
      <c r="D12" s="195"/>
      <c r="E12" s="195"/>
      <c r="F12" s="195"/>
      <c r="G12" s="196"/>
    </row>
    <row r="13" spans="1:7" ht="60" customHeight="1" x14ac:dyDescent="0.15">
      <c r="A13" s="159" t="s">
        <v>18</v>
      </c>
      <c r="B13" s="160"/>
      <c r="C13" s="227" t="s">
        <v>66</v>
      </c>
      <c r="D13" s="228"/>
      <c r="E13" s="228"/>
      <c r="F13" s="228"/>
      <c r="G13" s="229"/>
    </row>
    <row r="14" spans="1:7" s="27" customFormat="1" ht="20.100000000000001" customHeight="1" x14ac:dyDescent="0.15">
      <c r="A14" s="164" t="s">
        <v>19</v>
      </c>
      <c r="B14" s="165"/>
      <c r="C14" s="170" t="s">
        <v>67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68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69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241" t="s">
        <v>70</v>
      </c>
      <c r="D23" s="242"/>
      <c r="E23" s="242"/>
      <c r="F23" s="242"/>
      <c r="G23" s="243"/>
    </row>
    <row r="24" spans="1:8" s="27" customFormat="1" ht="38.25" customHeight="1" thickBot="1" x14ac:dyDescent="0.2">
      <c r="A24" s="184"/>
      <c r="B24" s="185"/>
      <c r="C24" s="244"/>
      <c r="D24" s="245"/>
      <c r="E24" s="245"/>
      <c r="F24" s="245"/>
      <c r="G24" s="246"/>
    </row>
    <row r="25" spans="1:8" s="27" customFormat="1" ht="23.25" customHeight="1" thickBot="1" x14ac:dyDescent="0.2">
      <c r="A25" s="27" t="s">
        <v>22</v>
      </c>
    </row>
    <row r="26" spans="1:8" ht="30" customHeight="1" x14ac:dyDescent="0.15">
      <c r="A26" s="134" t="s">
        <v>26</v>
      </c>
      <c r="B26" s="28" t="s">
        <v>24</v>
      </c>
      <c r="C26" s="30" t="s">
        <v>71</v>
      </c>
      <c r="D26" s="32" t="s">
        <v>25</v>
      </c>
      <c r="E26" s="35">
        <v>1</v>
      </c>
      <c r="F26" s="32" t="s">
        <v>7</v>
      </c>
      <c r="G26" s="42" t="s">
        <v>72</v>
      </c>
      <c r="H26" s="44"/>
    </row>
    <row r="27" spans="1:8" s="27" customFormat="1" ht="15" customHeight="1" x14ac:dyDescent="0.15">
      <c r="A27" s="135"/>
      <c r="B27" s="137" t="s">
        <v>10</v>
      </c>
      <c r="C27" s="139" t="s">
        <v>77</v>
      </c>
      <c r="D27" s="140"/>
      <c r="E27" s="140"/>
      <c r="F27" s="140"/>
      <c r="G27" s="141"/>
    </row>
    <row r="28" spans="1:8" s="27" customFormat="1" ht="15" customHeight="1" x14ac:dyDescent="0.15">
      <c r="A28" s="136"/>
      <c r="B28" s="138"/>
      <c r="C28" s="142" t="s">
        <v>78</v>
      </c>
      <c r="D28" s="143"/>
      <c r="E28" s="143"/>
      <c r="F28" s="143"/>
      <c r="G28" s="144"/>
    </row>
    <row r="29" spans="1:8" ht="30" customHeight="1" x14ac:dyDescent="0.15">
      <c r="A29" s="135" t="s">
        <v>27</v>
      </c>
      <c r="B29" s="29" t="s">
        <v>24</v>
      </c>
      <c r="C29" s="31" t="s">
        <v>71</v>
      </c>
      <c r="D29" s="33" t="s">
        <v>25</v>
      </c>
      <c r="E29" s="36">
        <v>1</v>
      </c>
      <c r="F29" s="33" t="s">
        <v>7</v>
      </c>
      <c r="G29" s="43" t="s">
        <v>75</v>
      </c>
    </row>
    <row r="30" spans="1:8" s="27" customFormat="1" ht="15" customHeight="1" x14ac:dyDescent="0.15">
      <c r="A30" s="135"/>
      <c r="B30" s="137" t="s">
        <v>10</v>
      </c>
      <c r="C30" s="139" t="s">
        <v>77</v>
      </c>
      <c r="D30" s="140"/>
      <c r="E30" s="140"/>
      <c r="F30" s="140"/>
      <c r="G30" s="141"/>
    </row>
    <row r="31" spans="1:8" s="27" customFormat="1" ht="15" customHeight="1" thickBot="1" x14ac:dyDescent="0.2">
      <c r="A31" s="145"/>
      <c r="B31" s="146"/>
      <c r="C31" s="147" t="s">
        <v>78</v>
      </c>
      <c r="D31" s="148"/>
      <c r="E31" s="148"/>
      <c r="F31" s="148"/>
      <c r="G31" s="149"/>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SheetLayoutView="70" workbookViewId="0">
      <selection activeCell="I16" sqref="I16"/>
    </sheetView>
  </sheetViews>
  <sheetFormatPr defaultRowHeight="12" x14ac:dyDescent="0.15"/>
  <cols>
    <col min="1" max="2" width="15.625" style="25" customWidth="1"/>
    <col min="3" max="6" width="10.625" style="26" customWidth="1"/>
    <col min="7" max="7" width="15.625" style="26" customWidth="1"/>
    <col min="8" max="8" width="1.625" style="26" customWidth="1"/>
    <col min="9"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58</v>
      </c>
      <c r="D3" s="211"/>
      <c r="E3" s="211"/>
      <c r="F3" s="212"/>
      <c r="G3" s="213"/>
    </row>
    <row r="4" spans="1:7" ht="60" customHeight="1" x14ac:dyDescent="0.15">
      <c r="A4" s="192" t="s">
        <v>4</v>
      </c>
      <c r="B4" s="193"/>
      <c r="C4" s="227" t="s">
        <v>76</v>
      </c>
      <c r="D4" s="228"/>
      <c r="E4" s="228"/>
      <c r="F4" s="228"/>
      <c r="G4" s="229"/>
    </row>
    <row r="5" spans="1:7" ht="20.100000000000001" customHeight="1" x14ac:dyDescent="0.15">
      <c r="A5" s="217" t="s">
        <v>20</v>
      </c>
      <c r="B5" s="218"/>
      <c r="C5" s="221" t="s">
        <v>45</v>
      </c>
      <c r="D5" s="221"/>
      <c r="E5" s="221"/>
      <c r="F5" s="222"/>
      <c r="G5" s="223"/>
    </row>
    <row r="6" spans="1:7" s="27" customFormat="1" ht="20.100000000000001" customHeight="1" x14ac:dyDescent="0.15">
      <c r="A6" s="219"/>
      <c r="B6" s="220"/>
      <c r="C6" s="224" t="s">
        <v>46</v>
      </c>
      <c r="D6" s="224"/>
      <c r="E6" s="224"/>
      <c r="F6" s="225"/>
      <c r="G6" s="226"/>
    </row>
    <row r="7" spans="1:7" ht="24.95" customHeight="1" x14ac:dyDescent="0.15">
      <c r="A7" s="192" t="s">
        <v>5</v>
      </c>
      <c r="B7" s="193"/>
      <c r="C7" s="203">
        <v>162800000</v>
      </c>
      <c r="D7" s="204"/>
      <c r="E7" s="34"/>
      <c r="F7" s="37"/>
      <c r="G7" s="39"/>
    </row>
    <row r="8" spans="1:7" s="27" customFormat="1" ht="24.95" customHeight="1" x14ac:dyDescent="0.15">
      <c r="A8" s="192" t="s">
        <v>6</v>
      </c>
      <c r="B8" s="193"/>
      <c r="C8" s="230">
        <v>43859</v>
      </c>
      <c r="D8" s="231"/>
      <c r="E8" s="232" t="s">
        <v>11</v>
      </c>
      <c r="F8" s="233"/>
      <c r="G8" s="46">
        <v>43915</v>
      </c>
    </row>
    <row r="9" spans="1:7" s="27" customFormat="1" ht="24.95" customHeight="1" x14ac:dyDescent="0.15">
      <c r="A9" s="192" t="s">
        <v>12</v>
      </c>
      <c r="B9" s="193"/>
      <c r="C9" s="230">
        <v>43916</v>
      </c>
      <c r="D9" s="231"/>
      <c r="E9" s="232" t="s">
        <v>1</v>
      </c>
      <c r="F9" s="233"/>
      <c r="G9" s="45">
        <f>C9-C8</f>
        <v>57</v>
      </c>
    </row>
    <row r="10" spans="1:7" ht="24.95" customHeight="1" x14ac:dyDescent="0.15">
      <c r="A10" s="192" t="s">
        <v>13</v>
      </c>
      <c r="B10" s="193"/>
      <c r="C10" s="230">
        <v>43922</v>
      </c>
      <c r="D10" s="231"/>
      <c r="E10" s="232" t="s">
        <v>14</v>
      </c>
      <c r="F10" s="233"/>
      <c r="G10" s="46">
        <v>44286</v>
      </c>
    </row>
    <row r="11" spans="1:7" ht="24.95" customHeight="1" x14ac:dyDescent="0.15">
      <c r="A11" s="192" t="s">
        <v>15</v>
      </c>
      <c r="B11" s="193"/>
      <c r="C11" s="200" t="s">
        <v>33</v>
      </c>
      <c r="D11" s="201"/>
      <c r="E11" s="201"/>
      <c r="F11" s="201"/>
      <c r="G11" s="202"/>
    </row>
    <row r="12" spans="1:7" ht="24.95" customHeight="1" x14ac:dyDescent="0.15">
      <c r="A12" s="192" t="s">
        <v>17</v>
      </c>
      <c r="B12" s="193"/>
      <c r="C12" s="227" t="s">
        <v>65</v>
      </c>
      <c r="D12" s="195"/>
      <c r="E12" s="195"/>
      <c r="F12" s="195"/>
      <c r="G12" s="196"/>
    </row>
    <row r="13" spans="1:7" ht="60" customHeight="1" x14ac:dyDescent="0.15">
      <c r="A13" s="159" t="s">
        <v>18</v>
      </c>
      <c r="B13" s="160"/>
      <c r="C13" s="227" t="s">
        <v>66</v>
      </c>
      <c r="D13" s="228"/>
      <c r="E13" s="228"/>
      <c r="F13" s="228"/>
      <c r="G13" s="229"/>
    </row>
    <row r="14" spans="1:7" s="27" customFormat="1" ht="20.100000000000001" customHeight="1" x14ac:dyDescent="0.15">
      <c r="A14" s="164" t="s">
        <v>19</v>
      </c>
      <c r="B14" s="165"/>
      <c r="C14" s="170" t="s">
        <v>67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68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69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241" t="s">
        <v>70</v>
      </c>
      <c r="D23" s="242"/>
      <c r="E23" s="242"/>
      <c r="F23" s="242"/>
      <c r="G23" s="243"/>
    </row>
    <row r="24" spans="1:8" s="27" customFormat="1" ht="38.25" customHeight="1" thickBot="1" x14ac:dyDescent="0.2">
      <c r="A24" s="184"/>
      <c r="B24" s="185"/>
      <c r="C24" s="244"/>
      <c r="D24" s="245"/>
      <c r="E24" s="245"/>
      <c r="F24" s="245"/>
      <c r="G24" s="246"/>
    </row>
    <row r="25" spans="1:8" s="27" customFormat="1" ht="23.25" customHeight="1" thickBot="1" x14ac:dyDescent="0.2">
      <c r="A25" s="27" t="s">
        <v>22</v>
      </c>
    </row>
    <row r="26" spans="1:8" ht="30" customHeight="1" x14ac:dyDescent="0.15">
      <c r="A26" s="134" t="s">
        <v>26</v>
      </c>
      <c r="B26" s="28" t="s">
        <v>24</v>
      </c>
      <c r="C26" s="30" t="s">
        <v>71</v>
      </c>
      <c r="D26" s="32" t="s">
        <v>25</v>
      </c>
      <c r="E26" s="35">
        <v>1</v>
      </c>
      <c r="F26" s="32" t="s">
        <v>7</v>
      </c>
      <c r="G26" s="42" t="s">
        <v>72</v>
      </c>
      <c r="H26" s="44"/>
    </row>
    <row r="27" spans="1:8" s="27" customFormat="1" ht="15" customHeight="1" x14ac:dyDescent="0.15">
      <c r="A27" s="135"/>
      <c r="B27" s="137" t="s">
        <v>10</v>
      </c>
      <c r="C27" s="139" t="s">
        <v>73</v>
      </c>
      <c r="D27" s="140"/>
      <c r="E27" s="140"/>
      <c r="F27" s="140"/>
      <c r="G27" s="141"/>
    </row>
    <row r="28" spans="1:8" s="27" customFormat="1" ht="15" customHeight="1" x14ac:dyDescent="0.15">
      <c r="A28" s="136"/>
      <c r="B28" s="138"/>
      <c r="C28" s="142" t="s">
        <v>74</v>
      </c>
      <c r="D28" s="143"/>
      <c r="E28" s="143"/>
      <c r="F28" s="143"/>
      <c r="G28" s="144"/>
    </row>
    <row r="29" spans="1:8" ht="30" customHeight="1" x14ac:dyDescent="0.15">
      <c r="A29" s="135" t="s">
        <v>27</v>
      </c>
      <c r="B29" s="29" t="s">
        <v>24</v>
      </c>
      <c r="C29" s="31" t="s">
        <v>71</v>
      </c>
      <c r="D29" s="33" t="s">
        <v>25</v>
      </c>
      <c r="E29" s="36">
        <v>1</v>
      </c>
      <c r="F29" s="33" t="s">
        <v>7</v>
      </c>
      <c r="G29" s="43" t="s">
        <v>75</v>
      </c>
    </row>
    <row r="30" spans="1:8" s="27" customFormat="1" ht="15" customHeight="1" x14ac:dyDescent="0.15">
      <c r="A30" s="135"/>
      <c r="B30" s="137" t="s">
        <v>10</v>
      </c>
      <c r="C30" s="139" t="s">
        <v>73</v>
      </c>
      <c r="D30" s="140"/>
      <c r="E30" s="140"/>
      <c r="F30" s="140"/>
      <c r="G30" s="141"/>
    </row>
    <row r="31" spans="1:8" s="27" customFormat="1" ht="15" customHeight="1" thickBot="1" x14ac:dyDescent="0.2">
      <c r="A31" s="145"/>
      <c r="B31" s="146"/>
      <c r="C31" s="147" t="s">
        <v>74</v>
      </c>
      <c r="D31" s="148"/>
      <c r="E31" s="148"/>
      <c r="F31" s="148"/>
      <c r="G31" s="149"/>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SheetLayoutView="70" workbookViewId="0">
      <selection activeCell="J17" sqref="J17"/>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59</v>
      </c>
      <c r="D3" s="211"/>
      <c r="E3" s="211"/>
      <c r="F3" s="212"/>
      <c r="G3" s="213"/>
    </row>
    <row r="4" spans="1:7" ht="60" customHeight="1" x14ac:dyDescent="0.15">
      <c r="A4" s="192" t="s">
        <v>4</v>
      </c>
      <c r="B4" s="193"/>
      <c r="C4" s="227" t="s">
        <v>76</v>
      </c>
      <c r="D4" s="228"/>
      <c r="E4" s="228"/>
      <c r="F4" s="228"/>
      <c r="G4" s="229"/>
    </row>
    <row r="5" spans="1:7" ht="20.100000000000001" customHeight="1" x14ac:dyDescent="0.15">
      <c r="A5" s="217" t="s">
        <v>20</v>
      </c>
      <c r="B5" s="218"/>
      <c r="C5" s="221" t="s">
        <v>49</v>
      </c>
      <c r="D5" s="221"/>
      <c r="E5" s="221"/>
      <c r="F5" s="222"/>
      <c r="G5" s="223"/>
    </row>
    <row r="6" spans="1:7" s="27" customFormat="1" ht="20.100000000000001" customHeight="1" x14ac:dyDescent="0.15">
      <c r="A6" s="219"/>
      <c r="B6" s="220"/>
      <c r="C6" s="224" t="s">
        <v>50</v>
      </c>
      <c r="D6" s="224"/>
      <c r="E6" s="224"/>
      <c r="F6" s="225"/>
      <c r="G6" s="226"/>
    </row>
    <row r="7" spans="1:7" ht="24.95" customHeight="1" x14ac:dyDescent="0.15">
      <c r="A7" s="192" t="s">
        <v>5</v>
      </c>
      <c r="B7" s="193"/>
      <c r="C7" s="203">
        <v>506000000</v>
      </c>
      <c r="D7" s="204"/>
      <c r="E7" s="34"/>
      <c r="F7" s="37"/>
      <c r="G7" s="39"/>
    </row>
    <row r="8" spans="1:7" s="27" customFormat="1" ht="24.95" customHeight="1" x14ac:dyDescent="0.15">
      <c r="A8" s="192" t="s">
        <v>6</v>
      </c>
      <c r="B8" s="193"/>
      <c r="C8" s="230">
        <v>43859</v>
      </c>
      <c r="D8" s="231"/>
      <c r="E8" s="232" t="s">
        <v>11</v>
      </c>
      <c r="F8" s="233"/>
      <c r="G8" s="46">
        <v>43915</v>
      </c>
    </row>
    <row r="9" spans="1:7" s="27" customFormat="1" ht="24.95" customHeight="1" x14ac:dyDescent="0.15">
      <c r="A9" s="192" t="s">
        <v>12</v>
      </c>
      <c r="B9" s="193"/>
      <c r="C9" s="230">
        <v>43916</v>
      </c>
      <c r="D9" s="231"/>
      <c r="E9" s="232" t="s">
        <v>1</v>
      </c>
      <c r="F9" s="233"/>
      <c r="G9" s="45">
        <f>C9-C8</f>
        <v>57</v>
      </c>
    </row>
    <row r="10" spans="1:7" ht="24.95" customHeight="1" x14ac:dyDescent="0.15">
      <c r="A10" s="192" t="s">
        <v>13</v>
      </c>
      <c r="B10" s="193"/>
      <c r="C10" s="230">
        <v>43922</v>
      </c>
      <c r="D10" s="231"/>
      <c r="E10" s="232" t="s">
        <v>14</v>
      </c>
      <c r="F10" s="233"/>
      <c r="G10" s="46">
        <v>44286</v>
      </c>
    </row>
    <row r="11" spans="1:7" ht="24.95" customHeight="1" x14ac:dyDescent="0.15">
      <c r="A11" s="192" t="s">
        <v>15</v>
      </c>
      <c r="B11" s="193"/>
      <c r="C11" s="200" t="s">
        <v>33</v>
      </c>
      <c r="D11" s="201"/>
      <c r="E11" s="201"/>
      <c r="F11" s="201"/>
      <c r="G11" s="202"/>
    </row>
    <row r="12" spans="1:7" ht="24.95" customHeight="1" x14ac:dyDescent="0.15">
      <c r="A12" s="192" t="s">
        <v>17</v>
      </c>
      <c r="B12" s="193"/>
      <c r="C12" s="227" t="s">
        <v>65</v>
      </c>
      <c r="D12" s="195"/>
      <c r="E12" s="195"/>
      <c r="F12" s="195"/>
      <c r="G12" s="196"/>
    </row>
    <row r="13" spans="1:7" ht="60" customHeight="1" x14ac:dyDescent="0.15">
      <c r="A13" s="159" t="s">
        <v>18</v>
      </c>
      <c r="B13" s="160"/>
      <c r="C13" s="227" t="s">
        <v>66</v>
      </c>
      <c r="D13" s="228"/>
      <c r="E13" s="228"/>
      <c r="F13" s="228"/>
      <c r="G13" s="229"/>
    </row>
    <row r="14" spans="1:7" s="27" customFormat="1" ht="20.100000000000001" customHeight="1" x14ac:dyDescent="0.15">
      <c r="A14" s="164" t="s">
        <v>19</v>
      </c>
      <c r="B14" s="165"/>
      <c r="C14" s="170" t="s">
        <v>67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68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69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241" t="s">
        <v>70</v>
      </c>
      <c r="D23" s="242"/>
      <c r="E23" s="242"/>
      <c r="F23" s="242"/>
      <c r="G23" s="243"/>
    </row>
    <row r="24" spans="1:8" s="27" customFormat="1" ht="38.25" customHeight="1" thickBot="1" x14ac:dyDescent="0.2">
      <c r="A24" s="184"/>
      <c r="B24" s="185"/>
      <c r="C24" s="244"/>
      <c r="D24" s="245"/>
      <c r="E24" s="245"/>
      <c r="F24" s="245"/>
      <c r="G24" s="246"/>
    </row>
    <row r="25" spans="1:8" s="27" customFormat="1" ht="23.25" customHeight="1" thickBot="1" x14ac:dyDescent="0.2">
      <c r="A25" s="27" t="s">
        <v>22</v>
      </c>
    </row>
    <row r="26" spans="1:8" ht="30" customHeight="1" x14ac:dyDescent="0.15">
      <c r="A26" s="134" t="s">
        <v>26</v>
      </c>
      <c r="B26" s="28" t="s">
        <v>24</v>
      </c>
      <c r="C26" s="30" t="s">
        <v>71</v>
      </c>
      <c r="D26" s="32" t="s">
        <v>25</v>
      </c>
      <c r="E26" s="35">
        <v>1</v>
      </c>
      <c r="F26" s="32" t="s">
        <v>7</v>
      </c>
      <c r="G26" s="42" t="s">
        <v>72</v>
      </c>
      <c r="H26" s="44"/>
    </row>
    <row r="27" spans="1:8" s="27" customFormat="1" ht="15" customHeight="1" x14ac:dyDescent="0.15">
      <c r="A27" s="135"/>
      <c r="B27" s="137" t="s">
        <v>10</v>
      </c>
      <c r="C27" s="139" t="s">
        <v>77</v>
      </c>
      <c r="D27" s="140"/>
      <c r="E27" s="140"/>
      <c r="F27" s="140"/>
      <c r="G27" s="141"/>
    </row>
    <row r="28" spans="1:8" s="27" customFormat="1" ht="15" customHeight="1" x14ac:dyDescent="0.15">
      <c r="A28" s="136"/>
      <c r="B28" s="138"/>
      <c r="C28" s="142" t="s">
        <v>78</v>
      </c>
      <c r="D28" s="143"/>
      <c r="E28" s="143"/>
      <c r="F28" s="143"/>
      <c r="G28" s="144"/>
    </row>
    <row r="29" spans="1:8" ht="30" customHeight="1" x14ac:dyDescent="0.15">
      <c r="A29" s="135" t="s">
        <v>27</v>
      </c>
      <c r="B29" s="29" t="s">
        <v>24</v>
      </c>
      <c r="C29" s="31" t="s">
        <v>81</v>
      </c>
      <c r="D29" s="33" t="s">
        <v>25</v>
      </c>
      <c r="E29" s="36"/>
      <c r="F29" s="33" t="s">
        <v>7</v>
      </c>
      <c r="G29" s="43"/>
    </row>
    <row r="30" spans="1:8" s="27" customFormat="1" ht="15" customHeight="1" x14ac:dyDescent="0.15">
      <c r="A30" s="135"/>
      <c r="B30" s="137" t="s">
        <v>10</v>
      </c>
      <c r="C30" s="139" t="s">
        <v>21</v>
      </c>
      <c r="D30" s="140"/>
      <c r="E30" s="140"/>
      <c r="F30" s="140"/>
      <c r="G30" s="141"/>
    </row>
    <row r="31" spans="1:8" s="27" customFormat="1" ht="15" customHeight="1" thickBot="1" x14ac:dyDescent="0.2">
      <c r="A31" s="145"/>
      <c r="B31" s="146"/>
      <c r="C31" s="147" t="s">
        <v>2</v>
      </c>
      <c r="D31" s="148"/>
      <c r="E31" s="148"/>
      <c r="F31" s="148"/>
      <c r="G31" s="149"/>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Normal="100" zoomScaleSheetLayoutView="70" workbookViewId="0">
      <selection activeCell="J22" sqref="J22"/>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60</v>
      </c>
      <c r="D3" s="211"/>
      <c r="E3" s="211"/>
      <c r="F3" s="212"/>
      <c r="G3" s="213"/>
    </row>
    <row r="4" spans="1:7" ht="60" customHeight="1" x14ac:dyDescent="0.15">
      <c r="A4" s="192" t="s">
        <v>4</v>
      </c>
      <c r="B4" s="193"/>
      <c r="C4" s="227" t="s">
        <v>82</v>
      </c>
      <c r="D4" s="228"/>
      <c r="E4" s="228"/>
      <c r="F4" s="228"/>
      <c r="G4" s="229"/>
    </row>
    <row r="5" spans="1:7" ht="20.100000000000001" customHeight="1" x14ac:dyDescent="0.15">
      <c r="A5" s="217" t="s">
        <v>20</v>
      </c>
      <c r="B5" s="218"/>
      <c r="C5" s="221" t="s">
        <v>45</v>
      </c>
      <c r="D5" s="221"/>
      <c r="E5" s="221"/>
      <c r="F5" s="222"/>
      <c r="G5" s="223"/>
    </row>
    <row r="6" spans="1:7" s="27" customFormat="1" ht="20.100000000000001" customHeight="1" x14ac:dyDescent="0.15">
      <c r="A6" s="219"/>
      <c r="B6" s="220"/>
      <c r="C6" s="224" t="s">
        <v>46</v>
      </c>
      <c r="D6" s="224"/>
      <c r="E6" s="224"/>
      <c r="F6" s="225"/>
      <c r="G6" s="226"/>
    </row>
    <row r="7" spans="1:7" ht="24.95" customHeight="1" x14ac:dyDescent="0.15">
      <c r="A7" s="192" t="s">
        <v>5</v>
      </c>
      <c r="B7" s="193"/>
      <c r="C7" s="203">
        <v>233200000</v>
      </c>
      <c r="D7" s="204"/>
      <c r="E7" s="34"/>
      <c r="F7" s="37"/>
      <c r="G7" s="39"/>
    </row>
    <row r="8" spans="1:7" s="27" customFormat="1" ht="24.95" customHeight="1" x14ac:dyDescent="0.15">
      <c r="A8" s="192" t="s">
        <v>6</v>
      </c>
      <c r="B8" s="193"/>
      <c r="C8" s="230">
        <v>43859</v>
      </c>
      <c r="D8" s="231"/>
      <c r="E8" s="232" t="s">
        <v>11</v>
      </c>
      <c r="F8" s="233"/>
      <c r="G8" s="46">
        <v>43915</v>
      </c>
    </row>
    <row r="9" spans="1:7" s="27" customFormat="1" ht="24.95" customHeight="1" x14ac:dyDescent="0.15">
      <c r="A9" s="192" t="s">
        <v>12</v>
      </c>
      <c r="B9" s="193"/>
      <c r="C9" s="230">
        <v>43916</v>
      </c>
      <c r="D9" s="231"/>
      <c r="E9" s="232" t="s">
        <v>1</v>
      </c>
      <c r="F9" s="233"/>
      <c r="G9" s="45">
        <f>C9-C8</f>
        <v>57</v>
      </c>
    </row>
    <row r="10" spans="1:7" ht="24.95" customHeight="1" x14ac:dyDescent="0.15">
      <c r="A10" s="192" t="s">
        <v>13</v>
      </c>
      <c r="B10" s="193"/>
      <c r="C10" s="230">
        <v>43922</v>
      </c>
      <c r="D10" s="231"/>
      <c r="E10" s="232" t="s">
        <v>14</v>
      </c>
      <c r="F10" s="233"/>
      <c r="G10" s="46">
        <v>44286</v>
      </c>
    </row>
    <row r="11" spans="1:7" ht="24.95" customHeight="1" x14ac:dyDescent="0.15">
      <c r="A11" s="192" t="s">
        <v>15</v>
      </c>
      <c r="B11" s="193"/>
      <c r="C11" s="200" t="s">
        <v>63</v>
      </c>
      <c r="D11" s="201"/>
      <c r="E11" s="201"/>
      <c r="F11" s="201"/>
      <c r="G11" s="202"/>
    </row>
    <row r="12" spans="1:7" ht="24.95" customHeight="1" x14ac:dyDescent="0.15">
      <c r="A12" s="192" t="s">
        <v>17</v>
      </c>
      <c r="B12" s="193"/>
      <c r="C12" s="227" t="s">
        <v>65</v>
      </c>
      <c r="D12" s="195"/>
      <c r="E12" s="195"/>
      <c r="F12" s="195"/>
      <c r="G12" s="196"/>
    </row>
    <row r="13" spans="1:7" ht="60" customHeight="1" x14ac:dyDescent="0.15">
      <c r="A13" s="159" t="s">
        <v>18</v>
      </c>
      <c r="B13" s="160"/>
      <c r="C13" s="227" t="s">
        <v>66</v>
      </c>
      <c r="D13" s="228"/>
      <c r="E13" s="228"/>
      <c r="F13" s="228"/>
      <c r="G13" s="229"/>
    </row>
    <row r="14" spans="1:7" s="27" customFormat="1" ht="20.100000000000001" customHeight="1" x14ac:dyDescent="0.15">
      <c r="A14" s="164" t="s">
        <v>19</v>
      </c>
      <c r="B14" s="165"/>
      <c r="C14" s="170" t="s">
        <v>67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68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69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241" t="s">
        <v>70</v>
      </c>
      <c r="D23" s="242"/>
      <c r="E23" s="242"/>
      <c r="F23" s="242"/>
      <c r="G23" s="243"/>
    </row>
    <row r="24" spans="1:8" s="27" customFormat="1" ht="38.25" customHeight="1" thickBot="1" x14ac:dyDescent="0.2">
      <c r="A24" s="184"/>
      <c r="B24" s="185"/>
      <c r="C24" s="244"/>
      <c r="D24" s="245"/>
      <c r="E24" s="245"/>
      <c r="F24" s="245"/>
      <c r="G24" s="246"/>
    </row>
    <row r="25" spans="1:8" s="27" customFormat="1" ht="23.25" customHeight="1" thickBot="1" x14ac:dyDescent="0.2">
      <c r="A25" s="27" t="s">
        <v>22</v>
      </c>
    </row>
    <row r="26" spans="1:8" ht="30" customHeight="1" x14ac:dyDescent="0.15">
      <c r="A26" s="134" t="s">
        <v>26</v>
      </c>
      <c r="B26" s="28" t="s">
        <v>24</v>
      </c>
      <c r="C26" s="30" t="s">
        <v>71</v>
      </c>
      <c r="D26" s="32" t="s">
        <v>25</v>
      </c>
      <c r="E26" s="35">
        <v>1</v>
      </c>
      <c r="F26" s="32" t="s">
        <v>7</v>
      </c>
      <c r="G26" s="42" t="s">
        <v>72</v>
      </c>
      <c r="H26" s="44"/>
    </row>
    <row r="27" spans="1:8" s="27" customFormat="1" ht="15" customHeight="1" x14ac:dyDescent="0.15">
      <c r="A27" s="135"/>
      <c r="B27" s="137" t="s">
        <v>10</v>
      </c>
      <c r="C27" s="139" t="s">
        <v>73</v>
      </c>
      <c r="D27" s="140"/>
      <c r="E27" s="140"/>
      <c r="F27" s="140"/>
      <c r="G27" s="141"/>
    </row>
    <row r="28" spans="1:8" s="27" customFormat="1" ht="15" customHeight="1" x14ac:dyDescent="0.15">
      <c r="A28" s="136"/>
      <c r="B28" s="138"/>
      <c r="C28" s="142" t="s">
        <v>74</v>
      </c>
      <c r="D28" s="143"/>
      <c r="E28" s="143"/>
      <c r="F28" s="143"/>
      <c r="G28" s="144"/>
    </row>
    <row r="29" spans="1:8" ht="30" customHeight="1" x14ac:dyDescent="0.15">
      <c r="A29" s="135" t="s">
        <v>27</v>
      </c>
      <c r="B29" s="29" t="s">
        <v>24</v>
      </c>
      <c r="C29" s="31" t="s">
        <v>81</v>
      </c>
      <c r="D29" s="33" t="s">
        <v>25</v>
      </c>
      <c r="E29" s="36"/>
      <c r="F29" s="33" t="s">
        <v>7</v>
      </c>
      <c r="G29" s="43"/>
    </row>
    <row r="30" spans="1:8" s="27" customFormat="1" ht="15" customHeight="1" x14ac:dyDescent="0.15">
      <c r="A30" s="135"/>
      <c r="B30" s="137" t="s">
        <v>10</v>
      </c>
      <c r="C30" s="139" t="s">
        <v>21</v>
      </c>
      <c r="D30" s="140"/>
      <c r="E30" s="140"/>
      <c r="F30" s="140"/>
      <c r="G30" s="141"/>
    </row>
    <row r="31" spans="1:8" s="27" customFormat="1" ht="15" customHeight="1" thickBot="1" x14ac:dyDescent="0.2">
      <c r="A31" s="145"/>
      <c r="B31" s="146"/>
      <c r="C31" s="147" t="s">
        <v>2</v>
      </c>
      <c r="D31" s="148"/>
      <c r="E31" s="148"/>
      <c r="F31" s="148"/>
      <c r="G31" s="149"/>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SheetLayoutView="70" workbookViewId="0">
      <selection activeCell="J7" sqref="J7"/>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34</v>
      </c>
      <c r="D3" s="211"/>
      <c r="E3" s="211"/>
      <c r="F3" s="212"/>
      <c r="G3" s="213"/>
    </row>
    <row r="4" spans="1:7" ht="60" customHeight="1" x14ac:dyDescent="0.15">
      <c r="A4" s="192" t="s">
        <v>4</v>
      </c>
      <c r="B4" s="193"/>
      <c r="C4" s="214" t="s">
        <v>85</v>
      </c>
      <c r="D4" s="215"/>
      <c r="E4" s="215"/>
      <c r="F4" s="215"/>
      <c r="G4" s="216"/>
    </row>
    <row r="5" spans="1:7" ht="20.100000000000001" customHeight="1" x14ac:dyDescent="0.15">
      <c r="A5" s="217" t="s">
        <v>20</v>
      </c>
      <c r="B5" s="218"/>
      <c r="C5" s="221" t="s">
        <v>40</v>
      </c>
      <c r="D5" s="221"/>
      <c r="E5" s="221"/>
      <c r="F5" s="222"/>
      <c r="G5" s="223"/>
    </row>
    <row r="6" spans="1:7" s="27" customFormat="1" ht="20.100000000000001" customHeight="1" x14ac:dyDescent="0.15">
      <c r="A6" s="219"/>
      <c r="B6" s="220"/>
      <c r="C6" s="224" t="s">
        <v>47</v>
      </c>
      <c r="D6" s="224"/>
      <c r="E6" s="224"/>
      <c r="F6" s="225"/>
      <c r="G6" s="226"/>
    </row>
    <row r="7" spans="1:7" ht="24.95" customHeight="1" x14ac:dyDescent="0.15">
      <c r="A7" s="192" t="s">
        <v>5</v>
      </c>
      <c r="B7" s="193"/>
      <c r="C7" s="203">
        <v>401500000</v>
      </c>
      <c r="D7" s="204"/>
      <c r="E7" s="34"/>
      <c r="F7" s="37"/>
      <c r="G7" s="39"/>
    </row>
    <row r="8" spans="1:7" s="27" customFormat="1" ht="24.95" customHeight="1" x14ac:dyDescent="0.15">
      <c r="A8" s="192" t="s">
        <v>6</v>
      </c>
      <c r="B8" s="193"/>
      <c r="C8" s="197">
        <v>43914</v>
      </c>
      <c r="D8" s="198"/>
      <c r="E8" s="199" t="s">
        <v>11</v>
      </c>
      <c r="F8" s="193"/>
      <c r="G8" s="40">
        <v>43985</v>
      </c>
    </row>
    <row r="9" spans="1:7" s="27" customFormat="1" ht="24.95" customHeight="1" x14ac:dyDescent="0.15">
      <c r="A9" s="192" t="s">
        <v>12</v>
      </c>
      <c r="B9" s="193"/>
      <c r="C9" s="197">
        <v>43986</v>
      </c>
      <c r="D9" s="198"/>
      <c r="E9" s="199" t="s">
        <v>1</v>
      </c>
      <c r="F9" s="193"/>
      <c r="G9" s="41">
        <f>C9-C8</f>
        <v>72</v>
      </c>
    </row>
    <row r="10" spans="1:7" ht="24.95" customHeight="1" x14ac:dyDescent="0.15">
      <c r="A10" s="192" t="s">
        <v>13</v>
      </c>
      <c r="B10" s="193"/>
      <c r="C10" s="197">
        <v>43986</v>
      </c>
      <c r="D10" s="198"/>
      <c r="E10" s="199" t="s">
        <v>14</v>
      </c>
      <c r="F10" s="193"/>
      <c r="G10" s="40">
        <v>44253</v>
      </c>
    </row>
    <row r="11" spans="1:7" ht="24.95" customHeight="1" x14ac:dyDescent="0.15">
      <c r="A11" s="192" t="s">
        <v>15</v>
      </c>
      <c r="B11" s="193"/>
      <c r="C11" s="200" t="s">
        <v>33</v>
      </c>
      <c r="D11" s="201"/>
      <c r="E11" s="201"/>
      <c r="F11" s="201"/>
      <c r="G11" s="202"/>
    </row>
    <row r="12" spans="1:7" ht="24.95" customHeight="1" x14ac:dyDescent="0.15">
      <c r="A12" s="192" t="s">
        <v>17</v>
      </c>
      <c r="B12" s="193"/>
      <c r="C12" s="194" t="s">
        <v>41</v>
      </c>
      <c r="D12" s="195"/>
      <c r="E12" s="195"/>
      <c r="F12" s="195"/>
      <c r="G12" s="196"/>
    </row>
    <row r="13" spans="1:7" ht="60" customHeight="1" x14ac:dyDescent="0.15">
      <c r="A13" s="159" t="s">
        <v>18</v>
      </c>
      <c r="B13" s="160"/>
      <c r="C13" s="161" t="s">
        <v>86</v>
      </c>
      <c r="D13" s="162"/>
      <c r="E13" s="162"/>
      <c r="F13" s="162"/>
      <c r="G13" s="163"/>
    </row>
    <row r="14" spans="1:7" s="27" customFormat="1" ht="20.100000000000001" customHeight="1" x14ac:dyDescent="0.15">
      <c r="A14" s="164" t="s">
        <v>19</v>
      </c>
      <c r="B14" s="165"/>
      <c r="C14" s="170" t="s">
        <v>87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88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89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153" t="s">
        <v>90</v>
      </c>
      <c r="D23" s="154"/>
      <c r="E23" s="154"/>
      <c r="F23" s="154"/>
      <c r="G23" s="155"/>
    </row>
    <row r="24" spans="1:8" s="27" customFormat="1" ht="38.25" customHeight="1" thickBot="1" x14ac:dyDescent="0.2">
      <c r="A24" s="184"/>
      <c r="B24" s="185"/>
      <c r="C24" s="156"/>
      <c r="D24" s="157"/>
      <c r="E24" s="157"/>
      <c r="F24" s="157"/>
      <c r="G24" s="158"/>
    </row>
    <row r="25" spans="1:8" s="27" customFormat="1" ht="23.25" customHeight="1" thickBot="1" x14ac:dyDescent="0.2">
      <c r="A25" s="27" t="s">
        <v>22</v>
      </c>
    </row>
    <row r="26" spans="1:8" ht="30" customHeight="1" x14ac:dyDescent="0.15">
      <c r="A26" s="134" t="s">
        <v>26</v>
      </c>
      <c r="B26" s="28" t="s">
        <v>24</v>
      </c>
      <c r="C26" s="30" t="s">
        <v>71</v>
      </c>
      <c r="D26" s="32" t="s">
        <v>91</v>
      </c>
      <c r="E26" s="35">
        <v>1</v>
      </c>
      <c r="F26" s="32" t="s">
        <v>92</v>
      </c>
      <c r="G26" s="42" t="s">
        <v>93</v>
      </c>
      <c r="H26" s="44"/>
    </row>
    <row r="27" spans="1:8" s="27" customFormat="1" ht="15" customHeight="1" x14ac:dyDescent="0.15">
      <c r="A27" s="135"/>
      <c r="B27" s="137" t="s">
        <v>10</v>
      </c>
      <c r="C27" s="139" t="s">
        <v>94</v>
      </c>
      <c r="D27" s="140"/>
      <c r="E27" s="140"/>
      <c r="F27" s="140"/>
      <c r="G27" s="141"/>
    </row>
    <row r="28" spans="1:8" s="27" customFormat="1" ht="15" customHeight="1" x14ac:dyDescent="0.15">
      <c r="A28" s="136"/>
      <c r="B28" s="138"/>
      <c r="C28" s="142" t="s">
        <v>95</v>
      </c>
      <c r="D28" s="143"/>
      <c r="E28" s="143"/>
      <c r="F28" s="143"/>
      <c r="G28" s="144"/>
    </row>
    <row r="29" spans="1:8" ht="30" customHeight="1" x14ac:dyDescent="0.15">
      <c r="A29" s="135" t="s">
        <v>27</v>
      </c>
      <c r="B29" s="29" t="s">
        <v>24</v>
      </c>
      <c r="C29" s="31" t="s">
        <v>71</v>
      </c>
      <c r="D29" s="33" t="s">
        <v>91</v>
      </c>
      <c r="E29" s="36">
        <v>1</v>
      </c>
      <c r="F29" s="33" t="s">
        <v>92</v>
      </c>
      <c r="G29" s="43" t="s">
        <v>96</v>
      </c>
    </row>
    <row r="30" spans="1:8" s="27" customFormat="1" ht="15" customHeight="1" x14ac:dyDescent="0.15">
      <c r="A30" s="135"/>
      <c r="B30" s="137" t="s">
        <v>10</v>
      </c>
      <c r="C30" s="139" t="s">
        <v>94</v>
      </c>
      <c r="D30" s="140"/>
      <c r="E30" s="140"/>
      <c r="F30" s="140"/>
      <c r="G30" s="141"/>
    </row>
    <row r="31" spans="1:8" s="27" customFormat="1" ht="15" customHeight="1" thickBot="1" x14ac:dyDescent="0.2">
      <c r="A31" s="145"/>
      <c r="B31" s="146"/>
      <c r="C31" s="147" t="s">
        <v>95</v>
      </c>
      <c r="D31" s="148"/>
      <c r="E31" s="148"/>
      <c r="F31" s="148"/>
      <c r="G31" s="149"/>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Normal="100" zoomScaleSheetLayoutView="70" workbookViewId="0">
      <selection activeCell="J5" sqref="J5"/>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48</v>
      </c>
      <c r="D3" s="211"/>
      <c r="E3" s="211"/>
      <c r="F3" s="212"/>
      <c r="G3" s="213"/>
    </row>
    <row r="4" spans="1:7" ht="60" customHeight="1" x14ac:dyDescent="0.15">
      <c r="A4" s="192" t="s">
        <v>4</v>
      </c>
      <c r="B4" s="193"/>
      <c r="C4" s="227" t="s">
        <v>112</v>
      </c>
      <c r="D4" s="228"/>
      <c r="E4" s="228"/>
      <c r="F4" s="228"/>
      <c r="G4" s="229"/>
    </row>
    <row r="5" spans="1:7" ht="20.100000000000001" customHeight="1" x14ac:dyDescent="0.15">
      <c r="A5" s="217" t="s">
        <v>20</v>
      </c>
      <c r="B5" s="218"/>
      <c r="C5" s="221" t="s">
        <v>61</v>
      </c>
      <c r="D5" s="221"/>
      <c r="E5" s="221"/>
      <c r="F5" s="222"/>
      <c r="G5" s="223"/>
    </row>
    <row r="6" spans="1:7" s="27" customFormat="1" ht="20.100000000000001" customHeight="1" x14ac:dyDescent="0.15">
      <c r="A6" s="219"/>
      <c r="B6" s="220"/>
      <c r="C6" s="224" t="s">
        <v>62</v>
      </c>
      <c r="D6" s="224"/>
      <c r="E6" s="224"/>
      <c r="F6" s="225"/>
      <c r="G6" s="226"/>
    </row>
    <row r="7" spans="1:7" ht="24.95" customHeight="1" x14ac:dyDescent="0.15">
      <c r="A7" s="192" t="s">
        <v>5</v>
      </c>
      <c r="B7" s="193"/>
      <c r="C7" s="203">
        <v>151008000</v>
      </c>
      <c r="D7" s="204"/>
      <c r="E7" s="34"/>
      <c r="F7" s="37"/>
      <c r="G7" s="39"/>
    </row>
    <row r="8" spans="1:7" s="27" customFormat="1" ht="24.95" customHeight="1" x14ac:dyDescent="0.15">
      <c r="A8" s="192" t="s">
        <v>6</v>
      </c>
      <c r="B8" s="193"/>
      <c r="C8" s="230">
        <v>43865</v>
      </c>
      <c r="D8" s="231"/>
      <c r="E8" s="232" t="s">
        <v>11</v>
      </c>
      <c r="F8" s="233"/>
      <c r="G8" s="40">
        <v>43914</v>
      </c>
    </row>
    <row r="9" spans="1:7" s="27" customFormat="1" ht="24.95" customHeight="1" x14ac:dyDescent="0.15">
      <c r="A9" s="192" t="s">
        <v>12</v>
      </c>
      <c r="B9" s="193"/>
      <c r="C9" s="230">
        <v>43915</v>
      </c>
      <c r="D9" s="231"/>
      <c r="E9" s="232" t="s">
        <v>1</v>
      </c>
      <c r="F9" s="233"/>
      <c r="G9" s="45">
        <f>C9-C8</f>
        <v>50</v>
      </c>
    </row>
    <row r="10" spans="1:7" ht="24.95" customHeight="1" x14ac:dyDescent="0.15">
      <c r="A10" s="192" t="s">
        <v>13</v>
      </c>
      <c r="B10" s="193"/>
      <c r="C10" s="230">
        <v>43922</v>
      </c>
      <c r="D10" s="231"/>
      <c r="E10" s="232" t="s">
        <v>14</v>
      </c>
      <c r="F10" s="233"/>
      <c r="G10" s="46">
        <v>44286</v>
      </c>
    </row>
    <row r="11" spans="1:7" ht="24.95" customHeight="1" x14ac:dyDescent="0.15">
      <c r="A11" s="192" t="s">
        <v>15</v>
      </c>
      <c r="B11" s="193"/>
      <c r="C11" s="200" t="s">
        <v>33</v>
      </c>
      <c r="D11" s="201"/>
      <c r="E11" s="201"/>
      <c r="F11" s="201"/>
      <c r="G11" s="202"/>
    </row>
    <row r="12" spans="1:7" ht="24.95" customHeight="1" x14ac:dyDescent="0.15">
      <c r="A12" s="192" t="s">
        <v>17</v>
      </c>
      <c r="B12" s="193"/>
      <c r="C12" s="227" t="s">
        <v>65</v>
      </c>
      <c r="D12" s="195"/>
      <c r="E12" s="195"/>
      <c r="F12" s="195"/>
      <c r="G12" s="196"/>
    </row>
    <row r="13" spans="1:7" ht="60" customHeight="1" x14ac:dyDescent="0.15">
      <c r="A13" s="159" t="s">
        <v>18</v>
      </c>
      <c r="B13" s="160"/>
      <c r="C13" s="250" t="s">
        <v>113</v>
      </c>
      <c r="D13" s="251"/>
      <c r="E13" s="251"/>
      <c r="F13" s="251"/>
      <c r="G13" s="252"/>
    </row>
    <row r="14" spans="1:7" s="27" customFormat="1" ht="20.100000000000001" customHeight="1" x14ac:dyDescent="0.15">
      <c r="A14" s="164" t="s">
        <v>19</v>
      </c>
      <c r="B14" s="165"/>
      <c r="C14" s="170" t="s">
        <v>114</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115</v>
      </c>
      <c r="D17" s="182"/>
      <c r="E17" s="182"/>
      <c r="F17" s="182"/>
      <c r="G17" s="183"/>
    </row>
    <row r="18" spans="1:8" s="27" customFormat="1" ht="20.100000000000001" customHeight="1" x14ac:dyDescent="0.15">
      <c r="A18" s="166" t="s">
        <v>30</v>
      </c>
      <c r="B18" s="167"/>
      <c r="C18" s="247" t="s">
        <v>23</v>
      </c>
      <c r="D18" s="248"/>
      <c r="E18" s="248"/>
      <c r="F18" s="248"/>
      <c r="G18" s="249"/>
    </row>
    <row r="19" spans="1:8" s="27" customFormat="1" ht="20.100000000000001" customHeight="1" x14ac:dyDescent="0.15">
      <c r="A19" s="166"/>
      <c r="B19" s="167"/>
      <c r="C19" s="153" t="s">
        <v>116</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247" t="s">
        <v>31</v>
      </c>
      <c r="D22" s="248"/>
      <c r="E22" s="248"/>
      <c r="F22" s="248"/>
      <c r="G22" s="249"/>
    </row>
    <row r="23" spans="1:8" s="27" customFormat="1" ht="19.5" customHeight="1" x14ac:dyDescent="0.15">
      <c r="A23" s="166"/>
      <c r="B23" s="167"/>
      <c r="C23" s="153" t="s">
        <v>117</v>
      </c>
      <c r="D23" s="154"/>
      <c r="E23" s="154"/>
      <c r="F23" s="154"/>
      <c r="G23" s="155"/>
    </row>
    <row r="24" spans="1:8" s="27" customFormat="1" ht="38.25" customHeight="1" thickBot="1" x14ac:dyDescent="0.2">
      <c r="A24" s="184"/>
      <c r="B24" s="185"/>
      <c r="C24" s="156"/>
      <c r="D24" s="157"/>
      <c r="E24" s="157"/>
      <c r="F24" s="157"/>
      <c r="G24" s="158"/>
    </row>
    <row r="25" spans="1:8" s="27" customFormat="1" ht="23.25" customHeight="1" thickBot="1" x14ac:dyDescent="0.2">
      <c r="A25" s="27" t="s">
        <v>22</v>
      </c>
    </row>
    <row r="26" spans="1:8" ht="30" customHeight="1" x14ac:dyDescent="0.15">
      <c r="A26" s="134" t="s">
        <v>26</v>
      </c>
      <c r="B26" s="28" t="s">
        <v>24</v>
      </c>
      <c r="C26" s="30" t="s">
        <v>71</v>
      </c>
      <c r="D26" s="32" t="s">
        <v>25</v>
      </c>
      <c r="E26" s="47" t="s">
        <v>118</v>
      </c>
      <c r="F26" s="32" t="s">
        <v>7</v>
      </c>
      <c r="G26" s="42" t="s">
        <v>119</v>
      </c>
      <c r="H26" s="44"/>
    </row>
    <row r="27" spans="1:8" s="27" customFormat="1" ht="15" customHeight="1" x14ac:dyDescent="0.15">
      <c r="A27" s="135"/>
      <c r="B27" s="137" t="s">
        <v>10</v>
      </c>
      <c r="C27" s="139" t="s">
        <v>120</v>
      </c>
      <c r="D27" s="140"/>
      <c r="E27" s="140"/>
      <c r="F27" s="140"/>
      <c r="G27" s="141"/>
    </row>
    <row r="28" spans="1:8" s="27" customFormat="1" ht="15" customHeight="1" x14ac:dyDescent="0.15">
      <c r="A28" s="136"/>
      <c r="B28" s="138"/>
      <c r="C28" s="142" t="s">
        <v>121</v>
      </c>
      <c r="D28" s="143"/>
      <c r="E28" s="143"/>
      <c r="F28" s="143"/>
      <c r="G28" s="144"/>
    </row>
    <row r="29" spans="1:8" ht="30" customHeight="1" x14ac:dyDescent="0.15">
      <c r="A29" s="135" t="s">
        <v>27</v>
      </c>
      <c r="B29" s="29" t="s">
        <v>24</v>
      </c>
      <c r="C29" s="31" t="s">
        <v>71</v>
      </c>
      <c r="D29" s="33" t="s">
        <v>25</v>
      </c>
      <c r="E29" s="36" t="s">
        <v>122</v>
      </c>
      <c r="F29" s="33" t="s">
        <v>7</v>
      </c>
      <c r="G29" s="43" t="s">
        <v>75</v>
      </c>
    </row>
    <row r="30" spans="1:8" s="27" customFormat="1" ht="15" customHeight="1" x14ac:dyDescent="0.15">
      <c r="A30" s="135"/>
      <c r="B30" s="137" t="s">
        <v>10</v>
      </c>
      <c r="C30" s="139" t="s">
        <v>120</v>
      </c>
      <c r="D30" s="140"/>
      <c r="E30" s="140"/>
      <c r="F30" s="140"/>
      <c r="G30" s="141"/>
    </row>
    <row r="31" spans="1:8" s="27" customFormat="1" ht="15" customHeight="1" thickBot="1" x14ac:dyDescent="0.2">
      <c r="A31" s="145"/>
      <c r="B31" s="146"/>
      <c r="C31" s="147" t="s">
        <v>121</v>
      </c>
      <c r="D31" s="148"/>
      <c r="E31" s="148"/>
      <c r="F31" s="148"/>
      <c r="G31" s="149"/>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Normal="100" zoomScaleSheetLayoutView="70" workbookViewId="0">
      <selection activeCell="I16" sqref="I1:S1048576"/>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123</v>
      </c>
      <c r="D3" s="211"/>
      <c r="E3" s="211"/>
      <c r="F3" s="212"/>
      <c r="G3" s="213"/>
    </row>
    <row r="4" spans="1:7" ht="60" customHeight="1" x14ac:dyDescent="0.15">
      <c r="A4" s="192" t="s">
        <v>4</v>
      </c>
      <c r="B4" s="193"/>
      <c r="C4" s="227" t="s">
        <v>143</v>
      </c>
      <c r="D4" s="228"/>
      <c r="E4" s="228"/>
      <c r="F4" s="228"/>
      <c r="G4" s="229"/>
    </row>
    <row r="5" spans="1:7" ht="20.100000000000001" customHeight="1" x14ac:dyDescent="0.15">
      <c r="A5" s="217" t="s">
        <v>20</v>
      </c>
      <c r="B5" s="218"/>
      <c r="C5" s="221" t="s">
        <v>124</v>
      </c>
      <c r="D5" s="221"/>
      <c r="E5" s="221"/>
      <c r="F5" s="222"/>
      <c r="G5" s="223"/>
    </row>
    <row r="6" spans="1:7" s="27" customFormat="1" ht="20.100000000000001" customHeight="1" x14ac:dyDescent="0.15">
      <c r="A6" s="219"/>
      <c r="B6" s="220"/>
      <c r="C6" s="224" t="s">
        <v>125</v>
      </c>
      <c r="D6" s="224"/>
      <c r="E6" s="224"/>
      <c r="F6" s="225"/>
      <c r="G6" s="226"/>
    </row>
    <row r="7" spans="1:7" ht="24.95" customHeight="1" x14ac:dyDescent="0.15">
      <c r="A7" s="192" t="s">
        <v>5</v>
      </c>
      <c r="B7" s="193"/>
      <c r="C7" s="203">
        <v>1111000000</v>
      </c>
      <c r="D7" s="204"/>
      <c r="E7" s="34"/>
      <c r="F7" s="37"/>
      <c r="G7" s="39"/>
    </row>
    <row r="8" spans="1:7" s="27" customFormat="1" ht="24.95" customHeight="1" x14ac:dyDescent="0.15">
      <c r="A8" s="192" t="s">
        <v>6</v>
      </c>
      <c r="B8" s="193"/>
      <c r="C8" s="230">
        <v>44180</v>
      </c>
      <c r="D8" s="231"/>
      <c r="E8" s="232" t="s">
        <v>11</v>
      </c>
      <c r="F8" s="233"/>
      <c r="G8" s="40">
        <v>44211</v>
      </c>
    </row>
    <row r="9" spans="1:7" s="27" customFormat="1" ht="24.95" customHeight="1" x14ac:dyDescent="0.15">
      <c r="A9" s="192" t="s">
        <v>12</v>
      </c>
      <c r="B9" s="193"/>
      <c r="C9" s="230">
        <v>44232</v>
      </c>
      <c r="D9" s="231"/>
      <c r="E9" s="232" t="s">
        <v>1</v>
      </c>
      <c r="F9" s="233"/>
      <c r="G9" s="45">
        <f>C9-C8</f>
        <v>52</v>
      </c>
    </row>
    <row r="10" spans="1:7" ht="24.95" customHeight="1" x14ac:dyDescent="0.15">
      <c r="A10" s="192" t="s">
        <v>13</v>
      </c>
      <c r="B10" s="193"/>
      <c r="C10" s="230">
        <v>44232</v>
      </c>
      <c r="D10" s="231"/>
      <c r="E10" s="232" t="s">
        <v>14</v>
      </c>
      <c r="F10" s="233"/>
      <c r="G10" s="46">
        <v>44286</v>
      </c>
    </row>
    <row r="11" spans="1:7" ht="24.95" customHeight="1" x14ac:dyDescent="0.15">
      <c r="A11" s="192" t="s">
        <v>15</v>
      </c>
      <c r="B11" s="193"/>
      <c r="C11" s="200" t="s">
        <v>33</v>
      </c>
      <c r="D11" s="201"/>
      <c r="E11" s="201"/>
      <c r="F11" s="201"/>
      <c r="G11" s="202"/>
    </row>
    <row r="12" spans="1:7" ht="24.95" customHeight="1" x14ac:dyDescent="0.15">
      <c r="A12" s="192" t="s">
        <v>17</v>
      </c>
      <c r="B12" s="193"/>
      <c r="C12" s="227" t="s">
        <v>126</v>
      </c>
      <c r="D12" s="195"/>
      <c r="E12" s="195"/>
      <c r="F12" s="195"/>
      <c r="G12" s="196"/>
    </row>
    <row r="13" spans="1:7" ht="60" customHeight="1" x14ac:dyDescent="0.15">
      <c r="A13" s="159" t="s">
        <v>18</v>
      </c>
      <c r="B13" s="160"/>
      <c r="C13" s="250" t="s">
        <v>127</v>
      </c>
      <c r="D13" s="251"/>
      <c r="E13" s="251"/>
      <c r="F13" s="251"/>
      <c r="G13" s="252"/>
    </row>
    <row r="14" spans="1:7" s="27" customFormat="1" ht="20.100000000000001" customHeight="1" x14ac:dyDescent="0.15">
      <c r="A14" s="164" t="s">
        <v>19</v>
      </c>
      <c r="B14" s="165"/>
      <c r="C14" s="258" t="s">
        <v>144</v>
      </c>
      <c r="D14" s="259"/>
      <c r="E14" s="259"/>
      <c r="F14" s="259"/>
      <c r="G14" s="260"/>
    </row>
    <row r="15" spans="1:7" s="27" customFormat="1" ht="38.25" customHeight="1" x14ac:dyDescent="0.15">
      <c r="A15" s="166"/>
      <c r="B15" s="167"/>
      <c r="C15" s="261"/>
      <c r="D15" s="262"/>
      <c r="E15" s="262"/>
      <c r="F15" s="262"/>
      <c r="G15" s="263"/>
    </row>
    <row r="16" spans="1:7" s="27" customFormat="1" ht="23.25" customHeight="1" x14ac:dyDescent="0.15">
      <c r="A16" s="168"/>
      <c r="B16" s="169"/>
      <c r="C16" s="264"/>
      <c r="D16" s="265"/>
      <c r="E16" s="265"/>
      <c r="F16" s="265"/>
      <c r="G16" s="266"/>
    </row>
    <row r="17" spans="1:8" s="27" customFormat="1" ht="39.950000000000003" customHeight="1" x14ac:dyDescent="0.15">
      <c r="A17" s="179" t="s">
        <v>16</v>
      </c>
      <c r="B17" s="180"/>
      <c r="C17" s="181" t="s">
        <v>128</v>
      </c>
      <c r="D17" s="182"/>
      <c r="E17" s="182"/>
      <c r="F17" s="182"/>
      <c r="G17" s="183"/>
    </row>
    <row r="18" spans="1:8" s="27" customFormat="1" ht="20.100000000000001" customHeight="1" x14ac:dyDescent="0.15">
      <c r="A18" s="166" t="s">
        <v>30</v>
      </c>
      <c r="B18" s="167"/>
      <c r="C18" s="247" t="s">
        <v>23</v>
      </c>
      <c r="D18" s="248"/>
      <c r="E18" s="248"/>
      <c r="F18" s="248"/>
      <c r="G18" s="249"/>
    </row>
    <row r="19" spans="1:8" s="27" customFormat="1" ht="20.100000000000001" customHeight="1" x14ac:dyDescent="0.15">
      <c r="A19" s="166"/>
      <c r="B19" s="167"/>
      <c r="C19" s="153" t="s">
        <v>129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247" t="s">
        <v>31</v>
      </c>
      <c r="D22" s="248"/>
      <c r="E22" s="248"/>
      <c r="F22" s="248"/>
      <c r="G22" s="249"/>
    </row>
    <row r="23" spans="1:8" s="27" customFormat="1" ht="19.5" customHeight="1" x14ac:dyDescent="0.15">
      <c r="A23" s="166"/>
      <c r="B23" s="167"/>
      <c r="C23" s="153" t="s">
        <v>145</v>
      </c>
      <c r="D23" s="253"/>
      <c r="E23" s="253"/>
      <c r="F23" s="253"/>
      <c r="G23" s="254"/>
    </row>
    <row r="24" spans="1:8" s="27" customFormat="1" ht="38.25" customHeight="1" thickBot="1" x14ac:dyDescent="0.2">
      <c r="A24" s="184"/>
      <c r="B24" s="185"/>
      <c r="C24" s="255"/>
      <c r="D24" s="256"/>
      <c r="E24" s="256"/>
      <c r="F24" s="256"/>
      <c r="G24" s="257"/>
    </row>
    <row r="25" spans="1:8" s="27" customFormat="1" ht="23.25" customHeight="1" thickBot="1" x14ac:dyDescent="0.2">
      <c r="A25" s="27" t="s">
        <v>22</v>
      </c>
    </row>
    <row r="26" spans="1:8" ht="30" customHeight="1" x14ac:dyDescent="0.15">
      <c r="A26" s="134" t="s">
        <v>26</v>
      </c>
      <c r="B26" s="28" t="s">
        <v>24</v>
      </c>
      <c r="C26" s="30" t="s">
        <v>71</v>
      </c>
      <c r="D26" s="32" t="s">
        <v>25</v>
      </c>
      <c r="E26" s="47" t="s">
        <v>118</v>
      </c>
      <c r="F26" s="32" t="s">
        <v>7</v>
      </c>
      <c r="G26" s="42" t="s">
        <v>119</v>
      </c>
      <c r="H26" s="44"/>
    </row>
    <row r="27" spans="1:8" s="27" customFormat="1" ht="15" customHeight="1" x14ac:dyDescent="0.15">
      <c r="A27" s="135"/>
      <c r="B27" s="137" t="s">
        <v>10</v>
      </c>
      <c r="C27" s="139" t="s">
        <v>124</v>
      </c>
      <c r="D27" s="140"/>
      <c r="E27" s="140"/>
      <c r="F27" s="140"/>
      <c r="G27" s="141"/>
    </row>
    <row r="28" spans="1:8" s="27" customFormat="1" ht="15" customHeight="1" x14ac:dyDescent="0.15">
      <c r="A28" s="136"/>
      <c r="B28" s="138"/>
      <c r="C28" s="142" t="s">
        <v>130</v>
      </c>
      <c r="D28" s="143"/>
      <c r="E28" s="143"/>
      <c r="F28" s="143"/>
      <c r="G28" s="144"/>
    </row>
    <row r="29" spans="1:8" ht="30" customHeight="1" x14ac:dyDescent="0.15">
      <c r="A29" s="135" t="s">
        <v>27</v>
      </c>
      <c r="B29" s="29" t="s">
        <v>24</v>
      </c>
      <c r="C29" s="31" t="s">
        <v>71</v>
      </c>
      <c r="D29" s="33" t="s">
        <v>25</v>
      </c>
      <c r="E29" s="36" t="s">
        <v>122</v>
      </c>
      <c r="F29" s="33" t="s">
        <v>7</v>
      </c>
      <c r="G29" s="43" t="s">
        <v>75</v>
      </c>
    </row>
    <row r="30" spans="1:8" s="27" customFormat="1" ht="15" customHeight="1" x14ac:dyDescent="0.15">
      <c r="A30" s="135"/>
      <c r="B30" s="137" t="s">
        <v>142</v>
      </c>
      <c r="C30" s="139" t="s">
        <v>124</v>
      </c>
      <c r="D30" s="140"/>
      <c r="E30" s="140"/>
      <c r="F30" s="140"/>
      <c r="G30" s="141"/>
    </row>
    <row r="31" spans="1:8" s="27" customFormat="1" ht="15" customHeight="1" thickBot="1" x14ac:dyDescent="0.2">
      <c r="A31" s="145"/>
      <c r="B31" s="146"/>
      <c r="C31" s="147" t="s">
        <v>130</v>
      </c>
      <c r="D31" s="148"/>
      <c r="E31" s="148"/>
      <c r="F31" s="148"/>
      <c r="G31" s="149"/>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Normal="100" zoomScaleSheetLayoutView="70" workbookViewId="0">
      <selection activeCell="I16" sqref="I1:S1048576"/>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147</v>
      </c>
      <c r="D3" s="211"/>
      <c r="E3" s="211"/>
      <c r="F3" s="212"/>
      <c r="G3" s="213"/>
    </row>
    <row r="4" spans="1:7" ht="60" customHeight="1" x14ac:dyDescent="0.15">
      <c r="A4" s="192" t="s">
        <v>4</v>
      </c>
      <c r="B4" s="193"/>
      <c r="C4" s="227" t="s">
        <v>146</v>
      </c>
      <c r="D4" s="228"/>
      <c r="E4" s="228"/>
      <c r="F4" s="228"/>
      <c r="G4" s="229"/>
    </row>
    <row r="5" spans="1:7" ht="20.100000000000001" customHeight="1" x14ac:dyDescent="0.15">
      <c r="A5" s="217" t="s">
        <v>20</v>
      </c>
      <c r="B5" s="218"/>
      <c r="C5" s="221" t="s">
        <v>131</v>
      </c>
      <c r="D5" s="221"/>
      <c r="E5" s="221"/>
      <c r="F5" s="222"/>
      <c r="G5" s="223"/>
    </row>
    <row r="6" spans="1:7" s="27" customFormat="1" ht="20.100000000000001" customHeight="1" x14ac:dyDescent="0.15">
      <c r="A6" s="219"/>
      <c r="B6" s="220"/>
      <c r="C6" s="224" t="s">
        <v>132</v>
      </c>
      <c r="D6" s="224"/>
      <c r="E6" s="224"/>
      <c r="F6" s="225"/>
      <c r="G6" s="226"/>
    </row>
    <row r="7" spans="1:7" ht="24.95" customHeight="1" x14ac:dyDescent="0.15">
      <c r="A7" s="192" t="s">
        <v>5</v>
      </c>
      <c r="B7" s="193"/>
      <c r="C7" s="203">
        <v>198000000</v>
      </c>
      <c r="D7" s="204"/>
      <c r="E7" s="34"/>
      <c r="F7" s="37"/>
      <c r="G7" s="39"/>
    </row>
    <row r="8" spans="1:7" s="27" customFormat="1" ht="24.95" customHeight="1" x14ac:dyDescent="0.15">
      <c r="A8" s="192" t="s">
        <v>6</v>
      </c>
      <c r="B8" s="193"/>
      <c r="C8" s="230">
        <v>44180</v>
      </c>
      <c r="D8" s="231"/>
      <c r="E8" s="232" t="s">
        <v>11</v>
      </c>
      <c r="F8" s="233"/>
      <c r="G8" s="40">
        <v>44211</v>
      </c>
    </row>
    <row r="9" spans="1:7" s="27" customFormat="1" ht="24.95" customHeight="1" x14ac:dyDescent="0.15">
      <c r="A9" s="192" t="s">
        <v>12</v>
      </c>
      <c r="B9" s="193"/>
      <c r="C9" s="230">
        <v>44232</v>
      </c>
      <c r="D9" s="231"/>
      <c r="E9" s="232" t="s">
        <v>1</v>
      </c>
      <c r="F9" s="233"/>
      <c r="G9" s="45">
        <f>C9-C8</f>
        <v>52</v>
      </c>
    </row>
    <row r="10" spans="1:7" ht="24.95" customHeight="1" x14ac:dyDescent="0.15">
      <c r="A10" s="192" t="s">
        <v>13</v>
      </c>
      <c r="B10" s="193"/>
      <c r="C10" s="230">
        <v>44232</v>
      </c>
      <c r="D10" s="231"/>
      <c r="E10" s="232" t="s">
        <v>14</v>
      </c>
      <c r="F10" s="233"/>
      <c r="G10" s="46">
        <v>44279</v>
      </c>
    </row>
    <row r="11" spans="1:7" ht="24.95" customHeight="1" x14ac:dyDescent="0.15">
      <c r="A11" s="192" t="s">
        <v>15</v>
      </c>
      <c r="B11" s="193"/>
      <c r="C11" s="200" t="s">
        <v>33</v>
      </c>
      <c r="D11" s="201"/>
      <c r="E11" s="201"/>
      <c r="F11" s="201"/>
      <c r="G11" s="202"/>
    </row>
    <row r="12" spans="1:7" ht="24.95" customHeight="1" x14ac:dyDescent="0.15">
      <c r="A12" s="192" t="s">
        <v>17</v>
      </c>
      <c r="B12" s="193"/>
      <c r="C12" s="227" t="s">
        <v>126</v>
      </c>
      <c r="D12" s="195"/>
      <c r="E12" s="195"/>
      <c r="F12" s="195"/>
      <c r="G12" s="196"/>
    </row>
    <row r="13" spans="1:7" ht="60" customHeight="1" x14ac:dyDescent="0.15">
      <c r="A13" s="159" t="s">
        <v>18</v>
      </c>
      <c r="B13" s="160"/>
      <c r="C13" s="161" t="s">
        <v>133</v>
      </c>
      <c r="D13" s="162"/>
      <c r="E13" s="162"/>
      <c r="F13" s="162"/>
      <c r="G13" s="163"/>
    </row>
    <row r="14" spans="1:7" s="27" customFormat="1" ht="20.100000000000001" customHeight="1" x14ac:dyDescent="0.15">
      <c r="A14" s="164" t="s">
        <v>19</v>
      </c>
      <c r="B14" s="165"/>
      <c r="C14" s="258" t="s">
        <v>144</v>
      </c>
      <c r="D14" s="259"/>
      <c r="E14" s="259"/>
      <c r="F14" s="259"/>
      <c r="G14" s="260"/>
    </row>
    <row r="15" spans="1:7" s="27" customFormat="1" ht="38.25" customHeight="1" x14ac:dyDescent="0.15">
      <c r="A15" s="166"/>
      <c r="B15" s="167"/>
      <c r="C15" s="261"/>
      <c r="D15" s="262"/>
      <c r="E15" s="262"/>
      <c r="F15" s="262"/>
      <c r="G15" s="263"/>
    </row>
    <row r="16" spans="1:7" s="27" customFormat="1" ht="23.25" customHeight="1" x14ac:dyDescent="0.15">
      <c r="A16" s="168"/>
      <c r="B16" s="169"/>
      <c r="C16" s="264"/>
      <c r="D16" s="265"/>
      <c r="E16" s="265"/>
      <c r="F16" s="265"/>
      <c r="G16" s="266"/>
    </row>
    <row r="17" spans="1:8" s="27" customFormat="1" ht="39.950000000000003" customHeight="1" x14ac:dyDescent="0.15">
      <c r="A17" s="179" t="s">
        <v>16</v>
      </c>
      <c r="B17" s="180"/>
      <c r="C17" s="181" t="s">
        <v>134</v>
      </c>
      <c r="D17" s="182"/>
      <c r="E17" s="182"/>
      <c r="F17" s="182"/>
      <c r="G17" s="183"/>
    </row>
    <row r="18" spans="1:8" s="27" customFormat="1" ht="20.100000000000001" customHeight="1" x14ac:dyDescent="0.15">
      <c r="A18" s="166" t="s">
        <v>30</v>
      </c>
      <c r="B18" s="167"/>
      <c r="C18" s="247" t="s">
        <v>23</v>
      </c>
      <c r="D18" s="248"/>
      <c r="E18" s="248"/>
      <c r="F18" s="248"/>
      <c r="G18" s="249"/>
    </row>
    <row r="19" spans="1:8" s="27" customFormat="1" ht="20.100000000000001" customHeight="1" x14ac:dyDescent="0.15">
      <c r="A19" s="166"/>
      <c r="B19" s="167"/>
      <c r="C19" s="153" t="s">
        <v>135</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247" t="s">
        <v>31</v>
      </c>
      <c r="D22" s="248"/>
      <c r="E22" s="248"/>
      <c r="F22" s="248"/>
      <c r="G22" s="249"/>
    </row>
    <row r="23" spans="1:8" s="27" customFormat="1" ht="19.5" customHeight="1" x14ac:dyDescent="0.15">
      <c r="A23" s="166"/>
      <c r="B23" s="167"/>
      <c r="C23" s="153" t="s">
        <v>145</v>
      </c>
      <c r="D23" s="253"/>
      <c r="E23" s="253"/>
      <c r="F23" s="253"/>
      <c r="G23" s="254"/>
    </row>
    <row r="24" spans="1:8" s="27" customFormat="1" ht="38.25" customHeight="1" thickBot="1" x14ac:dyDescent="0.2">
      <c r="A24" s="184"/>
      <c r="B24" s="185"/>
      <c r="C24" s="255"/>
      <c r="D24" s="256"/>
      <c r="E24" s="256"/>
      <c r="F24" s="256"/>
      <c r="G24" s="257"/>
    </row>
    <row r="25" spans="1:8" s="27" customFormat="1" ht="23.25" customHeight="1" thickBot="1" x14ac:dyDescent="0.2">
      <c r="A25" s="27" t="s">
        <v>22</v>
      </c>
    </row>
    <row r="26" spans="1:8" ht="30" customHeight="1" x14ac:dyDescent="0.15">
      <c r="A26" s="134" t="s">
        <v>26</v>
      </c>
      <c r="B26" s="28" t="s">
        <v>24</v>
      </c>
      <c r="C26" s="30" t="s">
        <v>71</v>
      </c>
      <c r="D26" s="32" t="s">
        <v>25</v>
      </c>
      <c r="E26" s="47" t="s">
        <v>118</v>
      </c>
      <c r="F26" s="32" t="s">
        <v>7</v>
      </c>
      <c r="G26" s="42" t="s">
        <v>119</v>
      </c>
      <c r="H26" s="44"/>
    </row>
    <row r="27" spans="1:8" s="27" customFormat="1" ht="15" customHeight="1" x14ac:dyDescent="0.15">
      <c r="A27" s="135"/>
      <c r="B27" s="137" t="s">
        <v>10</v>
      </c>
      <c r="C27" s="221" t="s">
        <v>131</v>
      </c>
      <c r="D27" s="221"/>
      <c r="E27" s="221"/>
      <c r="F27" s="222"/>
      <c r="G27" s="223"/>
    </row>
    <row r="28" spans="1:8" s="27" customFormat="1" ht="15" customHeight="1" x14ac:dyDescent="0.15">
      <c r="A28" s="136"/>
      <c r="B28" s="138"/>
      <c r="C28" s="224" t="s">
        <v>132</v>
      </c>
      <c r="D28" s="224"/>
      <c r="E28" s="224"/>
      <c r="F28" s="225"/>
      <c r="G28" s="226"/>
    </row>
    <row r="29" spans="1:8" ht="30" customHeight="1" x14ac:dyDescent="0.15">
      <c r="A29" s="135" t="s">
        <v>27</v>
      </c>
      <c r="B29" s="29" t="s">
        <v>24</v>
      </c>
      <c r="C29" s="31" t="s">
        <v>71</v>
      </c>
      <c r="D29" s="33" t="s">
        <v>25</v>
      </c>
      <c r="E29" s="36" t="s">
        <v>122</v>
      </c>
      <c r="F29" s="33" t="s">
        <v>7</v>
      </c>
      <c r="G29" s="43" t="s">
        <v>75</v>
      </c>
    </row>
    <row r="30" spans="1:8" s="27" customFormat="1" ht="15" customHeight="1" x14ac:dyDescent="0.15">
      <c r="A30" s="135"/>
      <c r="B30" s="137" t="s">
        <v>10</v>
      </c>
      <c r="C30" s="221" t="s">
        <v>131</v>
      </c>
      <c r="D30" s="221"/>
      <c r="E30" s="221"/>
      <c r="F30" s="222"/>
      <c r="G30" s="223"/>
    </row>
    <row r="31" spans="1:8" s="27" customFormat="1" ht="15" customHeight="1" thickBot="1" x14ac:dyDescent="0.2">
      <c r="A31" s="145"/>
      <c r="B31" s="146"/>
      <c r="C31" s="267" t="s">
        <v>132</v>
      </c>
      <c r="D31" s="267"/>
      <c r="E31" s="267"/>
      <c r="F31" s="268"/>
      <c r="G31" s="269"/>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Normal="100" zoomScaleSheetLayoutView="70" workbookViewId="0">
      <selection activeCell="K7" sqref="K7"/>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136</v>
      </c>
      <c r="D3" s="211"/>
      <c r="E3" s="211"/>
      <c r="F3" s="212"/>
      <c r="G3" s="213"/>
    </row>
    <row r="4" spans="1:7" ht="60" customHeight="1" x14ac:dyDescent="0.15">
      <c r="A4" s="192" t="s">
        <v>4</v>
      </c>
      <c r="B4" s="193"/>
      <c r="C4" s="227" t="s">
        <v>148</v>
      </c>
      <c r="D4" s="228"/>
      <c r="E4" s="228"/>
      <c r="F4" s="228"/>
      <c r="G4" s="229"/>
    </row>
    <row r="5" spans="1:7" ht="20.100000000000001" customHeight="1" x14ac:dyDescent="0.15">
      <c r="A5" s="217" t="s">
        <v>20</v>
      </c>
      <c r="B5" s="218"/>
      <c r="C5" s="221" t="s">
        <v>137</v>
      </c>
      <c r="D5" s="221"/>
      <c r="E5" s="221"/>
      <c r="F5" s="222"/>
      <c r="G5" s="223"/>
    </row>
    <row r="6" spans="1:7" s="27" customFormat="1" ht="20.100000000000001" customHeight="1" x14ac:dyDescent="0.15">
      <c r="A6" s="219"/>
      <c r="B6" s="220"/>
      <c r="C6" s="224" t="s">
        <v>50</v>
      </c>
      <c r="D6" s="224"/>
      <c r="E6" s="224"/>
      <c r="F6" s="225"/>
      <c r="G6" s="226"/>
    </row>
    <row r="7" spans="1:7" ht="24.95" customHeight="1" x14ac:dyDescent="0.15">
      <c r="A7" s="192" t="s">
        <v>5</v>
      </c>
      <c r="B7" s="193"/>
      <c r="C7" s="203">
        <v>6820000000</v>
      </c>
      <c r="D7" s="204"/>
      <c r="E7" s="34"/>
      <c r="F7" s="37"/>
      <c r="G7" s="39"/>
    </row>
    <row r="8" spans="1:7" s="27" customFormat="1" ht="24.95" customHeight="1" x14ac:dyDescent="0.15">
      <c r="A8" s="192" t="s">
        <v>6</v>
      </c>
      <c r="B8" s="193"/>
      <c r="C8" s="230">
        <v>44180</v>
      </c>
      <c r="D8" s="231"/>
      <c r="E8" s="232" t="s">
        <v>11</v>
      </c>
      <c r="F8" s="233"/>
      <c r="G8" s="40">
        <v>44211</v>
      </c>
    </row>
    <row r="9" spans="1:7" s="27" customFormat="1" ht="24.95" customHeight="1" x14ac:dyDescent="0.15">
      <c r="A9" s="192" t="s">
        <v>12</v>
      </c>
      <c r="B9" s="193"/>
      <c r="C9" s="230">
        <v>44232</v>
      </c>
      <c r="D9" s="231"/>
      <c r="E9" s="232" t="s">
        <v>1</v>
      </c>
      <c r="F9" s="233"/>
      <c r="G9" s="45">
        <f>C9-C8</f>
        <v>52</v>
      </c>
    </row>
    <row r="10" spans="1:7" ht="24.95" customHeight="1" x14ac:dyDescent="0.15">
      <c r="A10" s="192" t="s">
        <v>13</v>
      </c>
      <c r="B10" s="193"/>
      <c r="C10" s="230">
        <v>44232</v>
      </c>
      <c r="D10" s="231"/>
      <c r="E10" s="232" t="s">
        <v>14</v>
      </c>
      <c r="F10" s="233"/>
      <c r="G10" s="46">
        <v>45002</v>
      </c>
    </row>
    <row r="11" spans="1:7" ht="24.95" customHeight="1" x14ac:dyDescent="0.15">
      <c r="A11" s="192" t="s">
        <v>15</v>
      </c>
      <c r="B11" s="193"/>
      <c r="C11" s="200" t="s">
        <v>33</v>
      </c>
      <c r="D11" s="201"/>
      <c r="E11" s="201"/>
      <c r="F11" s="201"/>
      <c r="G11" s="202"/>
    </row>
    <row r="12" spans="1:7" ht="24.95" customHeight="1" x14ac:dyDescent="0.15">
      <c r="A12" s="192" t="s">
        <v>17</v>
      </c>
      <c r="B12" s="193"/>
      <c r="C12" s="227" t="s">
        <v>126</v>
      </c>
      <c r="D12" s="195"/>
      <c r="E12" s="195"/>
      <c r="F12" s="195"/>
      <c r="G12" s="196"/>
    </row>
    <row r="13" spans="1:7" ht="60" customHeight="1" x14ac:dyDescent="0.15">
      <c r="A13" s="159" t="s">
        <v>18</v>
      </c>
      <c r="B13" s="160"/>
      <c r="C13" s="161" t="s">
        <v>133</v>
      </c>
      <c r="D13" s="270"/>
      <c r="E13" s="270"/>
      <c r="F13" s="270"/>
      <c r="G13" s="271"/>
    </row>
    <row r="14" spans="1:7" s="27" customFormat="1" ht="20.100000000000001" customHeight="1" x14ac:dyDescent="0.15">
      <c r="A14" s="164" t="s">
        <v>19</v>
      </c>
      <c r="B14" s="165"/>
      <c r="C14" s="258" t="s">
        <v>144</v>
      </c>
      <c r="D14" s="259"/>
      <c r="E14" s="259"/>
      <c r="F14" s="259"/>
      <c r="G14" s="260"/>
    </row>
    <row r="15" spans="1:7" s="27" customFormat="1" ht="38.25" customHeight="1" x14ac:dyDescent="0.15">
      <c r="A15" s="166"/>
      <c r="B15" s="167"/>
      <c r="C15" s="261"/>
      <c r="D15" s="262"/>
      <c r="E15" s="262"/>
      <c r="F15" s="262"/>
      <c r="G15" s="263"/>
    </row>
    <row r="16" spans="1:7" s="27" customFormat="1" ht="23.25" customHeight="1" x14ac:dyDescent="0.15">
      <c r="A16" s="168"/>
      <c r="B16" s="169"/>
      <c r="C16" s="264"/>
      <c r="D16" s="265"/>
      <c r="E16" s="265"/>
      <c r="F16" s="265"/>
      <c r="G16" s="266"/>
    </row>
    <row r="17" spans="1:8" s="27" customFormat="1" ht="39.950000000000003" customHeight="1" x14ac:dyDescent="0.15">
      <c r="A17" s="179" t="s">
        <v>16</v>
      </c>
      <c r="B17" s="180"/>
      <c r="C17" s="181" t="s">
        <v>134</v>
      </c>
      <c r="D17" s="182"/>
      <c r="E17" s="182"/>
      <c r="F17" s="182"/>
      <c r="G17" s="183"/>
    </row>
    <row r="18" spans="1:8" s="27" customFormat="1" ht="20.100000000000001" customHeight="1" x14ac:dyDescent="0.15">
      <c r="A18" s="166" t="s">
        <v>30</v>
      </c>
      <c r="B18" s="167"/>
      <c r="C18" s="247" t="s">
        <v>23</v>
      </c>
      <c r="D18" s="248"/>
      <c r="E18" s="248"/>
      <c r="F18" s="248"/>
      <c r="G18" s="249"/>
    </row>
    <row r="19" spans="1:8" s="27" customFormat="1" ht="20.100000000000001" customHeight="1" x14ac:dyDescent="0.15">
      <c r="A19" s="166"/>
      <c r="B19" s="167"/>
      <c r="C19" s="153" t="s">
        <v>138</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247" t="s">
        <v>31</v>
      </c>
      <c r="D22" s="248"/>
      <c r="E22" s="248"/>
      <c r="F22" s="248"/>
      <c r="G22" s="249"/>
    </row>
    <row r="23" spans="1:8" s="27" customFormat="1" ht="19.5" customHeight="1" x14ac:dyDescent="0.15">
      <c r="A23" s="166"/>
      <c r="B23" s="167"/>
      <c r="C23" s="153" t="s">
        <v>145</v>
      </c>
      <c r="D23" s="253"/>
      <c r="E23" s="253"/>
      <c r="F23" s="253"/>
      <c r="G23" s="254"/>
    </row>
    <row r="24" spans="1:8" s="27" customFormat="1" ht="38.25" customHeight="1" thickBot="1" x14ac:dyDescent="0.2">
      <c r="A24" s="184"/>
      <c r="B24" s="185"/>
      <c r="C24" s="255"/>
      <c r="D24" s="256"/>
      <c r="E24" s="256"/>
      <c r="F24" s="256"/>
      <c r="G24" s="257"/>
    </row>
    <row r="25" spans="1:8" s="27" customFormat="1" ht="23.25" customHeight="1" thickBot="1" x14ac:dyDescent="0.2">
      <c r="A25" s="27" t="s">
        <v>22</v>
      </c>
    </row>
    <row r="26" spans="1:8" ht="30" customHeight="1" x14ac:dyDescent="0.15">
      <c r="A26" s="134" t="s">
        <v>26</v>
      </c>
      <c r="B26" s="28" t="s">
        <v>24</v>
      </c>
      <c r="C26" s="30" t="s">
        <v>71</v>
      </c>
      <c r="D26" s="32" t="s">
        <v>25</v>
      </c>
      <c r="E26" s="47" t="s">
        <v>118</v>
      </c>
      <c r="F26" s="32" t="s">
        <v>7</v>
      </c>
      <c r="G26" s="42" t="s">
        <v>119</v>
      </c>
      <c r="H26" s="44"/>
    </row>
    <row r="27" spans="1:8" s="27" customFormat="1" ht="15" customHeight="1" x14ac:dyDescent="0.15">
      <c r="A27" s="135"/>
      <c r="B27" s="137" t="s">
        <v>10</v>
      </c>
      <c r="C27" s="221" t="s">
        <v>137</v>
      </c>
      <c r="D27" s="221"/>
      <c r="E27" s="221"/>
      <c r="F27" s="222"/>
      <c r="G27" s="223"/>
    </row>
    <row r="28" spans="1:8" s="27" customFormat="1" ht="15" customHeight="1" x14ac:dyDescent="0.15">
      <c r="A28" s="136"/>
      <c r="B28" s="138"/>
      <c r="C28" s="224" t="s">
        <v>50</v>
      </c>
      <c r="D28" s="224"/>
      <c r="E28" s="224"/>
      <c r="F28" s="225"/>
      <c r="G28" s="226"/>
    </row>
    <row r="29" spans="1:8" ht="30" customHeight="1" x14ac:dyDescent="0.15">
      <c r="A29" s="135" t="s">
        <v>27</v>
      </c>
      <c r="B29" s="29" t="s">
        <v>24</v>
      </c>
      <c r="C29" s="31" t="s">
        <v>71</v>
      </c>
      <c r="D29" s="33" t="s">
        <v>25</v>
      </c>
      <c r="E29" s="36" t="s">
        <v>122</v>
      </c>
      <c r="F29" s="33" t="s">
        <v>7</v>
      </c>
      <c r="G29" s="43" t="s">
        <v>75</v>
      </c>
    </row>
    <row r="30" spans="1:8" s="27" customFormat="1" ht="15" customHeight="1" x14ac:dyDescent="0.15">
      <c r="A30" s="135"/>
      <c r="B30" s="137" t="s">
        <v>10</v>
      </c>
      <c r="C30" s="221" t="s">
        <v>137</v>
      </c>
      <c r="D30" s="221"/>
      <c r="E30" s="221"/>
      <c r="F30" s="222"/>
      <c r="G30" s="223"/>
    </row>
    <row r="31" spans="1:8" s="27" customFormat="1" ht="15" customHeight="1" thickBot="1" x14ac:dyDescent="0.2">
      <c r="A31" s="145"/>
      <c r="B31" s="146"/>
      <c r="C31" s="267" t="s">
        <v>50</v>
      </c>
      <c r="D31" s="267"/>
      <c r="E31" s="267"/>
      <c r="F31" s="268"/>
      <c r="G31" s="269"/>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A13" zoomScaleNormal="100" zoomScaleSheetLayoutView="70" workbookViewId="0">
      <selection activeCell="M17" sqref="M17"/>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150</v>
      </c>
      <c r="D3" s="211"/>
      <c r="E3" s="211"/>
      <c r="F3" s="212"/>
      <c r="G3" s="213"/>
    </row>
    <row r="4" spans="1:7" ht="60" customHeight="1" x14ac:dyDescent="0.15">
      <c r="A4" s="192" t="s">
        <v>4</v>
      </c>
      <c r="B4" s="193"/>
      <c r="C4" s="227" t="s">
        <v>149</v>
      </c>
      <c r="D4" s="228"/>
      <c r="E4" s="228"/>
      <c r="F4" s="228"/>
      <c r="G4" s="229"/>
    </row>
    <row r="5" spans="1:7" ht="20.100000000000001" customHeight="1" x14ac:dyDescent="0.15">
      <c r="A5" s="217" t="s">
        <v>20</v>
      </c>
      <c r="B5" s="218"/>
      <c r="C5" s="221" t="s">
        <v>137</v>
      </c>
      <c r="D5" s="221"/>
      <c r="E5" s="221"/>
      <c r="F5" s="222"/>
      <c r="G5" s="223"/>
    </row>
    <row r="6" spans="1:7" s="27" customFormat="1" ht="20.100000000000001" customHeight="1" x14ac:dyDescent="0.15">
      <c r="A6" s="219"/>
      <c r="B6" s="220"/>
      <c r="C6" s="224" t="s">
        <v>50</v>
      </c>
      <c r="D6" s="224"/>
      <c r="E6" s="224"/>
      <c r="F6" s="225"/>
      <c r="G6" s="226"/>
    </row>
    <row r="7" spans="1:7" ht="24.95" customHeight="1" x14ac:dyDescent="0.15">
      <c r="A7" s="192" t="s">
        <v>5</v>
      </c>
      <c r="B7" s="193"/>
      <c r="C7" s="203">
        <v>1540000000</v>
      </c>
      <c r="D7" s="204"/>
      <c r="E7" s="34"/>
      <c r="F7" s="37"/>
      <c r="G7" s="39"/>
    </row>
    <row r="8" spans="1:7" s="27" customFormat="1" ht="24.95" customHeight="1" x14ac:dyDescent="0.15">
      <c r="A8" s="192" t="s">
        <v>6</v>
      </c>
      <c r="B8" s="193"/>
      <c r="C8" s="230">
        <v>44180</v>
      </c>
      <c r="D8" s="231"/>
      <c r="E8" s="232" t="s">
        <v>11</v>
      </c>
      <c r="F8" s="233"/>
      <c r="G8" s="40">
        <v>44211</v>
      </c>
    </row>
    <row r="9" spans="1:7" s="27" customFormat="1" ht="24.95" customHeight="1" x14ac:dyDescent="0.15">
      <c r="A9" s="192" t="s">
        <v>12</v>
      </c>
      <c r="B9" s="193"/>
      <c r="C9" s="230">
        <v>44232</v>
      </c>
      <c r="D9" s="231"/>
      <c r="E9" s="232" t="s">
        <v>1</v>
      </c>
      <c r="F9" s="233"/>
      <c r="G9" s="45">
        <f>C9-C8</f>
        <v>52</v>
      </c>
    </row>
    <row r="10" spans="1:7" ht="24.95" customHeight="1" x14ac:dyDescent="0.15">
      <c r="A10" s="192" t="s">
        <v>13</v>
      </c>
      <c r="B10" s="193"/>
      <c r="C10" s="230">
        <v>44232</v>
      </c>
      <c r="D10" s="231"/>
      <c r="E10" s="232" t="s">
        <v>14</v>
      </c>
      <c r="F10" s="233"/>
      <c r="G10" s="46">
        <v>44645</v>
      </c>
    </row>
    <row r="11" spans="1:7" ht="24.95" customHeight="1" x14ac:dyDescent="0.15">
      <c r="A11" s="192" t="s">
        <v>15</v>
      </c>
      <c r="B11" s="193"/>
      <c r="C11" s="200" t="s">
        <v>33</v>
      </c>
      <c r="D11" s="201"/>
      <c r="E11" s="201"/>
      <c r="F11" s="201"/>
      <c r="G11" s="202"/>
    </row>
    <row r="12" spans="1:7" ht="24.95" customHeight="1" x14ac:dyDescent="0.15">
      <c r="A12" s="192" t="s">
        <v>17</v>
      </c>
      <c r="B12" s="193"/>
      <c r="C12" s="227" t="s">
        <v>139</v>
      </c>
      <c r="D12" s="195"/>
      <c r="E12" s="195"/>
      <c r="F12" s="195"/>
      <c r="G12" s="196"/>
    </row>
    <row r="13" spans="1:7" ht="60" customHeight="1" x14ac:dyDescent="0.15">
      <c r="A13" s="159" t="s">
        <v>18</v>
      </c>
      <c r="B13" s="160"/>
      <c r="C13" s="161" t="s">
        <v>140</v>
      </c>
      <c r="D13" s="162"/>
      <c r="E13" s="162"/>
      <c r="F13" s="162"/>
      <c r="G13" s="163"/>
    </row>
    <row r="14" spans="1:7" s="27" customFormat="1" ht="20.100000000000001" customHeight="1" x14ac:dyDescent="0.15">
      <c r="A14" s="164" t="s">
        <v>19</v>
      </c>
      <c r="B14" s="165"/>
      <c r="C14" s="258" t="s">
        <v>144</v>
      </c>
      <c r="D14" s="259"/>
      <c r="E14" s="259"/>
      <c r="F14" s="259"/>
      <c r="G14" s="260"/>
    </row>
    <row r="15" spans="1:7" s="27" customFormat="1" ht="38.25" customHeight="1" x14ac:dyDescent="0.15">
      <c r="A15" s="166"/>
      <c r="B15" s="167"/>
      <c r="C15" s="261"/>
      <c r="D15" s="262"/>
      <c r="E15" s="262"/>
      <c r="F15" s="262"/>
      <c r="G15" s="263"/>
    </row>
    <row r="16" spans="1:7" s="27" customFormat="1" ht="23.25" customHeight="1" x14ac:dyDescent="0.15">
      <c r="A16" s="168"/>
      <c r="B16" s="169"/>
      <c r="C16" s="264"/>
      <c r="D16" s="265"/>
      <c r="E16" s="265"/>
      <c r="F16" s="265"/>
      <c r="G16" s="266"/>
    </row>
    <row r="17" spans="1:8" s="27" customFormat="1" ht="39.950000000000003" customHeight="1" x14ac:dyDescent="0.15">
      <c r="A17" s="179" t="s">
        <v>16</v>
      </c>
      <c r="B17" s="180"/>
      <c r="C17" s="181" t="s">
        <v>141</v>
      </c>
      <c r="D17" s="182"/>
      <c r="E17" s="182"/>
      <c r="F17" s="182"/>
      <c r="G17" s="183"/>
    </row>
    <row r="18" spans="1:8" s="27" customFormat="1" ht="20.100000000000001" customHeight="1" x14ac:dyDescent="0.15">
      <c r="A18" s="166" t="s">
        <v>30</v>
      </c>
      <c r="B18" s="167"/>
      <c r="C18" s="247" t="s">
        <v>23</v>
      </c>
      <c r="D18" s="248"/>
      <c r="E18" s="248"/>
      <c r="F18" s="248"/>
      <c r="G18" s="249"/>
    </row>
    <row r="19" spans="1:8" s="27" customFormat="1" ht="20.100000000000001" customHeight="1" x14ac:dyDescent="0.15">
      <c r="A19" s="166"/>
      <c r="B19" s="167"/>
      <c r="C19" s="153" t="s">
        <v>138</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247" t="s">
        <v>31</v>
      </c>
      <c r="D22" s="248"/>
      <c r="E22" s="248"/>
      <c r="F22" s="248"/>
      <c r="G22" s="249"/>
    </row>
    <row r="23" spans="1:8" s="27" customFormat="1" ht="19.5" customHeight="1" x14ac:dyDescent="0.15">
      <c r="A23" s="166"/>
      <c r="B23" s="167"/>
      <c r="C23" s="153" t="s">
        <v>145</v>
      </c>
      <c r="D23" s="253"/>
      <c r="E23" s="253"/>
      <c r="F23" s="253"/>
      <c r="G23" s="254"/>
    </row>
    <row r="24" spans="1:8" s="27" customFormat="1" ht="38.25" customHeight="1" thickBot="1" x14ac:dyDescent="0.2">
      <c r="A24" s="184"/>
      <c r="B24" s="185"/>
      <c r="C24" s="255"/>
      <c r="D24" s="256"/>
      <c r="E24" s="256"/>
      <c r="F24" s="256"/>
      <c r="G24" s="257"/>
    </row>
    <row r="25" spans="1:8" s="27" customFormat="1" ht="23.25" customHeight="1" thickBot="1" x14ac:dyDescent="0.2">
      <c r="A25" s="27" t="s">
        <v>22</v>
      </c>
    </row>
    <row r="26" spans="1:8" ht="30" customHeight="1" x14ac:dyDescent="0.15">
      <c r="A26" s="134" t="s">
        <v>26</v>
      </c>
      <c r="B26" s="28" t="s">
        <v>24</v>
      </c>
      <c r="C26" s="30" t="s">
        <v>71</v>
      </c>
      <c r="D26" s="32" t="s">
        <v>25</v>
      </c>
      <c r="E26" s="47" t="s">
        <v>118</v>
      </c>
      <c r="F26" s="32" t="s">
        <v>7</v>
      </c>
      <c r="G26" s="42" t="s">
        <v>75</v>
      </c>
      <c r="H26" s="44"/>
    </row>
    <row r="27" spans="1:8" s="27" customFormat="1" ht="15" customHeight="1" x14ac:dyDescent="0.15">
      <c r="A27" s="135"/>
      <c r="B27" s="137" t="s">
        <v>10</v>
      </c>
      <c r="C27" s="221" t="s">
        <v>137</v>
      </c>
      <c r="D27" s="221"/>
      <c r="E27" s="221"/>
      <c r="F27" s="222"/>
      <c r="G27" s="223"/>
    </row>
    <row r="28" spans="1:8" s="27" customFormat="1" ht="15" customHeight="1" x14ac:dyDescent="0.15">
      <c r="A28" s="136"/>
      <c r="B28" s="138"/>
      <c r="C28" s="224" t="s">
        <v>50</v>
      </c>
      <c r="D28" s="224"/>
      <c r="E28" s="224"/>
      <c r="F28" s="225"/>
      <c r="G28" s="226"/>
    </row>
    <row r="29" spans="1:8" ht="30" customHeight="1" x14ac:dyDescent="0.15">
      <c r="A29" s="135" t="s">
        <v>27</v>
      </c>
      <c r="B29" s="29" t="s">
        <v>24</v>
      </c>
      <c r="C29" s="31" t="s">
        <v>71</v>
      </c>
      <c r="D29" s="33" t="s">
        <v>25</v>
      </c>
      <c r="E29" s="36" t="s">
        <v>122</v>
      </c>
      <c r="F29" s="33" t="s">
        <v>7</v>
      </c>
      <c r="G29" s="43" t="s">
        <v>151</v>
      </c>
    </row>
    <row r="30" spans="1:8" s="27" customFormat="1" ht="15" customHeight="1" x14ac:dyDescent="0.15">
      <c r="A30" s="135"/>
      <c r="B30" s="137" t="s">
        <v>10</v>
      </c>
      <c r="C30" s="221" t="s">
        <v>137</v>
      </c>
      <c r="D30" s="221"/>
      <c r="E30" s="221"/>
      <c r="F30" s="222"/>
      <c r="G30" s="223"/>
    </row>
    <row r="31" spans="1:8" s="27" customFormat="1" ht="15" customHeight="1" thickBot="1" x14ac:dyDescent="0.2">
      <c r="A31" s="145"/>
      <c r="B31" s="146"/>
      <c r="C31" s="267" t="s">
        <v>50</v>
      </c>
      <c r="D31" s="267"/>
      <c r="E31" s="267"/>
      <c r="F31" s="268"/>
      <c r="G31" s="269"/>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SheetLayoutView="70" workbookViewId="0">
      <selection activeCell="J13" sqref="J13"/>
    </sheetView>
  </sheetViews>
  <sheetFormatPr defaultRowHeight="12" x14ac:dyDescent="0.15"/>
  <cols>
    <col min="1" max="2" width="15.625" style="25" customWidth="1"/>
    <col min="3" max="6" width="10.625" style="26" customWidth="1"/>
    <col min="7" max="7" width="15.625" style="26" customWidth="1"/>
    <col min="8" max="8" width="1.625" style="26" customWidth="1"/>
    <col min="9"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35</v>
      </c>
      <c r="D3" s="211"/>
      <c r="E3" s="211"/>
      <c r="F3" s="212"/>
      <c r="G3" s="213"/>
    </row>
    <row r="4" spans="1:7" ht="60" customHeight="1" x14ac:dyDescent="0.15">
      <c r="A4" s="192" t="s">
        <v>4</v>
      </c>
      <c r="B4" s="193"/>
      <c r="C4" s="214" t="s">
        <v>97</v>
      </c>
      <c r="D4" s="215"/>
      <c r="E4" s="215"/>
      <c r="F4" s="215"/>
      <c r="G4" s="216"/>
    </row>
    <row r="5" spans="1:7" ht="20.100000000000001" customHeight="1" x14ac:dyDescent="0.15">
      <c r="A5" s="217" t="s">
        <v>20</v>
      </c>
      <c r="B5" s="218"/>
      <c r="C5" s="221" t="s">
        <v>42</v>
      </c>
      <c r="D5" s="221"/>
      <c r="E5" s="221"/>
      <c r="F5" s="222"/>
      <c r="G5" s="223"/>
    </row>
    <row r="6" spans="1:7" s="27" customFormat="1" ht="20.100000000000001" customHeight="1" x14ac:dyDescent="0.15">
      <c r="A6" s="219"/>
      <c r="B6" s="220"/>
      <c r="C6" s="224" t="s">
        <v>43</v>
      </c>
      <c r="D6" s="224"/>
      <c r="E6" s="224"/>
      <c r="F6" s="225"/>
      <c r="G6" s="226"/>
    </row>
    <row r="7" spans="1:7" ht="24.95" customHeight="1" x14ac:dyDescent="0.15">
      <c r="A7" s="192" t="s">
        <v>5</v>
      </c>
      <c r="B7" s="193"/>
      <c r="C7" s="203">
        <v>951500000</v>
      </c>
      <c r="D7" s="204"/>
      <c r="E7" s="34"/>
      <c r="F7" s="37"/>
      <c r="G7" s="39"/>
    </row>
    <row r="8" spans="1:7" s="27" customFormat="1" ht="24.95" customHeight="1" x14ac:dyDescent="0.15">
      <c r="A8" s="192" t="s">
        <v>6</v>
      </c>
      <c r="B8" s="193"/>
      <c r="C8" s="197">
        <v>43914</v>
      </c>
      <c r="D8" s="198"/>
      <c r="E8" s="199" t="s">
        <v>11</v>
      </c>
      <c r="F8" s="193"/>
      <c r="G8" s="40">
        <v>43985</v>
      </c>
    </row>
    <row r="9" spans="1:7" s="27" customFormat="1" ht="24.95" customHeight="1" x14ac:dyDescent="0.15">
      <c r="A9" s="192" t="s">
        <v>12</v>
      </c>
      <c r="B9" s="193"/>
      <c r="C9" s="197">
        <v>43986</v>
      </c>
      <c r="D9" s="198"/>
      <c r="E9" s="199" t="s">
        <v>1</v>
      </c>
      <c r="F9" s="193"/>
      <c r="G9" s="41">
        <f>C9-C8</f>
        <v>72</v>
      </c>
    </row>
    <row r="10" spans="1:7" ht="24.95" customHeight="1" x14ac:dyDescent="0.15">
      <c r="A10" s="192" t="s">
        <v>13</v>
      </c>
      <c r="B10" s="193"/>
      <c r="C10" s="197">
        <v>43986</v>
      </c>
      <c r="D10" s="198"/>
      <c r="E10" s="199" t="s">
        <v>14</v>
      </c>
      <c r="F10" s="193"/>
      <c r="G10" s="40">
        <v>44253</v>
      </c>
    </row>
    <row r="11" spans="1:7" ht="24.95" customHeight="1" x14ac:dyDescent="0.15">
      <c r="A11" s="192" t="s">
        <v>15</v>
      </c>
      <c r="B11" s="193"/>
      <c r="C11" s="200" t="s">
        <v>33</v>
      </c>
      <c r="D11" s="201"/>
      <c r="E11" s="201"/>
      <c r="F11" s="201"/>
      <c r="G11" s="202"/>
    </row>
    <row r="12" spans="1:7" ht="24.95" customHeight="1" x14ac:dyDescent="0.15">
      <c r="A12" s="192" t="s">
        <v>17</v>
      </c>
      <c r="B12" s="193"/>
      <c r="C12" s="194" t="s">
        <v>41</v>
      </c>
      <c r="D12" s="195"/>
      <c r="E12" s="195"/>
      <c r="F12" s="195"/>
      <c r="G12" s="196"/>
    </row>
    <row r="13" spans="1:7" ht="60" customHeight="1" x14ac:dyDescent="0.15">
      <c r="A13" s="159" t="s">
        <v>18</v>
      </c>
      <c r="B13" s="160"/>
      <c r="C13" s="161" t="s">
        <v>86</v>
      </c>
      <c r="D13" s="162"/>
      <c r="E13" s="162"/>
      <c r="F13" s="162"/>
      <c r="G13" s="163"/>
    </row>
    <row r="14" spans="1:7" s="27" customFormat="1" ht="20.100000000000001" customHeight="1" x14ac:dyDescent="0.15">
      <c r="A14" s="164" t="s">
        <v>19</v>
      </c>
      <c r="B14" s="165"/>
      <c r="C14" s="170" t="s">
        <v>87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88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89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153" t="s">
        <v>90</v>
      </c>
      <c r="D23" s="154"/>
      <c r="E23" s="154"/>
      <c r="F23" s="154"/>
      <c r="G23" s="155"/>
    </row>
    <row r="24" spans="1:8" s="27" customFormat="1" ht="38.25" customHeight="1" thickBot="1" x14ac:dyDescent="0.2">
      <c r="A24" s="184"/>
      <c r="B24" s="185"/>
      <c r="C24" s="156"/>
      <c r="D24" s="157"/>
      <c r="E24" s="157"/>
      <c r="F24" s="157"/>
      <c r="G24" s="158"/>
    </row>
    <row r="25" spans="1:8" s="27" customFormat="1" ht="23.25" customHeight="1" thickBot="1" x14ac:dyDescent="0.2">
      <c r="A25" s="27" t="s">
        <v>22</v>
      </c>
    </row>
    <row r="26" spans="1:8" ht="30" customHeight="1" x14ac:dyDescent="0.15">
      <c r="A26" s="134" t="s">
        <v>26</v>
      </c>
      <c r="B26" s="28" t="s">
        <v>24</v>
      </c>
      <c r="C26" s="30" t="s">
        <v>71</v>
      </c>
      <c r="D26" s="32" t="s">
        <v>25</v>
      </c>
      <c r="E26" s="35">
        <v>1</v>
      </c>
      <c r="F26" s="32" t="s">
        <v>7</v>
      </c>
      <c r="G26" s="42" t="s">
        <v>98</v>
      </c>
      <c r="H26" s="44"/>
    </row>
    <row r="27" spans="1:8" s="27" customFormat="1" ht="15" customHeight="1" x14ac:dyDescent="0.15">
      <c r="A27" s="135"/>
      <c r="B27" s="137" t="s">
        <v>10</v>
      </c>
      <c r="C27" s="139" t="s">
        <v>99</v>
      </c>
      <c r="D27" s="140"/>
      <c r="E27" s="140"/>
      <c r="F27" s="140"/>
      <c r="G27" s="141"/>
    </row>
    <row r="28" spans="1:8" s="27" customFormat="1" ht="15" customHeight="1" x14ac:dyDescent="0.15">
      <c r="A28" s="136"/>
      <c r="B28" s="138"/>
      <c r="C28" s="142" t="s">
        <v>100</v>
      </c>
      <c r="D28" s="143"/>
      <c r="E28" s="143"/>
      <c r="F28" s="143"/>
      <c r="G28" s="144"/>
    </row>
    <row r="29" spans="1:8" ht="30" customHeight="1" x14ac:dyDescent="0.15">
      <c r="A29" s="135" t="s">
        <v>27</v>
      </c>
      <c r="B29" s="29" t="s">
        <v>24</v>
      </c>
      <c r="C29" s="31" t="s">
        <v>71</v>
      </c>
      <c r="D29" s="33" t="s">
        <v>25</v>
      </c>
      <c r="E29" s="36">
        <v>2</v>
      </c>
      <c r="F29" s="33" t="s">
        <v>7</v>
      </c>
      <c r="G29" s="43">
        <v>30</v>
      </c>
    </row>
    <row r="30" spans="1:8" s="27" customFormat="1" ht="15" customHeight="1" x14ac:dyDescent="0.15">
      <c r="A30" s="135"/>
      <c r="B30" s="137" t="s">
        <v>10</v>
      </c>
      <c r="C30" s="139" t="s">
        <v>99</v>
      </c>
      <c r="D30" s="140"/>
      <c r="E30" s="140"/>
      <c r="F30" s="140"/>
      <c r="G30" s="141"/>
    </row>
    <row r="31" spans="1:8" s="27" customFormat="1" ht="15" customHeight="1" thickBot="1" x14ac:dyDescent="0.2">
      <c r="A31" s="145"/>
      <c r="B31" s="146"/>
      <c r="C31" s="147" t="s">
        <v>100</v>
      </c>
      <c r="D31" s="148"/>
      <c r="E31" s="148"/>
      <c r="F31" s="148"/>
      <c r="G31" s="149"/>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SheetLayoutView="70" workbookViewId="0">
      <selection activeCell="J4" sqref="J4"/>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36</v>
      </c>
      <c r="D3" s="211"/>
      <c r="E3" s="211"/>
      <c r="F3" s="212"/>
      <c r="G3" s="213"/>
    </row>
    <row r="4" spans="1:7" ht="60" customHeight="1" x14ac:dyDescent="0.15">
      <c r="A4" s="192" t="s">
        <v>4</v>
      </c>
      <c r="B4" s="193"/>
      <c r="C4" s="214" t="s">
        <v>101</v>
      </c>
      <c r="D4" s="215"/>
      <c r="E4" s="215"/>
      <c r="F4" s="215"/>
      <c r="G4" s="216"/>
    </row>
    <row r="5" spans="1:7" ht="20.100000000000001" customHeight="1" x14ac:dyDescent="0.15">
      <c r="A5" s="217" t="s">
        <v>20</v>
      </c>
      <c r="B5" s="218"/>
      <c r="C5" s="221" t="s">
        <v>44</v>
      </c>
      <c r="D5" s="221"/>
      <c r="E5" s="221"/>
      <c r="F5" s="222"/>
      <c r="G5" s="223"/>
    </row>
    <row r="6" spans="1:7" s="27" customFormat="1" ht="20.100000000000001" customHeight="1" x14ac:dyDescent="0.15">
      <c r="A6" s="219"/>
      <c r="B6" s="220"/>
      <c r="C6" s="224" t="s">
        <v>29</v>
      </c>
      <c r="D6" s="224"/>
      <c r="E6" s="224"/>
      <c r="F6" s="225"/>
      <c r="G6" s="226"/>
    </row>
    <row r="7" spans="1:7" ht="24.95" customHeight="1" x14ac:dyDescent="0.15">
      <c r="A7" s="192" t="s">
        <v>5</v>
      </c>
      <c r="B7" s="193"/>
      <c r="C7" s="203">
        <v>836000000</v>
      </c>
      <c r="D7" s="204"/>
      <c r="E7" s="34"/>
      <c r="F7" s="37"/>
      <c r="G7" s="39"/>
    </row>
    <row r="8" spans="1:7" s="27" customFormat="1" ht="24.95" customHeight="1" x14ac:dyDescent="0.15">
      <c r="A8" s="192" t="s">
        <v>6</v>
      </c>
      <c r="B8" s="193"/>
      <c r="C8" s="197">
        <v>43914</v>
      </c>
      <c r="D8" s="198"/>
      <c r="E8" s="199" t="s">
        <v>11</v>
      </c>
      <c r="F8" s="193"/>
      <c r="G8" s="40">
        <v>43986</v>
      </c>
    </row>
    <row r="9" spans="1:7" s="27" customFormat="1" ht="24.95" customHeight="1" x14ac:dyDescent="0.15">
      <c r="A9" s="192" t="s">
        <v>12</v>
      </c>
      <c r="B9" s="193"/>
      <c r="C9" s="197">
        <v>43987</v>
      </c>
      <c r="D9" s="198"/>
      <c r="E9" s="199" t="s">
        <v>1</v>
      </c>
      <c r="F9" s="193"/>
      <c r="G9" s="41">
        <f>C9-C8</f>
        <v>73</v>
      </c>
    </row>
    <row r="10" spans="1:7" ht="24.95" customHeight="1" x14ac:dyDescent="0.15">
      <c r="A10" s="192" t="s">
        <v>13</v>
      </c>
      <c r="B10" s="193"/>
      <c r="C10" s="197">
        <v>43987</v>
      </c>
      <c r="D10" s="198"/>
      <c r="E10" s="199" t="s">
        <v>14</v>
      </c>
      <c r="F10" s="193"/>
      <c r="G10" s="40">
        <v>44253</v>
      </c>
    </row>
    <row r="11" spans="1:7" ht="24.95" customHeight="1" x14ac:dyDescent="0.15">
      <c r="A11" s="192" t="s">
        <v>15</v>
      </c>
      <c r="B11" s="193"/>
      <c r="C11" s="200" t="s">
        <v>33</v>
      </c>
      <c r="D11" s="201"/>
      <c r="E11" s="201"/>
      <c r="F11" s="201"/>
      <c r="G11" s="202"/>
    </row>
    <row r="12" spans="1:7" ht="24.95" customHeight="1" x14ac:dyDescent="0.15">
      <c r="A12" s="192" t="s">
        <v>17</v>
      </c>
      <c r="B12" s="193"/>
      <c r="C12" s="194" t="s">
        <v>41</v>
      </c>
      <c r="D12" s="195"/>
      <c r="E12" s="195"/>
      <c r="F12" s="195"/>
      <c r="G12" s="196"/>
    </row>
    <row r="13" spans="1:7" ht="60" customHeight="1" x14ac:dyDescent="0.15">
      <c r="A13" s="159" t="s">
        <v>18</v>
      </c>
      <c r="B13" s="160"/>
      <c r="C13" s="161" t="s">
        <v>86</v>
      </c>
      <c r="D13" s="162"/>
      <c r="E13" s="162"/>
      <c r="F13" s="162"/>
      <c r="G13" s="163"/>
    </row>
    <row r="14" spans="1:7" s="27" customFormat="1" ht="20.100000000000001" customHeight="1" x14ac:dyDescent="0.15">
      <c r="A14" s="164" t="s">
        <v>19</v>
      </c>
      <c r="B14" s="165"/>
      <c r="C14" s="170" t="s">
        <v>87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88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89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153" t="s">
        <v>90</v>
      </c>
      <c r="D23" s="154"/>
      <c r="E23" s="154"/>
      <c r="F23" s="154"/>
      <c r="G23" s="155"/>
    </row>
    <row r="24" spans="1:8" s="27" customFormat="1" ht="38.25" customHeight="1" thickBot="1" x14ac:dyDescent="0.2">
      <c r="A24" s="184"/>
      <c r="B24" s="185"/>
      <c r="C24" s="156"/>
      <c r="D24" s="157"/>
      <c r="E24" s="157"/>
      <c r="F24" s="157"/>
      <c r="G24" s="158"/>
    </row>
    <row r="25" spans="1:8" s="27" customFormat="1" ht="23.25" customHeight="1" thickBot="1" x14ac:dyDescent="0.2">
      <c r="A25" s="27" t="s">
        <v>22</v>
      </c>
    </row>
    <row r="26" spans="1:8" ht="30" customHeight="1" x14ac:dyDescent="0.15">
      <c r="A26" s="134" t="s">
        <v>26</v>
      </c>
      <c r="B26" s="28" t="s">
        <v>24</v>
      </c>
      <c r="C26" s="30" t="s">
        <v>71</v>
      </c>
      <c r="D26" s="32" t="s">
        <v>91</v>
      </c>
      <c r="E26" s="35">
        <v>1</v>
      </c>
      <c r="F26" s="32" t="s">
        <v>92</v>
      </c>
      <c r="G26" s="42" t="s">
        <v>98</v>
      </c>
      <c r="H26" s="44"/>
    </row>
    <row r="27" spans="1:8" s="27" customFormat="1" ht="15" customHeight="1" x14ac:dyDescent="0.15">
      <c r="A27" s="135"/>
      <c r="B27" s="137" t="s">
        <v>10</v>
      </c>
      <c r="C27" s="139" t="s">
        <v>102</v>
      </c>
      <c r="D27" s="140"/>
      <c r="E27" s="140"/>
      <c r="F27" s="140"/>
      <c r="G27" s="141"/>
    </row>
    <row r="28" spans="1:8" s="27" customFormat="1" ht="15" customHeight="1" x14ac:dyDescent="0.15">
      <c r="A28" s="136"/>
      <c r="B28" s="138"/>
      <c r="C28" s="142" t="s">
        <v>103</v>
      </c>
      <c r="D28" s="143"/>
      <c r="E28" s="143"/>
      <c r="F28" s="143"/>
      <c r="G28" s="144"/>
    </row>
    <row r="29" spans="1:8" ht="30" customHeight="1" x14ac:dyDescent="0.15">
      <c r="A29" s="135" t="s">
        <v>27</v>
      </c>
      <c r="B29" s="29" t="s">
        <v>24</v>
      </c>
      <c r="C29" s="31" t="s">
        <v>71</v>
      </c>
      <c r="D29" s="33" t="s">
        <v>91</v>
      </c>
      <c r="E29" s="36">
        <v>1</v>
      </c>
      <c r="F29" s="33" t="s">
        <v>92</v>
      </c>
      <c r="G29" s="43">
        <v>30</v>
      </c>
    </row>
    <row r="30" spans="1:8" s="27" customFormat="1" ht="15" customHeight="1" x14ac:dyDescent="0.15">
      <c r="A30" s="135"/>
      <c r="B30" s="137" t="s">
        <v>10</v>
      </c>
      <c r="C30" s="139" t="s">
        <v>102</v>
      </c>
      <c r="D30" s="140"/>
      <c r="E30" s="140"/>
      <c r="F30" s="140"/>
      <c r="G30" s="141"/>
    </row>
    <row r="31" spans="1:8" s="27" customFormat="1" ht="15" customHeight="1" thickBot="1" x14ac:dyDescent="0.2">
      <c r="A31" s="145"/>
      <c r="B31" s="146"/>
      <c r="C31" s="147" t="s">
        <v>103</v>
      </c>
      <c r="D31" s="148"/>
      <c r="E31" s="148"/>
      <c r="F31" s="148"/>
      <c r="G31" s="149"/>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SheetLayoutView="70" workbookViewId="0">
      <selection activeCell="I4" sqref="I1:S1048576"/>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37</v>
      </c>
      <c r="D3" s="211"/>
      <c r="E3" s="211"/>
      <c r="F3" s="212"/>
      <c r="G3" s="213"/>
    </row>
    <row r="4" spans="1:7" ht="60" customHeight="1" x14ac:dyDescent="0.15">
      <c r="A4" s="192" t="s">
        <v>4</v>
      </c>
      <c r="B4" s="193"/>
      <c r="C4" s="214" t="s">
        <v>104</v>
      </c>
      <c r="D4" s="215"/>
      <c r="E4" s="215"/>
      <c r="F4" s="215"/>
      <c r="G4" s="216"/>
    </row>
    <row r="5" spans="1:7" ht="20.100000000000001" customHeight="1" x14ac:dyDescent="0.15">
      <c r="A5" s="217" t="s">
        <v>20</v>
      </c>
      <c r="B5" s="218"/>
      <c r="C5" s="221" t="s">
        <v>42</v>
      </c>
      <c r="D5" s="221"/>
      <c r="E5" s="221"/>
      <c r="F5" s="222"/>
      <c r="G5" s="223"/>
    </row>
    <row r="6" spans="1:7" s="27" customFormat="1" ht="20.100000000000001" customHeight="1" x14ac:dyDescent="0.15">
      <c r="A6" s="219"/>
      <c r="B6" s="220"/>
      <c r="C6" s="224" t="s">
        <v>43</v>
      </c>
      <c r="D6" s="224"/>
      <c r="E6" s="224"/>
      <c r="F6" s="225"/>
      <c r="G6" s="226"/>
    </row>
    <row r="7" spans="1:7" ht="24.95" customHeight="1" x14ac:dyDescent="0.15">
      <c r="A7" s="192" t="s">
        <v>5</v>
      </c>
      <c r="B7" s="193"/>
      <c r="C7" s="203">
        <v>1078000000</v>
      </c>
      <c r="D7" s="204"/>
      <c r="E7" s="34"/>
      <c r="F7" s="37"/>
      <c r="G7" s="39"/>
    </row>
    <row r="8" spans="1:7" s="27" customFormat="1" ht="24.95" customHeight="1" x14ac:dyDescent="0.15">
      <c r="A8" s="192" t="s">
        <v>6</v>
      </c>
      <c r="B8" s="193"/>
      <c r="C8" s="197">
        <v>43914</v>
      </c>
      <c r="D8" s="198"/>
      <c r="E8" s="199" t="s">
        <v>11</v>
      </c>
      <c r="F8" s="193"/>
      <c r="G8" s="40">
        <v>43986</v>
      </c>
    </row>
    <row r="9" spans="1:7" s="27" customFormat="1" ht="24.95" customHeight="1" x14ac:dyDescent="0.15">
      <c r="A9" s="192" t="s">
        <v>12</v>
      </c>
      <c r="B9" s="193"/>
      <c r="C9" s="197">
        <v>43987</v>
      </c>
      <c r="D9" s="198"/>
      <c r="E9" s="199" t="s">
        <v>1</v>
      </c>
      <c r="F9" s="193"/>
      <c r="G9" s="41">
        <f>C9-C8</f>
        <v>73</v>
      </c>
    </row>
    <row r="10" spans="1:7" ht="24.95" customHeight="1" x14ac:dyDescent="0.15">
      <c r="A10" s="192" t="s">
        <v>13</v>
      </c>
      <c r="B10" s="193"/>
      <c r="C10" s="197">
        <v>43987</v>
      </c>
      <c r="D10" s="198"/>
      <c r="E10" s="199" t="s">
        <v>14</v>
      </c>
      <c r="F10" s="193"/>
      <c r="G10" s="40">
        <v>44253</v>
      </c>
    </row>
    <row r="11" spans="1:7" ht="24.95" customHeight="1" x14ac:dyDescent="0.15">
      <c r="A11" s="192" t="s">
        <v>15</v>
      </c>
      <c r="B11" s="193"/>
      <c r="C11" s="200" t="s">
        <v>33</v>
      </c>
      <c r="D11" s="201"/>
      <c r="E11" s="201"/>
      <c r="F11" s="201"/>
      <c r="G11" s="202"/>
    </row>
    <row r="12" spans="1:7" ht="24.95" customHeight="1" x14ac:dyDescent="0.15">
      <c r="A12" s="192" t="s">
        <v>17</v>
      </c>
      <c r="B12" s="193"/>
      <c r="C12" s="194" t="s">
        <v>41</v>
      </c>
      <c r="D12" s="195"/>
      <c r="E12" s="195"/>
      <c r="F12" s="195"/>
      <c r="G12" s="196"/>
    </row>
    <row r="13" spans="1:7" ht="60" customHeight="1" x14ac:dyDescent="0.15">
      <c r="A13" s="159" t="s">
        <v>18</v>
      </c>
      <c r="B13" s="160"/>
      <c r="C13" s="161" t="s">
        <v>86</v>
      </c>
      <c r="D13" s="162"/>
      <c r="E13" s="162"/>
      <c r="F13" s="162"/>
      <c r="G13" s="163"/>
    </row>
    <row r="14" spans="1:7" s="27" customFormat="1" ht="20.100000000000001" customHeight="1" x14ac:dyDescent="0.15">
      <c r="A14" s="164" t="s">
        <v>19</v>
      </c>
      <c r="B14" s="165"/>
      <c r="C14" s="170" t="s">
        <v>87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88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89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153" t="s">
        <v>90</v>
      </c>
      <c r="D23" s="154"/>
      <c r="E23" s="154"/>
      <c r="F23" s="154"/>
      <c r="G23" s="155"/>
    </row>
    <row r="24" spans="1:8" s="27" customFormat="1" ht="38.25" customHeight="1" thickBot="1" x14ac:dyDescent="0.2">
      <c r="A24" s="184"/>
      <c r="B24" s="185"/>
      <c r="C24" s="156"/>
      <c r="D24" s="157"/>
      <c r="E24" s="157"/>
      <c r="F24" s="157"/>
      <c r="G24" s="158"/>
    </row>
    <row r="25" spans="1:8" s="27" customFormat="1" ht="23.25" customHeight="1" thickBot="1" x14ac:dyDescent="0.2">
      <c r="A25" s="27" t="s">
        <v>22</v>
      </c>
    </row>
    <row r="26" spans="1:8" ht="30" customHeight="1" x14ac:dyDescent="0.15">
      <c r="A26" s="134" t="s">
        <v>26</v>
      </c>
      <c r="B26" s="28" t="s">
        <v>24</v>
      </c>
      <c r="C26" s="30" t="s">
        <v>71</v>
      </c>
      <c r="D26" s="32" t="s">
        <v>25</v>
      </c>
      <c r="E26" s="35">
        <v>1</v>
      </c>
      <c r="F26" s="32" t="s">
        <v>7</v>
      </c>
      <c r="G26" s="42" t="s">
        <v>98</v>
      </c>
      <c r="H26" s="44"/>
    </row>
    <row r="27" spans="1:8" s="27" customFormat="1" ht="15" customHeight="1" x14ac:dyDescent="0.15">
      <c r="A27" s="135"/>
      <c r="B27" s="137" t="s">
        <v>10</v>
      </c>
      <c r="C27" s="139" t="s">
        <v>99</v>
      </c>
      <c r="D27" s="140"/>
      <c r="E27" s="140"/>
      <c r="F27" s="140"/>
      <c r="G27" s="141"/>
    </row>
    <row r="28" spans="1:8" s="27" customFormat="1" ht="15" customHeight="1" x14ac:dyDescent="0.15">
      <c r="A28" s="136"/>
      <c r="B28" s="138"/>
      <c r="C28" s="142" t="s">
        <v>100</v>
      </c>
      <c r="D28" s="143"/>
      <c r="E28" s="143"/>
      <c r="F28" s="143"/>
      <c r="G28" s="144"/>
    </row>
    <row r="29" spans="1:8" ht="30" customHeight="1" x14ac:dyDescent="0.15">
      <c r="A29" s="135" t="s">
        <v>27</v>
      </c>
      <c r="B29" s="29" t="s">
        <v>24</v>
      </c>
      <c r="C29" s="31" t="s">
        <v>71</v>
      </c>
      <c r="D29" s="33" t="s">
        <v>25</v>
      </c>
      <c r="E29" s="36">
        <v>2</v>
      </c>
      <c r="F29" s="33" t="s">
        <v>7</v>
      </c>
      <c r="G29" s="43">
        <v>29</v>
      </c>
    </row>
    <row r="30" spans="1:8" s="27" customFormat="1" ht="15" customHeight="1" x14ac:dyDescent="0.15">
      <c r="A30" s="135"/>
      <c r="B30" s="137" t="s">
        <v>10</v>
      </c>
      <c r="C30" s="139" t="s">
        <v>99</v>
      </c>
      <c r="D30" s="140"/>
      <c r="E30" s="140"/>
      <c r="F30" s="140"/>
      <c r="G30" s="141"/>
    </row>
    <row r="31" spans="1:8" s="27" customFormat="1" ht="15" customHeight="1" thickBot="1" x14ac:dyDescent="0.2">
      <c r="A31" s="145"/>
      <c r="B31" s="146"/>
      <c r="C31" s="147" t="s">
        <v>100</v>
      </c>
      <c r="D31" s="148"/>
      <c r="E31" s="148"/>
      <c r="F31" s="148"/>
      <c r="G31" s="149"/>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SheetLayoutView="70" workbookViewId="0">
      <selection activeCell="L4" sqref="L4"/>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38</v>
      </c>
      <c r="D3" s="211"/>
      <c r="E3" s="211"/>
      <c r="F3" s="212"/>
      <c r="G3" s="213"/>
    </row>
    <row r="4" spans="1:7" ht="60" customHeight="1" x14ac:dyDescent="0.15">
      <c r="A4" s="192" t="s">
        <v>4</v>
      </c>
      <c r="B4" s="193"/>
      <c r="C4" s="214" t="s">
        <v>105</v>
      </c>
      <c r="D4" s="215"/>
      <c r="E4" s="215"/>
      <c r="F4" s="215"/>
      <c r="G4" s="216"/>
    </row>
    <row r="5" spans="1:7" ht="20.100000000000001" customHeight="1" x14ac:dyDescent="0.15">
      <c r="A5" s="217" t="s">
        <v>20</v>
      </c>
      <c r="B5" s="218"/>
      <c r="C5" s="221" t="s">
        <v>42</v>
      </c>
      <c r="D5" s="221"/>
      <c r="E5" s="221"/>
      <c r="F5" s="222"/>
      <c r="G5" s="223"/>
    </row>
    <row r="6" spans="1:7" s="27" customFormat="1" ht="20.100000000000001" customHeight="1" x14ac:dyDescent="0.15">
      <c r="A6" s="219"/>
      <c r="B6" s="220"/>
      <c r="C6" s="224" t="s">
        <v>43</v>
      </c>
      <c r="D6" s="224"/>
      <c r="E6" s="224"/>
      <c r="F6" s="225"/>
      <c r="G6" s="226"/>
    </row>
    <row r="7" spans="1:7" ht="24.95" customHeight="1" x14ac:dyDescent="0.15">
      <c r="A7" s="192" t="s">
        <v>5</v>
      </c>
      <c r="B7" s="193"/>
      <c r="C7" s="203">
        <v>654500000</v>
      </c>
      <c r="D7" s="204"/>
      <c r="E7" s="34"/>
      <c r="F7" s="37"/>
      <c r="G7" s="39"/>
    </row>
    <row r="8" spans="1:7" s="27" customFormat="1" ht="24.95" customHeight="1" x14ac:dyDescent="0.15">
      <c r="A8" s="192" t="s">
        <v>6</v>
      </c>
      <c r="B8" s="193"/>
      <c r="C8" s="197">
        <v>43986</v>
      </c>
      <c r="D8" s="198"/>
      <c r="E8" s="199" t="s">
        <v>11</v>
      </c>
      <c r="F8" s="193"/>
      <c r="G8" s="40">
        <v>44047</v>
      </c>
    </row>
    <row r="9" spans="1:7" s="27" customFormat="1" ht="24.95" customHeight="1" x14ac:dyDescent="0.15">
      <c r="A9" s="192" t="s">
        <v>12</v>
      </c>
      <c r="B9" s="193"/>
      <c r="C9" s="197">
        <v>44048</v>
      </c>
      <c r="D9" s="198"/>
      <c r="E9" s="199" t="s">
        <v>1</v>
      </c>
      <c r="F9" s="193"/>
      <c r="G9" s="41">
        <f>C9-C8</f>
        <v>62</v>
      </c>
    </row>
    <row r="10" spans="1:7" ht="24.95" customHeight="1" x14ac:dyDescent="0.15">
      <c r="A10" s="192" t="s">
        <v>13</v>
      </c>
      <c r="B10" s="193"/>
      <c r="C10" s="197">
        <v>44048</v>
      </c>
      <c r="D10" s="198"/>
      <c r="E10" s="199" t="s">
        <v>14</v>
      </c>
      <c r="F10" s="193"/>
      <c r="G10" s="40">
        <v>44277</v>
      </c>
    </row>
    <row r="11" spans="1:7" ht="24.95" customHeight="1" x14ac:dyDescent="0.15">
      <c r="A11" s="192" t="s">
        <v>15</v>
      </c>
      <c r="B11" s="193"/>
      <c r="C11" s="200" t="s">
        <v>33</v>
      </c>
      <c r="D11" s="201"/>
      <c r="E11" s="201"/>
      <c r="F11" s="201"/>
      <c r="G11" s="202"/>
    </row>
    <row r="12" spans="1:7" ht="24.95" customHeight="1" x14ac:dyDescent="0.15">
      <c r="A12" s="192" t="s">
        <v>17</v>
      </c>
      <c r="B12" s="193"/>
      <c r="C12" s="194" t="s">
        <v>41</v>
      </c>
      <c r="D12" s="195"/>
      <c r="E12" s="195"/>
      <c r="F12" s="195"/>
      <c r="G12" s="196"/>
    </row>
    <row r="13" spans="1:7" ht="60" customHeight="1" x14ac:dyDescent="0.15">
      <c r="A13" s="159" t="s">
        <v>18</v>
      </c>
      <c r="B13" s="160"/>
      <c r="C13" s="161" t="s">
        <v>86</v>
      </c>
      <c r="D13" s="162"/>
      <c r="E13" s="162"/>
      <c r="F13" s="162"/>
      <c r="G13" s="163"/>
    </row>
    <row r="14" spans="1:7" s="27" customFormat="1" ht="20.100000000000001" customHeight="1" x14ac:dyDescent="0.15">
      <c r="A14" s="164" t="s">
        <v>19</v>
      </c>
      <c r="B14" s="165"/>
      <c r="C14" s="170" t="s">
        <v>87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88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89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153" t="s">
        <v>90</v>
      </c>
      <c r="D23" s="154"/>
      <c r="E23" s="154"/>
      <c r="F23" s="154"/>
      <c r="G23" s="155"/>
    </row>
    <row r="24" spans="1:8" s="27" customFormat="1" ht="38.25" customHeight="1" thickBot="1" x14ac:dyDescent="0.2">
      <c r="A24" s="184"/>
      <c r="B24" s="185"/>
      <c r="C24" s="156"/>
      <c r="D24" s="157"/>
      <c r="E24" s="157"/>
      <c r="F24" s="157"/>
      <c r="G24" s="158"/>
    </row>
    <row r="25" spans="1:8" s="27" customFormat="1" ht="23.25" customHeight="1" thickBot="1" x14ac:dyDescent="0.2">
      <c r="A25" s="27" t="s">
        <v>22</v>
      </c>
    </row>
    <row r="26" spans="1:8" ht="30" customHeight="1" x14ac:dyDescent="0.15">
      <c r="A26" s="134" t="s">
        <v>26</v>
      </c>
      <c r="B26" s="28" t="s">
        <v>24</v>
      </c>
      <c r="C26" s="30" t="s">
        <v>71</v>
      </c>
      <c r="D26" s="32" t="s">
        <v>25</v>
      </c>
      <c r="E26" s="35">
        <v>1</v>
      </c>
      <c r="F26" s="32" t="s">
        <v>7</v>
      </c>
      <c r="G26" s="42" t="s">
        <v>98</v>
      </c>
      <c r="H26" s="44"/>
    </row>
    <row r="27" spans="1:8" s="27" customFormat="1" ht="15" customHeight="1" x14ac:dyDescent="0.15">
      <c r="A27" s="135"/>
      <c r="B27" s="137" t="s">
        <v>10</v>
      </c>
      <c r="C27" s="139" t="s">
        <v>99</v>
      </c>
      <c r="D27" s="140"/>
      <c r="E27" s="140"/>
      <c r="F27" s="140"/>
      <c r="G27" s="141"/>
    </row>
    <row r="28" spans="1:8" s="27" customFormat="1" ht="15" customHeight="1" x14ac:dyDescent="0.15">
      <c r="A28" s="136"/>
      <c r="B28" s="138"/>
      <c r="C28" s="142" t="s">
        <v>100</v>
      </c>
      <c r="D28" s="143"/>
      <c r="E28" s="143"/>
      <c r="F28" s="143"/>
      <c r="G28" s="144"/>
    </row>
    <row r="29" spans="1:8" ht="30" customHeight="1" x14ac:dyDescent="0.15">
      <c r="A29" s="135" t="s">
        <v>27</v>
      </c>
      <c r="B29" s="29" t="s">
        <v>24</v>
      </c>
      <c r="C29" s="31" t="s">
        <v>71</v>
      </c>
      <c r="D29" s="33" t="s">
        <v>25</v>
      </c>
      <c r="E29" s="36">
        <v>2</v>
      </c>
      <c r="F29" s="33" t="s">
        <v>7</v>
      </c>
      <c r="G29" s="43">
        <v>30</v>
      </c>
    </row>
    <row r="30" spans="1:8" s="27" customFormat="1" ht="15" customHeight="1" x14ac:dyDescent="0.15">
      <c r="A30" s="135"/>
      <c r="B30" s="137" t="s">
        <v>10</v>
      </c>
      <c r="C30" s="139" t="s">
        <v>99</v>
      </c>
      <c r="D30" s="140"/>
      <c r="E30" s="140"/>
      <c r="F30" s="140"/>
      <c r="G30" s="141"/>
    </row>
    <row r="31" spans="1:8" s="27" customFormat="1" ht="15" customHeight="1" thickBot="1" x14ac:dyDescent="0.2">
      <c r="A31" s="145"/>
      <c r="B31" s="146"/>
      <c r="C31" s="147" t="s">
        <v>100</v>
      </c>
      <c r="D31" s="148"/>
      <c r="E31" s="148"/>
      <c r="F31" s="148"/>
      <c r="G31" s="149"/>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SheetLayoutView="70" workbookViewId="0">
      <selection activeCell="I13" sqref="I1:S1048576"/>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39</v>
      </c>
      <c r="D3" s="211"/>
      <c r="E3" s="211"/>
      <c r="F3" s="212"/>
      <c r="G3" s="213"/>
    </row>
    <row r="4" spans="1:7" ht="60" customHeight="1" x14ac:dyDescent="0.15">
      <c r="A4" s="192" t="s">
        <v>4</v>
      </c>
      <c r="B4" s="193"/>
      <c r="C4" s="214" t="s">
        <v>106</v>
      </c>
      <c r="D4" s="215"/>
      <c r="E4" s="215"/>
      <c r="F4" s="215"/>
      <c r="G4" s="216"/>
    </row>
    <row r="5" spans="1:7" ht="20.100000000000001" customHeight="1" x14ac:dyDescent="0.15">
      <c r="A5" s="217" t="s">
        <v>20</v>
      </c>
      <c r="B5" s="218"/>
      <c r="C5" s="221" t="s">
        <v>40</v>
      </c>
      <c r="D5" s="221"/>
      <c r="E5" s="221"/>
      <c r="F5" s="222"/>
      <c r="G5" s="223"/>
    </row>
    <row r="6" spans="1:7" s="27" customFormat="1" ht="20.100000000000001" customHeight="1" x14ac:dyDescent="0.15">
      <c r="A6" s="219"/>
      <c r="B6" s="220"/>
      <c r="C6" s="224" t="s">
        <v>47</v>
      </c>
      <c r="D6" s="224"/>
      <c r="E6" s="224"/>
      <c r="F6" s="225"/>
      <c r="G6" s="226"/>
    </row>
    <row r="7" spans="1:7" ht="24.95" customHeight="1" x14ac:dyDescent="0.15">
      <c r="A7" s="192" t="s">
        <v>5</v>
      </c>
      <c r="B7" s="193"/>
      <c r="C7" s="203">
        <v>836000000</v>
      </c>
      <c r="D7" s="204"/>
      <c r="E7" s="34"/>
      <c r="F7" s="37"/>
      <c r="G7" s="39"/>
    </row>
    <row r="8" spans="1:7" s="27" customFormat="1" ht="24.95" customHeight="1" x14ac:dyDescent="0.15">
      <c r="A8" s="192" t="s">
        <v>6</v>
      </c>
      <c r="B8" s="193"/>
      <c r="C8" s="197">
        <v>43986</v>
      </c>
      <c r="D8" s="198"/>
      <c r="E8" s="199" t="s">
        <v>11</v>
      </c>
      <c r="F8" s="193"/>
      <c r="G8" s="40">
        <v>44048</v>
      </c>
    </row>
    <row r="9" spans="1:7" s="27" customFormat="1" ht="24.95" customHeight="1" x14ac:dyDescent="0.15">
      <c r="A9" s="192" t="s">
        <v>12</v>
      </c>
      <c r="B9" s="193"/>
      <c r="C9" s="197">
        <v>44049</v>
      </c>
      <c r="D9" s="198"/>
      <c r="E9" s="199" t="s">
        <v>1</v>
      </c>
      <c r="F9" s="193"/>
      <c r="G9" s="41">
        <f>C9-C8</f>
        <v>63</v>
      </c>
    </row>
    <row r="10" spans="1:7" ht="24.95" customHeight="1" x14ac:dyDescent="0.15">
      <c r="A10" s="192" t="s">
        <v>13</v>
      </c>
      <c r="B10" s="193"/>
      <c r="C10" s="197">
        <v>44049</v>
      </c>
      <c r="D10" s="198"/>
      <c r="E10" s="199" t="s">
        <v>14</v>
      </c>
      <c r="F10" s="193"/>
      <c r="G10" s="40">
        <v>44277</v>
      </c>
    </row>
    <row r="11" spans="1:7" ht="24.95" customHeight="1" x14ac:dyDescent="0.15">
      <c r="A11" s="192" t="s">
        <v>15</v>
      </c>
      <c r="B11" s="193"/>
      <c r="C11" s="200" t="s">
        <v>33</v>
      </c>
      <c r="D11" s="201"/>
      <c r="E11" s="201"/>
      <c r="F11" s="201"/>
      <c r="G11" s="202"/>
    </row>
    <row r="12" spans="1:7" ht="24.95" customHeight="1" x14ac:dyDescent="0.15">
      <c r="A12" s="192" t="s">
        <v>17</v>
      </c>
      <c r="B12" s="193"/>
      <c r="C12" s="194" t="s">
        <v>41</v>
      </c>
      <c r="D12" s="195"/>
      <c r="E12" s="195"/>
      <c r="F12" s="195"/>
      <c r="G12" s="196"/>
    </row>
    <row r="13" spans="1:7" ht="60" customHeight="1" x14ac:dyDescent="0.15">
      <c r="A13" s="159" t="s">
        <v>18</v>
      </c>
      <c r="B13" s="160"/>
      <c r="C13" s="161" t="s">
        <v>86</v>
      </c>
      <c r="D13" s="162"/>
      <c r="E13" s="162"/>
      <c r="F13" s="162"/>
      <c r="G13" s="163"/>
    </row>
    <row r="14" spans="1:7" s="27" customFormat="1" ht="20.100000000000001" customHeight="1" x14ac:dyDescent="0.15">
      <c r="A14" s="164" t="s">
        <v>19</v>
      </c>
      <c r="B14" s="165"/>
      <c r="C14" s="170" t="s">
        <v>87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88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89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153" t="s">
        <v>90</v>
      </c>
      <c r="D23" s="154"/>
      <c r="E23" s="154"/>
      <c r="F23" s="154"/>
      <c r="G23" s="155"/>
    </row>
    <row r="24" spans="1:8" s="27" customFormat="1" ht="38.25" customHeight="1" thickBot="1" x14ac:dyDescent="0.2">
      <c r="A24" s="184"/>
      <c r="B24" s="185"/>
      <c r="C24" s="156"/>
      <c r="D24" s="157"/>
      <c r="E24" s="157"/>
      <c r="F24" s="157"/>
      <c r="G24" s="158"/>
    </row>
    <row r="25" spans="1:8" s="27" customFormat="1" ht="23.25" customHeight="1" thickBot="1" x14ac:dyDescent="0.2">
      <c r="A25" s="27" t="s">
        <v>22</v>
      </c>
    </row>
    <row r="26" spans="1:8" ht="30" customHeight="1" x14ac:dyDescent="0.15">
      <c r="A26" s="134" t="s">
        <v>26</v>
      </c>
      <c r="B26" s="28" t="s">
        <v>24</v>
      </c>
      <c r="C26" s="30" t="s">
        <v>71</v>
      </c>
      <c r="D26" s="32" t="s">
        <v>91</v>
      </c>
      <c r="E26" s="35">
        <v>1</v>
      </c>
      <c r="F26" s="32" t="s">
        <v>92</v>
      </c>
      <c r="G26" s="42" t="s">
        <v>98</v>
      </c>
      <c r="H26" s="44"/>
    </row>
    <row r="27" spans="1:8" s="27" customFormat="1" ht="15" customHeight="1" x14ac:dyDescent="0.15">
      <c r="A27" s="135"/>
      <c r="B27" s="137" t="s">
        <v>10</v>
      </c>
      <c r="C27" s="139" t="s">
        <v>94</v>
      </c>
      <c r="D27" s="140"/>
      <c r="E27" s="140"/>
      <c r="F27" s="140"/>
      <c r="G27" s="141"/>
    </row>
    <row r="28" spans="1:8" s="27" customFormat="1" ht="15" customHeight="1" x14ac:dyDescent="0.15">
      <c r="A28" s="136"/>
      <c r="B28" s="138"/>
      <c r="C28" s="142" t="s">
        <v>95</v>
      </c>
      <c r="D28" s="143"/>
      <c r="E28" s="143"/>
      <c r="F28" s="143"/>
      <c r="G28" s="144"/>
    </row>
    <row r="29" spans="1:8" ht="30" customHeight="1" x14ac:dyDescent="0.15">
      <c r="A29" s="135" t="s">
        <v>27</v>
      </c>
      <c r="B29" s="29" t="s">
        <v>24</v>
      </c>
      <c r="C29" s="31" t="s">
        <v>71</v>
      </c>
      <c r="D29" s="33" t="s">
        <v>91</v>
      </c>
      <c r="E29" s="36">
        <v>1</v>
      </c>
      <c r="F29" s="33" t="s">
        <v>92</v>
      </c>
      <c r="G29" s="43" t="s">
        <v>96</v>
      </c>
    </row>
    <row r="30" spans="1:8" s="27" customFormat="1" ht="15" customHeight="1" x14ac:dyDescent="0.15">
      <c r="A30" s="135"/>
      <c r="B30" s="137" t="s">
        <v>10</v>
      </c>
      <c r="C30" s="139" t="s">
        <v>94</v>
      </c>
      <c r="D30" s="140"/>
      <c r="E30" s="140"/>
      <c r="F30" s="140"/>
      <c r="G30" s="141"/>
    </row>
    <row r="31" spans="1:8" s="27" customFormat="1" ht="15" customHeight="1" thickBot="1" x14ac:dyDescent="0.2">
      <c r="A31" s="145"/>
      <c r="B31" s="146"/>
      <c r="C31" s="147" t="s">
        <v>95</v>
      </c>
      <c r="D31" s="148"/>
      <c r="E31" s="148"/>
      <c r="F31" s="148"/>
      <c r="G31" s="149"/>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SheetLayoutView="70" workbookViewId="0">
      <selection activeCell="I16" sqref="I1:S1048576"/>
    </sheetView>
  </sheetViews>
  <sheetFormatPr defaultRowHeight="12" x14ac:dyDescent="0.15"/>
  <cols>
    <col min="1" max="2" width="15.625" style="25" customWidth="1"/>
    <col min="3" max="6" width="10.625" style="26" customWidth="1"/>
    <col min="7" max="7" width="15.625" style="26" customWidth="1"/>
    <col min="8" max="8" width="1.625" style="26" customWidth="1"/>
    <col min="9" max="9" width="9" style="26" customWidth="1"/>
    <col min="10"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83</v>
      </c>
      <c r="D3" s="211"/>
      <c r="E3" s="211"/>
      <c r="F3" s="212"/>
      <c r="G3" s="213"/>
    </row>
    <row r="4" spans="1:7" ht="60" customHeight="1" x14ac:dyDescent="0.15">
      <c r="A4" s="192" t="s">
        <v>4</v>
      </c>
      <c r="B4" s="193"/>
      <c r="C4" s="214" t="s">
        <v>85</v>
      </c>
      <c r="D4" s="215"/>
      <c r="E4" s="215"/>
      <c r="F4" s="215"/>
      <c r="G4" s="216"/>
    </row>
    <row r="5" spans="1:7" ht="20.100000000000001" customHeight="1" x14ac:dyDescent="0.15">
      <c r="A5" s="217" t="s">
        <v>20</v>
      </c>
      <c r="B5" s="218"/>
      <c r="C5" s="221" t="s">
        <v>40</v>
      </c>
      <c r="D5" s="221"/>
      <c r="E5" s="221"/>
      <c r="F5" s="222"/>
      <c r="G5" s="223"/>
    </row>
    <row r="6" spans="1:7" s="27" customFormat="1" ht="20.100000000000001" customHeight="1" x14ac:dyDescent="0.15">
      <c r="A6" s="219"/>
      <c r="B6" s="220"/>
      <c r="C6" s="224" t="s">
        <v>47</v>
      </c>
      <c r="D6" s="224"/>
      <c r="E6" s="224"/>
      <c r="F6" s="225"/>
      <c r="G6" s="226"/>
    </row>
    <row r="7" spans="1:7" ht="24.95" customHeight="1" x14ac:dyDescent="0.15">
      <c r="A7" s="192" t="s">
        <v>5</v>
      </c>
      <c r="B7" s="193"/>
      <c r="C7" s="203">
        <v>715000000</v>
      </c>
      <c r="D7" s="204"/>
      <c r="E7" s="34"/>
      <c r="F7" s="37"/>
      <c r="G7" s="39"/>
    </row>
    <row r="8" spans="1:7" s="27" customFormat="1" ht="24.95" customHeight="1" x14ac:dyDescent="0.15">
      <c r="A8" s="192" t="s">
        <v>6</v>
      </c>
      <c r="B8" s="193"/>
      <c r="C8" s="197">
        <v>44022</v>
      </c>
      <c r="D8" s="198"/>
      <c r="E8" s="199" t="s">
        <v>11</v>
      </c>
      <c r="F8" s="193"/>
      <c r="G8" s="40">
        <v>44081</v>
      </c>
    </row>
    <row r="9" spans="1:7" s="27" customFormat="1" ht="24.95" customHeight="1" x14ac:dyDescent="0.15">
      <c r="A9" s="192" t="s">
        <v>12</v>
      </c>
      <c r="B9" s="193"/>
      <c r="C9" s="197">
        <v>44082</v>
      </c>
      <c r="D9" s="198"/>
      <c r="E9" s="199" t="s">
        <v>1</v>
      </c>
      <c r="F9" s="193"/>
      <c r="G9" s="41">
        <f>C9-C8</f>
        <v>60</v>
      </c>
    </row>
    <row r="10" spans="1:7" ht="24.95" customHeight="1" x14ac:dyDescent="0.15">
      <c r="A10" s="192" t="s">
        <v>13</v>
      </c>
      <c r="B10" s="193"/>
      <c r="C10" s="197">
        <v>44082</v>
      </c>
      <c r="D10" s="198"/>
      <c r="E10" s="199" t="s">
        <v>14</v>
      </c>
      <c r="F10" s="193"/>
      <c r="G10" s="40">
        <v>44277</v>
      </c>
    </row>
    <row r="11" spans="1:7" ht="24.95" customHeight="1" x14ac:dyDescent="0.15">
      <c r="A11" s="192" t="s">
        <v>15</v>
      </c>
      <c r="B11" s="193"/>
      <c r="C11" s="200" t="s">
        <v>33</v>
      </c>
      <c r="D11" s="201"/>
      <c r="E11" s="201"/>
      <c r="F11" s="201"/>
      <c r="G11" s="202"/>
    </row>
    <row r="12" spans="1:7" ht="24.95" customHeight="1" x14ac:dyDescent="0.15">
      <c r="A12" s="192" t="s">
        <v>17</v>
      </c>
      <c r="B12" s="193"/>
      <c r="C12" s="194" t="s">
        <v>41</v>
      </c>
      <c r="D12" s="195"/>
      <c r="E12" s="195"/>
      <c r="F12" s="195"/>
      <c r="G12" s="196"/>
    </row>
    <row r="13" spans="1:7" ht="60" customHeight="1" x14ac:dyDescent="0.15">
      <c r="A13" s="159" t="s">
        <v>18</v>
      </c>
      <c r="B13" s="160"/>
      <c r="C13" s="161" t="s">
        <v>86</v>
      </c>
      <c r="D13" s="162"/>
      <c r="E13" s="162"/>
      <c r="F13" s="162"/>
      <c r="G13" s="163"/>
    </row>
    <row r="14" spans="1:7" s="27" customFormat="1" ht="20.100000000000001" customHeight="1" x14ac:dyDescent="0.15">
      <c r="A14" s="164" t="s">
        <v>19</v>
      </c>
      <c r="B14" s="165"/>
      <c r="C14" s="170" t="s">
        <v>87</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88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89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153" t="s">
        <v>90</v>
      </c>
      <c r="D23" s="154"/>
      <c r="E23" s="154"/>
      <c r="F23" s="154"/>
      <c r="G23" s="155"/>
    </row>
    <row r="24" spans="1:8" s="27" customFormat="1" ht="38.25" customHeight="1" thickBot="1" x14ac:dyDescent="0.2">
      <c r="A24" s="184"/>
      <c r="B24" s="185"/>
      <c r="C24" s="156"/>
      <c r="D24" s="157"/>
      <c r="E24" s="157"/>
      <c r="F24" s="157"/>
      <c r="G24" s="158"/>
    </row>
    <row r="25" spans="1:8" s="27" customFormat="1" ht="23.25" customHeight="1" thickBot="1" x14ac:dyDescent="0.2">
      <c r="A25" s="27" t="s">
        <v>22</v>
      </c>
    </row>
    <row r="26" spans="1:8" ht="30" customHeight="1" x14ac:dyDescent="0.15">
      <c r="A26" s="134" t="s">
        <v>26</v>
      </c>
      <c r="B26" s="28" t="s">
        <v>24</v>
      </c>
      <c r="C26" s="30" t="s">
        <v>71</v>
      </c>
      <c r="D26" s="32" t="s">
        <v>91</v>
      </c>
      <c r="E26" s="35">
        <v>1</v>
      </c>
      <c r="F26" s="32" t="s">
        <v>92</v>
      </c>
      <c r="G26" s="42" t="s">
        <v>93</v>
      </c>
      <c r="H26" s="44"/>
    </row>
    <row r="27" spans="1:8" s="27" customFormat="1" ht="15" customHeight="1" x14ac:dyDescent="0.15">
      <c r="A27" s="135"/>
      <c r="B27" s="137" t="s">
        <v>10</v>
      </c>
      <c r="C27" s="139" t="s">
        <v>94</v>
      </c>
      <c r="D27" s="140"/>
      <c r="E27" s="140"/>
      <c r="F27" s="140"/>
      <c r="G27" s="141"/>
    </row>
    <row r="28" spans="1:8" s="27" customFormat="1" ht="15" customHeight="1" x14ac:dyDescent="0.15">
      <c r="A28" s="136"/>
      <c r="B28" s="138"/>
      <c r="C28" s="142" t="s">
        <v>95</v>
      </c>
      <c r="D28" s="143"/>
      <c r="E28" s="143"/>
      <c r="F28" s="143"/>
      <c r="G28" s="144"/>
    </row>
    <row r="29" spans="1:8" ht="30" customHeight="1" x14ac:dyDescent="0.15">
      <c r="A29" s="135" t="s">
        <v>27</v>
      </c>
      <c r="B29" s="29" t="s">
        <v>24</v>
      </c>
      <c r="C29" s="31" t="s">
        <v>71</v>
      </c>
      <c r="D29" s="33" t="s">
        <v>91</v>
      </c>
      <c r="E29" s="36">
        <v>1</v>
      </c>
      <c r="F29" s="33" t="s">
        <v>92</v>
      </c>
      <c r="G29" s="43" t="s">
        <v>96</v>
      </c>
    </row>
    <row r="30" spans="1:8" s="27" customFormat="1" ht="15" customHeight="1" x14ac:dyDescent="0.15">
      <c r="A30" s="135"/>
      <c r="B30" s="137" t="s">
        <v>10</v>
      </c>
      <c r="C30" s="139" t="s">
        <v>94</v>
      </c>
      <c r="D30" s="140"/>
      <c r="E30" s="140"/>
      <c r="F30" s="140"/>
      <c r="G30" s="141"/>
    </row>
    <row r="31" spans="1:8" s="27" customFormat="1" ht="15" customHeight="1" thickBot="1" x14ac:dyDescent="0.2">
      <c r="A31" s="145"/>
      <c r="B31" s="146"/>
      <c r="C31" s="147" t="s">
        <v>95</v>
      </c>
      <c r="D31" s="148"/>
      <c r="E31" s="148"/>
      <c r="F31" s="148"/>
      <c r="G31" s="149"/>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SheetLayoutView="70" workbookViewId="0">
      <selection activeCell="I16" sqref="I1:T1048576"/>
    </sheetView>
  </sheetViews>
  <sheetFormatPr defaultRowHeight="12" x14ac:dyDescent="0.15"/>
  <cols>
    <col min="1" max="2" width="15.625" style="25" customWidth="1"/>
    <col min="3" max="6" width="10.625" style="26" customWidth="1"/>
    <col min="7" max="7" width="15.625" style="26" customWidth="1"/>
    <col min="8" max="8" width="1.625" style="26" customWidth="1"/>
    <col min="9" max="16384" width="9" style="26"/>
  </cols>
  <sheetData>
    <row r="1" spans="1:7" ht="20.100000000000001" customHeight="1" thickBot="1" x14ac:dyDescent="0.2">
      <c r="A1" s="205" t="s">
        <v>0</v>
      </c>
      <c r="B1" s="205"/>
      <c r="C1" s="205"/>
      <c r="D1" s="205"/>
      <c r="E1" s="205"/>
      <c r="F1" s="205"/>
      <c r="G1" s="205"/>
    </row>
    <row r="2" spans="1:7" ht="24.95" customHeight="1" x14ac:dyDescent="0.15">
      <c r="A2" s="206" t="s">
        <v>7</v>
      </c>
      <c r="B2" s="207"/>
      <c r="C2" s="208">
        <v>2</v>
      </c>
      <c r="D2" s="209"/>
      <c r="E2" s="210" t="s">
        <v>8</v>
      </c>
      <c r="F2" s="207"/>
      <c r="G2" s="38" t="s">
        <v>32</v>
      </c>
    </row>
    <row r="3" spans="1:7" ht="24.95" customHeight="1" x14ac:dyDescent="0.15">
      <c r="A3" s="192" t="s">
        <v>9</v>
      </c>
      <c r="B3" s="193"/>
      <c r="C3" s="211" t="s">
        <v>84</v>
      </c>
      <c r="D3" s="211"/>
      <c r="E3" s="211"/>
      <c r="F3" s="212"/>
      <c r="G3" s="213"/>
    </row>
    <row r="4" spans="1:7" ht="60" customHeight="1" x14ac:dyDescent="0.15">
      <c r="A4" s="192" t="s">
        <v>4</v>
      </c>
      <c r="B4" s="193"/>
      <c r="C4" s="227" t="s">
        <v>107</v>
      </c>
      <c r="D4" s="228"/>
      <c r="E4" s="228"/>
      <c r="F4" s="228"/>
      <c r="G4" s="229"/>
    </row>
    <row r="5" spans="1:7" ht="20.100000000000001" customHeight="1" x14ac:dyDescent="0.15">
      <c r="A5" s="217" t="s">
        <v>20</v>
      </c>
      <c r="B5" s="218"/>
      <c r="C5" s="221" t="s">
        <v>40</v>
      </c>
      <c r="D5" s="221"/>
      <c r="E5" s="221"/>
      <c r="F5" s="222"/>
      <c r="G5" s="223"/>
    </row>
    <row r="6" spans="1:7" s="27" customFormat="1" ht="20.100000000000001" customHeight="1" x14ac:dyDescent="0.15">
      <c r="A6" s="219"/>
      <c r="B6" s="220"/>
      <c r="C6" s="224" t="s">
        <v>47</v>
      </c>
      <c r="D6" s="224"/>
      <c r="E6" s="224"/>
      <c r="F6" s="225"/>
      <c r="G6" s="226"/>
    </row>
    <row r="7" spans="1:7" ht="24.95" customHeight="1" x14ac:dyDescent="0.15">
      <c r="A7" s="192" t="s">
        <v>5</v>
      </c>
      <c r="B7" s="193"/>
      <c r="C7" s="203">
        <v>550000000</v>
      </c>
      <c r="D7" s="204"/>
      <c r="E7" s="34"/>
      <c r="F7" s="37"/>
      <c r="G7" s="39"/>
    </row>
    <row r="8" spans="1:7" s="27" customFormat="1" ht="24.95" customHeight="1" x14ac:dyDescent="0.15">
      <c r="A8" s="192" t="s">
        <v>6</v>
      </c>
      <c r="B8" s="193"/>
      <c r="C8" s="197">
        <v>44022</v>
      </c>
      <c r="D8" s="198"/>
      <c r="E8" s="199" t="s">
        <v>11</v>
      </c>
      <c r="F8" s="193"/>
      <c r="G8" s="40">
        <v>44081</v>
      </c>
    </row>
    <row r="9" spans="1:7" s="27" customFormat="1" ht="24.95" customHeight="1" x14ac:dyDescent="0.15">
      <c r="A9" s="192" t="s">
        <v>12</v>
      </c>
      <c r="B9" s="193"/>
      <c r="C9" s="197">
        <v>44082</v>
      </c>
      <c r="D9" s="198"/>
      <c r="E9" s="199" t="s">
        <v>1</v>
      </c>
      <c r="F9" s="193"/>
      <c r="G9" s="41">
        <f>C9-C8</f>
        <v>60</v>
      </c>
    </row>
    <row r="10" spans="1:7" ht="24.95" customHeight="1" x14ac:dyDescent="0.15">
      <c r="A10" s="192" t="s">
        <v>13</v>
      </c>
      <c r="B10" s="193"/>
      <c r="C10" s="197">
        <v>44082</v>
      </c>
      <c r="D10" s="198"/>
      <c r="E10" s="199" t="s">
        <v>14</v>
      </c>
      <c r="F10" s="193"/>
      <c r="G10" s="40">
        <v>44277</v>
      </c>
    </row>
    <row r="11" spans="1:7" ht="24.95" customHeight="1" x14ac:dyDescent="0.15">
      <c r="A11" s="192" t="s">
        <v>15</v>
      </c>
      <c r="B11" s="193"/>
      <c r="C11" s="200" t="s">
        <v>33</v>
      </c>
      <c r="D11" s="201"/>
      <c r="E11" s="201"/>
      <c r="F11" s="201"/>
      <c r="G11" s="202"/>
    </row>
    <row r="12" spans="1:7" ht="24.95" customHeight="1" x14ac:dyDescent="0.15">
      <c r="A12" s="192" t="s">
        <v>17</v>
      </c>
      <c r="B12" s="193"/>
      <c r="C12" s="194" t="s">
        <v>41</v>
      </c>
      <c r="D12" s="195"/>
      <c r="E12" s="195"/>
      <c r="F12" s="195"/>
      <c r="G12" s="196"/>
    </row>
    <row r="13" spans="1:7" ht="60" customHeight="1" x14ac:dyDescent="0.15">
      <c r="A13" s="159" t="s">
        <v>18</v>
      </c>
      <c r="B13" s="160"/>
      <c r="C13" s="161" t="s">
        <v>86</v>
      </c>
      <c r="D13" s="162"/>
      <c r="E13" s="162"/>
      <c r="F13" s="162"/>
      <c r="G13" s="163"/>
    </row>
    <row r="14" spans="1:7" s="27" customFormat="1" ht="20.100000000000001" customHeight="1" x14ac:dyDescent="0.15">
      <c r="A14" s="164" t="s">
        <v>19</v>
      </c>
      <c r="B14" s="165"/>
      <c r="C14" s="170" t="s">
        <v>108</v>
      </c>
      <c r="D14" s="171"/>
      <c r="E14" s="171"/>
      <c r="F14" s="171"/>
      <c r="G14" s="172"/>
    </row>
    <row r="15" spans="1:7" s="27" customFormat="1" ht="38.25" customHeight="1" x14ac:dyDescent="0.15">
      <c r="A15" s="166"/>
      <c r="B15" s="167"/>
      <c r="C15" s="173"/>
      <c r="D15" s="174"/>
      <c r="E15" s="174"/>
      <c r="F15" s="174"/>
      <c r="G15" s="175"/>
    </row>
    <row r="16" spans="1:7" s="27" customFormat="1" ht="23.25" customHeight="1" x14ac:dyDescent="0.15">
      <c r="A16" s="168"/>
      <c r="B16" s="169"/>
      <c r="C16" s="176"/>
      <c r="D16" s="177"/>
      <c r="E16" s="177"/>
      <c r="F16" s="177"/>
      <c r="G16" s="178"/>
    </row>
    <row r="17" spans="1:8" s="27" customFormat="1" ht="39.950000000000003" customHeight="1" x14ac:dyDescent="0.15">
      <c r="A17" s="179" t="s">
        <v>16</v>
      </c>
      <c r="B17" s="180"/>
      <c r="C17" s="181" t="s">
        <v>88</v>
      </c>
      <c r="D17" s="182"/>
      <c r="E17" s="182"/>
      <c r="F17" s="182"/>
      <c r="G17" s="183"/>
    </row>
    <row r="18" spans="1:8" s="27" customFormat="1" ht="20.100000000000001" customHeight="1" x14ac:dyDescent="0.15">
      <c r="A18" s="166" t="s">
        <v>30</v>
      </c>
      <c r="B18" s="167"/>
      <c r="C18" s="150" t="s">
        <v>23</v>
      </c>
      <c r="D18" s="151"/>
      <c r="E18" s="151"/>
      <c r="F18" s="151"/>
      <c r="G18" s="152"/>
    </row>
    <row r="19" spans="1:8" s="27" customFormat="1" ht="20.100000000000001" customHeight="1" x14ac:dyDescent="0.15">
      <c r="A19" s="166"/>
      <c r="B19" s="167"/>
      <c r="C19" s="153" t="s">
        <v>89</v>
      </c>
      <c r="D19" s="154"/>
      <c r="E19" s="154"/>
      <c r="F19" s="154"/>
      <c r="G19" s="155"/>
    </row>
    <row r="20" spans="1:8" s="27" customFormat="1" ht="38.25" customHeight="1" x14ac:dyDescent="0.15">
      <c r="A20" s="166"/>
      <c r="B20" s="167"/>
      <c r="C20" s="186"/>
      <c r="D20" s="187"/>
      <c r="E20" s="187"/>
      <c r="F20" s="187"/>
      <c r="G20" s="188"/>
    </row>
    <row r="21" spans="1:8" s="27" customFormat="1" ht="23.25" customHeight="1" x14ac:dyDescent="0.15">
      <c r="A21" s="166"/>
      <c r="B21" s="167"/>
      <c r="C21" s="189"/>
      <c r="D21" s="190"/>
      <c r="E21" s="190"/>
      <c r="F21" s="190"/>
      <c r="G21" s="191"/>
    </row>
    <row r="22" spans="1:8" s="27" customFormat="1" ht="20.100000000000001" customHeight="1" x14ac:dyDescent="0.15">
      <c r="A22" s="166"/>
      <c r="B22" s="167"/>
      <c r="C22" s="150" t="s">
        <v>31</v>
      </c>
      <c r="D22" s="151"/>
      <c r="E22" s="151"/>
      <c r="F22" s="151"/>
      <c r="G22" s="152"/>
    </row>
    <row r="23" spans="1:8" s="27" customFormat="1" ht="19.5" customHeight="1" x14ac:dyDescent="0.15">
      <c r="A23" s="166"/>
      <c r="B23" s="167"/>
      <c r="C23" s="153" t="s">
        <v>90</v>
      </c>
      <c r="D23" s="154"/>
      <c r="E23" s="154"/>
      <c r="F23" s="154"/>
      <c r="G23" s="155"/>
    </row>
    <row r="24" spans="1:8" s="27" customFormat="1" ht="38.25" customHeight="1" thickBot="1" x14ac:dyDescent="0.2">
      <c r="A24" s="184"/>
      <c r="B24" s="185"/>
      <c r="C24" s="156"/>
      <c r="D24" s="157"/>
      <c r="E24" s="157"/>
      <c r="F24" s="157"/>
      <c r="G24" s="158"/>
    </row>
    <row r="25" spans="1:8" s="27" customFormat="1" ht="23.25" customHeight="1" thickBot="1" x14ac:dyDescent="0.2">
      <c r="A25" s="27" t="s">
        <v>22</v>
      </c>
    </row>
    <row r="26" spans="1:8" ht="30" customHeight="1" x14ac:dyDescent="0.15">
      <c r="A26" s="134" t="s">
        <v>26</v>
      </c>
      <c r="B26" s="28" t="s">
        <v>24</v>
      </c>
      <c r="C26" s="30" t="s">
        <v>71</v>
      </c>
      <c r="D26" s="32" t="s">
        <v>91</v>
      </c>
      <c r="E26" s="35">
        <v>1</v>
      </c>
      <c r="F26" s="32" t="s">
        <v>7</v>
      </c>
      <c r="G26" s="42" t="s">
        <v>98</v>
      </c>
      <c r="H26" s="44"/>
    </row>
    <row r="27" spans="1:8" s="27" customFormat="1" ht="15" customHeight="1" x14ac:dyDescent="0.15">
      <c r="A27" s="135"/>
      <c r="B27" s="137" t="s">
        <v>10</v>
      </c>
      <c r="C27" s="139" t="s">
        <v>40</v>
      </c>
      <c r="D27" s="140"/>
      <c r="E27" s="140"/>
      <c r="F27" s="140"/>
      <c r="G27" s="141"/>
    </row>
    <row r="28" spans="1:8" s="27" customFormat="1" ht="15" customHeight="1" x14ac:dyDescent="0.15">
      <c r="A28" s="136"/>
      <c r="B28" s="138"/>
      <c r="C28" s="142" t="s">
        <v>47</v>
      </c>
      <c r="D28" s="143"/>
      <c r="E28" s="143"/>
      <c r="F28" s="143"/>
      <c r="G28" s="144"/>
    </row>
    <row r="29" spans="1:8" ht="30" customHeight="1" x14ac:dyDescent="0.15">
      <c r="A29" s="135" t="s">
        <v>27</v>
      </c>
      <c r="B29" s="29" t="s">
        <v>24</v>
      </c>
      <c r="C29" s="31" t="s">
        <v>71</v>
      </c>
      <c r="D29" s="33" t="s">
        <v>91</v>
      </c>
      <c r="E29" s="36">
        <v>1</v>
      </c>
      <c r="F29" s="33" t="s">
        <v>7</v>
      </c>
      <c r="G29" s="43">
        <v>30</v>
      </c>
    </row>
    <row r="30" spans="1:8" s="27" customFormat="1" ht="15" customHeight="1" x14ac:dyDescent="0.15">
      <c r="A30" s="135"/>
      <c r="B30" s="137" t="s">
        <v>10</v>
      </c>
      <c r="C30" s="139" t="s">
        <v>40</v>
      </c>
      <c r="D30" s="140"/>
      <c r="E30" s="140"/>
      <c r="F30" s="140"/>
      <c r="G30" s="141"/>
    </row>
    <row r="31" spans="1:8" s="27" customFormat="1" ht="15" customHeight="1" thickBot="1" x14ac:dyDescent="0.2">
      <c r="A31" s="145"/>
      <c r="B31" s="146"/>
      <c r="C31" s="147" t="s">
        <v>47</v>
      </c>
      <c r="D31" s="148"/>
      <c r="E31" s="148"/>
      <c r="F31" s="148"/>
      <c r="G31" s="149"/>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様式3</vt:lpstr>
      <vt:lpstr>航空局1</vt:lpstr>
      <vt:lpstr>航空局2</vt:lpstr>
      <vt:lpstr>航空局3</vt:lpstr>
      <vt:lpstr>航空局4</vt:lpstr>
      <vt:lpstr>航空局5</vt:lpstr>
      <vt:lpstr>航空局6</vt:lpstr>
      <vt:lpstr>航空局7</vt:lpstr>
      <vt:lpstr>航空局8</vt:lpstr>
      <vt:lpstr>航空局9</vt:lpstr>
      <vt:lpstr>航空局30</vt:lpstr>
      <vt:lpstr>航空局31</vt:lpstr>
      <vt:lpstr>航空局32</vt:lpstr>
      <vt:lpstr>航空局33</vt:lpstr>
      <vt:lpstr>航空局34</vt:lpstr>
      <vt:lpstr>航空局35</vt:lpstr>
      <vt:lpstr>航空局36</vt:lpstr>
      <vt:lpstr>航空局37</vt:lpstr>
      <vt:lpstr>航空局38</vt:lpstr>
      <vt:lpstr>航空局50</vt:lpstr>
      <vt:lpstr>航空局51</vt:lpstr>
      <vt:lpstr>航空局52</vt:lpstr>
      <vt:lpstr>航空局53</vt:lpstr>
      <vt:lpstr>航空局54</vt:lpstr>
      <vt:lpstr>航空局1!Print_Area</vt:lpstr>
      <vt:lpstr>航空局2!Print_Area</vt:lpstr>
      <vt:lpstr>航空局3!Print_Area</vt:lpstr>
      <vt:lpstr>航空局30!Print_Area</vt:lpstr>
      <vt:lpstr>航空局31!Print_Area</vt:lpstr>
      <vt:lpstr>航空局32!Print_Area</vt:lpstr>
      <vt:lpstr>航空局33!Print_Area</vt:lpstr>
      <vt:lpstr>航空局34!Print_Area</vt:lpstr>
      <vt:lpstr>航空局35!Print_Area</vt:lpstr>
      <vt:lpstr>航空局36!Print_Area</vt:lpstr>
      <vt:lpstr>航空局37!Print_Area</vt:lpstr>
      <vt:lpstr>航空局38!Print_Area</vt:lpstr>
      <vt:lpstr>航空局4!Print_Area</vt:lpstr>
      <vt:lpstr>航空局5!Print_Area</vt:lpstr>
      <vt:lpstr>航空局50!Print_Area</vt:lpstr>
      <vt:lpstr>航空局51!Print_Area</vt:lpstr>
      <vt:lpstr>航空局52!Print_Area</vt:lpstr>
      <vt:lpstr>航空局53!Print_Area</vt:lpstr>
      <vt:lpstr>航空局54!Print_Area</vt:lpstr>
      <vt:lpstr>航空局6!Print_Area</vt:lpstr>
      <vt:lpstr>航空局7!Print_Area</vt:lpstr>
      <vt:lpstr>航空局8!Print_Area</vt:lpstr>
      <vt:lpstr>航空局9!Print_Area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2021-04-23T11:05:55Z</cp:lastPrinted>
  <dcterms:created xsi:type="dcterms:W3CDTF">2016-03-21T05:29:26Z</dcterms:created>
  <dcterms:modified xsi:type="dcterms:W3CDTF">2021-07-12T05:43:19Z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2020-09-09T07:21:57Z</vt:filetime>
  </property>
</Properties>
</file>