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5"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71" i="3"/>
  <c r="AY269" i="3"/>
  <c r="AY264" i="3"/>
  <c r="AY266" i="3"/>
  <c r="AY260" i="3"/>
  <c r="AY263" i="3"/>
  <c r="AY256" i="3"/>
  <c r="AY252" i="3"/>
  <c r="AY255" i="3"/>
  <c r="AY253" i="3"/>
  <c r="AY250" i="3"/>
  <c r="AY251" i="3"/>
  <c r="AY247" i="3"/>
  <c r="AY249" i="3"/>
  <c r="AY240" i="3"/>
  <c r="AY243" i="3"/>
  <c r="AY233" i="3"/>
  <c r="AY235" i="3"/>
  <c r="AY239" i="3"/>
  <c r="AY226" i="3"/>
  <c r="AY232" i="3"/>
  <c r="AY219" i="3"/>
  <c r="AY223" i="3"/>
  <c r="AY212" i="3"/>
  <c r="AY213"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50" i="3"/>
  <c r="AY45" i="3"/>
  <c r="AY37" i="3"/>
  <c r="AY3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<sst xmlns="http://schemas.openxmlformats.org/spreadsheetml/2006/main" count="3008" uniqueCount="770">
  <si>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</si>
  <si>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</si>
  <si>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</si>
  <si>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</si>
  <si>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</si>
  <si>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</si>
  <si>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</si>
  <si>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</si>
  <si>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</si>
  <si>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</si>
  <si>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</si>
  <si>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</si>
  <si>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</si>
  <si>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</si>
  <si>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</si>
  <si>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</si>
  <si>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</si>
  <si>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</si>
  <si>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</si>
  <si>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</si>
  <si>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</si>
  <si>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</si>
  <si>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</si>
  <si>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</si>
  <si>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</si>
  <si>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</si>
  <si>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</si>
  <si>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</si>
  <si>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</si>
  <si>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</si>
  <si>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</si>
  <si>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</si>
  <si>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</si>
  <si>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</si>
  <si>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</si>
  <si>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</si>
  <si>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</si>
  <si>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</si>
  <si>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</si>
  <si>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</si>
  <si>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</si>
  <si>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</si>
  <si>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</si>
  <si>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</si>
  <si>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</si>
  <si>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</si>
  <si>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</si>
  <si>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</si>
  <si>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</si>
  <si>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</si>
  <si>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</si>
  <si>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</si>
  <si>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</si>
  <si>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</si>
  <si>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</si>
  <si>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</si>
  <si>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</si>
  <si>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</si>
  <si>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</si>
  <si>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</si>
  <si>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</si>
  <si>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</si>
  <si>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</si>
  <si>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</si>
  <si>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</si>
  <si>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</si>
  <si>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</si>
  <si>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</si>
  <si>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</si>
  <si>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</si>
  <si>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</si>
  <si>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</si>
  <si>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</si>
  <si>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</si>
  <si>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</si>
  <si>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</si>
  <si>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</si>
  <si>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</si>
  <si>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</si>
  <si>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</si>
  <si>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</si>
  <si>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</si>
  <si>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</si>
  <si>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</si>
  <si>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</si>
  <si>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</si>
  <si>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</si>
  <si>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</si>
  <si>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</si>
  <si>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</si>
  <si>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</si>
  <si>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</si>
  <si>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</si>
  <si>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</si>
  <si>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</si>
  <si>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</si>
  <si>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</si>
  <si>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</si>
  <si>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</si>
  <si>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</si>
  <si>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</si>
  <si>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</si>
  <si>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</si>
  <si>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</si>
  <si>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</si>
  <si>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</si>
  <si>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</si>
  <si>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</si>
  <si>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</si>
  <si>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</si>
  <si>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</si>
  <si>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</si>
  <si>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</si>
  <si>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</si>
  <si>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</si>
  <si>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</si>
  <si>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</si>
  <si>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</si>
  <si>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</si>
  <si>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</si>
  <si>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</si>
  <si>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</si>
  <si>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</si>
  <si>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</si>
  <si>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</si>
  <si>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</si>
  <si>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</si>
  <si>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</si>
  <si>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</si>
  <si>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</si>
  <si>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</si>
  <si>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</si>
  <si>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</si>
  <si>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</si>
  <si>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</si>
  <si>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</si>
  <si>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</si>
  <si>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</si>
  <si>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</si>
  <si>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</si>
  <si>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</si>
  <si>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</si>
  <si>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</si>
  <si>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</si>
  <si>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</si>
  <si>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</si>
  <si>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</si>
  <si>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</si>
  <si>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</si>
  <si>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</si>
  <si>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</si>
  <si>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</si>
  <si>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</si>
  <si>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</si>
  <si>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</si>
  <si>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</si>
  <si>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</si>
  <si>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</si>
  <si>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</si>
  <si>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</si>
  <si>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</si>
  <si>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</si>
  <si>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</si>
  <si>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</si>
  <si>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</si>
  <si>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</si>
  <si>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</si>
  <si>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</si>
  <si>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</si>
  <si>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</si>
  <si>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</si>
  <si>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</si>
  <si>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</si>
  <si>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</si>
  <si>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</si>
  <si>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</si>
  <si>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</si>
  <si>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</si>
  <si>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</si>
  <si>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</si>
  <si>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</si>
  <si>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</si>
  <si>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</si>
  <si>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</si>
  <si>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</si>
  <si>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</si>
  <si>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</si>
  <si>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</si>
  <si>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</si>
  <si>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</si>
  <si>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</si>
  <si>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</si>
  <si>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</si>
  <si>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</si>
  <si>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</si>
  <si>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</si>
  <si>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</si>
  <si>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</si>
  <si>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</si>
  <si>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</si>
  <si>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</si>
  <si>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</si>
  <si>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</si>
  <si>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</si>
  <si>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</si>
  <si>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</si>
  <si>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</si>
  <si>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</si>
  <si>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</si>
  <si>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</si>
  <si>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</si>
  <si>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</si>
  <si>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</si>
  <si>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</si>
  <si>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</si>
  <si>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</si>
  <si>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</si>
  <si>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</si>
  <si>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</si>
  <si>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</si>
  <si>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</si>
  <si>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</si>
  <si>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</si>
  <si>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</si>
  <si>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</si>
  <si>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</si>
  <si>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</si>
  <si>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</si>
  <si>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</si>
  <si>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</si>
  <si>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</si>
  <si>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</si>
  <si>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</si>
  <si>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</si>
  <si>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</si>
  <si>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</si>
  <si>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</si>
  <si>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</si>
  <si>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</si>
  <si>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</si>
  <si>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</si>
  <si>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</si>
  <si>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</si>
  <si>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</si>
  <si>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</si>
  <si>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</si>
  <si>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</si>
  <si>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</si>
  <si>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</si>
  <si>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</si>
  <si>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</si>
  <si>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</si>
  <si>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</si>
  <si>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</si>
  <si>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</si>
  <si>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</si>
  <si>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</si>
  <si>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</si>
  <si>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</si>
  <si>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</si>
  <si>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</si>
  <si>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</si>
  <si>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</si>
  <si>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</si>
  <si>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</si>
  <si>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</si>
  <si>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</si>
  <si>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</si>
  <si>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</si>
  <si>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</si>
  <si>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</si>
  <si>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</si>
  <si>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</si>
  <si>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</si>
  <si>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</si>
  <si>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</si>
  <si>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</si>
  <si>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</si>
  <si>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</si>
  <si>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</si>
  <si>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</si>
  <si>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</si>
  <si>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</si>
  <si>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</si>
  <si>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</si>
  <si>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</si>
  <si>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</si>
  <si>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</si>
  <si>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</si>
  <si>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</si>
  <si>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</si>
  <si>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</si>
  <si>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</si>
  <si>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</si>
  <si>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</si>
  <si>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</si>
  <si>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</si>
  <si>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</si>
  <si>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</si>
  <si>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</si>
  <si>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</si>
  <si>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</si>
  <si>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</si>
  <si>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</si>
  <si>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</si>
  <si>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</si>
  <si>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</si>
  <si>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</si>
  <si>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</si>
  <si>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</si>
  <si>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</si>
  <si>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</si>
  <si>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</si>
  <si>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</si>
  <si>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</si>
  <si>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</si>
  <si>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</si>
  <si>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</si>
  <si>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</si>
  <si>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</si>
  <si>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</si>
  <si>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</si>
  <si>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</si>
  <si>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</si>
  <si>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</si>
  <si>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</si>
  <si>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</si>
  <si>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</si>
  <si>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</si>
  <si>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</si>
  <si>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</si>
  <si>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</si>
  <si>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</si>
  <si>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</si>
  <si>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</si>
  <si>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</si>
  <si>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</si>
  <si>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</si>
  <si>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</si>
  <si>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</si>
  <si>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</si>
  <si>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</si>
  <si>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</si>
  <si>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</si>
  <si>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</si>
  <si>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</si>
  <si>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</si>
  <si>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</si>
  <si>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</si>
  <si>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</si>
  <si>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</si>
  <si>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</si>
  <si>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</si>
  <si>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</si>
  <si>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</si>
  <si>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</si>
  <si>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</si>
  <si>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</si>
  <si>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</si>
  <si>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</si>
  <si>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</si>
  <si>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</si>
  <si>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</si>
  <si>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</si>
  <si>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</si>
  <si>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</si>
  <si>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</si>
  <si>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</si>
  <si>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</si>
  <si>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</si>
  <si>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</si>
  <si>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</si>
  <si>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</si>
  <si>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</si>
  <si>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</si>
  <si>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</si>
  <si>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</si>
  <si>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</si>
  <si>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</si>
  <si>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</si>
  <si>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</si>
  <si>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</si>
  <si>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</si>
  <si>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</si>
  <si>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</si>
  <si>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</si>
  <si>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</si>
  <si>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</si>
  <si>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</si>
  <si>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</si>
  <si>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</si>
  <si>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</si>
  <si>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</si>
  <si>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</si>
  <si>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</si>
  <si>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</si>
  <si>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</si>
  <si>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</si>
  <si>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</si>
  <si>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</si>
  <si>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</si>
  <si>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</si>
  <si>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</si>
  <si>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</si>
  <si>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</si>
  <si>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</si>
  <si>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</si>
  <si>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</si>
  <si>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</si>
  <si>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</si>
  <si>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</si>
  <si>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</si>
  <si>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</si>
  <si>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</si>
  <si>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</si>
  <si>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</si>
  <si>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</si>
  <si>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</si>
  <si>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</si>
  <si>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</si>
  <si>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</si>
  <si>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</si>
  <si>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</si>
  <si>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</si>
  <si>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</si>
  <si>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</si>
  <si>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</si>
  <si>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</si>
  <si>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</si>
  <si>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</si>
  <si>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</si>
  <si>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</si>
  <si>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</si>
  <si>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</si>
  <si>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</si>
  <si>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</si>
  <si>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</si>
  <si>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</si>
  <si>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</si>
  <si>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</si>
  <si>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</si>
  <si>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</si>
  <si>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</si>
  <si>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</si>
  <si>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</si>
  <si>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</si>
  <si>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</si>
  <si>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</si>
  <si>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</si>
  <si>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</si>
  <si>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</si>
  <si>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</si>
  <si>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</si>
  <si>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</si>
  <si>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</si>
  <si>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</si>
  <si>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</si>
  <si>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</si>
  <si>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</si>
  <si>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</si>
  <si>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</si>
  <si>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</si>
  <si>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</si>
  <si>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</si>
  <si>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</si>
  <si>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</si>
  <si>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</si>
  <si>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</si>
  <si>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</si>
  <si>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</si>
  <si>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</si>
  <si>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</si>
  <si>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</si>
  <si>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</si>
  <si>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</si>
  <si>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</si>
  <si>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</si>
  <si>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</si>
  <si>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</si>
  <si>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</si>
  <si>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</si>
  <si>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</si>
  <si>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</si>
  <si>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</si>
  <si>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</si>
  <si>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</si>
  <si>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</si>
  <si>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</si>
  <si>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</si>
  <si>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</si>
  <si>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</si>
  <si>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</si>
  <si>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</si>
  <si>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</si>
  <si>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</si>
  <si>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</si>
  <si>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</si>
  <si>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</si>
  <si>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</si>
  <si>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</si>
  <si>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</si>
  <si>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</si>
  <si>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</si>
  <si>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</si>
  <si>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</si>
  <si>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</si>
  <si>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</si>
  <si>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</si>
  <si>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</si>
  <si>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</si>
  <si>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</si>
  <si>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</si>
  <si>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</si>
  <si>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</si>
  <si>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</si>
  <si>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</si>
  <si>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</si>
  <si>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</si>
  <si>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</si>
  <si>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</si>
  <si>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</si>
  <si>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</si>
  <si>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</si>
  <si>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</si>
  <si>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</si>
  <si>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</si>
  <si>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</si>
  <si>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</si>
  <si>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</si>
  <si>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</si>
  <si>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</si>
  <si>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</si>
  <si>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</si>
  <si>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</si>
  <si>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</si>
  <si>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</si>
  <si>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</si>
  <si>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</si>
  <si>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</si>
  <si>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</si>
  <si>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</si>
  <si>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</si>
  <si>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</si>
  <si>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</si>
  <si>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</si>
  <si>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</si>
  <si>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</si>
  <si>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</si>
  <si>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</si>
  <si>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</si>
  <si>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</si>
  <si>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</si>
  <si>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</si>
  <si>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</si>
  <si>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</si>
  <si>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</si>
  <si>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</si>
  <si>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</si>
  <si>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</si>
  <si>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</si>
  <si>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</si>
  <si>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</si>
  <si>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</si>
  <si>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</si>
  <si>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</si>
  <si>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</si>
  <si>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</si>
  <si>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</si>
  <si>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</si>
  <si>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</si>
  <si>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</si>
  <si>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</si>
  <si>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</si>
  <si>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</si>
  <si>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</si>
  <si>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</si>
  <si>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</si>
  <si>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</si>
  <si>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</si>
  <si>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</si>
  <si>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</si>
  <si>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</si>
  <si>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</si>
  <si>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</si>
  <si>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</si>
  <si>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</si>
  <si>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</si>
  <si>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</si>
  <si>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</si>
  <si>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</si>
  <si>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</si>
  <si>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</si>
  <si>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</si>
  <si>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</si>
  <si>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</si>
  <si>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</si>
  <si>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</si>
  <si>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</si>
  <si>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</si>
  <si>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</si>
  <si>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</si>
  <si>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</si>
  <si>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</si>
  <si>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</si>
  <si>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</si>
  <si>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</si>
  <si>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</si>
  <si>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</si>
  <si>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</si>
  <si>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</si>
  <si>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</si>
  <si>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</si>
  <si>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</si>
  <si>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</si>
  <si>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</si>
  <si>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</si>
  <si>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</si>
  <si>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</si>
  <si>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</si>
  <si>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</si>
  <si>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</si>
  <si>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</si>
  <si>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</si>
  <si>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</si>
  <si>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</si>
  <si>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</si>
  <si>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</si>
  <si>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</si>
  <si>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</si>
  <si>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</si>
  <si>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</si>
  <si>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</si>
  <si>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</si>
  <si>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</si>
  <si>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</si>
  <si>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</si>
  <si>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</si>
  <si>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</si>
  <si>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</si>
  <si>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</si>
  <si>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</si>
  <si>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</si>
  <si>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</si>
  <si>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</si>
  <si>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</si>
  <si>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</si>
  <si>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</si>
  <si>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</si>
  <si>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</si>
  <si>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</si>
  <si>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</si>
  <si>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</si>
  <si>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</si>
  <si>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</si>
  <si>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</si>
  <si>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</si>
  <si>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</si>
  <si>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</si>
  <si>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</si>
  <si>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</si>
  <si>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</si>
  <si>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</si>
  <si>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</si>
  <si>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</si>
  <si>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</si>
  <si>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</si>
  <si>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</si>
  <si>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</si>
  <si>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</si>
  <si>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</si>
  <si>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</si>
  <si>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</si>
  <si>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</si>
  <si>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</si>
  <si>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</si>
  <si>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</si>
  <si>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</si>
  <si>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</si>
  <si>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</si>
  <si>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</si>
  <si>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</si>
  <si>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</si>
  <si>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</si>
  <si>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</si>
  <si>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</si>
  <si>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</si>
  <si>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</si>
  <si>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</si>
  <si>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</si>
  <si>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</si>
  <si>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</si>
  <si>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</si>
  <si>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</si>
  <si>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</si>
  <si>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</si>
  <si>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</si>
  <si>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</si>
  <si>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</si>
  <si>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</si>
  <si>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</si>
  <si>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</si>
  <si>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</si>
  <si>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</si>
  <si>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</si>
  <si>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</si>
  <si>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</si>
  <si>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</si>
  <si>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</si>
  <si>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</si>
  <si>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</si>
  <si>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</si>
  <si>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北大西洋流氷監視分担金</t>
  </si>
  <si>
    <t>海事局</t>
  </si>
  <si>
    <t>平成21年度</t>
  </si>
  <si>
    <t>終了予定なし</t>
  </si>
  <si>
    <t>検査測度課</t>
  </si>
  <si>
    <t>海上における人命の安全のための国際条約
（SOLAS条約第5章第6規則及び第5章付録）</t>
  </si>
  <si>
    <t>-</t>
  </si>
  <si>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</si>
  <si>
    <t>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t>
  </si>
  <si>
    <t>国際民間航空機関等分担金</t>
  </si>
  <si>
    <t>本施策により、氷山海域を通航する船舶の海難をゼロとする。</t>
  </si>
  <si>
    <t>米国より、係る情報の提供を受け、氷山海域を通航した日本籍船の海難隻数。</t>
  </si>
  <si>
    <t>隻</t>
  </si>
  <si>
    <t>米国国務省より</t>
  </si>
  <si>
    <t>本業務は、国際条約に基づき米国が行うこととされていることから、日本人職員はゼロである。</t>
  </si>
  <si>
    <t>人</t>
  </si>
  <si>
    <t>米国より、係る情報の提供を受け、氷山海域を通航した日本籍船の全船腹量（米国の集計）。（通航実績及び請求は2年後に通知される）</t>
  </si>
  <si>
    <t>総トン数</t>
  </si>
  <si>
    <t>日本籍船の総トン数1トン当たりの米国監視業務経費
（米国からの分担金請求額（X）／過去3年間の氷山海域の通航実績（船腹量）の平均（Y））</t>
    <phoneticPr fontId="5"/>
  </si>
  <si>
    <t>円</t>
  </si>
  <si>
    <t>X/Y</t>
    <phoneticPr fontId="5"/>
  </si>
  <si>
    <t>10,018千円/1,264,069総トン</t>
  </si>
  <si>
    <t>５　安全で安心できる交通の確保、治安・生活安全の確保</t>
  </si>
  <si>
    <t>１４　公共交通の安全確保・鉄道の安全性向上、ハイジャック・航空機テロ防止を推進する</t>
  </si>
  <si>
    <t>343</t>
  </si>
  <si>
    <t>318</t>
  </si>
  <si>
    <t>330</t>
  </si>
  <si>
    <t>163</t>
  </si>
  <si>
    <t>156</t>
  </si>
  <si>
    <t>162</t>
  </si>
  <si>
    <t>174</t>
  </si>
  <si>
    <t>167</t>
  </si>
  <si>
    <t>165</t>
  </si>
  <si>
    <t>○</t>
  </si>
  <si>
    <t>国交</t>
  </si>
  <si>
    <t>課長　小磯　康</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</si>
  <si>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rPh sb="5" eb="7">
      <t>ジョウヤク</t>
    </rPh>
    <rPh sb="8" eb="9">
      <t>モト</t>
    </rPh>
    <rPh sb="11" eb="12">
      <t>キタ</t>
    </rPh>
    <rPh sb="12" eb="15">
      <t>タイセイヨウ</t>
    </rPh>
    <rPh sb="19" eb="21">
      <t>カイジョウ</t>
    </rPh>
    <rPh sb="23" eb="25">
      <t>ジンメイ</t>
    </rPh>
    <rPh sb="26" eb="28">
      <t>アンゼン</t>
    </rPh>
    <rPh sb="29" eb="31">
      <t>コウカイ</t>
    </rPh>
    <rPh sb="32" eb="34">
      <t>アンゼン</t>
    </rPh>
    <rPh sb="34" eb="35">
      <t>オヨ</t>
    </rPh>
    <rPh sb="36" eb="38">
      <t>コウリツ</t>
    </rPh>
    <rPh sb="38" eb="39">
      <t>ナラ</t>
    </rPh>
    <rPh sb="41" eb="43">
      <t>カイヨウ</t>
    </rPh>
    <rPh sb="43" eb="45">
      <t>カンキョウ</t>
    </rPh>
    <rPh sb="46" eb="48">
      <t>ホゴ</t>
    </rPh>
    <rPh sb="49" eb="51">
      <t>モクテキ</t>
    </rPh>
    <rPh sb="54" eb="56">
      <t>ジギョウ</t>
    </rPh>
    <rPh sb="60" eb="61">
      <t>ワ</t>
    </rPh>
    <rPh sb="62" eb="63">
      <t>クニ</t>
    </rPh>
    <rPh sb="63" eb="65">
      <t>センパク</t>
    </rPh>
    <rPh sb="66" eb="68">
      <t>コウコウ</t>
    </rPh>
    <rPh sb="69" eb="71">
      <t>アンゼン</t>
    </rPh>
    <rPh sb="71" eb="73">
      <t>カクホ</t>
    </rPh>
    <rPh sb="74" eb="75">
      <t>オオ</t>
    </rPh>
    <rPh sb="77" eb="79">
      <t>キヨ</t>
    </rPh>
    <rPh sb="84" eb="86">
      <t>コウコウ</t>
    </rPh>
    <rPh sb="87" eb="89">
      <t>アンゼン</t>
    </rPh>
    <rPh sb="90" eb="91">
      <t>ハカ</t>
    </rPh>
    <phoneticPr fontId="4"/>
  </si>
  <si>
    <t>国際条約に基づき、北大西洋における海上での人命の安全確保、航海の安全確保及び効率並びに海洋環境の保護のために実施する事業であり、国民の生命・身体・財産を保護する上で必要不可欠であることから、国民や社会のニーズが高い事業である。</t>
    <rPh sb="0" eb="2">
      <t>コクサイ</t>
    </rPh>
    <rPh sb="2" eb="4">
      <t>ジョウヤク</t>
    </rPh>
    <rPh sb="5" eb="6">
      <t>モト</t>
    </rPh>
    <rPh sb="9" eb="10">
      <t>キタ</t>
    </rPh>
    <rPh sb="10" eb="13">
      <t>タイセイヨウ</t>
    </rPh>
    <rPh sb="17" eb="19">
      <t>カイジョウ</t>
    </rPh>
    <rPh sb="21" eb="23">
      <t>ジンメイ</t>
    </rPh>
    <rPh sb="24" eb="26">
      <t>アンゼン</t>
    </rPh>
    <rPh sb="26" eb="28">
      <t>カクホ</t>
    </rPh>
    <rPh sb="29" eb="31">
      <t>コウカイ</t>
    </rPh>
    <rPh sb="32" eb="34">
      <t>アンゼン</t>
    </rPh>
    <rPh sb="34" eb="36">
      <t>カクホ</t>
    </rPh>
    <rPh sb="36" eb="37">
      <t>オヨ</t>
    </rPh>
    <rPh sb="38" eb="40">
      <t>コウリツ</t>
    </rPh>
    <rPh sb="40" eb="41">
      <t>ナラ</t>
    </rPh>
    <rPh sb="43" eb="45">
      <t>カイヨウ</t>
    </rPh>
    <rPh sb="45" eb="47">
      <t>カンキョウ</t>
    </rPh>
    <rPh sb="48" eb="50">
      <t>ホゴ</t>
    </rPh>
    <rPh sb="54" eb="56">
      <t>ジッシ</t>
    </rPh>
    <rPh sb="58" eb="60">
      <t>ジギョウ</t>
    </rPh>
    <rPh sb="64" eb="66">
      <t>コクミン</t>
    </rPh>
    <rPh sb="67" eb="69">
      <t>セイメイ</t>
    </rPh>
    <rPh sb="70" eb="72">
      <t>シンタイ</t>
    </rPh>
    <rPh sb="73" eb="75">
      <t>ザイサン</t>
    </rPh>
    <rPh sb="76" eb="78">
      <t>ホゴ</t>
    </rPh>
    <rPh sb="80" eb="81">
      <t>ウエ</t>
    </rPh>
    <rPh sb="82" eb="84">
      <t>ヒツヨウ</t>
    </rPh>
    <rPh sb="84" eb="87">
      <t>フカケツ</t>
    </rPh>
    <rPh sb="95" eb="97">
      <t>コクミン</t>
    </rPh>
    <rPh sb="98" eb="100">
      <t>シャカイ</t>
    </rPh>
    <rPh sb="105" eb="106">
      <t>タカ</t>
    </rPh>
    <rPh sb="107" eb="109">
      <t>ジギョウ</t>
    </rPh>
    <phoneticPr fontId="4"/>
  </si>
  <si>
    <t>国際条約に基づき、本業務は米国が行うこととされている。</t>
    <rPh sb="0" eb="2">
      <t>コクサイ</t>
    </rPh>
    <rPh sb="2" eb="4">
      <t>ジョウヤク</t>
    </rPh>
    <rPh sb="5" eb="6">
      <t>モト</t>
    </rPh>
    <rPh sb="9" eb="10">
      <t>ホン</t>
    </rPh>
    <rPh sb="10" eb="12">
      <t>ギョウム</t>
    </rPh>
    <rPh sb="13" eb="15">
      <t>ベイコク</t>
    </rPh>
    <rPh sb="16" eb="17">
      <t>オコナ</t>
    </rPh>
    <phoneticPr fontId="4"/>
  </si>
  <si>
    <t>国際条約に基づき、北大西洋における海上での人命の安全確保、航海の安全確保及び効率並びに海洋環境の保護のために実施する事業であり、国民の生命・身体・財産を保護する上で必要不可欠であることから、重要かつ優先度の高い事業である。</t>
    <rPh sb="0" eb="2">
      <t>コクサイ</t>
    </rPh>
    <rPh sb="2" eb="4">
      <t>ジョウヤク</t>
    </rPh>
    <rPh sb="5" eb="6">
      <t>モト</t>
    </rPh>
    <rPh sb="9" eb="10">
      <t>キタ</t>
    </rPh>
    <rPh sb="10" eb="13">
      <t>タイセイヨウ</t>
    </rPh>
    <rPh sb="17" eb="19">
      <t>カイジョウ</t>
    </rPh>
    <rPh sb="21" eb="23">
      <t>ジンメイ</t>
    </rPh>
    <rPh sb="24" eb="26">
      <t>アンゼン</t>
    </rPh>
    <rPh sb="26" eb="28">
      <t>カクホ</t>
    </rPh>
    <rPh sb="29" eb="31">
      <t>コウカイ</t>
    </rPh>
    <rPh sb="32" eb="34">
      <t>アンゼン</t>
    </rPh>
    <rPh sb="34" eb="36">
      <t>カクホ</t>
    </rPh>
    <rPh sb="36" eb="37">
      <t>オヨ</t>
    </rPh>
    <rPh sb="38" eb="40">
      <t>コウリツ</t>
    </rPh>
    <rPh sb="40" eb="41">
      <t>ナラ</t>
    </rPh>
    <rPh sb="43" eb="45">
      <t>カイヨウ</t>
    </rPh>
    <rPh sb="45" eb="47">
      <t>カンキョウ</t>
    </rPh>
    <rPh sb="48" eb="50">
      <t>ホゴ</t>
    </rPh>
    <rPh sb="54" eb="56">
      <t>ジッシ</t>
    </rPh>
    <rPh sb="58" eb="60">
      <t>ジギョウ</t>
    </rPh>
    <rPh sb="64" eb="66">
      <t>コクミン</t>
    </rPh>
    <rPh sb="67" eb="69">
      <t>セイメイ</t>
    </rPh>
    <rPh sb="70" eb="72">
      <t>シンタイ</t>
    </rPh>
    <rPh sb="73" eb="75">
      <t>ザイサン</t>
    </rPh>
    <rPh sb="76" eb="78">
      <t>ホゴ</t>
    </rPh>
    <rPh sb="80" eb="81">
      <t>ウエ</t>
    </rPh>
    <rPh sb="82" eb="84">
      <t>ヒツヨウ</t>
    </rPh>
    <rPh sb="84" eb="87">
      <t>フカケツ</t>
    </rPh>
    <rPh sb="95" eb="97">
      <t>ジュウヨウ</t>
    </rPh>
    <rPh sb="99" eb="102">
      <t>ユウセンド</t>
    </rPh>
    <rPh sb="103" eb="104">
      <t>タカ</t>
    </rPh>
    <rPh sb="105" eb="107">
      <t>ジギョウ</t>
    </rPh>
    <phoneticPr fontId="4"/>
  </si>
  <si>
    <t>‐</t>
  </si>
  <si>
    <t>条約に基づいた金額であるため、妥当である。</t>
    <rPh sb="0" eb="2">
      <t>ジョウヤク</t>
    </rPh>
    <rPh sb="3" eb="4">
      <t>モト</t>
    </rPh>
    <rPh sb="7" eb="9">
      <t>キンガク</t>
    </rPh>
    <rPh sb="15" eb="17">
      <t>ダトウ</t>
    </rPh>
    <phoneticPr fontId="4"/>
  </si>
  <si>
    <t>米国の監視業務に要する経費に限定されている。</t>
    <rPh sb="0" eb="2">
      <t>ベイコク</t>
    </rPh>
    <rPh sb="3" eb="5">
      <t>カンシ</t>
    </rPh>
    <rPh sb="5" eb="7">
      <t>ギョウム</t>
    </rPh>
    <rPh sb="8" eb="9">
      <t>ヨウ</t>
    </rPh>
    <rPh sb="11" eb="13">
      <t>ケイヒ</t>
    </rPh>
    <rPh sb="14" eb="16">
      <t>ゲンテイ</t>
    </rPh>
    <phoneticPr fontId="4"/>
  </si>
  <si>
    <t>条約に基づいて年度予算を決定しているため、真に必要なものに限定されている。</t>
    <rPh sb="21" eb="22">
      <t>シン</t>
    </rPh>
    <rPh sb="23" eb="25">
      <t>ヒツヨウ</t>
    </rPh>
    <rPh sb="29" eb="31">
      <t>ゲンテイ</t>
    </rPh>
    <phoneticPr fontId="4"/>
  </si>
  <si>
    <t>条約に基づいて年度予算を決定しているため、見合ったものとなっている。</t>
    <rPh sb="0" eb="2">
      <t>ジョウヤク</t>
    </rPh>
    <rPh sb="3" eb="4">
      <t>モト</t>
    </rPh>
    <phoneticPr fontId="4"/>
  </si>
  <si>
    <t>条約に基づいて年度予算を決定しているため、見合ったものとなっている。</t>
    <rPh sb="0" eb="2">
      <t>ジョウヤク</t>
    </rPh>
    <rPh sb="3" eb="4">
      <t>モト</t>
    </rPh>
    <rPh sb="7" eb="9">
      <t>ネンド</t>
    </rPh>
    <rPh sb="9" eb="11">
      <t>ヨサン</t>
    </rPh>
    <rPh sb="12" eb="14">
      <t>ケッテイ</t>
    </rPh>
    <rPh sb="21" eb="23">
      <t>ミア</t>
    </rPh>
    <phoneticPr fontId="4"/>
  </si>
  <si>
    <t>条約に基づくものであり、航行の安全確保に十分に活用されている。</t>
    <rPh sb="0" eb="2">
      <t>ジョウヤク</t>
    </rPh>
    <rPh sb="3" eb="4">
      <t>モト</t>
    </rPh>
    <rPh sb="12" eb="14">
      <t>コウコウ</t>
    </rPh>
    <rPh sb="15" eb="17">
      <t>アンゼン</t>
    </rPh>
    <rPh sb="17" eb="19">
      <t>カクホ</t>
    </rPh>
    <rPh sb="20" eb="22">
      <t>ジュウブン</t>
    </rPh>
    <rPh sb="23" eb="25">
      <t>カツヨウ</t>
    </rPh>
    <phoneticPr fontId="4"/>
  </si>
  <si>
    <t>国際条約に基づき、分担金の拠出が求められているため、必ず支出しなければならないと考えている。</t>
    <rPh sb="0" eb="2">
      <t>コクサイ</t>
    </rPh>
    <rPh sb="2" eb="4">
      <t>ジョウヤク</t>
    </rPh>
    <rPh sb="5" eb="6">
      <t>モト</t>
    </rPh>
    <rPh sb="9" eb="12">
      <t>ブンタンキン</t>
    </rPh>
    <rPh sb="13" eb="15">
      <t>キョシュツ</t>
    </rPh>
    <rPh sb="16" eb="17">
      <t>モト</t>
    </rPh>
    <rPh sb="26" eb="27">
      <t>カナラ</t>
    </rPh>
    <rPh sb="28" eb="30">
      <t>シシュツ</t>
    </rPh>
    <rPh sb="40" eb="41">
      <t>カンガ</t>
    </rPh>
    <phoneticPr fontId="4"/>
  </si>
  <si>
    <t>引き続き、国際条約で決められた分担金の適正な支出に努める。</t>
    <rPh sb="0" eb="1">
      <t>ヒ</t>
    </rPh>
    <rPh sb="2" eb="3">
      <t>ツヅ</t>
    </rPh>
    <rPh sb="5" eb="7">
      <t>コクサイ</t>
    </rPh>
    <rPh sb="7" eb="9">
      <t>ジョウヤク</t>
    </rPh>
    <rPh sb="10" eb="11">
      <t>キ</t>
    </rPh>
    <rPh sb="15" eb="18">
      <t>ブンタンキン</t>
    </rPh>
    <rPh sb="19" eb="21">
      <t>テキセイ</t>
    </rPh>
    <rPh sb="22" eb="24">
      <t>シシュツ</t>
    </rPh>
    <rPh sb="25" eb="26">
      <t>ツト</t>
    </rPh>
    <phoneticPr fontId="4"/>
  </si>
  <si>
    <t>米国国務省</t>
    <rPh sb="0" eb="2">
      <t>ベイコク</t>
    </rPh>
    <rPh sb="2" eb="5">
      <t>コクムショウ</t>
    </rPh>
    <phoneticPr fontId="4"/>
  </si>
  <si>
    <t>北大西洋流氷監視分担金</t>
    <rPh sb="0" eb="1">
      <t>キタ</t>
    </rPh>
    <rPh sb="1" eb="4">
      <t>タイセイヨウ</t>
    </rPh>
    <rPh sb="4" eb="6">
      <t>リュウヒョウ</t>
    </rPh>
    <rPh sb="6" eb="8">
      <t>カンシ</t>
    </rPh>
    <rPh sb="8" eb="11">
      <t>ブンタンキン</t>
    </rPh>
    <phoneticPr fontId="4"/>
  </si>
  <si>
    <t>分担金</t>
    <rPh sb="0" eb="3">
      <t>ブンタンキン</t>
    </rPh>
    <phoneticPr fontId="4"/>
  </si>
  <si>
    <t>流氷の監視等業務に係る運営費</t>
    <rPh sb="0" eb="2">
      <t>リュウヒョウ</t>
    </rPh>
    <rPh sb="3" eb="5">
      <t>カンシ</t>
    </rPh>
    <rPh sb="5" eb="6">
      <t>トウ</t>
    </rPh>
    <rPh sb="6" eb="8">
      <t>ギョウム</t>
    </rPh>
    <rPh sb="9" eb="10">
      <t>カカ</t>
    </rPh>
    <rPh sb="11" eb="14">
      <t>ウンエイヒ</t>
    </rPh>
    <phoneticPr fontId="4"/>
  </si>
  <si>
    <t>A. 米国国務省</t>
    <rPh sb="3" eb="5">
      <t>ベイコク</t>
    </rPh>
    <rPh sb="5" eb="8">
      <t>コクムショウ</t>
    </rPh>
    <phoneticPr fontId="5"/>
  </si>
  <si>
    <t>10,669千円/1,695,274総トン</t>
    <phoneticPr fontId="5"/>
  </si>
  <si>
    <t>14,926千円/2,193,863総トン</t>
    <phoneticPr fontId="5"/>
  </si>
  <si>
    <t>国際約束で決められた分担金を支出しなければならないことから、現状通りとする。</t>
    <phoneticPr fontId="5"/>
  </si>
  <si>
    <t>請求額に応じた増</t>
    <rPh sb="0" eb="2">
      <t>セイキュウ</t>
    </rPh>
    <rPh sb="2" eb="3">
      <t>ガク</t>
    </rPh>
    <rPh sb="4" eb="5">
      <t>オウ</t>
    </rPh>
    <rPh sb="7" eb="8">
      <t>ゾウ</t>
    </rPh>
    <phoneticPr fontId="5"/>
  </si>
  <si>
    <t>引き続き、その妥当性を確認しながら継続的に支出していく。</t>
    <rPh sb="0" eb="1">
      <t>ヒ</t>
    </rPh>
    <rPh sb="2" eb="3">
      <t>ツヅ</t>
    </rPh>
    <rPh sb="7" eb="10">
      <t>ダトウセイ</t>
    </rPh>
    <rPh sb="11" eb="13">
      <t>カクニン</t>
    </rPh>
    <rPh sb="17" eb="20">
      <t>ケイゾクテキ</t>
    </rPh>
    <rPh sb="21" eb="23">
      <t>シシュツ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</si>
</sst>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80645</xdr:colOff>
      <xdr:row>749</xdr:row>
      <xdr:rowOff>0</xdr:rowOff>
    </xdr:from>
    <xdr:to>
      <xdr:col>33</xdr:col>
      <xdr:colOff>118745</xdr:colOff>
      <xdr:row>750</xdr:row>
      <xdr:rowOff>214630</xdr:rowOff>
    </xdr:to>
    <xdr:sp macro="" textlink="">
      <xdr:nvSpPr>
        <xdr:cNvPr id="2" name="テキスト ボックス 1"/>
        <xdr:cNvSpPr txBox="1"/>
      </xdr:nvSpPr>
      <xdr:spPr>
        <a:xfrm>
          <a:off x="4481195" y="41738550"/>
          <a:ext cx="2238375" cy="56705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11</a:t>
          </a:r>
          <a:r>
            <a:rPr kumimoji="1" lang="ja-JP" altLang="en-US" sz="1100"/>
            <a:t>百万円</a:t>
          </a:r>
        </a:p>
      </xdr:txBody>
    </xdr:sp>
    <xdr:clientData/>
  </xdr:twoCellAnchor>
  <xdr:twoCellAnchor>
    <xdr:from>
      <xdr:col>17</xdr:col>
      <xdr:colOff>0</xdr:colOff>
      <xdr:row>750</xdr:row>
      <xdr:rowOff>296545</xdr:rowOff>
    </xdr:from>
    <xdr:to>
      <xdr:col>38</xdr:col>
      <xdr:colOff>186055</xdr:colOff>
      <xdr:row>753</xdr:row>
      <xdr:rowOff>152400</xdr:rowOff>
    </xdr:to>
    <xdr:sp macro="" textlink="">
      <xdr:nvSpPr>
        <xdr:cNvPr id="3" name="大かっこ 2"/>
        <xdr:cNvSpPr/>
      </xdr:nvSpPr>
      <xdr:spPr>
        <a:xfrm>
          <a:off x="3400425" y="42387520"/>
          <a:ext cx="4386580" cy="91313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27</xdr:col>
      <xdr:colOff>189230</xdr:colOff>
      <xdr:row>753</xdr:row>
      <xdr:rowOff>88900</xdr:rowOff>
    </xdr:from>
    <xdr:to>
      <xdr:col>27</xdr:col>
      <xdr:colOff>189230</xdr:colOff>
      <xdr:row>757</xdr:row>
      <xdr:rowOff>92075</xdr:rowOff>
    </xdr:to>
    <xdr:cxnSp macro="">
      <xdr:nvCxnSpPr>
        <xdr:cNvPr id="4" name="直線矢印コネクタ 3"/>
        <xdr:cNvCxnSpPr/>
      </xdr:nvCxnSpPr>
      <xdr:spPr>
        <a:xfrm>
          <a:off x="5589905" y="43237150"/>
          <a:ext cx="0" cy="1412875"/>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39370</xdr:colOff>
      <xdr:row>759</xdr:row>
      <xdr:rowOff>90170</xdr:rowOff>
    </xdr:from>
    <xdr:to>
      <xdr:col>33</xdr:col>
      <xdr:colOff>80645</xdr:colOff>
      <xdr:row>760</xdr:row>
      <xdr:rowOff>305435</xdr:rowOff>
    </xdr:to>
    <xdr:sp macro="" textlink="">
      <xdr:nvSpPr>
        <xdr:cNvPr id="5" name="テキスト ボックス 4"/>
        <xdr:cNvSpPr txBox="1"/>
      </xdr:nvSpPr>
      <xdr:spPr>
        <a:xfrm>
          <a:off x="4439920" y="45352970"/>
          <a:ext cx="2241550" cy="56769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en-US" altLang="ja-JP" sz="1100" baseline="0"/>
            <a:t> </a:t>
          </a:r>
          <a:r>
            <a:rPr kumimoji="1" lang="ja-JP" altLang="en-US" sz="1100"/>
            <a:t>米国国務省</a:t>
          </a:r>
          <a:endParaRPr kumimoji="1" lang="en-US" altLang="ja-JP" sz="1100"/>
        </a:p>
        <a:p>
          <a:pPr algn="ctr"/>
          <a:r>
            <a:rPr kumimoji="1" lang="en-US" altLang="ja-JP" sz="1100"/>
            <a:t>11</a:t>
          </a:r>
          <a:r>
            <a:rPr kumimoji="1" lang="ja-JP" altLang="en-US" sz="1100"/>
            <a:t>百万円</a:t>
          </a:r>
        </a:p>
      </xdr:txBody>
    </xdr:sp>
    <xdr:clientData/>
  </xdr:twoCellAnchor>
  <xdr:twoCellAnchor>
    <xdr:from>
      <xdr:col>17</xdr:col>
      <xdr:colOff>174625</xdr:colOff>
      <xdr:row>760</xdr:row>
      <xdr:rowOff>297180</xdr:rowOff>
    </xdr:from>
    <xdr:to>
      <xdr:col>38</xdr:col>
      <xdr:colOff>116840</xdr:colOff>
      <xdr:row>762</xdr:row>
      <xdr:rowOff>313690</xdr:rowOff>
    </xdr:to>
    <xdr:sp macro="" textlink="">
      <xdr:nvSpPr>
        <xdr:cNvPr id="6" name="大かっこ 5"/>
        <xdr:cNvSpPr/>
      </xdr:nvSpPr>
      <xdr:spPr>
        <a:xfrm>
          <a:off x="3575050" y="45912405"/>
          <a:ext cx="4142740" cy="72136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23</xdr:col>
      <xdr:colOff>121285</xdr:colOff>
      <xdr:row>758</xdr:row>
      <xdr:rowOff>93345</xdr:rowOff>
    </xdr:from>
    <xdr:to>
      <xdr:col>31</xdr:col>
      <xdr:colOff>167640</xdr:colOff>
      <xdr:row>759</xdr:row>
      <xdr:rowOff>33655</xdr:rowOff>
    </xdr:to>
    <xdr:sp macro="" textlink="">
      <xdr:nvSpPr>
        <xdr:cNvPr id="7" name="テキスト ボックス 6"/>
        <xdr:cNvSpPr txBox="1"/>
      </xdr:nvSpPr>
      <xdr:spPr>
        <a:xfrm>
          <a:off x="4721860" y="45003720"/>
          <a:ext cx="1646555" cy="2927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K1" sqref="K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745</v>
      </c>
      <c r="AK2" s="946"/>
      <c r="AL2" s="946"/>
      <c r="AM2" s="946"/>
      <c r="AN2" s="98" t="s">
        <v>406</v>
      </c>
      <c r="AO2" s="946">
        <v>20</v>
      </c>
      <c r="AP2" s="946"/>
      <c r="AQ2" s="946"/>
      <c r="AR2" s="99" t="s">
        <v>709</v>
      </c>
      <c r="AS2" s="952">
        <v>164</v>
      </c>
      <c r="AT2" s="952"/>
      <c r="AU2" s="952"/>
      <c r="AV2" s="98" t="str">
        <f>IF(AW2="","","-")</f>
        <v/>
      </c>
      <c r="AW2" s="912"/>
      <c r="AX2" s="912"/>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746</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4" t="s">
        <v>389</v>
      </c>
      <c r="Z7" s="442"/>
      <c r="AA7" s="442"/>
      <c r="AB7" s="442"/>
      <c r="AC7" s="442"/>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海洋政策</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v>
      </c>
      <c r="Q13" s="659"/>
      <c r="R13" s="659"/>
      <c r="S13" s="659"/>
      <c r="T13" s="659"/>
      <c r="U13" s="659"/>
      <c r="V13" s="660"/>
      <c r="W13" s="658">
        <v>3</v>
      </c>
      <c r="X13" s="659"/>
      <c r="Y13" s="659"/>
      <c r="Z13" s="659"/>
      <c r="AA13" s="659"/>
      <c r="AB13" s="659"/>
      <c r="AC13" s="660"/>
      <c r="AD13" s="658">
        <v>11</v>
      </c>
      <c r="AE13" s="659"/>
      <c r="AF13" s="659"/>
      <c r="AG13" s="659"/>
      <c r="AH13" s="659"/>
      <c r="AI13" s="659"/>
      <c r="AJ13" s="660"/>
      <c r="AK13" s="658">
        <v>10</v>
      </c>
      <c r="AL13" s="659"/>
      <c r="AM13" s="659"/>
      <c r="AN13" s="659"/>
      <c r="AO13" s="659"/>
      <c r="AP13" s="659"/>
      <c r="AQ13" s="660"/>
      <c r="AR13" s="921">
        <v>15</v>
      </c>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717</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12</v>
      </c>
      <c r="Q18" s="877"/>
      <c r="R18" s="877"/>
      <c r="S18" s="877"/>
      <c r="T18" s="877"/>
      <c r="U18" s="877"/>
      <c r="V18" s="878"/>
      <c r="W18" s="876">
        <f>SUM(W13:AC17)</f>
        <v>3</v>
      </c>
      <c r="X18" s="877"/>
      <c r="Y18" s="877"/>
      <c r="Z18" s="877"/>
      <c r="AA18" s="877"/>
      <c r="AB18" s="877"/>
      <c r="AC18" s="878"/>
      <c r="AD18" s="876">
        <f>SUM(AD13:AJ17)</f>
        <v>11</v>
      </c>
      <c r="AE18" s="877"/>
      <c r="AF18" s="877"/>
      <c r="AG18" s="877"/>
      <c r="AH18" s="877"/>
      <c r="AI18" s="877"/>
      <c r="AJ18" s="878"/>
      <c r="AK18" s="876">
        <f>SUM(AK13:AQ17)</f>
        <v>10</v>
      </c>
      <c r="AL18" s="877"/>
      <c r="AM18" s="877"/>
      <c r="AN18" s="877"/>
      <c r="AO18" s="877"/>
      <c r="AP18" s="877"/>
      <c r="AQ18" s="878"/>
      <c r="AR18" s="876">
        <f>SUM(AR13:AX17)</f>
        <v>15</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8</v>
      </c>
      <c r="Q19" s="659"/>
      <c r="R19" s="659"/>
      <c r="S19" s="659"/>
      <c r="T19" s="659"/>
      <c r="U19" s="659"/>
      <c r="V19" s="660"/>
      <c r="W19" s="658">
        <v>3</v>
      </c>
      <c r="X19" s="659"/>
      <c r="Y19" s="659"/>
      <c r="Z19" s="659"/>
      <c r="AA19" s="659"/>
      <c r="AB19" s="659"/>
      <c r="AC19" s="660"/>
      <c r="AD19" s="658">
        <v>11</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f>IF(P18=0, "-", SUM(P19)/P18)</f>
        <v>0.66666666666666663</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8"/>
      <c r="G21" s="317" t="s">
        <v>354</v>
      </c>
      <c r="H21" s="318"/>
      <c r="I21" s="318"/>
      <c r="J21" s="318"/>
      <c r="K21" s="318"/>
      <c r="L21" s="318"/>
      <c r="M21" s="318"/>
      <c r="N21" s="318"/>
      <c r="O21" s="318"/>
      <c r="P21" s="319">
        <f>IF(P19=0, "-", SUM(P19)/SUM(P13,P14))</f>
        <v>0.66666666666666663</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4" t="s">
        <v>707</v>
      </c>
      <c r="B22" s="975"/>
      <c r="C22" s="975"/>
      <c r="D22" s="975"/>
      <c r="E22" s="975"/>
      <c r="F22" s="976"/>
      <c r="G22" s="970" t="s">
        <v>333</v>
      </c>
      <c r="H22" s="225"/>
      <c r="I22" s="225"/>
      <c r="J22" s="225"/>
      <c r="K22" s="225"/>
      <c r="L22" s="225"/>
      <c r="M22" s="225"/>
      <c r="N22" s="225"/>
      <c r="O22" s="226"/>
      <c r="P22" s="935" t="s">
        <v>705</v>
      </c>
      <c r="Q22" s="225"/>
      <c r="R22" s="225"/>
      <c r="S22" s="225"/>
      <c r="T22" s="225"/>
      <c r="U22" s="225"/>
      <c r="V22" s="226"/>
      <c r="W22" s="935" t="s">
        <v>706</v>
      </c>
      <c r="X22" s="225"/>
      <c r="Y22" s="225"/>
      <c r="Z22" s="225"/>
      <c r="AA22" s="225"/>
      <c r="AB22" s="225"/>
      <c r="AC22" s="226"/>
      <c r="AD22" s="935" t="s">
        <v>332</v>
      </c>
      <c r="AE22" s="225"/>
      <c r="AF22" s="225"/>
      <c r="AG22" s="225"/>
      <c r="AH22" s="225"/>
      <c r="AI22" s="225"/>
      <c r="AJ22" s="225"/>
      <c r="AK22" s="225"/>
      <c r="AL22" s="225"/>
      <c r="AM22" s="225"/>
      <c r="AN22" s="225"/>
      <c r="AO22" s="225"/>
      <c r="AP22" s="225"/>
      <c r="AQ22" s="225"/>
      <c r="AR22" s="225"/>
      <c r="AS22" s="225"/>
      <c r="AT22" s="225"/>
      <c r="AU22" s="225"/>
      <c r="AV22" s="225"/>
      <c r="AW22" s="225"/>
      <c r="AX22" s="983"/>
    </row>
    <row r="23" spans="1:50" ht="25.5" customHeight="1" x14ac:dyDescent="0.15">
      <c r="A23" s="977"/>
      <c r="B23" s="978"/>
      <c r="C23" s="978"/>
      <c r="D23" s="978"/>
      <c r="E23" s="978"/>
      <c r="F23" s="979"/>
      <c r="G23" s="971" t="s">
        <v>720</v>
      </c>
      <c r="H23" s="972"/>
      <c r="I23" s="972"/>
      <c r="J23" s="972"/>
      <c r="K23" s="972"/>
      <c r="L23" s="972"/>
      <c r="M23" s="972"/>
      <c r="N23" s="972"/>
      <c r="O23" s="973"/>
      <c r="P23" s="921">
        <v>10</v>
      </c>
      <c r="Q23" s="922"/>
      <c r="R23" s="922"/>
      <c r="S23" s="922"/>
      <c r="T23" s="922"/>
      <c r="U23" s="922"/>
      <c r="V23" s="936"/>
      <c r="W23" s="921">
        <v>15</v>
      </c>
      <c r="X23" s="922"/>
      <c r="Y23" s="922"/>
      <c r="Z23" s="922"/>
      <c r="AA23" s="922"/>
      <c r="AB23" s="922"/>
      <c r="AC23" s="936"/>
      <c r="AD23" s="984" t="s">
        <v>768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f>AK13</f>
        <v>10</v>
      </c>
      <c r="Q29" s="659"/>
      <c r="R29" s="659"/>
      <c r="S29" s="659"/>
      <c r="T29" s="659"/>
      <c r="U29" s="659"/>
      <c r="V29" s="660"/>
      <c r="W29" s="953">
        <f>AR13</f>
        <v>15</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6" t="s">
        <v>412</v>
      </c>
      <c r="AJ30" s="916"/>
      <c r="AK30" s="916"/>
      <c r="AL30" s="856"/>
      <c r="AM30" s="916" t="s">
        <v>509</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3">
        <v>3</v>
      </c>
      <c r="AR31" s="204"/>
      <c r="AS31" s="139" t="s">
        <v>233</v>
      </c>
      <c r="AT31" s="140"/>
      <c r="AU31" s="203"/>
      <c r="AV31" s="203"/>
      <c r="AW31" s="395" t="s">
        <v>179</v>
      </c>
      <c r="AX31" s="396"/>
    </row>
    <row r="32" spans="1:50" ht="23.25" customHeight="1" x14ac:dyDescent="0.15">
      <c r="A32" s="400"/>
      <c r="B32" s="398"/>
      <c r="C32" s="398"/>
      <c r="D32" s="398"/>
      <c r="E32" s="398"/>
      <c r="F32" s="399"/>
      <c r="G32" s="566" t="s">
        <v>721</v>
      </c>
      <c r="H32" s="567"/>
      <c r="I32" s="567"/>
      <c r="J32" s="567"/>
      <c r="K32" s="567"/>
      <c r="L32" s="567"/>
      <c r="M32" s="567"/>
      <c r="N32" s="567"/>
      <c r="O32" s="568"/>
      <c r="P32" s="111" t="s">
        <v>722</v>
      </c>
      <c r="Q32" s="111"/>
      <c r="R32" s="111"/>
      <c r="S32" s="111"/>
      <c r="T32" s="111"/>
      <c r="U32" s="111"/>
      <c r="V32" s="111"/>
      <c r="W32" s="111"/>
      <c r="X32" s="112"/>
      <c r="Y32" s="473" t="s">
        <v>12</v>
      </c>
      <c r="Z32" s="533"/>
      <c r="AA32" s="534"/>
      <c r="AB32" s="463" t="s">
        <v>723</v>
      </c>
      <c r="AC32" s="463"/>
      <c r="AD32" s="463"/>
      <c r="AE32" s="221">
        <v>0</v>
      </c>
      <c r="AF32" s="222"/>
      <c r="AG32" s="222"/>
      <c r="AH32" s="222"/>
      <c r="AI32" s="221">
        <v>0</v>
      </c>
      <c r="AJ32" s="222"/>
      <c r="AK32" s="222"/>
      <c r="AL32" s="222"/>
      <c r="AM32" s="221">
        <v>0</v>
      </c>
      <c r="AN32" s="222"/>
      <c r="AO32" s="222"/>
      <c r="AP32" s="222"/>
      <c r="AQ32" s="339"/>
      <c r="AR32" s="211"/>
      <c r="AS32" s="211"/>
      <c r="AT32" s="340"/>
      <c r="AU32" s="222"/>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723</v>
      </c>
      <c r="AC33" s="525"/>
      <c r="AD33" s="525"/>
      <c r="AE33" s="221">
        <v>0</v>
      </c>
      <c r="AF33" s="222"/>
      <c r="AG33" s="222"/>
      <c r="AH33" s="222"/>
      <c r="AI33" s="221">
        <v>0</v>
      </c>
      <c r="AJ33" s="222"/>
      <c r="AK33" s="222"/>
      <c r="AL33" s="222"/>
      <c r="AM33" s="221">
        <v>0</v>
      </c>
      <c r="AN33" s="222"/>
      <c r="AO33" s="222"/>
      <c r="AP33" s="222"/>
      <c r="AQ33" s="339">
        <v>0</v>
      </c>
      <c r="AR33" s="211"/>
      <c r="AS33" s="211"/>
      <c r="AT33" s="340"/>
      <c r="AU33" s="222"/>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100</v>
      </c>
      <c r="AF34" s="222"/>
      <c r="AG34" s="222"/>
      <c r="AH34" s="222"/>
      <c r="AI34" s="221">
        <v>100</v>
      </c>
      <c r="AJ34" s="222"/>
      <c r="AK34" s="222"/>
      <c r="AL34" s="222"/>
      <c r="AM34" s="221">
        <v>100</v>
      </c>
      <c r="AN34" s="222"/>
      <c r="AO34" s="222"/>
      <c r="AP34" s="222"/>
      <c r="AQ34" s="339"/>
      <c r="AR34" s="211"/>
      <c r="AS34" s="211"/>
      <c r="AT34" s="340"/>
      <c r="AU34" s="222"/>
      <c r="AV34" s="222"/>
      <c r="AW34" s="222"/>
      <c r="AX34" s="224"/>
    </row>
    <row r="35" spans="1:51" ht="23.25" customHeight="1" x14ac:dyDescent="0.15">
      <c r="A35" s="231" t="s">
        <v>380</v>
      </c>
      <c r="B35" s="232"/>
      <c r="C35" s="232"/>
      <c r="D35" s="232"/>
      <c r="E35" s="232"/>
      <c r="F35" s="233"/>
      <c r="G35" s="237" t="s">
        <v>724</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390</v>
      </c>
      <c r="AF37" s="250"/>
      <c r="AG37" s="250"/>
      <c r="AH37" s="250"/>
      <c r="AI37" s="250" t="s">
        <v>412</v>
      </c>
      <c r="AJ37" s="250"/>
      <c r="AK37" s="250"/>
      <c r="AL37" s="250"/>
      <c r="AM37" s="250" t="s">
        <v>509</v>
      </c>
      <c r="AN37" s="250"/>
      <c r="AO37" s="250"/>
      <c r="AP37" s="250"/>
      <c r="AQ37" s="157" t="s">
        <v>232</v>
      </c>
      <c r="AR37" s="158"/>
      <c r="AS37" s="158"/>
      <c r="AT37" s="159"/>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t="s">
        <v>371</v>
      </c>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t="s">
        <v>371</v>
      </c>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390</v>
      </c>
      <c r="AF44" s="250"/>
      <c r="AG44" s="250"/>
      <c r="AH44" s="250"/>
      <c r="AI44" s="250" t="s">
        <v>412</v>
      </c>
      <c r="AJ44" s="250"/>
      <c r="AK44" s="250"/>
      <c r="AL44" s="250"/>
      <c r="AM44" s="250" t="s">
        <v>509</v>
      </c>
      <c r="AN44" s="250"/>
      <c r="AO44" s="250"/>
      <c r="AP44" s="250"/>
      <c r="AQ44" s="157" t="s">
        <v>232</v>
      </c>
      <c r="AR44" s="158"/>
      <c r="AS44" s="158"/>
      <c r="AT44" s="159"/>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390</v>
      </c>
      <c r="AF51" s="250"/>
      <c r="AG51" s="250"/>
      <c r="AH51" s="250"/>
      <c r="AI51" s="250" t="s">
        <v>412</v>
      </c>
      <c r="AJ51" s="250"/>
      <c r="AK51" s="250"/>
      <c r="AL51" s="250"/>
      <c r="AM51" s="250" t="s">
        <v>509</v>
      </c>
      <c r="AN51" s="250"/>
      <c r="AO51" s="250"/>
      <c r="AP51" s="250"/>
      <c r="AQ51" s="157" t="s">
        <v>232</v>
      </c>
      <c r="AR51" s="158"/>
      <c r="AS51" s="158"/>
      <c r="AT51" s="159"/>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390</v>
      </c>
      <c r="AF58" s="250"/>
      <c r="AG58" s="250"/>
      <c r="AH58" s="250"/>
      <c r="AI58" s="250" t="s">
        <v>412</v>
      </c>
      <c r="AJ58" s="250"/>
      <c r="AK58" s="250"/>
      <c r="AL58" s="250"/>
      <c r="AM58" s="250" t="s">
        <v>509</v>
      </c>
      <c r="AN58" s="250"/>
      <c r="AO58" s="250"/>
      <c r="AP58" s="250"/>
      <c r="AQ58" s="157" t="s">
        <v>232</v>
      </c>
      <c r="AR58" s="158"/>
      <c r="AS58" s="158"/>
      <c r="AT58" s="159"/>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390</v>
      </c>
      <c r="AF65" s="250"/>
      <c r="AG65" s="250"/>
      <c r="AH65" s="250"/>
      <c r="AI65" s="250" t="s">
        <v>412</v>
      </c>
      <c r="AJ65" s="250"/>
      <c r="AK65" s="250"/>
      <c r="AL65" s="250"/>
      <c r="AM65" s="250" t="s">
        <v>509</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370</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370</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371</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369</v>
      </c>
      <c r="X70" s="312"/>
      <c r="Y70" s="270" t="s">
        <v>12</v>
      </c>
      <c r="Z70" s="270"/>
      <c r="AA70" s="271"/>
      <c r="AB70" s="272" t="s">
        <v>370</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370</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371</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390</v>
      </c>
      <c r="AF73" s="250"/>
      <c r="AG73" s="250"/>
      <c r="AH73" s="250"/>
      <c r="AI73" s="250" t="s">
        <v>412</v>
      </c>
      <c r="AJ73" s="250"/>
      <c r="AK73" s="250"/>
      <c r="AL73" s="250"/>
      <c r="AM73" s="250" t="s">
        <v>509</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383</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9"/>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390</v>
      </c>
      <c r="AF85" s="250"/>
      <c r="AG85" s="250"/>
      <c r="AH85" s="250"/>
      <c r="AI85" s="250" t="s">
        <v>412</v>
      </c>
      <c r="AJ85" s="250"/>
      <c r="AK85" s="250"/>
      <c r="AL85" s="250"/>
      <c r="AM85" s="250" t="s">
        <v>509</v>
      </c>
      <c r="AN85" s="250"/>
      <c r="AO85" s="250"/>
      <c r="AP85" s="250"/>
      <c r="AQ85" s="161" t="s">
        <v>232</v>
      </c>
      <c r="AR85" s="136"/>
      <c r="AS85" s="136"/>
      <c r="AT85" s="137"/>
      <c r="AU85" s="535" t="s">
        <v>134</v>
      </c>
      <c r="AV85" s="535"/>
      <c r="AW85" s="535"/>
      <c r="AX85" s="536"/>
      <c r="AY85">
        <f t="shared" si="10"/>
        <v>0</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t="s">
        <v>717</v>
      </c>
      <c r="AR86" s="203"/>
      <c r="AS86" s="139" t="s">
        <v>233</v>
      </c>
      <c r="AT86" s="140"/>
      <c r="AU86" s="203" t="s">
        <v>717</v>
      </c>
      <c r="AV86" s="203"/>
      <c r="AW86" s="395" t="s">
        <v>179</v>
      </c>
      <c r="AX86" s="396"/>
      <c r="AY86">
        <f t="shared" si="10"/>
        <v>0</v>
      </c>
      <c r="AZ86" s="10"/>
      <c r="BA86" s="10"/>
      <c r="BB86" s="10"/>
      <c r="BC86" s="10"/>
      <c r="BD86" s="10"/>
      <c r="BE86" s="10"/>
      <c r="BF86" s="10"/>
      <c r="BG86" s="10"/>
      <c r="BH86" s="10"/>
    </row>
    <row r="87" spans="1:60" ht="53.25" customHeight="1" x14ac:dyDescent="0.15">
      <c r="A87" s="863"/>
      <c r="B87" s="427"/>
      <c r="C87" s="427"/>
      <c r="D87" s="427"/>
      <c r="E87" s="427"/>
      <c r="F87" s="428"/>
      <c r="G87" s="110" t="s">
        <v>717</v>
      </c>
      <c r="H87" s="111"/>
      <c r="I87" s="111"/>
      <c r="J87" s="111"/>
      <c r="K87" s="111"/>
      <c r="L87" s="111"/>
      <c r="M87" s="111"/>
      <c r="N87" s="111"/>
      <c r="O87" s="112"/>
      <c r="P87" s="111" t="s">
        <v>725</v>
      </c>
      <c r="Q87" s="516"/>
      <c r="R87" s="516"/>
      <c r="S87" s="516"/>
      <c r="T87" s="516"/>
      <c r="U87" s="516"/>
      <c r="V87" s="516"/>
      <c r="W87" s="516"/>
      <c r="X87" s="517"/>
      <c r="Y87" s="563" t="s">
        <v>62</v>
      </c>
      <c r="Z87" s="564"/>
      <c r="AA87" s="565"/>
      <c r="AB87" s="463" t="s">
        <v>726</v>
      </c>
      <c r="AC87" s="463"/>
      <c r="AD87" s="463"/>
      <c r="AE87" s="221" t="s">
        <v>717</v>
      </c>
      <c r="AF87" s="222"/>
      <c r="AG87" s="222"/>
      <c r="AH87" s="222"/>
      <c r="AI87" s="221" t="s">
        <v>717</v>
      </c>
      <c r="AJ87" s="222"/>
      <c r="AK87" s="222"/>
      <c r="AL87" s="222"/>
      <c r="AM87" s="221" t="s">
        <v>717</v>
      </c>
      <c r="AN87" s="222"/>
      <c r="AO87" s="222"/>
      <c r="AP87" s="222"/>
      <c r="AQ87" s="339" t="s">
        <v>717</v>
      </c>
      <c r="AR87" s="211"/>
      <c r="AS87" s="211"/>
      <c r="AT87" s="340"/>
      <c r="AU87" s="222" t="s">
        <v>717</v>
      </c>
      <c r="AV87" s="222"/>
      <c r="AW87" s="222"/>
      <c r="AX87" s="224"/>
      <c r="AY87">
        <f t="shared" si="10"/>
        <v>0</v>
      </c>
    </row>
    <row r="88" spans="1:60" ht="53.25"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t="s">
        <v>726</v>
      </c>
      <c r="AC88" s="525"/>
      <c r="AD88" s="525"/>
      <c r="AE88" s="221" t="s">
        <v>717</v>
      </c>
      <c r="AF88" s="222"/>
      <c r="AG88" s="222"/>
      <c r="AH88" s="222"/>
      <c r="AI88" s="221" t="s">
        <v>717</v>
      </c>
      <c r="AJ88" s="222"/>
      <c r="AK88" s="222"/>
      <c r="AL88" s="222"/>
      <c r="AM88" s="221" t="s">
        <v>717</v>
      </c>
      <c r="AN88" s="222"/>
      <c r="AO88" s="222"/>
      <c r="AP88" s="222"/>
      <c r="AQ88" s="339" t="s">
        <v>717</v>
      </c>
      <c r="AR88" s="211"/>
      <c r="AS88" s="211"/>
      <c r="AT88" s="340"/>
      <c r="AU88" s="222" t="s">
        <v>717</v>
      </c>
      <c r="AV88" s="222"/>
      <c r="AW88" s="222"/>
      <c r="AX88" s="224"/>
      <c r="AY88">
        <f t="shared" si="10"/>
        <v>0</v>
      </c>
      <c r="AZ88" s="10"/>
      <c r="BA88" s="10"/>
      <c r="BB88" s="10"/>
      <c r="BC88" s="10"/>
    </row>
    <row r="89" spans="1:60" ht="53.25" customHeight="1" thickBot="1" x14ac:dyDescent="0.2">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t="s">
        <v>717</v>
      </c>
      <c r="AF89" s="229"/>
      <c r="AG89" s="229"/>
      <c r="AH89" s="229"/>
      <c r="AI89" s="228" t="s">
        <v>717</v>
      </c>
      <c r="AJ89" s="229"/>
      <c r="AK89" s="229"/>
      <c r="AL89" s="229"/>
      <c r="AM89" s="228" t="s">
        <v>717</v>
      </c>
      <c r="AN89" s="229"/>
      <c r="AO89" s="229"/>
      <c r="AP89" s="229"/>
      <c r="AQ89" s="339" t="s">
        <v>717</v>
      </c>
      <c r="AR89" s="211"/>
      <c r="AS89" s="211"/>
      <c r="AT89" s="340"/>
      <c r="AU89" s="222" t="s">
        <v>717</v>
      </c>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390</v>
      </c>
      <c r="AF90" s="250"/>
      <c r="AG90" s="250"/>
      <c r="AH90" s="250"/>
      <c r="AI90" s="250" t="s">
        <v>412</v>
      </c>
      <c r="AJ90" s="250"/>
      <c r="AK90" s="250"/>
      <c r="AL90" s="250"/>
      <c r="AM90" s="250" t="s">
        <v>509</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390</v>
      </c>
      <c r="AF95" s="250"/>
      <c r="AG95" s="250"/>
      <c r="AH95" s="250"/>
      <c r="AI95" s="250" t="s">
        <v>412</v>
      </c>
      <c r="AJ95" s="250"/>
      <c r="AK95" s="250"/>
      <c r="AL95" s="250"/>
      <c r="AM95" s="250" t="s">
        <v>509</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20" t="s">
        <v>417</v>
      </c>
      <c r="AR100" s="321"/>
      <c r="AS100" s="321"/>
      <c r="AT100" s="322"/>
      <c r="AU100" s="320" t="s">
        <v>541</v>
      </c>
      <c r="AV100" s="321"/>
      <c r="AW100" s="321"/>
      <c r="AX100" s="323"/>
    </row>
    <row r="101" spans="1:60" ht="23.25" customHeight="1" x14ac:dyDescent="0.15">
      <c r="A101" s="421"/>
      <c r="B101" s="422"/>
      <c r="C101" s="422"/>
      <c r="D101" s="422"/>
      <c r="E101" s="422"/>
      <c r="F101" s="423"/>
      <c r="G101" s="111" t="s">
        <v>727</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728</v>
      </c>
      <c r="AC101" s="463"/>
      <c r="AD101" s="463"/>
      <c r="AE101" s="285">
        <v>1264069</v>
      </c>
      <c r="AF101" s="285"/>
      <c r="AG101" s="285"/>
      <c r="AH101" s="285"/>
      <c r="AI101" s="285">
        <v>1695274</v>
      </c>
      <c r="AJ101" s="285"/>
      <c r="AK101" s="285"/>
      <c r="AL101" s="285"/>
      <c r="AM101" s="285">
        <v>2193863</v>
      </c>
      <c r="AN101" s="285"/>
      <c r="AO101" s="285"/>
      <c r="AP101" s="285"/>
      <c r="AQ101" s="285"/>
      <c r="AR101" s="285"/>
      <c r="AS101" s="285"/>
      <c r="AT101" s="285"/>
      <c r="AU101" s="221"/>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728</v>
      </c>
      <c r="AC102" s="463"/>
      <c r="AD102" s="463"/>
      <c r="AE102" s="285" t="s">
        <v>717</v>
      </c>
      <c r="AF102" s="285"/>
      <c r="AG102" s="285"/>
      <c r="AH102" s="285"/>
      <c r="AI102" s="285" t="s">
        <v>717</v>
      </c>
      <c r="AJ102" s="285"/>
      <c r="AK102" s="285"/>
      <c r="AL102" s="285"/>
      <c r="AM102" s="285" t="s">
        <v>717</v>
      </c>
      <c r="AN102" s="285"/>
      <c r="AO102" s="285"/>
      <c r="AP102" s="285"/>
      <c r="AQ102" s="285"/>
      <c r="AR102" s="285"/>
      <c r="AS102" s="285"/>
      <c r="AT102" s="285"/>
      <c r="AU102" s="228"/>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390</v>
      </c>
      <c r="AF103" s="250"/>
      <c r="AG103" s="250"/>
      <c r="AH103" s="250"/>
      <c r="AI103" s="250" t="s">
        <v>412</v>
      </c>
      <c r="AJ103" s="250"/>
      <c r="AK103" s="250"/>
      <c r="AL103" s="250"/>
      <c r="AM103" s="250" t="s">
        <v>509</v>
      </c>
      <c r="AN103" s="250"/>
      <c r="AO103" s="250"/>
      <c r="AP103" s="250"/>
      <c r="AQ103" s="282" t="s">
        <v>417</v>
      </c>
      <c r="AR103" s="283"/>
      <c r="AS103" s="283"/>
      <c r="AT103" s="283"/>
      <c r="AU103" s="282" t="s">
        <v>541</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390</v>
      </c>
      <c r="AF106" s="250"/>
      <c r="AG106" s="250"/>
      <c r="AH106" s="250"/>
      <c r="AI106" s="250" t="s">
        <v>412</v>
      </c>
      <c r="AJ106" s="250"/>
      <c r="AK106" s="250"/>
      <c r="AL106" s="250"/>
      <c r="AM106" s="250" t="s">
        <v>509</v>
      </c>
      <c r="AN106" s="250"/>
      <c r="AO106" s="250"/>
      <c r="AP106" s="250"/>
      <c r="AQ106" s="282" t="s">
        <v>417</v>
      </c>
      <c r="AR106" s="283"/>
      <c r="AS106" s="283"/>
      <c r="AT106" s="283"/>
      <c r="AU106" s="282" t="s">
        <v>541</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390</v>
      </c>
      <c r="AF109" s="250"/>
      <c r="AG109" s="250"/>
      <c r="AH109" s="250"/>
      <c r="AI109" s="250" t="s">
        <v>412</v>
      </c>
      <c r="AJ109" s="250"/>
      <c r="AK109" s="250"/>
      <c r="AL109" s="250"/>
      <c r="AM109" s="250" t="s">
        <v>509</v>
      </c>
      <c r="AN109" s="250"/>
      <c r="AO109" s="250"/>
      <c r="AP109" s="250"/>
      <c r="AQ109" s="282" t="s">
        <v>417</v>
      </c>
      <c r="AR109" s="283"/>
      <c r="AS109" s="283"/>
      <c r="AT109" s="283"/>
      <c r="AU109" s="282" t="s">
        <v>541</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390</v>
      </c>
      <c r="AF112" s="250"/>
      <c r="AG112" s="250"/>
      <c r="AH112" s="250"/>
      <c r="AI112" s="250" t="s">
        <v>412</v>
      </c>
      <c r="AJ112" s="250"/>
      <c r="AK112" s="250"/>
      <c r="AL112" s="250"/>
      <c r="AM112" s="250" t="s">
        <v>509</v>
      </c>
      <c r="AN112" s="250"/>
      <c r="AO112" s="250"/>
      <c r="AP112" s="250"/>
      <c r="AQ112" s="282" t="s">
        <v>417</v>
      </c>
      <c r="AR112" s="283"/>
      <c r="AS112" s="283"/>
      <c r="AT112" s="283"/>
      <c r="AU112" s="282" t="s">
        <v>541</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390</v>
      </c>
      <c r="AF115" s="250"/>
      <c r="AG115" s="250"/>
      <c r="AH115" s="250"/>
      <c r="AI115" s="250" t="s">
        <v>412</v>
      </c>
      <c r="AJ115" s="250"/>
      <c r="AK115" s="250"/>
      <c r="AL115" s="250"/>
      <c r="AM115" s="250" t="s">
        <v>509</v>
      </c>
      <c r="AN115" s="250"/>
      <c r="AO115" s="250"/>
      <c r="AP115" s="250"/>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5">
        <v>7.9</v>
      </c>
      <c r="AF116" s="285"/>
      <c r="AG116" s="285"/>
      <c r="AH116" s="285"/>
      <c r="AI116" s="285">
        <v>6.3</v>
      </c>
      <c r="AJ116" s="285"/>
      <c r="AK116" s="285"/>
      <c r="AL116" s="285"/>
      <c r="AM116" s="285">
        <v>6.8</v>
      </c>
      <c r="AN116" s="285"/>
      <c r="AO116" s="285"/>
      <c r="AP116" s="285"/>
      <c r="AQ116" s="221"/>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765</v>
      </c>
      <c r="AJ117" s="553"/>
      <c r="AK117" s="553"/>
      <c r="AL117" s="553"/>
      <c r="AM117" s="553" t="s">
        <v>766</v>
      </c>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390</v>
      </c>
      <c r="AF118" s="250"/>
      <c r="AG118" s="250"/>
      <c r="AH118" s="250"/>
      <c r="AI118" s="250" t="s">
        <v>412</v>
      </c>
      <c r="AJ118" s="250"/>
      <c r="AK118" s="250"/>
      <c r="AL118" s="250"/>
      <c r="AM118" s="250" t="s">
        <v>509</v>
      </c>
      <c r="AN118" s="250"/>
      <c r="AO118" s="250"/>
      <c r="AP118" s="250"/>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390</v>
      </c>
      <c r="AF121" s="250"/>
      <c r="AG121" s="250"/>
      <c r="AH121" s="250"/>
      <c r="AI121" s="250" t="s">
        <v>412</v>
      </c>
      <c r="AJ121" s="250"/>
      <c r="AK121" s="250"/>
      <c r="AL121" s="250"/>
      <c r="AM121" s="250" t="s">
        <v>509</v>
      </c>
      <c r="AN121" s="250"/>
      <c r="AO121" s="250"/>
      <c r="AP121" s="250"/>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390</v>
      </c>
      <c r="AF124" s="250"/>
      <c r="AG124" s="250"/>
      <c r="AH124" s="250"/>
      <c r="AI124" s="250" t="s">
        <v>412</v>
      </c>
      <c r="AJ124" s="250"/>
      <c r="AK124" s="250"/>
      <c r="AL124" s="250"/>
      <c r="AM124" s="250" t="s">
        <v>509</v>
      </c>
      <c r="AN124" s="250"/>
      <c r="AO124" s="250"/>
      <c r="AP124" s="250"/>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50" t="s">
        <v>390</v>
      </c>
      <c r="AF127" s="250"/>
      <c r="AG127" s="250"/>
      <c r="AH127" s="250"/>
      <c r="AI127" s="250" t="s">
        <v>412</v>
      </c>
      <c r="AJ127" s="250"/>
      <c r="AK127" s="250"/>
      <c r="AL127" s="250"/>
      <c r="AM127" s="250" t="s">
        <v>509</v>
      </c>
      <c r="AN127" s="250"/>
      <c r="AO127" s="250"/>
      <c r="AP127" s="250"/>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405</v>
      </c>
      <c r="B130" s="189"/>
      <c r="C130" s="188" t="s">
        <v>236</v>
      </c>
      <c r="D130" s="189"/>
      <c r="E130" s="173" t="s">
        <v>265</v>
      </c>
      <c r="F130" s="174"/>
      <c r="G130" s="175" t="s">
        <v>733</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734</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6"/>
      <c r="AG132" s="136"/>
      <c r="AH132" s="137"/>
      <c r="AI132" s="161" t="s">
        <v>412</v>
      </c>
      <c r="AJ132" s="136"/>
      <c r="AK132" s="136"/>
      <c r="AL132" s="137"/>
      <c r="AM132" s="161" t="s">
        <v>699</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717</v>
      </c>
      <c r="AR133" s="203"/>
      <c r="AS133" s="139" t="s">
        <v>233</v>
      </c>
      <c r="AT133" s="140"/>
      <c r="AU133" s="204" t="s">
        <v>717</v>
      </c>
      <c r="AV133" s="204"/>
      <c r="AW133" s="139" t="s">
        <v>179</v>
      </c>
      <c r="AX133" s="199"/>
      <c r="AY133">
        <f>$AY$132</f>
        <v>1</v>
      </c>
    </row>
    <row r="134" spans="1:51" ht="39.75" customHeight="1" x14ac:dyDescent="0.15">
      <c r="A134" s="193"/>
      <c r="B134" s="190"/>
      <c r="C134" s="184"/>
      <c r="D134" s="190"/>
      <c r="E134" s="184"/>
      <c r="F134" s="185"/>
      <c r="G134" s="110" t="s">
        <v>717</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717</v>
      </c>
      <c r="AC134" s="209"/>
      <c r="AD134" s="209"/>
      <c r="AE134" s="210" t="s">
        <v>717</v>
      </c>
      <c r="AF134" s="211"/>
      <c r="AG134" s="211"/>
      <c r="AH134" s="211"/>
      <c r="AI134" s="210" t="s">
        <v>717</v>
      </c>
      <c r="AJ134" s="211"/>
      <c r="AK134" s="211"/>
      <c r="AL134" s="211"/>
      <c r="AM134" s="210" t="s">
        <v>717</v>
      </c>
      <c r="AN134" s="211"/>
      <c r="AO134" s="211"/>
      <c r="AP134" s="211"/>
      <c r="AQ134" s="210" t="s">
        <v>717</v>
      </c>
      <c r="AR134" s="211"/>
      <c r="AS134" s="211"/>
      <c r="AT134" s="211"/>
      <c r="AU134" s="210" t="s">
        <v>717</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717</v>
      </c>
      <c r="AC135" s="217"/>
      <c r="AD135" s="217"/>
      <c r="AE135" s="210" t="s">
        <v>717</v>
      </c>
      <c r="AF135" s="211"/>
      <c r="AG135" s="211"/>
      <c r="AH135" s="211"/>
      <c r="AI135" s="210" t="s">
        <v>717</v>
      </c>
      <c r="AJ135" s="211"/>
      <c r="AK135" s="211"/>
      <c r="AL135" s="211"/>
      <c r="AM135" s="210" t="s">
        <v>717</v>
      </c>
      <c r="AN135" s="211"/>
      <c r="AO135" s="211"/>
      <c r="AP135" s="211"/>
      <c r="AQ135" s="210" t="s">
        <v>717</v>
      </c>
      <c r="AR135" s="211"/>
      <c r="AS135" s="211"/>
      <c r="AT135" s="211"/>
      <c r="AU135" s="210" t="s">
        <v>717</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6"/>
      <c r="AG136" s="136"/>
      <c r="AH136" s="137"/>
      <c r="AI136" s="161" t="s">
        <v>412</v>
      </c>
      <c r="AJ136" s="136"/>
      <c r="AK136" s="136"/>
      <c r="AL136" s="137"/>
      <c r="AM136" s="161" t="s">
        <v>699</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6"/>
      <c r="AG140" s="136"/>
      <c r="AH140" s="137"/>
      <c r="AI140" s="161" t="s">
        <v>412</v>
      </c>
      <c r="AJ140" s="136"/>
      <c r="AK140" s="136"/>
      <c r="AL140" s="137"/>
      <c r="AM140" s="161" t="s">
        <v>699</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6"/>
      <c r="AG144" s="136"/>
      <c r="AH144" s="137"/>
      <c r="AI144" s="161" t="s">
        <v>412</v>
      </c>
      <c r="AJ144" s="136"/>
      <c r="AK144" s="136"/>
      <c r="AL144" s="137"/>
      <c r="AM144" s="161" t="s">
        <v>699</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6"/>
      <c r="AG148" s="136"/>
      <c r="AH148" s="137"/>
      <c r="AI148" s="161" t="s">
        <v>412</v>
      </c>
      <c r="AJ148" s="136"/>
      <c r="AK148" s="136"/>
      <c r="AL148" s="137"/>
      <c r="AM148" s="161" t="s">
        <v>699</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747</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6"/>
      <c r="AG192" s="136"/>
      <c r="AH192" s="137"/>
      <c r="AI192" s="161" t="s">
        <v>412</v>
      </c>
      <c r="AJ192" s="136"/>
      <c r="AK192" s="136"/>
      <c r="AL192" s="137"/>
      <c r="AM192" s="161" t="s">
        <v>699</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6"/>
      <c r="AG196" s="136"/>
      <c r="AH196" s="137"/>
      <c r="AI196" s="161" t="s">
        <v>412</v>
      </c>
      <c r="AJ196" s="136"/>
      <c r="AK196" s="136"/>
      <c r="AL196" s="137"/>
      <c r="AM196" s="161" t="s">
        <v>699</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6"/>
      <c r="AG200" s="136"/>
      <c r="AH200" s="137"/>
      <c r="AI200" s="161" t="s">
        <v>412</v>
      </c>
      <c r="AJ200" s="136"/>
      <c r="AK200" s="136"/>
      <c r="AL200" s="137"/>
      <c r="AM200" s="161" t="s">
        <v>699</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6"/>
      <c r="AG204" s="136"/>
      <c r="AH204" s="137"/>
      <c r="AI204" s="161" t="s">
        <v>412</v>
      </c>
      <c r="AJ204" s="136"/>
      <c r="AK204" s="136"/>
      <c r="AL204" s="137"/>
      <c r="AM204" s="161" t="s">
        <v>699</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6"/>
      <c r="AG208" s="136"/>
      <c r="AH208" s="137"/>
      <c r="AI208" s="161" t="s">
        <v>412</v>
      </c>
      <c r="AJ208" s="136"/>
      <c r="AK208" s="136"/>
      <c r="AL208" s="137"/>
      <c r="AM208" s="161" t="s">
        <v>699</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6"/>
      <c r="AG252" s="136"/>
      <c r="AH252" s="137"/>
      <c r="AI252" s="161" t="s">
        <v>412</v>
      </c>
      <c r="AJ252" s="136"/>
      <c r="AK252" s="136"/>
      <c r="AL252" s="137"/>
      <c r="AM252" s="161" t="s">
        <v>699</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6"/>
      <c r="AG256" s="136"/>
      <c r="AH256" s="137"/>
      <c r="AI256" s="161" t="s">
        <v>412</v>
      </c>
      <c r="AJ256" s="136"/>
      <c r="AK256" s="136"/>
      <c r="AL256" s="137"/>
      <c r="AM256" s="161" t="s">
        <v>699</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6"/>
      <c r="AG260" s="136"/>
      <c r="AH260" s="137"/>
      <c r="AI260" s="161" t="s">
        <v>412</v>
      </c>
      <c r="AJ260" s="136"/>
      <c r="AK260" s="136"/>
      <c r="AL260" s="137"/>
      <c r="AM260" s="161" t="s">
        <v>699</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390</v>
      </c>
      <c r="AF264" s="136"/>
      <c r="AG264" s="136"/>
      <c r="AH264" s="137"/>
      <c r="AI264" s="161" t="s">
        <v>412</v>
      </c>
      <c r="AJ264" s="136"/>
      <c r="AK264" s="136"/>
      <c r="AL264" s="137"/>
      <c r="AM264" s="161" t="s">
        <v>699</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6"/>
      <c r="AG268" s="136"/>
      <c r="AH268" s="137"/>
      <c r="AI268" s="161" t="s">
        <v>412</v>
      </c>
      <c r="AJ268" s="136"/>
      <c r="AK268" s="136"/>
      <c r="AL268" s="137"/>
      <c r="AM268" s="161" t="s">
        <v>699</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6"/>
      <c r="AG312" s="136"/>
      <c r="AH312" s="137"/>
      <c r="AI312" s="161" t="s">
        <v>412</v>
      </c>
      <c r="AJ312" s="136"/>
      <c r="AK312" s="136"/>
      <c r="AL312" s="137"/>
      <c r="AM312" s="161" t="s">
        <v>699</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6"/>
      <c r="AG316" s="136"/>
      <c r="AH316" s="137"/>
      <c r="AI316" s="161" t="s">
        <v>412</v>
      </c>
      <c r="AJ316" s="136"/>
      <c r="AK316" s="136"/>
      <c r="AL316" s="137"/>
      <c r="AM316" s="161" t="s">
        <v>699</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6"/>
      <c r="AG320" s="136"/>
      <c r="AH320" s="137"/>
      <c r="AI320" s="161" t="s">
        <v>412</v>
      </c>
      <c r="AJ320" s="136"/>
      <c r="AK320" s="136"/>
      <c r="AL320" s="137"/>
      <c r="AM320" s="161" t="s">
        <v>699</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6"/>
      <c r="AG324" s="136"/>
      <c r="AH324" s="137"/>
      <c r="AI324" s="161" t="s">
        <v>412</v>
      </c>
      <c r="AJ324" s="136"/>
      <c r="AK324" s="136"/>
      <c r="AL324" s="137"/>
      <c r="AM324" s="161" t="s">
        <v>699</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6"/>
      <c r="AG328" s="136"/>
      <c r="AH328" s="137"/>
      <c r="AI328" s="161" t="s">
        <v>412</v>
      </c>
      <c r="AJ328" s="136"/>
      <c r="AK328" s="136"/>
      <c r="AL328" s="137"/>
      <c r="AM328" s="161" t="s">
        <v>699</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6"/>
      <c r="AG372" s="136"/>
      <c r="AH372" s="137"/>
      <c r="AI372" s="161" t="s">
        <v>412</v>
      </c>
      <c r="AJ372" s="136"/>
      <c r="AK372" s="136"/>
      <c r="AL372" s="137"/>
      <c r="AM372" s="161" t="s">
        <v>699</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6"/>
      <c r="AG376" s="136"/>
      <c r="AH376" s="137"/>
      <c r="AI376" s="161" t="s">
        <v>412</v>
      </c>
      <c r="AJ376" s="136"/>
      <c r="AK376" s="136"/>
      <c r="AL376" s="137"/>
      <c r="AM376" s="161" t="s">
        <v>699</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6"/>
      <c r="AG380" s="136"/>
      <c r="AH380" s="137"/>
      <c r="AI380" s="161" t="s">
        <v>412</v>
      </c>
      <c r="AJ380" s="136"/>
      <c r="AK380" s="136"/>
      <c r="AL380" s="137"/>
      <c r="AM380" s="161" t="s">
        <v>699</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6"/>
      <c r="AG384" s="136"/>
      <c r="AH384" s="137"/>
      <c r="AI384" s="161" t="s">
        <v>412</v>
      </c>
      <c r="AJ384" s="136"/>
      <c r="AK384" s="136"/>
      <c r="AL384" s="137"/>
      <c r="AM384" s="161" t="s">
        <v>699</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6"/>
      <c r="AG388" s="136"/>
      <c r="AH388" s="137"/>
      <c r="AI388" s="161" t="s">
        <v>412</v>
      </c>
      <c r="AJ388" s="136"/>
      <c r="AK388" s="136"/>
      <c r="AL388" s="137"/>
      <c r="AM388" s="161" t="s">
        <v>699</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671</v>
      </c>
      <c r="D430" s="933"/>
      <c r="E430" s="178" t="s">
        <v>399</v>
      </c>
      <c r="F430" s="896"/>
      <c r="G430" s="897" t="s">
        <v>252</v>
      </c>
      <c r="H430" s="129"/>
      <c r="I430" s="129"/>
      <c r="J430" s="898" t="s">
        <v>717</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543</v>
      </c>
      <c r="AJ431" s="337"/>
      <c r="AK431" s="337"/>
      <c r="AL431" s="161"/>
      <c r="AM431" s="337" t="s">
        <v>544</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1</v>
      </c>
    </row>
    <row r="433" spans="1:51" ht="23.25" customHeight="1" x14ac:dyDescent="0.15">
      <c r="A433" s="193"/>
      <c r="B433" s="190"/>
      <c r="C433" s="184"/>
      <c r="D433" s="190"/>
      <c r="E433" s="341"/>
      <c r="F433" s="342"/>
      <c r="G433" s="110" t="s">
        <v>717</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543</v>
      </c>
      <c r="AJ436" s="337"/>
      <c r="AK436" s="337"/>
      <c r="AL436" s="161"/>
      <c r="AM436" s="337" t="s">
        <v>544</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543</v>
      </c>
      <c r="AJ441" s="337"/>
      <c r="AK441" s="337"/>
      <c r="AL441" s="161"/>
      <c r="AM441" s="337" t="s">
        <v>544</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543</v>
      </c>
      <c r="AJ446" s="337"/>
      <c r="AK446" s="337"/>
      <c r="AL446" s="161"/>
      <c r="AM446" s="337" t="s">
        <v>544</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543</v>
      </c>
      <c r="AJ451" s="337"/>
      <c r="AK451" s="337"/>
      <c r="AL451" s="161"/>
      <c r="AM451" s="337" t="s">
        <v>544</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543</v>
      </c>
      <c r="AJ456" s="337"/>
      <c r="AK456" s="337"/>
      <c r="AL456" s="161"/>
      <c r="AM456" s="337" t="s">
        <v>544</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1</v>
      </c>
    </row>
    <row r="458" spans="1:51" ht="23.25" customHeight="1" x14ac:dyDescent="0.15">
      <c r="A458" s="193"/>
      <c r="B458" s="190"/>
      <c r="C458" s="184"/>
      <c r="D458" s="190"/>
      <c r="E458" s="341"/>
      <c r="F458" s="342"/>
      <c r="G458" s="110" t="s">
        <v>717</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1</v>
      </c>
    </row>
    <row r="460" spans="1:51" ht="23.25" customHeight="1" thickBot="1" x14ac:dyDescent="0.2">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543</v>
      </c>
      <c r="AJ461" s="337"/>
      <c r="AK461" s="337"/>
      <c r="AL461" s="161"/>
      <c r="AM461" s="337" t="s">
        <v>544</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543</v>
      </c>
      <c r="AJ466" s="337"/>
      <c r="AK466" s="337"/>
      <c r="AL466" s="161"/>
      <c r="AM466" s="337" t="s">
        <v>544</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543</v>
      </c>
      <c r="AJ471" s="337"/>
      <c r="AK471" s="337"/>
      <c r="AL471" s="161"/>
      <c r="AM471" s="337" t="s">
        <v>544</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543</v>
      </c>
      <c r="AJ476" s="337"/>
      <c r="AK476" s="337"/>
      <c r="AL476" s="161"/>
      <c r="AM476" s="337" t="s">
        <v>544</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402</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543</v>
      </c>
      <c r="AJ485" s="337"/>
      <c r="AK485" s="337"/>
      <c r="AL485" s="161"/>
      <c r="AM485" s="337" t="s">
        <v>544</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543</v>
      </c>
      <c r="AJ490" s="337"/>
      <c r="AK490" s="337"/>
      <c r="AL490" s="161"/>
      <c r="AM490" s="337" t="s">
        <v>544</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543</v>
      </c>
      <c r="AJ495" s="337"/>
      <c r="AK495" s="337"/>
      <c r="AL495" s="161"/>
      <c r="AM495" s="337" t="s">
        <v>544</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543</v>
      </c>
      <c r="AJ500" s="337"/>
      <c r="AK500" s="337"/>
      <c r="AL500" s="161"/>
      <c r="AM500" s="337" t="s">
        <v>544</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543</v>
      </c>
      <c r="AJ505" s="337"/>
      <c r="AK505" s="337"/>
      <c r="AL505" s="161"/>
      <c r="AM505" s="337" t="s">
        <v>544</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543</v>
      </c>
      <c r="AJ510" s="337"/>
      <c r="AK510" s="337"/>
      <c r="AL510" s="161"/>
      <c r="AM510" s="337" t="s">
        <v>544</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543</v>
      </c>
      <c r="AJ515" s="337"/>
      <c r="AK515" s="337"/>
      <c r="AL515" s="161"/>
      <c r="AM515" s="337" t="s">
        <v>544</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543</v>
      </c>
      <c r="AJ520" s="337"/>
      <c r="AK520" s="337"/>
      <c r="AL520" s="161"/>
      <c r="AM520" s="337" t="s">
        <v>544</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543</v>
      </c>
      <c r="AJ525" s="337"/>
      <c r="AK525" s="337"/>
      <c r="AL525" s="161"/>
      <c r="AM525" s="337" t="s">
        <v>544</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543</v>
      </c>
      <c r="AJ530" s="337"/>
      <c r="AK530" s="337"/>
      <c r="AL530" s="161"/>
      <c r="AM530" s="337" t="s">
        <v>544</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403</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543</v>
      </c>
      <c r="AJ539" s="337"/>
      <c r="AK539" s="337"/>
      <c r="AL539" s="161"/>
      <c r="AM539" s="337" t="s">
        <v>544</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543</v>
      </c>
      <c r="AJ544" s="337"/>
      <c r="AK544" s="337"/>
      <c r="AL544" s="161"/>
      <c r="AM544" s="337" t="s">
        <v>544</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543</v>
      </c>
      <c r="AJ549" s="337"/>
      <c r="AK549" s="337"/>
      <c r="AL549" s="161"/>
      <c r="AM549" s="337" t="s">
        <v>544</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543</v>
      </c>
      <c r="AJ554" s="337"/>
      <c r="AK554" s="337"/>
      <c r="AL554" s="161"/>
      <c r="AM554" s="337" t="s">
        <v>544</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543</v>
      </c>
      <c r="AJ559" s="337"/>
      <c r="AK559" s="337"/>
      <c r="AL559" s="161"/>
      <c r="AM559" s="337" t="s">
        <v>544</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543</v>
      </c>
      <c r="AJ564" s="337"/>
      <c r="AK564" s="337"/>
      <c r="AL564" s="161"/>
      <c r="AM564" s="337" t="s">
        <v>544</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543</v>
      </c>
      <c r="AJ569" s="337"/>
      <c r="AK569" s="337"/>
      <c r="AL569" s="161"/>
      <c r="AM569" s="337" t="s">
        <v>544</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543</v>
      </c>
      <c r="AJ574" s="337"/>
      <c r="AK574" s="337"/>
      <c r="AL574" s="161"/>
      <c r="AM574" s="337" t="s">
        <v>544</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543</v>
      </c>
      <c r="AJ579" s="337"/>
      <c r="AK579" s="337"/>
      <c r="AL579" s="161"/>
      <c r="AM579" s="337" t="s">
        <v>544</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543</v>
      </c>
      <c r="AJ584" s="337"/>
      <c r="AK584" s="337"/>
      <c r="AL584" s="161"/>
      <c r="AM584" s="337" t="s">
        <v>544</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402</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543</v>
      </c>
      <c r="AJ593" s="337"/>
      <c r="AK593" s="337"/>
      <c r="AL593" s="161"/>
      <c r="AM593" s="337" t="s">
        <v>544</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543</v>
      </c>
      <c r="AJ598" s="337"/>
      <c r="AK598" s="337"/>
      <c r="AL598" s="161"/>
      <c r="AM598" s="337" t="s">
        <v>544</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543</v>
      </c>
      <c r="AJ603" s="337"/>
      <c r="AK603" s="337"/>
      <c r="AL603" s="161"/>
      <c r="AM603" s="337" t="s">
        <v>544</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543</v>
      </c>
      <c r="AJ608" s="337"/>
      <c r="AK608" s="337"/>
      <c r="AL608" s="161"/>
      <c r="AM608" s="337" t="s">
        <v>544</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543</v>
      </c>
      <c r="AJ613" s="337"/>
      <c r="AK613" s="337"/>
      <c r="AL613" s="161"/>
      <c r="AM613" s="337" t="s">
        <v>544</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543</v>
      </c>
      <c r="AJ618" s="337"/>
      <c r="AK618" s="337"/>
      <c r="AL618" s="161"/>
      <c r="AM618" s="337" t="s">
        <v>544</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543</v>
      </c>
      <c r="AJ623" s="337"/>
      <c r="AK623" s="337"/>
      <c r="AL623" s="161"/>
      <c r="AM623" s="337" t="s">
        <v>544</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543</v>
      </c>
      <c r="AJ628" s="337"/>
      <c r="AK628" s="337"/>
      <c r="AL628" s="161"/>
      <c r="AM628" s="337" t="s">
        <v>544</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543</v>
      </c>
      <c r="AJ633" s="337"/>
      <c r="AK633" s="337"/>
      <c r="AL633" s="161"/>
      <c r="AM633" s="337" t="s">
        <v>544</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543</v>
      </c>
      <c r="AJ638" s="337"/>
      <c r="AK638" s="337"/>
      <c r="AL638" s="161"/>
      <c r="AM638" s="337" t="s">
        <v>544</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403</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543</v>
      </c>
      <c r="AJ647" s="337"/>
      <c r="AK647" s="337"/>
      <c r="AL647" s="161"/>
      <c r="AM647" s="337" t="s">
        <v>544</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543</v>
      </c>
      <c r="AJ652" s="337"/>
      <c r="AK652" s="337"/>
      <c r="AL652" s="161"/>
      <c r="AM652" s="337" t="s">
        <v>544</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543</v>
      </c>
      <c r="AJ657" s="337"/>
      <c r="AK657" s="337"/>
      <c r="AL657" s="161"/>
      <c r="AM657" s="337" t="s">
        <v>544</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543</v>
      </c>
      <c r="AJ662" s="337"/>
      <c r="AK662" s="337"/>
      <c r="AL662" s="161"/>
      <c r="AM662" s="337" t="s">
        <v>544</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543</v>
      </c>
      <c r="AJ667" s="337"/>
      <c r="AK667" s="337"/>
      <c r="AL667" s="161"/>
      <c r="AM667" s="337" t="s">
        <v>544</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543</v>
      </c>
      <c r="AJ672" s="337"/>
      <c r="AK672" s="337"/>
      <c r="AL672" s="161"/>
      <c r="AM672" s="337" t="s">
        <v>544</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543</v>
      </c>
      <c r="AJ677" s="337"/>
      <c r="AK677" s="337"/>
      <c r="AL677" s="161"/>
      <c r="AM677" s="337" t="s">
        <v>544</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543</v>
      </c>
      <c r="AJ682" s="337"/>
      <c r="AK682" s="337"/>
      <c r="AL682" s="161"/>
      <c r="AM682" s="337" t="s">
        <v>544</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543</v>
      </c>
      <c r="AJ687" s="337"/>
      <c r="AK687" s="337"/>
      <c r="AL687" s="161"/>
      <c r="AM687" s="337" t="s">
        <v>544</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543</v>
      </c>
      <c r="AJ692" s="337"/>
      <c r="AK692" s="337"/>
      <c r="AL692" s="161"/>
      <c r="AM692" s="337" t="s">
        <v>544</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4"/>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71.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744</v>
      </c>
      <c r="AE702" s="345"/>
      <c r="AF702" s="345"/>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744</v>
      </c>
      <c r="AE703" s="326"/>
      <c r="AF703" s="326"/>
      <c r="AG703" s="107" t="s">
        <v>749</v>
      </c>
      <c r="AH703" s="108"/>
      <c r="AI703" s="108"/>
      <c r="AJ703" s="108"/>
      <c r="AK703" s="108"/>
      <c r="AL703" s="108"/>
      <c r="AM703" s="108"/>
      <c r="AN703" s="108"/>
      <c r="AO703" s="108"/>
      <c r="AP703" s="108"/>
      <c r="AQ703" s="108"/>
      <c r="AR703" s="108"/>
      <c r="AS703" s="108"/>
      <c r="AT703" s="108"/>
      <c r="AU703" s="108"/>
      <c r="AV703" s="108"/>
      <c r="AW703" s="108"/>
      <c r="AX703" s="109"/>
    </row>
    <row r="704" spans="1:51" ht="71.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744</v>
      </c>
      <c r="AE704" s="784"/>
      <c r="AF704" s="784"/>
      <c r="AG704" s="171" t="s">
        <v>750</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751</v>
      </c>
      <c r="AE705" s="716"/>
      <c r="AF705" s="716"/>
      <c r="AG705" s="131"/>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744</v>
      </c>
      <c r="AE709" s="326"/>
      <c r="AF709" s="326"/>
      <c r="AG709" s="107" t="s">
        <v>752</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751</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744</v>
      </c>
      <c r="AE711" s="326"/>
      <c r="AF711" s="326"/>
      <c r="AG711" s="107" t="s">
        <v>753</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751</v>
      </c>
      <c r="AE712" s="784"/>
      <c r="AF712" s="784"/>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5" t="s">
        <v>751</v>
      </c>
      <c r="AE713" s="326"/>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751</v>
      </c>
      <c r="AE714" s="806"/>
      <c r="AF714" s="807"/>
      <c r="AG714" s="737" t="s">
        <v>754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751</v>
      </c>
      <c r="AE715" s="606"/>
      <c r="AF715" s="657"/>
      <c r="AG715" s="743" t="s">
        <v>755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751</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744</v>
      </c>
      <c r="AE717" s="326"/>
      <c r="AF717" s="326"/>
      <c r="AG717" s="107" t="s">
        <v>756</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751</v>
      </c>
      <c r="AE718" s="326"/>
      <c r="AF718" s="326"/>
      <c r="AG718" s="133" t="s">
        <v>757</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751</v>
      </c>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hidden="1"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hidden="1"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0"/>
      <c r="C726" s="813" t="s">
        <v>53</v>
      </c>
      <c r="D726" s="835"/>
      <c r="E726" s="835"/>
      <c r="F726" s="836"/>
      <c r="G726" s="579" t="s">
        <v>758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767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769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672</v>
      </c>
      <c r="B737" s="214"/>
      <c r="C737" s="214"/>
      <c r="D737" s="215"/>
      <c r="E737" s="956" t="s">
        <v>735</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4" t="s">
        <v>397</v>
      </c>
      <c r="B738" s="364"/>
      <c r="C738" s="364"/>
      <c r="D738" s="364"/>
      <c r="E738" s="956" t="s">
        <v>736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4" t="s">
        <v>396</v>
      </c>
      <c r="B739" s="364"/>
      <c r="C739" s="364"/>
      <c r="D739" s="364"/>
      <c r="E739" s="956" t="s">
        <v>737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4" t="s">
        <v>395</v>
      </c>
      <c r="B740" s="364"/>
      <c r="C740" s="364"/>
      <c r="D740" s="364"/>
      <c r="E740" s="956" t="s">
        <v>738</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4" t="s">
        <v>394</v>
      </c>
      <c r="B741" s="364"/>
      <c r="C741" s="364"/>
      <c r="D741" s="364"/>
      <c r="E741" s="956" t="s">
        <v>739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4" t="s">
        <v>393</v>
      </c>
      <c r="B742" s="364"/>
      <c r="C742" s="364"/>
      <c r="D742" s="364"/>
      <c r="E742" s="956" t="s">
        <v>740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4" t="s">
        <v>392</v>
      </c>
      <c r="B743" s="364"/>
      <c r="C743" s="364"/>
      <c r="D743" s="364"/>
      <c r="E743" s="956" t="s">
        <v>741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4" t="s">
        <v>391</v>
      </c>
      <c r="B744" s="364"/>
      <c r="C744" s="364"/>
      <c r="D744" s="364"/>
      <c r="E744" s="956" t="s">
        <v>742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4" t="s">
        <v>390</v>
      </c>
      <c r="B745" s="364"/>
      <c r="C745" s="364"/>
      <c r="D745" s="364"/>
      <c r="E745" s="993" t="s">
        <v>743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4" t="s">
        <v>545</v>
      </c>
      <c r="B746" s="364"/>
      <c r="C746" s="364"/>
      <c r="D746" s="364"/>
      <c r="E746" s="962" t="s">
        <v>710</v>
      </c>
      <c r="F746" s="960"/>
      <c r="G746" s="960"/>
      <c r="H746" s="100" t="str">
        <f>IF(E746="","","-")</f>
        <v>-</v>
      </c>
      <c r="I746" s="960" t="s">
        <v>342</v>
      </c>
      <c r="J746" s="960"/>
      <c r="K746" s="100" t="str">
        <f>IF(I746="","","-")</f>
        <v>-</v>
      </c>
      <c r="L746" s="961">
        <v>159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4" t="s">
        <v>509</v>
      </c>
      <c r="B747" s="364"/>
      <c r="C747" s="364"/>
      <c r="D747" s="364"/>
      <c r="E747" s="962" t="s">
        <v>710</v>
      </c>
      <c r="F747" s="960"/>
      <c r="G747" s="960"/>
      <c r="H747" s="100" t="str">
        <f>IF(E747="","","-")</f>
        <v>-</v>
      </c>
      <c r="I747" s="960"/>
      <c r="J747" s="960"/>
      <c r="K747" s="100" t="str">
        <f>IF(I747="","","-")</f>
        <v/>
      </c>
      <c r="L747" s="961">
        <v>162</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5"/>
      <c r="B750" s="616"/>
      <c r="C750" s="616"/>
      <c r="D750" s="616"/>
      <c r="E750" s="616"/>
      <c r="F750" s="617"/>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thickBot="1" x14ac:dyDescent="0.2">
      <c r="A764" s="615"/>
      <c r="B764" s="616"/>
      <c r="C764" s="616"/>
      <c r="D764" s="616"/>
      <c r="E764" s="616"/>
      <c r="F764" s="617"/>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764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69.95" customHeight="1" x14ac:dyDescent="0.15">
      <c r="A789" s="632"/>
      <c r="B789" s="633"/>
      <c r="C789" s="633"/>
      <c r="D789" s="633"/>
      <c r="E789" s="633"/>
      <c r="F789" s="634"/>
      <c r="G789" s="671" t="s">
        <v>762</v>
      </c>
      <c r="H789" s="672"/>
      <c r="I789" s="672"/>
      <c r="J789" s="672"/>
      <c r="K789" s="673"/>
      <c r="L789" s="665" t="s">
        <v>763</v>
      </c>
      <c r="M789" s="666"/>
      <c r="N789" s="666"/>
      <c r="O789" s="666"/>
      <c r="P789" s="666"/>
      <c r="Q789" s="666"/>
      <c r="R789" s="666"/>
      <c r="S789" s="666"/>
      <c r="T789" s="666"/>
      <c r="U789" s="666"/>
      <c r="V789" s="666"/>
      <c r="W789" s="666"/>
      <c r="X789" s="667"/>
      <c r="Y789" s="385">
        <v>11</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46" t="s">
        <v>760</v>
      </c>
      <c r="D845" s="346"/>
      <c r="E845" s="346"/>
      <c r="F845" s="346"/>
      <c r="G845" s="346"/>
      <c r="H845" s="346"/>
      <c r="I845" s="346"/>
      <c r="J845" s="347" t="s">
        <v>717</v>
      </c>
      <c r="K845" s="348"/>
      <c r="L845" s="348"/>
      <c r="M845" s="348"/>
      <c r="N845" s="348"/>
      <c r="O845" s="348"/>
      <c r="P845" s="905" t="s">
        <v>761</v>
      </c>
      <c r="Q845" s="906"/>
      <c r="R845" s="906"/>
      <c r="S845" s="906"/>
      <c r="T845" s="906"/>
      <c r="U845" s="906"/>
      <c r="V845" s="906"/>
      <c r="W845" s="906"/>
      <c r="X845" s="907"/>
      <c r="Y845" s="350">
        <v>11</v>
      </c>
      <c r="Z845" s="351"/>
      <c r="AA845" s="351"/>
      <c r="AB845" s="352"/>
      <c r="AC845" s="353" t="s">
        <v>80</v>
      </c>
      <c r="AD845" s="354"/>
      <c r="AE845" s="354"/>
      <c r="AF845" s="354"/>
      <c r="AG845" s="354"/>
      <c r="AH845" s="369" t="s">
        <v>717</v>
      </c>
      <c r="AI845" s="370"/>
      <c r="AJ845" s="370"/>
      <c r="AK845" s="370"/>
      <c r="AL845" s="357" t="s">
        <v>717</v>
      </c>
      <c r="AM845" s="358"/>
      <c r="AN845" s="358"/>
      <c r="AO845" s="359"/>
      <c r="AP845" s="360" t="s">
        <v>717</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60"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744</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t="s">
        <v>744</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390</v>
      </c>
      <c r="AF2" s="1032"/>
      <c r="AG2" s="1032"/>
      <c r="AH2" s="1032"/>
      <c r="AI2" s="1032" t="s">
        <v>412</v>
      </c>
      <c r="AJ2" s="1032"/>
      <c r="AK2" s="1032"/>
      <c r="AL2" s="559"/>
      <c r="AM2" s="1032" t="s">
        <v>509</v>
      </c>
      <c r="AN2" s="1032"/>
      <c r="AO2" s="1032"/>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11"/>
      <c r="Q4" s="1007"/>
      <c r="R4" s="1007"/>
      <c r="S4" s="1007"/>
      <c r="T4" s="1007"/>
      <c r="U4" s="1007"/>
      <c r="V4" s="1007"/>
      <c r="W4" s="1007"/>
      <c r="X4" s="1008"/>
      <c r="Y4" s="1017" t="s">
        <v>12</v>
      </c>
      <c r="Z4" s="1018"/>
      <c r="AA4" s="1019"/>
      <c r="AB4" s="463"/>
      <c r="AC4" s="1021"/>
      <c r="AD4" s="1021"/>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380</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390</v>
      </c>
      <c r="AF9" s="1032"/>
      <c r="AG9" s="1032"/>
      <c r="AH9" s="1032"/>
      <c r="AI9" s="1032" t="s">
        <v>412</v>
      </c>
      <c r="AJ9" s="1032"/>
      <c r="AK9" s="1032"/>
      <c r="AL9" s="559"/>
      <c r="AM9" s="1032" t="s">
        <v>509</v>
      </c>
      <c r="AN9" s="1032"/>
      <c r="AO9" s="1032"/>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11"/>
      <c r="Q11" s="1007"/>
      <c r="R11" s="1007"/>
      <c r="S11" s="1007"/>
      <c r="T11" s="1007"/>
      <c r="U11" s="1007"/>
      <c r="V11" s="1007"/>
      <c r="W11" s="1007"/>
      <c r="X11" s="1008"/>
      <c r="Y11" s="1017" t="s">
        <v>12</v>
      </c>
      <c r="Z11" s="1018"/>
      <c r="AA11" s="1019"/>
      <c r="AB11" s="463"/>
      <c r="AC11" s="1021"/>
      <c r="AD11" s="1021"/>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380</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390</v>
      </c>
      <c r="AF16" s="1032"/>
      <c r="AG16" s="1032"/>
      <c r="AH16" s="1032"/>
      <c r="AI16" s="1032" t="s">
        <v>412</v>
      </c>
      <c r="AJ16" s="1032"/>
      <c r="AK16" s="1032"/>
      <c r="AL16" s="559"/>
      <c r="AM16" s="1032" t="s">
        <v>509</v>
      </c>
      <c r="AN16" s="1032"/>
      <c r="AO16" s="1032"/>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11"/>
      <c r="Q18" s="1007"/>
      <c r="R18" s="1007"/>
      <c r="S18" s="1007"/>
      <c r="T18" s="1007"/>
      <c r="U18" s="1007"/>
      <c r="V18" s="1007"/>
      <c r="W18" s="1007"/>
      <c r="X18" s="1008"/>
      <c r="Y18" s="1017" t="s">
        <v>12</v>
      </c>
      <c r="Z18" s="1018"/>
      <c r="AA18" s="1019"/>
      <c r="AB18" s="463"/>
      <c r="AC18" s="1021"/>
      <c r="AD18" s="1021"/>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380</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390</v>
      </c>
      <c r="AF23" s="1032"/>
      <c r="AG23" s="1032"/>
      <c r="AH23" s="1032"/>
      <c r="AI23" s="1032" t="s">
        <v>412</v>
      </c>
      <c r="AJ23" s="1032"/>
      <c r="AK23" s="1032"/>
      <c r="AL23" s="559"/>
      <c r="AM23" s="1032" t="s">
        <v>509</v>
      </c>
      <c r="AN23" s="1032"/>
      <c r="AO23" s="1032"/>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11"/>
      <c r="Q25" s="1007"/>
      <c r="R25" s="1007"/>
      <c r="S25" s="1007"/>
      <c r="T25" s="1007"/>
      <c r="U25" s="1007"/>
      <c r="V25" s="1007"/>
      <c r="W25" s="1007"/>
      <c r="X25" s="1008"/>
      <c r="Y25" s="1017" t="s">
        <v>12</v>
      </c>
      <c r="Z25" s="1018"/>
      <c r="AA25" s="1019"/>
      <c r="AB25" s="463"/>
      <c r="AC25" s="1021"/>
      <c r="AD25" s="1021"/>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380</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390</v>
      </c>
      <c r="AF30" s="1032"/>
      <c r="AG30" s="1032"/>
      <c r="AH30" s="1032"/>
      <c r="AI30" s="1032" t="s">
        <v>412</v>
      </c>
      <c r="AJ30" s="1032"/>
      <c r="AK30" s="1032"/>
      <c r="AL30" s="559"/>
      <c r="AM30" s="1032" t="s">
        <v>509</v>
      </c>
      <c r="AN30" s="1032"/>
      <c r="AO30" s="1032"/>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11"/>
      <c r="Q32" s="1007"/>
      <c r="R32" s="1007"/>
      <c r="S32" s="1007"/>
      <c r="T32" s="1007"/>
      <c r="U32" s="1007"/>
      <c r="V32" s="1007"/>
      <c r="W32" s="1007"/>
      <c r="X32" s="1008"/>
      <c r="Y32" s="1017" t="s">
        <v>12</v>
      </c>
      <c r="Z32" s="1018"/>
      <c r="AA32" s="1019"/>
      <c r="AB32" s="463"/>
      <c r="AC32" s="1021"/>
      <c r="AD32" s="1021"/>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380</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390</v>
      </c>
      <c r="AF37" s="1032"/>
      <c r="AG37" s="1032"/>
      <c r="AH37" s="1032"/>
      <c r="AI37" s="1032" t="s">
        <v>412</v>
      </c>
      <c r="AJ37" s="1032"/>
      <c r="AK37" s="1032"/>
      <c r="AL37" s="559"/>
      <c r="AM37" s="1032" t="s">
        <v>509</v>
      </c>
      <c r="AN37" s="1032"/>
      <c r="AO37" s="1032"/>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11"/>
      <c r="Q39" s="1007"/>
      <c r="R39" s="1007"/>
      <c r="S39" s="1007"/>
      <c r="T39" s="1007"/>
      <c r="U39" s="1007"/>
      <c r="V39" s="1007"/>
      <c r="W39" s="1007"/>
      <c r="X39" s="1008"/>
      <c r="Y39" s="1017" t="s">
        <v>12</v>
      </c>
      <c r="Z39" s="1018"/>
      <c r="AA39" s="1019"/>
      <c r="AB39" s="463"/>
      <c r="AC39" s="1021"/>
      <c r="AD39" s="1021"/>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390</v>
      </c>
      <c r="AF44" s="1032"/>
      <c r="AG44" s="1032"/>
      <c r="AH44" s="1032"/>
      <c r="AI44" s="1032" t="s">
        <v>412</v>
      </c>
      <c r="AJ44" s="1032"/>
      <c r="AK44" s="1032"/>
      <c r="AL44" s="559"/>
      <c r="AM44" s="1032" t="s">
        <v>509</v>
      </c>
      <c r="AN44" s="1032"/>
      <c r="AO44" s="1032"/>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11"/>
      <c r="Q46" s="1007"/>
      <c r="R46" s="1007"/>
      <c r="S46" s="1007"/>
      <c r="T46" s="1007"/>
      <c r="U46" s="1007"/>
      <c r="V46" s="1007"/>
      <c r="W46" s="1007"/>
      <c r="X46" s="1008"/>
      <c r="Y46" s="1017" t="s">
        <v>12</v>
      </c>
      <c r="Z46" s="1018"/>
      <c r="AA46" s="1019"/>
      <c r="AB46" s="463"/>
      <c r="AC46" s="1021"/>
      <c r="AD46" s="1021"/>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390</v>
      </c>
      <c r="AF51" s="1032"/>
      <c r="AG51" s="1032"/>
      <c r="AH51" s="1032"/>
      <c r="AI51" s="1032" t="s">
        <v>412</v>
      </c>
      <c r="AJ51" s="1032"/>
      <c r="AK51" s="1032"/>
      <c r="AL51" s="559"/>
      <c r="AM51" s="1032" t="s">
        <v>509</v>
      </c>
      <c r="AN51" s="1032"/>
      <c r="AO51" s="1032"/>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11"/>
      <c r="Q53" s="1007"/>
      <c r="R53" s="1007"/>
      <c r="S53" s="1007"/>
      <c r="T53" s="1007"/>
      <c r="U53" s="1007"/>
      <c r="V53" s="1007"/>
      <c r="W53" s="1007"/>
      <c r="X53" s="1008"/>
      <c r="Y53" s="1017" t="s">
        <v>12</v>
      </c>
      <c r="Z53" s="1018"/>
      <c r="AA53" s="1019"/>
      <c r="AB53" s="463"/>
      <c r="AC53" s="1021"/>
      <c r="AD53" s="1021"/>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390</v>
      </c>
      <c r="AF58" s="1032"/>
      <c r="AG58" s="1032"/>
      <c r="AH58" s="1032"/>
      <c r="AI58" s="1032" t="s">
        <v>412</v>
      </c>
      <c r="AJ58" s="1032"/>
      <c r="AK58" s="1032"/>
      <c r="AL58" s="559"/>
      <c r="AM58" s="1032" t="s">
        <v>509</v>
      </c>
      <c r="AN58" s="1032"/>
      <c r="AO58" s="1032"/>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11"/>
      <c r="Q60" s="1007"/>
      <c r="R60" s="1007"/>
      <c r="S60" s="1007"/>
      <c r="T60" s="1007"/>
      <c r="U60" s="1007"/>
      <c r="V60" s="1007"/>
      <c r="W60" s="1007"/>
      <c r="X60" s="1008"/>
      <c r="Y60" s="1017" t="s">
        <v>12</v>
      </c>
      <c r="Z60" s="1018"/>
      <c r="AA60" s="1019"/>
      <c r="AB60" s="463"/>
      <c r="AC60" s="1021"/>
      <c r="AD60" s="1021"/>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390</v>
      </c>
      <c r="AF65" s="1032"/>
      <c r="AG65" s="1032"/>
      <c r="AH65" s="1032"/>
      <c r="AI65" s="1032" t="s">
        <v>412</v>
      </c>
      <c r="AJ65" s="1032"/>
      <c r="AK65" s="1032"/>
      <c r="AL65" s="559"/>
      <c r="AM65" s="1032" t="s">
        <v>509</v>
      </c>
      <c r="AN65" s="1032"/>
      <c r="AO65" s="1032"/>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11"/>
      <c r="Q67" s="1007"/>
      <c r="R67" s="1007"/>
      <c r="S67" s="1007"/>
      <c r="T67" s="1007"/>
      <c r="U67" s="1007"/>
      <c r="V67" s="1007"/>
      <c r="W67" s="1007"/>
      <c r="X67" s="1008"/>
      <c r="Y67" s="1017" t="s">
        <v>12</v>
      </c>
      <c r="Z67" s="1018"/>
      <c r="AA67" s="1019"/>
      <c r="AB67" s="463"/>
      <c r="AC67" s="1021"/>
      <c r="AD67" s="1021"/>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380</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2021-05-25T04:25:28Z</cp:lastPrinted>
  <dcterms:created xsi:type="dcterms:W3CDTF">2012-03-13T00:50:25Z</dcterms:created>
  <dcterms:modified xsi:type="dcterms:W3CDTF">2021-09-02T10:46:07Z</dcterms:modified>
</cp:coreProperties>
</file>