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s="1"/>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33" i="3" l="1"/>
  <c r="AY134" i="3"/>
</calcChain>
</file>

<file path=xl/sharedStrings.xml><?xml version="1.0" encoding="utf-8"?>
<sst xmlns="http://schemas.openxmlformats.org/spreadsheetml/2006/main" count="2271" uniqueCount="701">
  <si>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</si>
  <si>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</si>
  <si>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</si>
  <si>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</si>
  <si>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</si>
  <si>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</si>
  <si>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</si>
  <si>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</si>
  <si>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</si>
  <si>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</si>
  <si>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</si>
  <si>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</si>
  <si>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</si>
  <si>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</si>
  <si>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</si>
  <si>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</si>
  <si>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</si>
  <si>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</si>
  <si>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</si>
  <si>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</si>
  <si>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</si>
  <si>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</si>
  <si>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</si>
  <si>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</si>
  <si>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</si>
  <si>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</si>
  <si>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</si>
  <si>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</si>
  <si>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</si>
  <si>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</si>
  <si>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</si>
  <si>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</si>
  <si>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</si>
  <si>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</si>
  <si>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</si>
  <si>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</si>
  <si>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</si>
  <si>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</si>
  <si>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</si>
  <si>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</si>
  <si>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</si>
  <si>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</si>
  <si>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</si>
  <si>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</si>
  <si>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</si>
  <si>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</si>
  <si>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</si>
  <si>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</si>
  <si>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</si>
  <si>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</si>
  <si>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</si>
  <si>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</si>
  <si>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</si>
  <si>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</si>
  <si>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</si>
  <si>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</si>
  <si>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</si>
  <si>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</si>
  <si>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</si>
  <si>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</si>
  <si>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</si>
  <si>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</si>
  <si>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</si>
  <si>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</si>
  <si>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</si>
  <si>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</si>
  <si>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</si>
  <si>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</si>
  <si>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</si>
  <si>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</si>
  <si>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</si>
  <si>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</si>
  <si>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</si>
  <si>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</si>
  <si>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</si>
  <si>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</si>
  <si>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</si>
  <si>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</si>
  <si>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</si>
  <si>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</si>
  <si>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</si>
  <si>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</si>
  <si>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</si>
  <si>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</si>
  <si>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</si>
  <si>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</si>
  <si>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</si>
  <si>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</si>
  <si>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</si>
  <si>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</si>
  <si>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</si>
  <si>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</si>
  <si>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</si>
  <si>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</si>
  <si>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</si>
  <si>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</si>
  <si>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</si>
  <si>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</si>
  <si>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</si>
  <si>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</si>
  <si>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</si>
  <si>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</si>
  <si>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</si>
  <si>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</si>
  <si>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</si>
  <si>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</si>
  <si>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</si>
  <si>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</si>
  <si>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</si>
  <si>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</si>
  <si>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</si>
  <si>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</si>
  <si>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</si>
  <si>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</si>
  <si>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</si>
  <si>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</si>
  <si>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</si>
  <si>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</si>
  <si>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</si>
  <si>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</si>
  <si>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</si>
  <si>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</si>
  <si>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</si>
  <si>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</si>
  <si>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</si>
  <si>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</si>
  <si>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</si>
  <si>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</si>
  <si>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</si>
  <si>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</si>
  <si>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</si>
  <si>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</si>
  <si>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</si>
  <si>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</si>
  <si>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</si>
  <si>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</si>
  <si>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</si>
  <si>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</si>
  <si>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</si>
  <si>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</si>
  <si>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</si>
  <si>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</si>
  <si>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</si>
  <si>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</si>
  <si>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</si>
  <si>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</si>
  <si>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</si>
  <si>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</si>
  <si>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</si>
  <si>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</si>
  <si>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</si>
  <si>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</si>
  <si>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</si>
  <si>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</si>
  <si>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</si>
  <si>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</si>
  <si>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</si>
  <si>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</si>
  <si>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</si>
  <si>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</si>
  <si>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</si>
  <si>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</si>
  <si>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</si>
  <si>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</si>
  <si>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</si>
  <si>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</si>
  <si>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</si>
  <si>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</si>
  <si>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</si>
  <si>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</si>
  <si>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</si>
  <si>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</si>
  <si>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</si>
  <si>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</si>
  <si>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</si>
  <si>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</si>
  <si>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</si>
  <si>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</si>
  <si>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</si>
  <si>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</si>
  <si>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</si>
  <si>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</si>
  <si>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</si>
  <si>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</si>
  <si>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</si>
  <si>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</si>
  <si>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</si>
  <si>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</si>
  <si>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</si>
  <si>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</si>
  <si>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</si>
  <si>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</si>
  <si>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</si>
  <si>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</si>
  <si>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</si>
  <si>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</si>
  <si>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</si>
  <si>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</si>
  <si>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</si>
  <si>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</si>
  <si>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</si>
  <si>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</si>
  <si>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</si>
  <si>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</si>
  <si>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</si>
  <si>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</si>
  <si>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</si>
  <si>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</si>
  <si>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</si>
  <si>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</si>
  <si>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</si>
  <si>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</si>
  <si>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</si>
  <si>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</si>
  <si>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</si>
  <si>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</si>
  <si>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</si>
  <si>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</si>
  <si>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</si>
  <si>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</si>
  <si>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</si>
  <si>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</si>
  <si>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</si>
  <si>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</si>
  <si>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</si>
  <si>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</si>
  <si>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</si>
  <si>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</si>
  <si>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</si>
  <si>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</si>
  <si>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</si>
  <si>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</si>
  <si>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</si>
  <si>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</si>
  <si>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</si>
  <si>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</si>
  <si>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</si>
  <si>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</si>
  <si>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</si>
  <si>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</si>
  <si>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</si>
  <si>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</si>
  <si>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</si>
  <si>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</si>
  <si>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</si>
  <si>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</si>
  <si>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</si>
  <si>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</si>
  <si>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</si>
  <si>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</si>
  <si>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</si>
  <si>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</si>
  <si>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</si>
  <si>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</si>
  <si>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</si>
  <si>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</si>
  <si>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</si>
  <si>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</si>
  <si>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</si>
  <si>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</si>
  <si>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</si>
  <si>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</si>
  <si>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</si>
  <si>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</si>
  <si>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</si>
  <si>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</si>
  <si>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</si>
  <si>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</si>
  <si>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</si>
  <si>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</si>
  <si>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</si>
  <si>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</si>
  <si>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</si>
  <si>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</si>
  <si>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</si>
  <si>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</si>
  <si>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</si>
  <si>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</si>
  <si>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</si>
  <si>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</si>
  <si>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</si>
  <si>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</si>
  <si>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</si>
  <si>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</si>
  <si>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</si>
  <si>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</si>
  <si>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</si>
  <si>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</si>
  <si>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</si>
  <si>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</si>
  <si>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</si>
  <si>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</si>
  <si>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</si>
  <si>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</si>
  <si>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</si>
  <si>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</si>
  <si>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</si>
  <si>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</si>
  <si>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</si>
  <si>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</si>
  <si>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</si>
  <si>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</si>
  <si>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</si>
  <si>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</si>
  <si>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</si>
  <si>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</si>
  <si>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</si>
  <si>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</si>
  <si>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</si>
  <si>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</si>
  <si>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</si>
  <si>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</si>
  <si>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</si>
  <si>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</si>
  <si>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</si>
  <si>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</si>
  <si>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</si>
  <si>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</si>
  <si>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</si>
  <si>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</si>
  <si>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</si>
  <si>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</si>
  <si>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</si>
  <si>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</si>
  <si>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</si>
  <si>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</si>
  <si>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</si>
  <si>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</si>
  <si>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</si>
  <si>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</si>
  <si>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</si>
  <si>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</si>
  <si>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</si>
  <si>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</si>
  <si>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</si>
  <si>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</si>
  <si>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</si>
  <si>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</si>
  <si>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</si>
  <si>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</si>
  <si>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</si>
  <si>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</si>
  <si>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</si>
  <si>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</si>
  <si>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</si>
  <si>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</si>
  <si>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</si>
  <si>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</si>
  <si>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</si>
  <si>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</si>
  <si>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</si>
  <si>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</si>
  <si>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</si>
  <si>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</si>
  <si>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</si>
  <si>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</si>
  <si>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</si>
  <si>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</si>
  <si>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</si>
  <si>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</si>
  <si>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</si>
  <si>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</si>
  <si>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</si>
  <si>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</si>
  <si>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</si>
  <si>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</si>
  <si>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</si>
  <si>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</si>
  <si>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</si>
  <si>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</si>
  <si>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</si>
  <si>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</si>
  <si>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</si>
  <si>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</si>
  <si>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</si>
  <si>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</si>
  <si>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</si>
  <si>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</si>
  <si>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</si>
  <si>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</si>
  <si>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</si>
  <si>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</si>
  <si>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</si>
  <si>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</si>
  <si>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</si>
  <si>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</si>
  <si>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</si>
  <si>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</si>
  <si>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</si>
  <si>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</si>
  <si>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</si>
  <si>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</si>
  <si>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</si>
  <si>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</si>
  <si>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</si>
  <si>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</si>
  <si>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</si>
  <si>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</si>
  <si>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</si>
  <si>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</si>
  <si>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</si>
  <si>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</si>
  <si>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</si>
  <si>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</si>
  <si>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</si>
  <si>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</si>
  <si>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</si>
  <si>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</si>
  <si>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</si>
  <si>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</si>
  <si>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</si>
  <si>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</si>
  <si>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</si>
  <si>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</si>
  <si>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</si>
  <si>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</si>
  <si>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</si>
  <si>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</si>
  <si>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</si>
  <si>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</si>
  <si>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</si>
  <si>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</si>
  <si>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</si>
  <si>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</si>
  <si>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</si>
  <si>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</si>
  <si>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</si>
  <si>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</si>
  <si>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</si>
  <si>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</si>
  <si>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</si>
  <si>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</si>
  <si>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</si>
  <si>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</si>
  <si>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</si>
  <si>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</si>
  <si>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</si>
  <si>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</si>
  <si>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</si>
  <si>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</si>
  <si>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</si>
  <si>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</si>
  <si>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</si>
  <si>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</si>
  <si>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</si>
  <si>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</si>
  <si>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</si>
  <si>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</si>
  <si>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</si>
  <si>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</si>
  <si>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</si>
  <si>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</si>
  <si>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</si>
  <si>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</si>
  <si>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</si>
  <si>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</si>
  <si>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</si>
  <si>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</si>
  <si>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</si>
  <si>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</si>
  <si>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</si>
  <si>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</si>
  <si>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</si>
  <si>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</si>
  <si>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</si>
  <si>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</si>
  <si>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</si>
  <si>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</si>
  <si>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</si>
  <si>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</si>
  <si>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</si>
  <si>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</si>
  <si>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</si>
  <si>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</si>
  <si>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</si>
  <si>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</si>
  <si>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</si>
  <si>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</si>
  <si>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</si>
  <si>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</si>
  <si>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</si>
  <si>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</si>
  <si>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</si>
  <si>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</si>
  <si>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</si>
  <si>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</si>
  <si>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</si>
  <si>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</si>
  <si>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</si>
  <si>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</si>
  <si>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</si>
  <si>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</si>
  <si>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</si>
  <si>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</si>
  <si>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</si>
  <si>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</si>
  <si>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</si>
  <si>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</si>
  <si>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</si>
  <si>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</si>
  <si>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</si>
  <si>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</si>
  <si>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</si>
  <si>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</si>
  <si>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</si>
  <si>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</si>
  <si>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</si>
  <si>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</si>
  <si>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</si>
  <si>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</si>
  <si>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</si>
  <si>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</si>
  <si>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</si>
  <si>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</si>
  <si>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</si>
  <si>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</si>
  <si>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</si>
  <si>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</si>
  <si>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</si>
  <si>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</si>
  <si>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</si>
  <si>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</si>
  <si>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</si>
  <si>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</si>
  <si>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</si>
  <si>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</si>
  <si>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</si>
  <si>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</si>
  <si>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</si>
  <si>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</si>
  <si>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</si>
  <si>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</si>
  <si>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</si>
  <si>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</si>
  <si>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</si>
  <si>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</si>
  <si>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</si>
  <si>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</si>
  <si>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</si>
  <si>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</si>
  <si>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</si>
  <si>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</si>
  <si>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</si>
  <si>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</si>
  <si>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</si>
  <si>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</si>
  <si>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</si>
  <si>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</si>
  <si>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</si>
  <si>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</si>
  <si>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</si>
  <si>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</si>
  <si>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</si>
  <si>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</si>
  <si>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</si>
  <si>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</si>
  <si>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</si>
  <si>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</si>
  <si>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</si>
  <si>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</si>
  <si>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</si>
  <si>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</si>
  <si>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</si>
  <si>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</si>
  <si>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</si>
  <si>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</si>
  <si>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</si>
  <si>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</si>
  <si>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</si>
  <si>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</si>
  <si>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</si>
  <si>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</si>
  <si>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</si>
  <si>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</si>
  <si>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</si>
  <si>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</si>
  <si>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</si>
  <si>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</si>
  <si>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</si>
  <si>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</si>
  <si>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</si>
  <si>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</si>
  <si>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</si>
  <si>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</si>
  <si>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</si>
  <si>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</si>
  <si>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</si>
  <si>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</si>
  <si>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</si>
  <si>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</si>
  <si>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</si>
  <si>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</si>
  <si>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</si>
  <si>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</si>
  <si>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</si>
  <si>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</si>
  <si>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</si>
  <si>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</si>
  <si>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</si>
  <si>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</si>
  <si>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</si>
  <si>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</si>
  <si>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</si>
  <si>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</si>
  <si>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</si>
  <si>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</si>
  <si>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</si>
  <si>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</si>
  <si>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</si>
  <si>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</si>
  <si>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</si>
  <si>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</si>
  <si>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</si>
  <si>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</si>
  <si>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</si>
  <si>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</si>
  <si>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</si>
  <si>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</si>
  <si>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</si>
  <si>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</si>
  <si>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</si>
  <si>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</si>
  <si>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</si>
  <si>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</si>
  <si>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</si>
  <si>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</si>
  <si>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</si>
  <si>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</si>
  <si>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</si>
  <si>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</si>
  <si>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船舶産業におけるサプライチェーンの最適化</t>
  </si>
  <si>
    <t>海事局</t>
  </si>
  <si>
    <t>令和元年度</t>
  </si>
  <si>
    <t>終了予定なし</t>
  </si>
  <si>
    <t>船舶産業課</t>
  </si>
  <si>
    <t>-</t>
  </si>
  <si>
    <t>海洋基本計画、新しい経済政策パッケージ、統合イノベーション戦略2019</t>
  </si>
  <si>
    <t xml:space="preserve">造船事業者及び舶用工業事業者等における事業者間連携やサプライチェーンの最適化等の取組を進め、我が国船舶産業全体の更なる生産性向上により国際競争力の強化を図る。
</t>
  </si>
  <si>
    <t>船舶の開発・設計、受発注、建造・生産、アフターサービス等の造船に係る様々な過程における事業者間の連携・協調・協業の促進、サプライチェーンの最適化や多元化等に向けた課題とその解決方策を調査・検討により明確化するとともに、当該解決方策に係る技術開発・試験的導入等を通じ、実際の造船・舶用の現場にて解決方策の実証を行い、その効果を検証する。</t>
  </si>
  <si>
    <t>IHS Markit が発行している造船業に係るデータ</t>
  </si>
  <si>
    <t>社</t>
  </si>
  <si>
    <t>執行額（X）／参加事業者数（Y）　　　　　　　　　　　　　　</t>
    <phoneticPr fontId="5"/>
  </si>
  <si>
    <t>百万円</t>
  </si>
  <si>
    <t>　　X/Y</t>
    <phoneticPr fontId="5"/>
  </si>
  <si>
    <t>0</t>
  </si>
  <si>
    <t>9市場環境の整備、産業の生産性向上、消費者利益の確保</t>
  </si>
  <si>
    <t>11 ＩＣＴの利活用及び技術研究開発の推進</t>
  </si>
  <si>
    <t>目標を達成した技術研究開発課題の割合</t>
  </si>
  <si>
    <t>新32</t>
  </si>
  <si>
    <t>○</t>
  </si>
  <si>
    <t>-</t>
    <phoneticPr fontId="5"/>
  </si>
  <si>
    <t>実証事業に参加した造船事業者数及び舶用工業事業者数</t>
    <phoneticPr fontId="5"/>
  </si>
  <si>
    <t>本事業により、事業者間の連携・協調・協業の取組、船舶産業全体での効率化が促進されることにより、設備制限上個社では対応が困難であった短納期での複数隻発注（ロット発注）に対する受注環境等が整うことで、国際競争力の強化が図られる。</t>
    <rPh sb="0" eb="1">
      <t>ホン</t>
    </rPh>
    <rPh sb="1" eb="3">
      <t>ジギョウ</t>
    </rPh>
    <rPh sb="7" eb="10">
      <t>ジギョウシャ</t>
    </rPh>
    <rPh sb="10" eb="11">
      <t>カン</t>
    </rPh>
    <rPh sb="12" eb="14">
      <t>レンケイ</t>
    </rPh>
    <rPh sb="15" eb="17">
      <t>キョウチョウ</t>
    </rPh>
    <rPh sb="18" eb="20">
      <t>キョウギョウ</t>
    </rPh>
    <rPh sb="21" eb="23">
      <t>トリクミ</t>
    </rPh>
    <rPh sb="24" eb="26">
      <t>センパク</t>
    </rPh>
    <rPh sb="26" eb="28">
      <t>サンギョウ</t>
    </rPh>
    <rPh sb="28" eb="30">
      <t>ゼンタイ</t>
    </rPh>
    <rPh sb="32" eb="35">
      <t>コウリツカ</t>
    </rPh>
    <rPh sb="36" eb="38">
      <t>ソクシン</t>
    </rPh>
    <rPh sb="47" eb="49">
      <t>セツビ</t>
    </rPh>
    <rPh sb="49" eb="51">
      <t>セイゲン</t>
    </rPh>
    <rPh sb="51" eb="52">
      <t>ジョウ</t>
    </rPh>
    <rPh sb="52" eb="54">
      <t>コシャ</t>
    </rPh>
    <rPh sb="56" eb="58">
      <t>タイオウ</t>
    </rPh>
    <rPh sb="59" eb="61">
      <t>コンナン</t>
    </rPh>
    <rPh sb="65" eb="68">
      <t>タンノウキ</t>
    </rPh>
    <rPh sb="70" eb="72">
      <t>フクスウ</t>
    </rPh>
    <rPh sb="72" eb="73">
      <t>セキ</t>
    </rPh>
    <rPh sb="73" eb="75">
      <t>ハッチュウ</t>
    </rPh>
    <rPh sb="79" eb="81">
      <t>ハッチュウ</t>
    </rPh>
    <rPh sb="83" eb="84">
      <t>タイ</t>
    </rPh>
    <rPh sb="86" eb="88">
      <t>ジュチュウ</t>
    </rPh>
    <rPh sb="88" eb="90">
      <t>カンキョウ</t>
    </rPh>
    <rPh sb="90" eb="91">
      <t>トウ</t>
    </rPh>
    <rPh sb="92" eb="93">
      <t>トトノ</t>
    </rPh>
    <rPh sb="98" eb="100">
      <t>コクサイ</t>
    </rPh>
    <rPh sb="100" eb="103">
      <t>キョウソウリョク</t>
    </rPh>
    <rPh sb="104" eb="106">
      <t>キョウカ</t>
    </rPh>
    <rPh sb="107" eb="108">
      <t>ハカ</t>
    </rPh>
    <phoneticPr fontId="5"/>
  </si>
  <si>
    <t>本事業は、船舶産業における事業者間の連携・協調・協業の促進、サプライチェーンの最適化等に向けた課題を解決する技術の研究開発を実施するものであり、本事業により技術研究開発が推進される。</t>
    <rPh sb="5" eb="7">
      <t>センパク</t>
    </rPh>
    <rPh sb="7" eb="9">
      <t>サンギョウ</t>
    </rPh>
    <rPh sb="50" eb="52">
      <t>カイケツ</t>
    </rPh>
    <rPh sb="57" eb="59">
      <t>ケンキュウ</t>
    </rPh>
    <phoneticPr fontId="5"/>
  </si>
  <si>
    <t>-</t>
    <phoneticPr fontId="5"/>
  </si>
  <si>
    <t>200/3</t>
    <phoneticPr fontId="5"/>
  </si>
  <si>
    <t>387/7</t>
    <phoneticPr fontId="5"/>
  </si>
  <si>
    <t>技術研究開発調査費</t>
    <phoneticPr fontId="5"/>
  </si>
  <si>
    <t>技術研究開発調査旅費</t>
    <phoneticPr fontId="5"/>
  </si>
  <si>
    <t>海事産業関連技術研究開発費補助金</t>
    <phoneticPr fontId="5"/>
  </si>
  <si>
    <t>36海事産業市場環境整備・活性化及び人材の確保等を図る</t>
    <phoneticPr fontId="5"/>
  </si>
  <si>
    <t>41 技術研究開発を推進する</t>
    <phoneticPr fontId="5"/>
  </si>
  <si>
    <t>事業費</t>
    <rPh sb="0" eb="3">
      <t>ジギョウヒ</t>
    </rPh>
    <phoneticPr fontId="5"/>
  </si>
  <si>
    <t>人件費</t>
    <rPh sb="0" eb="3">
      <t>ジンケンヒ</t>
    </rPh>
    <phoneticPr fontId="5"/>
  </si>
  <si>
    <t>印刷製本費、会議費、通信運搬費、光熱水費</t>
    <rPh sb="0" eb="2">
      <t>インサツ</t>
    </rPh>
    <rPh sb="2" eb="4">
      <t>セイホン</t>
    </rPh>
    <rPh sb="4" eb="5">
      <t>ヒ</t>
    </rPh>
    <rPh sb="6" eb="9">
      <t>カイギヒ</t>
    </rPh>
    <rPh sb="10" eb="12">
      <t>ツウシン</t>
    </rPh>
    <rPh sb="12" eb="15">
      <t>ウンパンヒ</t>
    </rPh>
    <rPh sb="16" eb="20">
      <t>コウネツスイヒ</t>
    </rPh>
    <phoneticPr fontId="5"/>
  </si>
  <si>
    <t>調査実施のための研究員経費</t>
    <rPh sb="0" eb="2">
      <t>チョウサ</t>
    </rPh>
    <rPh sb="2" eb="4">
      <t>ジッシ</t>
    </rPh>
    <rPh sb="8" eb="11">
      <t>ケンキュウイン</t>
    </rPh>
    <rPh sb="11" eb="13">
      <t>ケイヒ</t>
    </rPh>
    <phoneticPr fontId="5"/>
  </si>
  <si>
    <t>システム利用料、システム実証費用、旅費</t>
    <rPh sb="4" eb="7">
      <t>リヨウリョウ</t>
    </rPh>
    <rPh sb="12" eb="14">
      <t>ジッショウ</t>
    </rPh>
    <rPh sb="14" eb="16">
      <t>ヒヨウ</t>
    </rPh>
    <rPh sb="17" eb="19">
      <t>リョヒ</t>
    </rPh>
    <phoneticPr fontId="5"/>
  </si>
  <si>
    <t>間接経費</t>
    <rPh sb="0" eb="2">
      <t>カンセツ</t>
    </rPh>
    <rPh sb="2" eb="4">
      <t>ケイヒ</t>
    </rPh>
    <phoneticPr fontId="5"/>
  </si>
  <si>
    <t>消費税</t>
    <rPh sb="0" eb="3">
      <t>ショウヒゼイ</t>
    </rPh>
    <phoneticPr fontId="5"/>
  </si>
  <si>
    <t>外注費</t>
    <rPh sb="0" eb="3">
      <t>ガイチュウヒ</t>
    </rPh>
    <phoneticPr fontId="5"/>
  </si>
  <si>
    <t>A.一般社団法人日本造船工業会</t>
    <phoneticPr fontId="5"/>
  </si>
  <si>
    <t>一般社団法人日本造船工業会</t>
    <phoneticPr fontId="5"/>
  </si>
  <si>
    <t>船舶産業における造船事業者と舶用工業事業者間の連携の促進やサプライチェーンの最適化等に係る調査研究業務</t>
    <phoneticPr fontId="5"/>
  </si>
  <si>
    <t>-</t>
    <phoneticPr fontId="5"/>
  </si>
  <si>
    <t>本事業は、地域の雇用・経済を支える船舶産業の国際競争力の強化を図るものであり、国民の社会のニーズを反映したものである。</t>
    <rPh sb="0" eb="1">
      <t>ホン</t>
    </rPh>
    <rPh sb="1" eb="3">
      <t>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5"/>
  </si>
  <si>
    <t>我が国船舶産業全体の生産性向上を図るためには、我が国造船事業者や舶用工業事業者等の連携やサプライチェーンの効率化等が必要となるが、各事業者はオーナー企業が多く各地方で地場産業と結びついていることから、各社独自の手法やシステムを構築しており、連携や協業等が進みにくい状況にあるところ、これらの課題解決には、民間の取組だけでは限界があることから、国が主導する必要がある。</t>
    <rPh sb="0" eb="1">
      <t>ワ</t>
    </rPh>
    <rPh sb="2" eb="3">
      <t>クニ</t>
    </rPh>
    <rPh sb="3" eb="5">
      <t>センパク</t>
    </rPh>
    <rPh sb="5" eb="7">
      <t>サンギョウ</t>
    </rPh>
    <rPh sb="7" eb="9">
      <t>ゼンタイ</t>
    </rPh>
    <rPh sb="10" eb="13">
      <t>セイサンセイ</t>
    </rPh>
    <rPh sb="13" eb="15">
      <t>コウジョウ</t>
    </rPh>
    <rPh sb="16" eb="17">
      <t>ハカ</t>
    </rPh>
    <rPh sb="23" eb="24">
      <t>ワ</t>
    </rPh>
    <rPh sb="25" eb="26">
      <t>クニ</t>
    </rPh>
    <rPh sb="26" eb="28">
      <t>ゾウセン</t>
    </rPh>
    <rPh sb="28" eb="31">
      <t>ジギョウシャ</t>
    </rPh>
    <rPh sb="32" eb="34">
      <t>ハクヨウ</t>
    </rPh>
    <rPh sb="34" eb="36">
      <t>コウギョウ</t>
    </rPh>
    <rPh sb="36" eb="39">
      <t>ジギョウシャ</t>
    </rPh>
    <rPh sb="39" eb="40">
      <t>トウ</t>
    </rPh>
    <rPh sb="41" eb="43">
      <t>レンケイ</t>
    </rPh>
    <rPh sb="53" eb="56">
      <t>コウリツカ</t>
    </rPh>
    <rPh sb="56" eb="57">
      <t>トウ</t>
    </rPh>
    <rPh sb="58" eb="60">
      <t>ヒツヨウ</t>
    </rPh>
    <rPh sb="65" eb="66">
      <t>カク</t>
    </rPh>
    <rPh sb="66" eb="69">
      <t>ジギョウシャ</t>
    </rPh>
    <rPh sb="74" eb="76">
      <t>キギョウ</t>
    </rPh>
    <rPh sb="77" eb="78">
      <t>オオ</t>
    </rPh>
    <rPh sb="79" eb="82">
      <t>カクチホウ</t>
    </rPh>
    <rPh sb="83" eb="85">
      <t>ジバ</t>
    </rPh>
    <rPh sb="85" eb="87">
      <t>サンギョウ</t>
    </rPh>
    <rPh sb="88" eb="89">
      <t>ムス</t>
    </rPh>
    <rPh sb="100" eb="102">
      <t>カクシャ</t>
    </rPh>
    <rPh sb="102" eb="104">
      <t>ドクジ</t>
    </rPh>
    <rPh sb="105" eb="107">
      <t>シュホウ</t>
    </rPh>
    <rPh sb="113" eb="115">
      <t>コウチク</t>
    </rPh>
    <rPh sb="120" eb="122">
      <t>レンケイ</t>
    </rPh>
    <rPh sb="123" eb="125">
      <t>キョウギョウ</t>
    </rPh>
    <rPh sb="125" eb="126">
      <t>トウ</t>
    </rPh>
    <rPh sb="127" eb="128">
      <t>スス</t>
    </rPh>
    <rPh sb="132" eb="134">
      <t>ジョウキョウ</t>
    </rPh>
    <rPh sb="145" eb="147">
      <t>カダイ</t>
    </rPh>
    <rPh sb="147" eb="149">
      <t>カイケツ</t>
    </rPh>
    <rPh sb="152" eb="154">
      <t>ミンカン</t>
    </rPh>
    <rPh sb="155" eb="157">
      <t>トリクミ</t>
    </rPh>
    <rPh sb="161" eb="163">
      <t>ゲンカイ</t>
    </rPh>
    <rPh sb="171" eb="172">
      <t>クニ</t>
    </rPh>
    <rPh sb="173" eb="175">
      <t>シュドウ</t>
    </rPh>
    <rPh sb="177" eb="179">
      <t>ヒツヨウ</t>
    </rPh>
    <phoneticPr fontId="5"/>
  </si>
  <si>
    <t>船舶産業全体の連携やサプライチェーンの最適化のための取組により、事業者の協業・協調が促進されることで、現在我が国が獲得に成功していない短納期での複数隻発注を獲得しやすい状況等が整備され、我が国海事産業の競争力強化に資することから、重要かつ優先度が高い事業である。</t>
    <rPh sb="0" eb="2">
      <t>センパク</t>
    </rPh>
    <rPh sb="2" eb="4">
      <t>サンギョウ</t>
    </rPh>
    <rPh sb="4" eb="6">
      <t>ゼンタイ</t>
    </rPh>
    <rPh sb="7" eb="9">
      <t>レンケイ</t>
    </rPh>
    <rPh sb="19" eb="22">
      <t>サイテキカ</t>
    </rPh>
    <rPh sb="26" eb="28">
      <t>トリクミ</t>
    </rPh>
    <rPh sb="32" eb="35">
      <t>ジギョウシャ</t>
    </rPh>
    <rPh sb="36" eb="38">
      <t>キョウギョウ</t>
    </rPh>
    <rPh sb="39" eb="41">
      <t>キョウチョウ</t>
    </rPh>
    <rPh sb="42" eb="44">
      <t>ソクシン</t>
    </rPh>
    <rPh sb="51" eb="53">
      <t>ゲンザイ</t>
    </rPh>
    <rPh sb="53" eb="54">
      <t>ワ</t>
    </rPh>
    <rPh sb="55" eb="56">
      <t>クニ</t>
    </rPh>
    <rPh sb="57" eb="59">
      <t>カクトク</t>
    </rPh>
    <rPh sb="60" eb="62">
      <t>セイコウ</t>
    </rPh>
    <rPh sb="67" eb="70">
      <t>タンノウキ</t>
    </rPh>
    <rPh sb="72" eb="74">
      <t>フクスウ</t>
    </rPh>
    <rPh sb="74" eb="75">
      <t>セキ</t>
    </rPh>
    <rPh sb="75" eb="77">
      <t>ハッチュウ</t>
    </rPh>
    <rPh sb="78" eb="80">
      <t>カクトク</t>
    </rPh>
    <rPh sb="84" eb="86">
      <t>ジョウキョウ</t>
    </rPh>
    <rPh sb="86" eb="87">
      <t>トウ</t>
    </rPh>
    <rPh sb="88" eb="90">
      <t>セイビ</t>
    </rPh>
    <phoneticPr fontId="5"/>
  </si>
  <si>
    <t>‐</t>
  </si>
  <si>
    <t>使途が真に必要なものに限定されるよう、調査内容等を精査し実施した。</t>
  </si>
  <si>
    <t>有</t>
  </si>
  <si>
    <t>無</t>
  </si>
  <si>
    <t>企画競争により支出先を選定し競争性を確保しており、妥当と考える。</t>
  </si>
  <si>
    <t>企画競争により支出先を選定し競争性を確保しており、真に必要なものに限定されているものと考える。</t>
  </si>
  <si>
    <t>コロナウィルスの影響があったため妥当と考える。</t>
    <rPh sb="8" eb="10">
      <t>エイキョウ</t>
    </rPh>
    <rPh sb="16" eb="18">
      <t>ダトウ</t>
    </rPh>
    <rPh sb="19" eb="20">
      <t>カンガ</t>
    </rPh>
    <phoneticPr fontId="5"/>
  </si>
  <si>
    <t>成果物である調査報告書は今年度引き続き行われる事業に必須のものである。</t>
    <rPh sb="0" eb="3">
      <t>セイカブツ</t>
    </rPh>
    <rPh sb="6" eb="8">
      <t>チョウサ</t>
    </rPh>
    <rPh sb="8" eb="11">
      <t>ホウコクショ</t>
    </rPh>
    <rPh sb="12" eb="15">
      <t>コンネンド</t>
    </rPh>
    <rPh sb="15" eb="16">
      <t>ヒ</t>
    </rPh>
    <rPh sb="17" eb="18">
      <t>ツヅ</t>
    </rPh>
    <rPh sb="19" eb="20">
      <t>オコナ</t>
    </rPh>
    <rPh sb="23" eb="25">
      <t>ジギョウ</t>
    </rPh>
    <rPh sb="26" eb="28">
      <t>ヒッス</t>
    </rPh>
    <phoneticPr fontId="34"/>
  </si>
  <si>
    <t>令和2年の実績値は前年比で減少しているが、引き続き目標達成に努める。</t>
    <rPh sb="0" eb="2">
      <t>レイワ</t>
    </rPh>
    <rPh sb="3" eb="4">
      <t>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34"/>
  </si>
  <si>
    <t>見込みを下回ったが事業は順調に進んでいるため問題はないと考える。</t>
    <rPh sb="4" eb="6">
      <t>シタマワ</t>
    </rPh>
    <rPh sb="9" eb="11">
      <t>ジギョウ</t>
    </rPh>
    <rPh sb="12" eb="14">
      <t>ジュンチョウ</t>
    </rPh>
    <rPh sb="15" eb="16">
      <t>スス</t>
    </rPh>
    <rPh sb="22" eb="24">
      <t>モンダイ</t>
    </rPh>
    <rPh sb="28" eb="29">
      <t>カンガ</t>
    </rPh>
    <phoneticPr fontId="34"/>
  </si>
  <si>
    <t>業務委託にあたっては、結果的に一者応募とはなったものの企画競争により支出先を選定しており、競争性は確保されているとともに、支出に見合った十分な成果が獲得されるものと考える。</t>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</si>
  <si>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</si>
  <si>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</si>
  <si>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国交</t>
  </si>
  <si>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</si>
  <si>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</si>
  <si>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課長　今井　新</t>
    <phoneticPr fontId="5"/>
  </si>
  <si>
    <t>一者応札となった原因分析等を通じ、執行方法の改善を行うなど、より効率的・効果的な事業の実施を図るべきである。</t>
    <phoneticPr fontId="5"/>
  </si>
  <si>
    <t>執行等改善</t>
  </si>
  <si>
    <t>事業を着実に実施するとともに、より実効性の高い事業となるよう、契約内容等を精査し、必要に応じて見直しを行い、より効率的な予算執行を図る</t>
    <phoneticPr fontId="5"/>
  </si>
  <si>
    <t>船舶産業における造船事業者間の連携の促進やサプライチェーンの最適化等に係る調査研究業務</t>
    <phoneticPr fontId="5"/>
  </si>
  <si>
    <t>船舶建造量の船舶建造量を令和7年までに18百万総トンにする。</t>
    <phoneticPr fontId="5"/>
  </si>
  <si>
    <t>日本における船舶建造量</t>
    <rPh sb="6" eb="8">
      <t>センパク</t>
    </rPh>
    <phoneticPr fontId="5"/>
  </si>
  <si>
    <t>調査事業の拡充に伴い調査費の増額
新たな成長推進枠：380</t>
    <rPh sb="0" eb="2">
      <t>チョウサ</t>
    </rPh>
    <rPh sb="2" eb="4">
      <t>ジギョウ</t>
    </rPh>
    <rPh sb="5" eb="7">
      <t>カクジュウ</t>
    </rPh>
    <rPh sb="8" eb="9">
      <t>トモナ</t>
    </rPh>
    <rPh sb="10" eb="12">
      <t>チョウサ</t>
    </rPh>
    <rPh sb="12" eb="13">
      <t>ヒ</t>
    </rPh>
    <rPh sb="14" eb="16">
      <t>ゾウガク</t>
    </rPh>
    <rPh sb="17" eb="18">
      <t>アラ</t>
    </rPh>
    <rPh sb="20" eb="22">
      <t>セイチョウ</t>
    </rPh>
    <rPh sb="22" eb="24">
      <t>スイシン</t>
    </rPh>
    <rPh sb="24" eb="25">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</si>
</sst>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xf numFmtId="0" fontId="33"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33" fillId="5" borderId="40" xfId="7" applyFont="1" applyFill="1" applyBorder="1" applyAlignment="1" applyProtection="1">
      <alignment horizontal="left" vertical="center" wrapText="1"/>
      <protection locked="0"/>
    </xf>
    <xf numFmtId="0" fontId="33" fillId="5" borderId="41" xfId="7" applyFont="1" applyFill="1" applyBorder="1" applyAlignment="1" applyProtection="1">
      <alignment horizontal="left" vertical="center" wrapText="1"/>
      <protection locked="0"/>
    </xf>
    <xf numFmtId="0" fontId="33" fillId="5" borderId="62" xfId="7" applyFont="1" applyFill="1" applyBorder="1" applyAlignment="1" applyProtection="1">
      <alignment horizontal="left" vertical="center" wrapText="1"/>
      <protection locked="0"/>
    </xf>
    <xf numFmtId="0" fontId="33" fillId="5" borderId="63" xfId="7" applyFont="1" applyFill="1" applyBorder="1" applyAlignment="1" applyProtection="1">
      <alignment horizontal="left" vertical="center" wrapText="1"/>
      <protection locked="0"/>
    </xf>
    <xf numFmtId="0" fontId="33" fillId="5" borderId="0" xfId="7" applyFont="1" applyFill="1" applyBorder="1" applyAlignment="1" applyProtection="1">
      <alignment horizontal="left" vertical="center" wrapText="1"/>
      <protection locked="0"/>
    </xf>
    <xf numFmtId="0" fontId="33" fillId="5" borderId="2" xfId="7" applyFont="1" applyFill="1" applyBorder="1" applyAlignment="1" applyProtection="1">
      <alignment horizontal="left" vertical="center" wrapText="1"/>
      <protection locked="0"/>
    </xf>
    <xf numFmtId="0" fontId="33" fillId="5" borderId="16" xfId="7" applyFont="1" applyFill="1" applyBorder="1" applyAlignment="1" applyProtection="1">
      <alignment horizontal="left" vertical="center" wrapText="1"/>
      <protection locked="0"/>
    </xf>
    <xf numFmtId="0" fontId="33" fillId="5" borderId="17" xfId="7" applyFont="1" applyFill="1" applyBorder="1" applyAlignment="1" applyProtection="1">
      <alignment horizontal="left" vertical="center" wrapText="1"/>
      <protection locked="0"/>
    </xf>
    <xf numFmtId="0" fontId="33" fillId="5" borderId="31" xfId="7"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9">
    <cellStyle name="標準" xfId="0" builtinId="0"/>
    <cellStyle name="標準 2" xfId="4"/>
    <cellStyle name="標準 2 2" xfId="8"/>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77104</xdr:colOff>
      <xdr:row>748</xdr:row>
      <xdr:rowOff>62433</xdr:rowOff>
    </xdr:from>
    <xdr:to>
      <xdr:col>26</xdr:col>
      <xdr:colOff>113538</xdr:colOff>
      <xdr:row>750</xdr:row>
      <xdr:rowOff>158168</xdr:rowOff>
    </xdr:to>
    <xdr:sp macro="" textlink="">
      <xdr:nvSpPr>
        <xdr:cNvPr id="2" name="正方形/長方形 1"/>
        <xdr:cNvSpPr/>
      </xdr:nvSpPr>
      <xdr:spPr>
        <a:xfrm>
          <a:off x="2718704" y="44614033"/>
          <a:ext cx="2678034" cy="8069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】99</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19</xdr:col>
      <xdr:colOff>183398</xdr:colOff>
      <xdr:row>750</xdr:row>
      <xdr:rowOff>170863</xdr:rowOff>
    </xdr:from>
    <xdr:to>
      <xdr:col>19</xdr:col>
      <xdr:colOff>185938</xdr:colOff>
      <xdr:row>758</xdr:row>
      <xdr:rowOff>257289</xdr:rowOff>
    </xdr:to>
    <xdr:sp macro="" textlink="">
      <xdr:nvSpPr>
        <xdr:cNvPr id="3" name="Line 6"/>
        <xdr:cNvSpPr>
          <a:spLocks noChangeShapeType="1"/>
        </xdr:cNvSpPr>
      </xdr:nvSpPr>
      <xdr:spPr>
        <a:xfrm flipH="1">
          <a:off x="4044198" y="45433663"/>
          <a:ext cx="2540" cy="2931226"/>
        </a:xfrm>
        <a:prstGeom prst="line">
          <a:avLst/>
        </a:prstGeom>
        <a:noFill/>
        <a:ln w="15875">
          <a:solidFill>
            <a:srgbClr val="000000"/>
          </a:solidFill>
          <a:round/>
          <a:headEnd/>
          <a:tailEnd type="arrow" w="med" len="med"/>
        </a:ln>
      </xdr:spPr>
    </xdr:sp>
    <xdr:clientData/>
  </xdr:twoCellAnchor>
  <xdr:twoCellAnchor>
    <xdr:from>
      <xdr:col>13</xdr:col>
      <xdr:colOff>166753</xdr:colOff>
      <xdr:row>759</xdr:row>
      <xdr:rowOff>351452</xdr:rowOff>
    </xdr:from>
    <xdr:to>
      <xdr:col>27</xdr:col>
      <xdr:colOff>2389</xdr:colOff>
      <xdr:row>762</xdr:row>
      <xdr:rowOff>91585</xdr:rowOff>
    </xdr:to>
    <xdr:sp macro="" textlink="">
      <xdr:nvSpPr>
        <xdr:cNvPr id="4" name="正方形/長方形 3"/>
        <xdr:cNvSpPr/>
      </xdr:nvSpPr>
      <xdr:spPr>
        <a:xfrm>
          <a:off x="2808353" y="48814652"/>
          <a:ext cx="2680436" cy="8069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　一般社団法人日本造船工業会（共同提案体）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99</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14</xdr:col>
      <xdr:colOff>167660</xdr:colOff>
      <xdr:row>758</xdr:row>
      <xdr:rowOff>324444</xdr:rowOff>
    </xdr:from>
    <xdr:to>
      <xdr:col>27</xdr:col>
      <xdr:colOff>145836</xdr:colOff>
      <xdr:row>759</xdr:row>
      <xdr:rowOff>337388</xdr:rowOff>
    </xdr:to>
    <xdr:sp macro="" textlink="">
      <xdr:nvSpPr>
        <xdr:cNvPr id="5" name="テキスト ボックス 4"/>
        <xdr:cNvSpPr txBox="1"/>
      </xdr:nvSpPr>
      <xdr:spPr>
        <a:xfrm>
          <a:off x="3012460" y="48432044"/>
          <a:ext cx="2619776" cy="368544"/>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12</xdr:col>
      <xdr:colOff>76200</xdr:colOff>
      <xdr:row>751</xdr:row>
      <xdr:rowOff>23372</xdr:rowOff>
    </xdr:from>
    <xdr:to>
      <xdr:col>29</xdr:col>
      <xdr:colOff>69305</xdr:colOff>
      <xdr:row>754</xdr:row>
      <xdr:rowOff>82225</xdr:rowOff>
    </xdr:to>
    <xdr:sp macro="" textlink="">
      <xdr:nvSpPr>
        <xdr:cNvPr id="6" name="大かっこ 5"/>
        <xdr:cNvSpPr/>
      </xdr:nvSpPr>
      <xdr:spPr>
        <a:xfrm>
          <a:off x="2514600" y="45641772"/>
          <a:ext cx="3447505" cy="1125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effectLst/>
              <a:latin typeface="+mn-lt"/>
              <a:ea typeface="+mn-ea"/>
              <a:cs typeface="+mn-cs"/>
            </a:rPr>
            <a:t>船舶産業における造船事業者と舶用工業事業者間の連携の促進やサプライチェーンの最適化等に係る調査研究業務</a:t>
          </a:r>
          <a:endParaRPr kumimoji="1" lang="en-US" altLang="ja-JP" sz="100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690</v>
      </c>
      <c r="AK2" s="191"/>
      <c r="AL2" s="191"/>
      <c r="AM2" s="191"/>
      <c r="AN2" s="83" t="s">
        <v>325</v>
      </c>
      <c r="AO2" s="191">
        <v>20</v>
      </c>
      <c r="AP2" s="191"/>
      <c r="AQ2" s="191"/>
      <c r="AR2" s="84" t="s">
        <v>628</v>
      </c>
      <c r="AS2" s="192">
        <v>450</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4" t="s">
        <v>25</v>
      </c>
      <c r="B4" s="705"/>
      <c r="C4" s="705"/>
      <c r="D4" s="705"/>
      <c r="E4" s="705"/>
      <c r="F4" s="705"/>
      <c r="G4" s="680" t="s">
        <v>630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39" t="s">
        <v>632</v>
      </c>
      <c r="H5" s="540"/>
      <c r="I5" s="540"/>
      <c r="J5" s="540"/>
      <c r="K5" s="540"/>
      <c r="L5" s="540"/>
      <c r="M5" s="541" t="s">
        <v>65</v>
      </c>
      <c r="N5" s="542"/>
      <c r="O5" s="542"/>
      <c r="P5" s="542"/>
      <c r="Q5" s="542"/>
      <c r="R5" s="543"/>
      <c r="S5" s="544" t="s">
        <v>633</v>
      </c>
      <c r="T5" s="540"/>
      <c r="U5" s="540"/>
      <c r="V5" s="540"/>
      <c r="W5" s="540"/>
      <c r="X5" s="545"/>
      <c r="Y5" s="696" t="s">
        <v>3</v>
      </c>
      <c r="Z5" s="697"/>
      <c r="AA5" s="697"/>
      <c r="AB5" s="697"/>
      <c r="AC5" s="697"/>
      <c r="AD5" s="698"/>
      <c r="AE5" s="699" t="s">
        <v>634</v>
      </c>
      <c r="AF5" s="699"/>
      <c r="AG5" s="699"/>
      <c r="AH5" s="699"/>
      <c r="AI5" s="699"/>
      <c r="AJ5" s="699"/>
      <c r="AK5" s="699"/>
      <c r="AL5" s="699"/>
      <c r="AM5" s="699"/>
      <c r="AN5" s="699"/>
      <c r="AO5" s="699"/>
      <c r="AP5" s="700"/>
      <c r="AQ5" s="701" t="s">
        <v>693</v>
      </c>
      <c r="AR5" s="702"/>
      <c r="AS5" s="702"/>
      <c r="AT5" s="702"/>
      <c r="AU5" s="702"/>
      <c r="AV5" s="702"/>
      <c r="AW5" s="702"/>
      <c r="AX5" s="703"/>
    </row>
    <row r="6" spans="1:50" ht="39" customHeight="1" x14ac:dyDescent="0.15">
      <c r="A6" s="706" t="s">
        <v>4</v>
      </c>
      <c r="B6" s="707"/>
      <c r="C6" s="707"/>
      <c r="D6" s="707"/>
      <c r="E6" s="707"/>
      <c r="F6" s="707"/>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635</v>
      </c>
      <c r="H7" s="814"/>
      <c r="I7" s="814"/>
      <c r="J7" s="814"/>
      <c r="K7" s="814"/>
      <c r="L7" s="814"/>
      <c r="M7" s="814"/>
      <c r="N7" s="814"/>
      <c r="O7" s="814"/>
      <c r="P7" s="814"/>
      <c r="Q7" s="814"/>
      <c r="R7" s="814"/>
      <c r="S7" s="814"/>
      <c r="T7" s="814"/>
      <c r="U7" s="814"/>
      <c r="V7" s="814"/>
      <c r="W7" s="814"/>
      <c r="X7" s="815"/>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海洋政策、科学技術・イノベーション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8"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0" t="s">
        <v>29</v>
      </c>
      <c r="B10" s="721"/>
      <c r="C10" s="721"/>
      <c r="D10" s="721"/>
      <c r="E10" s="721"/>
      <c r="F10" s="721"/>
      <c r="G10" s="654" t="s">
        <v>638</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0" t="s">
        <v>5</v>
      </c>
      <c r="B11" s="721"/>
      <c r="C11" s="721"/>
      <c r="D11" s="721"/>
      <c r="E11" s="721"/>
      <c r="F11" s="729"/>
      <c r="G11" s="693" t="str">
        <f>入力規則等!P10</f>
        <v>直接実施、委託・請負、補助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60"/>
      <c r="H12" s="661"/>
      <c r="I12" s="661"/>
      <c r="J12" s="661"/>
      <c r="K12" s="661"/>
      <c r="L12" s="661"/>
      <c r="M12" s="661"/>
      <c r="N12" s="661"/>
      <c r="O12" s="661"/>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2"/>
    </row>
    <row r="13" spans="1:50" ht="21" customHeight="1" x14ac:dyDescent="0.15">
      <c r="A13" s="105"/>
      <c r="B13" s="106"/>
      <c r="C13" s="106"/>
      <c r="D13" s="106"/>
      <c r="E13" s="106"/>
      <c r="F13" s="107"/>
      <c r="G13" s="723" t="s">
        <v>6</v>
      </c>
      <c r="H13" s="724"/>
      <c r="I13" s="617" t="s">
        <v>7</v>
      </c>
      <c r="J13" s="618"/>
      <c r="K13" s="618"/>
      <c r="L13" s="618"/>
      <c r="M13" s="618"/>
      <c r="N13" s="618"/>
      <c r="O13" s="619"/>
      <c r="P13" s="148" t="s">
        <v>635</v>
      </c>
      <c r="Q13" s="149"/>
      <c r="R13" s="149"/>
      <c r="S13" s="149"/>
      <c r="T13" s="149"/>
      <c r="U13" s="149"/>
      <c r="V13" s="150"/>
      <c r="W13" s="148" t="s">
        <v>635</v>
      </c>
      <c r="X13" s="149"/>
      <c r="Y13" s="149"/>
      <c r="Z13" s="149"/>
      <c r="AA13" s="149"/>
      <c r="AB13" s="149"/>
      <c r="AC13" s="150"/>
      <c r="AD13" s="148">
        <v>51</v>
      </c>
      <c r="AE13" s="149"/>
      <c r="AF13" s="149"/>
      <c r="AG13" s="149"/>
      <c r="AH13" s="149"/>
      <c r="AI13" s="149"/>
      <c r="AJ13" s="150"/>
      <c r="AK13" s="145">
        <v>238</v>
      </c>
      <c r="AL13" s="146"/>
      <c r="AM13" s="146"/>
      <c r="AN13" s="146"/>
      <c r="AO13" s="146"/>
      <c r="AP13" s="146"/>
      <c r="AQ13" s="147"/>
      <c r="AR13" s="145">
        <v>380</v>
      </c>
      <c r="AS13" s="146"/>
      <c r="AT13" s="146"/>
      <c r="AU13" s="146"/>
      <c r="AV13" s="146"/>
      <c r="AW13" s="146"/>
      <c r="AX13" s="376"/>
    </row>
    <row r="14" spans="1:50" ht="21" customHeight="1" x14ac:dyDescent="0.15">
      <c r="A14" s="105"/>
      <c r="B14" s="106"/>
      <c r="C14" s="106"/>
      <c r="D14" s="106"/>
      <c r="E14" s="106"/>
      <c r="F14" s="107"/>
      <c r="G14" s="725"/>
      <c r="H14" s="726"/>
      <c r="I14" s="556" t="s">
        <v>8</v>
      </c>
      <c r="J14" s="608"/>
      <c r="K14" s="608"/>
      <c r="L14" s="608"/>
      <c r="M14" s="608"/>
      <c r="N14" s="608"/>
      <c r="O14" s="609"/>
      <c r="P14" s="148" t="s">
        <v>635</v>
      </c>
      <c r="Q14" s="149"/>
      <c r="R14" s="149"/>
      <c r="S14" s="149"/>
      <c r="T14" s="149"/>
      <c r="U14" s="149"/>
      <c r="V14" s="150"/>
      <c r="W14" s="148">
        <v>49</v>
      </c>
      <c r="X14" s="149"/>
      <c r="Y14" s="149"/>
      <c r="Z14" s="149"/>
      <c r="AA14" s="149"/>
      <c r="AB14" s="149"/>
      <c r="AC14" s="150"/>
      <c r="AD14" s="148">
        <f>100+120</f>
        <v>220</v>
      </c>
      <c r="AE14" s="149"/>
      <c r="AF14" s="149"/>
      <c r="AG14" s="149"/>
      <c r="AH14" s="149"/>
      <c r="AI14" s="149"/>
      <c r="AJ14" s="150"/>
      <c r="AK14" s="148"/>
      <c r="AL14" s="149"/>
      <c r="AM14" s="149"/>
      <c r="AN14" s="149"/>
      <c r="AO14" s="149"/>
      <c r="AP14" s="149"/>
      <c r="AQ14" s="150"/>
      <c r="AR14" s="644"/>
      <c r="AS14" s="644"/>
      <c r="AT14" s="644"/>
      <c r="AU14" s="644"/>
      <c r="AV14" s="644"/>
      <c r="AW14" s="644"/>
      <c r="AX14" s="645"/>
    </row>
    <row r="15" spans="1:50" ht="21" customHeight="1" x14ac:dyDescent="0.15">
      <c r="A15" s="105"/>
      <c r="B15" s="106"/>
      <c r="C15" s="106"/>
      <c r="D15" s="106"/>
      <c r="E15" s="106"/>
      <c r="F15" s="107"/>
      <c r="G15" s="725"/>
      <c r="H15" s="726"/>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v>49</v>
      </c>
      <c r="AE15" s="149"/>
      <c r="AF15" s="149"/>
      <c r="AG15" s="149"/>
      <c r="AH15" s="149"/>
      <c r="AI15" s="149"/>
      <c r="AJ15" s="150"/>
      <c r="AK15" s="148">
        <v>120</v>
      </c>
      <c r="AL15" s="149"/>
      <c r="AM15" s="149"/>
      <c r="AN15" s="149"/>
      <c r="AO15" s="149"/>
      <c r="AP15" s="149"/>
      <c r="AQ15" s="150"/>
      <c r="AR15" s="148"/>
      <c r="AS15" s="149"/>
      <c r="AT15" s="149"/>
      <c r="AU15" s="149"/>
      <c r="AV15" s="149"/>
      <c r="AW15" s="149"/>
      <c r="AX15" s="607"/>
    </row>
    <row r="16" spans="1:50" ht="21" customHeight="1" x14ac:dyDescent="0.15">
      <c r="A16" s="105"/>
      <c r="B16" s="106"/>
      <c r="C16" s="106"/>
      <c r="D16" s="106"/>
      <c r="E16" s="106"/>
      <c r="F16" s="107"/>
      <c r="G16" s="725"/>
      <c r="H16" s="726"/>
      <c r="I16" s="556" t="s">
        <v>51</v>
      </c>
      <c r="J16" s="557"/>
      <c r="K16" s="557"/>
      <c r="L16" s="557"/>
      <c r="M16" s="557"/>
      <c r="N16" s="557"/>
      <c r="O16" s="558"/>
      <c r="P16" s="148" t="s">
        <v>635</v>
      </c>
      <c r="Q16" s="149"/>
      <c r="R16" s="149"/>
      <c r="S16" s="149"/>
      <c r="T16" s="149"/>
      <c r="U16" s="149"/>
      <c r="V16" s="150"/>
      <c r="W16" s="148">
        <v>-49</v>
      </c>
      <c r="X16" s="149"/>
      <c r="Y16" s="149"/>
      <c r="Z16" s="149"/>
      <c r="AA16" s="149"/>
      <c r="AB16" s="149"/>
      <c r="AC16" s="150"/>
      <c r="AD16" s="148">
        <v>-169</v>
      </c>
      <c r="AE16" s="149"/>
      <c r="AF16" s="149"/>
      <c r="AG16" s="149"/>
      <c r="AH16" s="149"/>
      <c r="AI16" s="149"/>
      <c r="AJ16" s="150"/>
      <c r="AK16" s="148"/>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5"/>
      <c r="H17" s="726"/>
      <c r="I17" s="556" t="s">
        <v>49</v>
      </c>
      <c r="J17" s="608"/>
      <c r="K17" s="608"/>
      <c r="L17" s="608"/>
      <c r="M17" s="608"/>
      <c r="N17" s="608"/>
      <c r="O17" s="609"/>
      <c r="P17" s="148" t="s">
        <v>635</v>
      </c>
      <c r="Q17" s="149"/>
      <c r="R17" s="149"/>
      <c r="S17" s="149"/>
      <c r="T17" s="149"/>
      <c r="U17" s="149"/>
      <c r="V17" s="150"/>
      <c r="W17" s="148" t="s">
        <v>635</v>
      </c>
      <c r="X17" s="149"/>
      <c r="Y17" s="149"/>
      <c r="Z17" s="149"/>
      <c r="AA17" s="149"/>
      <c r="AB17" s="149"/>
      <c r="AC17" s="150"/>
      <c r="AD17" s="148" t="s">
        <v>650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7"/>
      <c r="H18" s="728"/>
      <c r="I18" s="715" t="s">
        <v>20</v>
      </c>
      <c r="J18" s="716"/>
      <c r="K18" s="716"/>
      <c r="L18" s="716"/>
      <c r="M18" s="716"/>
      <c r="N18" s="716"/>
      <c r="O18" s="717"/>
      <c r="P18" s="154">
        <f>SUM(P13:V17)</f>
        <v>0</v>
      </c>
      <c r="Q18" s="155"/>
      <c r="R18" s="155"/>
      <c r="S18" s="155"/>
      <c r="T18" s="155"/>
      <c r="U18" s="155"/>
      <c r="V18" s="156"/>
      <c r="W18" s="154">
        <f>SUM(W13:AC17)</f>
        <v>0</v>
      </c>
      <c r="X18" s="155"/>
      <c r="Y18" s="155"/>
      <c r="Z18" s="155"/>
      <c r="AA18" s="155"/>
      <c r="AB18" s="155"/>
      <c r="AC18" s="156"/>
      <c r="AD18" s="154">
        <f>SUM(AD13:AJ17)</f>
        <v>151</v>
      </c>
      <c r="AE18" s="155"/>
      <c r="AF18" s="155"/>
      <c r="AG18" s="155"/>
      <c r="AH18" s="155"/>
      <c r="AI18" s="155"/>
      <c r="AJ18" s="156"/>
      <c r="AK18" s="154">
        <f>SUM(AK13:AQ17)</f>
        <v>358</v>
      </c>
      <c r="AL18" s="155"/>
      <c r="AM18" s="155"/>
      <c r="AN18" s="155"/>
      <c r="AO18" s="155"/>
      <c r="AP18" s="155"/>
      <c r="AQ18" s="156"/>
      <c r="AR18" s="154">
        <f>SUM(AR13:AX17)</f>
        <v>380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99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0.6556291390728477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8" t="s">
        <v>274</v>
      </c>
      <c r="H21" s="909"/>
      <c r="I21" s="909"/>
      <c r="J21" s="909"/>
      <c r="K21" s="909"/>
      <c r="L21" s="909"/>
      <c r="M21" s="909"/>
      <c r="N21" s="909"/>
      <c r="O21" s="909"/>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0.36531365313653136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657</v>
      </c>
      <c r="H23" s="118"/>
      <c r="I23" s="118"/>
      <c r="J23" s="118"/>
      <c r="K23" s="118"/>
      <c r="L23" s="118"/>
      <c r="M23" s="118"/>
      <c r="N23" s="118"/>
      <c r="O23" s="119"/>
      <c r="P23" s="145">
        <v>217</v>
      </c>
      <c r="Q23" s="146"/>
      <c r="R23" s="146"/>
      <c r="S23" s="146"/>
      <c r="T23" s="146"/>
      <c r="U23" s="146"/>
      <c r="V23" s="147"/>
      <c r="W23" s="145">
        <v>379</v>
      </c>
      <c r="X23" s="146"/>
      <c r="Y23" s="146"/>
      <c r="Z23" s="146"/>
      <c r="AA23" s="146"/>
      <c r="AB23" s="146"/>
      <c r="AC23" s="147"/>
      <c r="AD23" s="134" t="s">
        <v>700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7.5" customHeight="1" x14ac:dyDescent="0.15">
      <c r="A24" s="126"/>
      <c r="B24" s="127"/>
      <c r="C24" s="127"/>
      <c r="D24" s="127"/>
      <c r="E24" s="127"/>
      <c r="F24" s="128"/>
      <c r="G24" s="120" t="s">
        <v>659</v>
      </c>
      <c r="H24" s="121"/>
      <c r="I24" s="121"/>
      <c r="J24" s="121"/>
      <c r="K24" s="121"/>
      <c r="L24" s="121"/>
      <c r="M24" s="121"/>
      <c r="N24" s="121"/>
      <c r="O24" s="122"/>
      <c r="P24" s="148">
        <v>20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691</v>
      </c>
      <c r="H25" s="121"/>
      <c r="I25" s="121"/>
      <c r="J25" s="121"/>
      <c r="K25" s="121"/>
      <c r="L25" s="121"/>
      <c r="M25" s="121"/>
      <c r="N25" s="121"/>
      <c r="O25" s="122"/>
      <c r="P25" s="148">
        <v>0.4</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658</v>
      </c>
      <c r="H26" s="121"/>
      <c r="I26" s="121"/>
      <c r="J26" s="121"/>
      <c r="K26" s="121"/>
      <c r="L26" s="121"/>
      <c r="M26" s="121"/>
      <c r="N26" s="121"/>
      <c r="O26" s="122"/>
      <c r="P26" s="148">
        <v>0.4</v>
      </c>
      <c r="Q26" s="149"/>
      <c r="R26" s="149"/>
      <c r="S26" s="149"/>
      <c r="T26" s="149"/>
      <c r="U26" s="149"/>
      <c r="V26" s="150"/>
      <c r="W26" s="148">
        <v>0.4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692</v>
      </c>
      <c r="H27" s="121"/>
      <c r="I27" s="121"/>
      <c r="J27" s="121"/>
      <c r="K27" s="121"/>
      <c r="L27" s="121"/>
      <c r="M27" s="121"/>
      <c r="N27" s="121"/>
      <c r="O27" s="122"/>
      <c r="P27" s="148">
        <v>0.3</v>
      </c>
      <c r="Q27" s="149"/>
      <c r="R27" s="149"/>
      <c r="S27" s="149"/>
      <c r="T27" s="149"/>
      <c r="U27" s="149"/>
      <c r="V27" s="150"/>
      <c r="W27" s="148">
        <v>0.3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-0.10000000000002274</v>
      </c>
      <c r="Q28" s="155"/>
      <c r="R28" s="155"/>
      <c r="S28" s="155"/>
      <c r="T28" s="155"/>
      <c r="U28" s="155"/>
      <c r="V28" s="156"/>
      <c r="W28" s="154">
        <f>W29-SUM(W23:W27)</f>
        <v>0.19999999999998863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238</v>
      </c>
      <c r="Q29" s="149"/>
      <c r="R29" s="149"/>
      <c r="S29" s="149"/>
      <c r="T29" s="149"/>
      <c r="U29" s="149"/>
      <c r="V29" s="150"/>
      <c r="W29" s="196">
        <f>AR13</f>
        <v>380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9"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0" t="s">
        <v>184</v>
      </c>
      <c r="AR30" s="621"/>
      <c r="AS30" s="621"/>
      <c r="AT30" s="622"/>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7</v>
      </c>
      <c r="AV31" s="256"/>
      <c r="AW31" s="360" t="s">
        <v>175</v>
      </c>
      <c r="AX31" s="361"/>
    </row>
    <row r="32" spans="1:50" ht="23.25" customHeight="1" x14ac:dyDescent="0.15">
      <c r="A32" s="496"/>
      <c r="B32" s="494"/>
      <c r="C32" s="494"/>
      <c r="D32" s="494"/>
      <c r="E32" s="494"/>
      <c r="F32" s="495"/>
      <c r="G32" s="521" t="s">
        <v>698</v>
      </c>
      <c r="H32" s="522"/>
      <c r="I32" s="522"/>
      <c r="J32" s="522"/>
      <c r="K32" s="522"/>
      <c r="L32" s="522"/>
      <c r="M32" s="522"/>
      <c r="N32" s="522"/>
      <c r="O32" s="523"/>
      <c r="P32" s="176" t="s">
        <v>699</v>
      </c>
      <c r="Q32" s="176"/>
      <c r="R32" s="176"/>
      <c r="S32" s="176"/>
      <c r="T32" s="176"/>
      <c r="U32" s="176"/>
      <c r="V32" s="176"/>
      <c r="W32" s="176"/>
      <c r="X32" s="218"/>
      <c r="Y32" s="324" t="s">
        <v>12</v>
      </c>
      <c r="Z32" s="530"/>
      <c r="AA32" s="531"/>
      <c r="AB32" s="532" t="s">
        <v>290</v>
      </c>
      <c r="AC32" s="532"/>
      <c r="AD32" s="532"/>
      <c r="AE32" s="348">
        <v>15</v>
      </c>
      <c r="AF32" s="349"/>
      <c r="AG32" s="349"/>
      <c r="AH32" s="349"/>
      <c r="AI32" s="348">
        <v>16</v>
      </c>
      <c r="AJ32" s="349"/>
      <c r="AK32" s="349"/>
      <c r="AL32" s="349"/>
      <c r="AM32" s="348">
        <v>13</v>
      </c>
      <c r="AN32" s="349"/>
      <c r="AO32" s="349"/>
      <c r="AP32" s="349"/>
      <c r="AQ32" s="151"/>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635</v>
      </c>
      <c r="AF33" s="349"/>
      <c r="AG33" s="349"/>
      <c r="AH33" s="349"/>
      <c r="AI33" s="348" t="s">
        <v>635</v>
      </c>
      <c r="AJ33" s="349"/>
      <c r="AK33" s="349"/>
      <c r="AL33" s="349"/>
      <c r="AM33" s="348" t="s">
        <v>635</v>
      </c>
      <c r="AN33" s="349"/>
      <c r="AO33" s="349"/>
      <c r="AP33" s="349"/>
      <c r="AQ33" s="151"/>
      <c r="AR33" s="152"/>
      <c r="AS33" s="152"/>
      <c r="AT33" s="153"/>
      <c r="AU33" s="349">
        <v>18</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83.3</v>
      </c>
      <c r="AF34" s="349"/>
      <c r="AG34" s="349"/>
      <c r="AH34" s="349"/>
      <c r="AI34" s="348">
        <v>80</v>
      </c>
      <c r="AJ34" s="349"/>
      <c r="AK34" s="349"/>
      <c r="AL34" s="349"/>
      <c r="AM34" s="348">
        <v>73.3</v>
      </c>
      <c r="AN34" s="349"/>
      <c r="AO34" s="349"/>
      <c r="AP34" s="349"/>
      <c r="AQ34" s="151"/>
      <c r="AR34" s="152"/>
      <c r="AS34" s="152"/>
      <c r="AT34" s="153"/>
      <c r="AU34" s="349"/>
      <c r="AV34" s="349"/>
      <c r="AW34" s="349"/>
      <c r="AX34" s="350"/>
    </row>
    <row r="35" spans="1:51" ht="23.25" customHeight="1" x14ac:dyDescent="0.15">
      <c r="A35" s="881" t="s">
        <v>299</v>
      </c>
      <c r="B35" s="882"/>
      <c r="C35" s="882"/>
      <c r="D35" s="882"/>
      <c r="E35" s="882"/>
      <c r="F35" s="883"/>
      <c r="G35" s="887" t="s">
        <v>639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1.7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thickBot="1" x14ac:dyDescent="0.2">
      <c r="A37" s="623" t="s">
        <v>270</v>
      </c>
      <c r="B37" s="624"/>
      <c r="C37" s="624"/>
      <c r="D37" s="624"/>
      <c r="E37" s="624"/>
      <c r="F37" s="625"/>
      <c r="G37" s="546" t="s">
        <v>145</v>
      </c>
      <c r="H37" s="362"/>
      <c r="I37" s="362"/>
      <c r="J37" s="362"/>
      <c r="K37" s="362"/>
      <c r="L37" s="362"/>
      <c r="M37" s="362"/>
      <c r="N37" s="362"/>
      <c r="O37" s="547"/>
      <c r="P37" s="610" t="s">
        <v>58</v>
      </c>
      <c r="Q37" s="362"/>
      <c r="R37" s="362"/>
      <c r="S37" s="362"/>
      <c r="T37" s="362"/>
      <c r="U37" s="362"/>
      <c r="V37" s="362"/>
      <c r="W37" s="362"/>
      <c r="X37" s="547"/>
      <c r="Y37" s="611"/>
      <c r="Z37" s="612"/>
      <c r="AA37" s="613"/>
      <c r="AB37" s="614" t="s">
        <v>11</v>
      </c>
      <c r="AC37" s="615"/>
      <c r="AD37" s="616"/>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thickBo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thickBo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thickBo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thickBot="1" x14ac:dyDescent="0.2">
      <c r="A41" s="626"/>
      <c r="B41" s="627"/>
      <c r="C41" s="627"/>
      <c r="D41" s="627"/>
      <c r="E41" s="627"/>
      <c r="F41" s="628"/>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thickBot="1" x14ac:dyDescent="0.2">
      <c r="A42" s="881" t="s">
        <v>299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thickBot="1" x14ac:dyDescent="0.2">
      <c r="A44" s="623" t="s">
        <v>270</v>
      </c>
      <c r="B44" s="624"/>
      <c r="C44" s="624"/>
      <c r="D44" s="624"/>
      <c r="E44" s="624"/>
      <c r="F44" s="625"/>
      <c r="G44" s="546" t="s">
        <v>145</v>
      </c>
      <c r="H44" s="362"/>
      <c r="I44" s="362"/>
      <c r="J44" s="362"/>
      <c r="K44" s="362"/>
      <c r="L44" s="362"/>
      <c r="M44" s="362"/>
      <c r="N44" s="362"/>
      <c r="O44" s="547"/>
      <c r="P44" s="610" t="s">
        <v>58</v>
      </c>
      <c r="Q44" s="362"/>
      <c r="R44" s="362"/>
      <c r="S44" s="362"/>
      <c r="T44" s="362"/>
      <c r="U44" s="362"/>
      <c r="V44" s="362"/>
      <c r="W44" s="362"/>
      <c r="X44" s="547"/>
      <c r="Y44" s="611"/>
      <c r="Z44" s="612"/>
      <c r="AA44" s="613"/>
      <c r="AB44" s="614" t="s">
        <v>11</v>
      </c>
      <c r="AC44" s="615"/>
      <c r="AD44" s="616"/>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thickBo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thickBo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thickBo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thickBot="1" x14ac:dyDescent="0.2">
      <c r="A48" s="626"/>
      <c r="B48" s="627"/>
      <c r="C48" s="627"/>
      <c r="D48" s="627"/>
      <c r="E48" s="627"/>
      <c r="F48" s="628"/>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thickBot="1" x14ac:dyDescent="0.2">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14.25" hidden="1" customHeight="1" thickBot="1" x14ac:dyDescent="0.2">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thickBot="1" x14ac:dyDescent="0.2">
      <c r="A51" s="493" t="s">
        <v>270</v>
      </c>
      <c r="B51" s="494"/>
      <c r="C51" s="494"/>
      <c r="D51" s="494"/>
      <c r="E51" s="494"/>
      <c r="F51" s="495"/>
      <c r="G51" s="546" t="s">
        <v>145</v>
      </c>
      <c r="H51" s="362"/>
      <c r="I51" s="362"/>
      <c r="J51" s="362"/>
      <c r="K51" s="362"/>
      <c r="L51" s="362"/>
      <c r="M51" s="362"/>
      <c r="N51" s="362"/>
      <c r="O51" s="547"/>
      <c r="P51" s="610" t="s">
        <v>58</v>
      </c>
      <c r="Q51" s="362"/>
      <c r="R51" s="362"/>
      <c r="S51" s="362"/>
      <c r="T51" s="362"/>
      <c r="U51" s="362"/>
      <c r="V51" s="362"/>
      <c r="W51" s="362"/>
      <c r="X51" s="547"/>
      <c r="Y51" s="611"/>
      <c r="Z51" s="612"/>
      <c r="AA51" s="613"/>
      <c r="AB51" s="614" t="s">
        <v>11</v>
      </c>
      <c r="AC51" s="615"/>
      <c r="AD51" s="616"/>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thickBo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thickBo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thickBo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thickBot="1" x14ac:dyDescent="0.2">
      <c r="A55" s="626"/>
      <c r="B55" s="627"/>
      <c r="C55" s="627"/>
      <c r="D55" s="627"/>
      <c r="E55" s="627"/>
      <c r="F55" s="628"/>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thickBot="1" x14ac:dyDescent="0.2">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thickBot="1" x14ac:dyDescent="0.2">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thickBot="1" x14ac:dyDescent="0.2">
      <c r="A58" s="493" t="s">
        <v>270</v>
      </c>
      <c r="B58" s="494"/>
      <c r="C58" s="494"/>
      <c r="D58" s="494"/>
      <c r="E58" s="494"/>
      <c r="F58" s="495"/>
      <c r="G58" s="546" t="s">
        <v>145</v>
      </c>
      <c r="H58" s="362"/>
      <c r="I58" s="362"/>
      <c r="J58" s="362"/>
      <c r="K58" s="362"/>
      <c r="L58" s="362"/>
      <c r="M58" s="362"/>
      <c r="N58" s="362"/>
      <c r="O58" s="547"/>
      <c r="P58" s="610" t="s">
        <v>58</v>
      </c>
      <c r="Q58" s="362"/>
      <c r="R58" s="362"/>
      <c r="S58" s="362"/>
      <c r="T58" s="362"/>
      <c r="U58" s="362"/>
      <c r="V58" s="362"/>
      <c r="W58" s="362"/>
      <c r="X58" s="547"/>
      <c r="Y58" s="611"/>
      <c r="Z58" s="612"/>
      <c r="AA58" s="613"/>
      <c r="AB58" s="614" t="s">
        <v>11</v>
      </c>
      <c r="AC58" s="615"/>
      <c r="AD58" s="616"/>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thickBo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thickBo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thickBo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thickBo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thickBot="1" x14ac:dyDescent="0.2">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thickBot="1" x14ac:dyDescent="0.2">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thickBot="1" x14ac:dyDescent="0.2">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309</v>
      </c>
      <c r="AF65" s="320"/>
      <c r="AG65" s="320"/>
      <c r="AH65" s="320"/>
      <c r="AI65" s="320" t="s">
        <v>331</v>
      </c>
      <c r="AJ65" s="320"/>
      <c r="AK65" s="320"/>
      <c r="AL65" s="320"/>
      <c r="AM65" s="320" t="s">
        <v>428</v>
      </c>
      <c r="AN65" s="320"/>
      <c r="AO65" s="320"/>
      <c r="AP65" s="320"/>
      <c r="AQ65" s="200" t="s">
        <v>184</v>
      </c>
      <c r="AR65" s="184"/>
      <c r="AS65" s="184"/>
      <c r="AT65" s="185"/>
      <c r="AU65" s="960" t="s">
        <v>133</v>
      </c>
      <c r="AV65" s="960"/>
      <c r="AW65" s="960"/>
      <c r="AX65" s="961"/>
      <c r="AY65">
        <f>COUNTA($H$67)</f>
        <v>0</v>
      </c>
    </row>
    <row r="66" spans="1:51" ht="18.75" hidden="1" customHeight="1" thickBot="1" x14ac:dyDescent="0.2">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269</v>
      </c>
      <c r="AX66" s="962"/>
      <c r="AY66">
        <f>$AY$65</f>
        <v>0</v>
      </c>
    </row>
    <row r="67" spans="1:51" ht="23.25" hidden="1" customHeight="1" thickBot="1" x14ac:dyDescent="0.2">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thickBot="1" x14ac:dyDescent="0.2">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thickBot="1" x14ac:dyDescent="0.2">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thickBot="1" x14ac:dyDescent="0.2">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thickBot="1" x14ac:dyDescent="0.2">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thickBot="1" x14ac:dyDescent="0.2">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6"/>
      <c r="AF72" s="357"/>
      <c r="AG72" s="357"/>
      <c r="AH72" s="357"/>
      <c r="AI72" s="356"/>
      <c r="AJ72" s="357"/>
      <c r="AK72" s="357"/>
      <c r="AL72" s="357"/>
      <c r="AM72" s="356"/>
      <c r="AN72" s="357"/>
      <c r="AO72" s="357"/>
      <c r="AP72" s="922"/>
      <c r="AQ72" s="348"/>
      <c r="AR72" s="349"/>
      <c r="AS72" s="349"/>
      <c r="AT72" s="800"/>
      <c r="AU72" s="349"/>
      <c r="AV72" s="349"/>
      <c r="AW72" s="349"/>
      <c r="AX72" s="350"/>
      <c r="AY72">
        <f t="shared" si="8"/>
        <v>0</v>
      </c>
    </row>
    <row r="73" spans="1:51" ht="18.75" hidden="1" customHeight="1" thickBot="1" x14ac:dyDescent="0.2">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thickBot="1" x14ac:dyDescent="0.2">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thickBot="1" x14ac:dyDescent="0.2">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10.5" hidden="1" customHeight="1" thickBot="1" x14ac:dyDescent="0.2">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thickBot="1" x14ac:dyDescent="0.2">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thickBot="1" x14ac:dyDescent="0.2">
      <c r="A78" s="896" t="s">
        <v>302</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thickBot="1" x14ac:dyDescent="0.2">
      <c r="A80" s="500"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thickBot="1" x14ac:dyDescent="0.2">
      <c r="A81" s="501"/>
      <c r="B81" s="833"/>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thickBot="1" x14ac:dyDescent="0.2">
      <c r="A82" s="501"/>
      <c r="B82" s="833"/>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0"/>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thickBot="1" x14ac:dyDescent="0.2">
      <c r="A83" s="501"/>
      <c r="B83" s="833"/>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1"/>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thickBot="1" x14ac:dyDescent="0.2">
      <c r="A84" s="501"/>
      <c r="B84" s="834"/>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2"/>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thickBot="1" x14ac:dyDescent="0.2">
      <c r="A85" s="501"/>
      <c r="B85" s="533" t="s">
        <v>144</v>
      </c>
      <c r="C85" s="533"/>
      <c r="D85" s="533"/>
      <c r="E85" s="533"/>
      <c r="F85" s="534"/>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thickBo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thickBot="1" x14ac:dyDescent="0.2">
      <c r="A87" s="501"/>
      <c r="B87" s="533"/>
      <c r="C87" s="533"/>
      <c r="D87" s="533"/>
      <c r="E87" s="533"/>
      <c r="F87" s="534"/>
      <c r="G87" s="217"/>
      <c r="H87" s="176"/>
      <c r="I87" s="176"/>
      <c r="J87" s="176"/>
      <c r="K87" s="176"/>
      <c r="L87" s="176"/>
      <c r="M87" s="176"/>
      <c r="N87" s="176"/>
      <c r="O87" s="218"/>
      <c r="P87" s="176"/>
      <c r="Q87" s="785"/>
      <c r="R87" s="785"/>
      <c r="S87" s="785"/>
      <c r="T87" s="785"/>
      <c r="U87" s="785"/>
      <c r="V87" s="785"/>
      <c r="W87" s="785"/>
      <c r="X87" s="786"/>
      <c r="Y87" s="733" t="s">
        <v>61</v>
      </c>
      <c r="Z87" s="734"/>
      <c r="AA87" s="735"/>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thickBot="1" x14ac:dyDescent="0.2">
      <c r="A88" s="501"/>
      <c r="B88" s="533"/>
      <c r="C88" s="533"/>
      <c r="D88" s="533"/>
      <c r="E88" s="533"/>
      <c r="F88" s="534"/>
      <c r="G88" s="219"/>
      <c r="H88" s="220"/>
      <c r="I88" s="220"/>
      <c r="J88" s="220"/>
      <c r="K88" s="220"/>
      <c r="L88" s="220"/>
      <c r="M88" s="220"/>
      <c r="N88" s="220"/>
      <c r="O88" s="221"/>
      <c r="P88" s="787"/>
      <c r="Q88" s="787"/>
      <c r="R88" s="787"/>
      <c r="S88" s="787"/>
      <c r="T88" s="787"/>
      <c r="U88" s="787"/>
      <c r="V88" s="787"/>
      <c r="W88" s="787"/>
      <c r="X88" s="788"/>
      <c r="Y88" s="711" t="s">
        <v>53</v>
      </c>
      <c r="Z88" s="712"/>
      <c r="AA88" s="713"/>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9"/>
      <c r="Y89" s="711" t="s">
        <v>13</v>
      </c>
      <c r="Z89" s="712"/>
      <c r="AA89" s="713"/>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thickBot="1" x14ac:dyDescent="0.2">
      <c r="A90" s="501"/>
      <c r="B90" s="533" t="s">
        <v>144</v>
      </c>
      <c r="C90" s="533"/>
      <c r="D90" s="533"/>
      <c r="E90" s="533"/>
      <c r="F90" s="534"/>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thickBo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thickBot="1" x14ac:dyDescent="0.2">
      <c r="A92" s="501"/>
      <c r="B92" s="533"/>
      <c r="C92" s="533"/>
      <c r="D92" s="533"/>
      <c r="E92" s="533"/>
      <c r="F92" s="534"/>
      <c r="G92" s="217"/>
      <c r="H92" s="176"/>
      <c r="I92" s="176"/>
      <c r="J92" s="176"/>
      <c r="K92" s="176"/>
      <c r="L92" s="176"/>
      <c r="M92" s="176"/>
      <c r="N92" s="176"/>
      <c r="O92" s="218"/>
      <c r="P92" s="176"/>
      <c r="Q92" s="785"/>
      <c r="R92" s="785"/>
      <c r="S92" s="785"/>
      <c r="T92" s="785"/>
      <c r="U92" s="785"/>
      <c r="V92" s="785"/>
      <c r="W92" s="785"/>
      <c r="X92" s="786"/>
      <c r="Y92" s="733" t="s">
        <v>61</v>
      </c>
      <c r="Z92" s="734"/>
      <c r="AA92" s="735"/>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thickBot="1" x14ac:dyDescent="0.2">
      <c r="A93" s="501"/>
      <c r="B93" s="533"/>
      <c r="C93" s="533"/>
      <c r="D93" s="533"/>
      <c r="E93" s="533"/>
      <c r="F93" s="534"/>
      <c r="G93" s="219"/>
      <c r="H93" s="220"/>
      <c r="I93" s="220"/>
      <c r="J93" s="220"/>
      <c r="K93" s="220"/>
      <c r="L93" s="220"/>
      <c r="M93" s="220"/>
      <c r="N93" s="220"/>
      <c r="O93" s="221"/>
      <c r="P93" s="787"/>
      <c r="Q93" s="787"/>
      <c r="R93" s="787"/>
      <c r="S93" s="787"/>
      <c r="T93" s="787"/>
      <c r="U93" s="787"/>
      <c r="V93" s="787"/>
      <c r="W93" s="787"/>
      <c r="X93" s="788"/>
      <c r="Y93" s="711" t="s">
        <v>53</v>
      </c>
      <c r="Z93" s="712"/>
      <c r="AA93" s="713"/>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thickBo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9"/>
      <c r="Y94" s="711" t="s">
        <v>13</v>
      </c>
      <c r="Z94" s="712"/>
      <c r="AA94" s="713"/>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thickBot="1" x14ac:dyDescent="0.2">
      <c r="A95" s="501"/>
      <c r="B95" s="533" t="s">
        <v>144</v>
      </c>
      <c r="C95" s="533"/>
      <c r="D95" s="533"/>
      <c r="E95" s="533"/>
      <c r="F95" s="534"/>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thickBo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thickBot="1" x14ac:dyDescent="0.2">
      <c r="A97" s="501"/>
      <c r="B97" s="533"/>
      <c r="C97" s="533"/>
      <c r="D97" s="533"/>
      <c r="E97" s="533"/>
      <c r="F97" s="534"/>
      <c r="G97" s="217"/>
      <c r="H97" s="176"/>
      <c r="I97" s="176"/>
      <c r="J97" s="176"/>
      <c r="K97" s="176"/>
      <c r="L97" s="176"/>
      <c r="M97" s="176"/>
      <c r="N97" s="176"/>
      <c r="O97" s="218"/>
      <c r="P97" s="176"/>
      <c r="Q97" s="785"/>
      <c r="R97" s="785"/>
      <c r="S97" s="785"/>
      <c r="T97" s="785"/>
      <c r="U97" s="785"/>
      <c r="V97" s="785"/>
      <c r="W97" s="785"/>
      <c r="X97" s="786"/>
      <c r="Y97" s="733" t="s">
        <v>61</v>
      </c>
      <c r="Z97" s="734"/>
      <c r="AA97" s="735"/>
      <c r="AB97" s="388"/>
      <c r="AC97" s="389"/>
      <c r="AD97" s="390"/>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thickBot="1" x14ac:dyDescent="0.2">
      <c r="A98" s="501"/>
      <c r="B98" s="533"/>
      <c r="C98" s="533"/>
      <c r="D98" s="533"/>
      <c r="E98" s="533"/>
      <c r="F98" s="534"/>
      <c r="G98" s="219"/>
      <c r="H98" s="220"/>
      <c r="I98" s="220"/>
      <c r="J98" s="220"/>
      <c r="K98" s="220"/>
      <c r="L98" s="220"/>
      <c r="M98" s="220"/>
      <c r="N98" s="220"/>
      <c r="O98" s="221"/>
      <c r="P98" s="787"/>
      <c r="Q98" s="787"/>
      <c r="R98" s="787"/>
      <c r="S98" s="787"/>
      <c r="T98" s="787"/>
      <c r="U98" s="787"/>
      <c r="V98" s="787"/>
      <c r="W98" s="787"/>
      <c r="X98" s="788"/>
      <c r="Y98" s="711" t="s">
        <v>53</v>
      </c>
      <c r="Z98" s="712"/>
      <c r="AA98" s="713"/>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1" t="s">
        <v>13</v>
      </c>
      <c r="Z99" s="462"/>
      <c r="AA99" s="463"/>
      <c r="AB99" s="443" t="s">
        <v>14</v>
      </c>
      <c r="AC99" s="444"/>
      <c r="AD99" s="445"/>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46"/>
      <c r="Z100" s="447"/>
      <c r="AA100" s="448"/>
      <c r="AB100" s="841" t="s">
        <v>11</v>
      </c>
      <c r="AC100" s="841"/>
      <c r="AD100" s="841"/>
      <c r="AE100" s="807" t="s">
        <v>309</v>
      </c>
      <c r="AF100" s="808"/>
      <c r="AG100" s="808"/>
      <c r="AH100" s="809"/>
      <c r="AI100" s="807" t="s">
        <v>331</v>
      </c>
      <c r="AJ100" s="808"/>
      <c r="AK100" s="808"/>
      <c r="AL100" s="809"/>
      <c r="AM100" s="807" t="s">
        <v>428</v>
      </c>
      <c r="AN100" s="808"/>
      <c r="AO100" s="808"/>
      <c r="AP100" s="809"/>
      <c r="AQ100" s="910" t="s">
        <v>336</v>
      </c>
      <c r="AR100" s="911"/>
      <c r="AS100" s="911"/>
      <c r="AT100" s="912"/>
      <c r="AU100" s="910" t="s">
        <v>460</v>
      </c>
      <c r="AV100" s="911"/>
      <c r="AW100" s="911"/>
      <c r="AX100" s="913"/>
    </row>
    <row r="101" spans="1:60" ht="23.25" customHeight="1" x14ac:dyDescent="0.15">
      <c r="A101" s="472"/>
      <c r="B101" s="473"/>
      <c r="C101" s="473"/>
      <c r="D101" s="473"/>
      <c r="E101" s="473"/>
      <c r="F101" s="474"/>
      <c r="G101" s="176" t="s">
        <v>651</v>
      </c>
      <c r="H101" s="176"/>
      <c r="I101" s="176"/>
      <c r="J101" s="176"/>
      <c r="K101" s="176"/>
      <c r="L101" s="176"/>
      <c r="M101" s="176"/>
      <c r="N101" s="176"/>
      <c r="O101" s="176"/>
      <c r="P101" s="176"/>
      <c r="Q101" s="176"/>
      <c r="R101" s="176"/>
      <c r="S101" s="176"/>
      <c r="T101" s="176"/>
      <c r="U101" s="176"/>
      <c r="V101" s="176"/>
      <c r="W101" s="176"/>
      <c r="X101" s="218"/>
      <c r="Y101" s="799" t="s">
        <v>54</v>
      </c>
      <c r="Z101" s="697"/>
      <c r="AA101" s="698"/>
      <c r="AB101" s="532" t="s">
        <v>640</v>
      </c>
      <c r="AC101" s="532"/>
      <c r="AD101" s="532"/>
      <c r="AE101" s="343" t="s">
        <v>635</v>
      </c>
      <c r="AF101" s="343"/>
      <c r="AG101" s="343"/>
      <c r="AH101" s="343"/>
      <c r="AI101" s="343">
        <v>0</v>
      </c>
      <c r="AJ101" s="343"/>
      <c r="AK101" s="343"/>
      <c r="AL101" s="343"/>
      <c r="AM101" s="343">
        <v>4</v>
      </c>
      <c r="AN101" s="343"/>
      <c r="AO101" s="343"/>
      <c r="AP101" s="343"/>
      <c r="AQ101" s="343">
        <v>8</v>
      </c>
      <c r="AR101" s="343"/>
      <c r="AS101" s="343"/>
      <c r="AT101" s="343"/>
      <c r="AU101" s="348"/>
      <c r="AV101" s="349"/>
      <c r="AW101" s="349"/>
      <c r="AX101" s="350"/>
    </row>
    <row r="102" spans="1:60" ht="21.7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640</v>
      </c>
      <c r="AC102" s="532"/>
      <c r="AD102" s="532"/>
      <c r="AE102" s="343" t="s">
        <v>635</v>
      </c>
      <c r="AF102" s="343"/>
      <c r="AG102" s="343"/>
      <c r="AH102" s="343"/>
      <c r="AI102" s="343">
        <v>0</v>
      </c>
      <c r="AJ102" s="343"/>
      <c r="AK102" s="343"/>
      <c r="AL102" s="343"/>
      <c r="AM102" s="343">
        <v>8</v>
      </c>
      <c r="AN102" s="343"/>
      <c r="AO102" s="343"/>
      <c r="AP102" s="343"/>
      <c r="AQ102" s="343">
        <v>4</v>
      </c>
      <c r="AR102" s="343"/>
      <c r="AS102" s="343"/>
      <c r="AT102" s="343"/>
      <c r="AU102" s="356"/>
      <c r="AV102" s="357"/>
      <c r="AW102" s="357"/>
      <c r="AX102" s="914"/>
    </row>
    <row r="103" spans="1:60" ht="3.75" hidden="1" customHeight="1" x14ac:dyDescent="0.15">
      <c r="A103" s="469" t="s">
        <v>272</v>
      </c>
      <c r="B103" s="470"/>
      <c r="C103" s="470"/>
      <c r="D103" s="470"/>
      <c r="E103" s="470"/>
      <c r="F103" s="471"/>
      <c r="G103" s="712" t="s">
        <v>59</v>
      </c>
      <c r="H103" s="712"/>
      <c r="I103" s="712"/>
      <c r="J103" s="712"/>
      <c r="K103" s="712"/>
      <c r="L103" s="712"/>
      <c r="M103" s="712"/>
      <c r="N103" s="712"/>
      <c r="O103" s="712"/>
      <c r="P103" s="712"/>
      <c r="Q103" s="712"/>
      <c r="R103" s="712"/>
      <c r="S103" s="712"/>
      <c r="T103" s="712"/>
      <c r="U103" s="712"/>
      <c r="V103" s="712"/>
      <c r="W103" s="712"/>
      <c r="X103" s="713"/>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2" t="s">
        <v>59</v>
      </c>
      <c r="H106" s="712"/>
      <c r="I106" s="712"/>
      <c r="J106" s="712"/>
      <c r="K106" s="712"/>
      <c r="L106" s="712"/>
      <c r="M106" s="712"/>
      <c r="N106" s="712"/>
      <c r="O106" s="712"/>
      <c r="P106" s="712"/>
      <c r="Q106" s="712"/>
      <c r="R106" s="712"/>
      <c r="S106" s="712"/>
      <c r="T106" s="712"/>
      <c r="U106" s="712"/>
      <c r="V106" s="712"/>
      <c r="W106" s="712"/>
      <c r="X106" s="713"/>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2" t="s">
        <v>59</v>
      </c>
      <c r="H109" s="712"/>
      <c r="I109" s="712"/>
      <c r="J109" s="712"/>
      <c r="K109" s="712"/>
      <c r="L109" s="712"/>
      <c r="M109" s="712"/>
      <c r="N109" s="712"/>
      <c r="O109" s="712"/>
      <c r="P109" s="712"/>
      <c r="Q109" s="712"/>
      <c r="R109" s="712"/>
      <c r="S109" s="712"/>
      <c r="T109" s="712"/>
      <c r="U109" s="712"/>
      <c r="V109" s="712"/>
      <c r="W109" s="712"/>
      <c r="X109" s="713"/>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2" t="s">
        <v>59</v>
      </c>
      <c r="H112" s="712"/>
      <c r="I112" s="712"/>
      <c r="J112" s="712"/>
      <c r="K112" s="712"/>
      <c r="L112" s="712"/>
      <c r="M112" s="712"/>
      <c r="N112" s="712"/>
      <c r="O112" s="712"/>
      <c r="P112" s="712"/>
      <c r="Q112" s="712"/>
      <c r="R112" s="712"/>
      <c r="S112" s="712"/>
      <c r="T112" s="712"/>
      <c r="U112" s="712"/>
      <c r="V112" s="712"/>
      <c r="W112" s="712"/>
      <c r="X112" s="713"/>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t="s">
        <v>635</v>
      </c>
      <c r="AF116" s="343"/>
      <c r="AG116" s="343"/>
      <c r="AH116" s="343"/>
      <c r="AI116" s="343">
        <v>0</v>
      </c>
      <c r="AJ116" s="343"/>
      <c r="AK116" s="343"/>
      <c r="AL116" s="343"/>
      <c r="AM116" s="343">
        <v>66.599999999999994</v>
      </c>
      <c r="AN116" s="343"/>
      <c r="AO116" s="343"/>
      <c r="AP116" s="343"/>
      <c r="AQ116" s="348">
        <v>55.286000000000001</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643</v>
      </c>
      <c r="AC117" s="328"/>
      <c r="AD117" s="329"/>
      <c r="AE117" s="291" t="s">
        <v>635</v>
      </c>
      <c r="AF117" s="291"/>
      <c r="AG117" s="291"/>
      <c r="AH117" s="291"/>
      <c r="AI117" s="291" t="s">
        <v>644</v>
      </c>
      <c r="AJ117" s="291"/>
      <c r="AK117" s="291"/>
      <c r="AL117" s="291"/>
      <c r="AM117" s="291" t="s">
        <v>655</v>
      </c>
      <c r="AN117" s="291"/>
      <c r="AO117" s="291"/>
      <c r="AP117" s="291"/>
      <c r="AQ117" s="291" t="s">
        <v>656</v>
      </c>
      <c r="AR117" s="291"/>
      <c r="AS117" s="291"/>
      <c r="AT117" s="291"/>
      <c r="AU117" s="291"/>
      <c r="AV117" s="291"/>
      <c r="AW117" s="291"/>
      <c r="AX117" s="292"/>
    </row>
    <row r="118" spans="1:51" ht="2.25" customHeight="1" thickBo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thickBo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thickBo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thickBo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thickBo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thickBo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thickBo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thickBo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7</v>
      </c>
      <c r="AV133" s="163"/>
      <c r="AW133" s="164" t="s">
        <v>175</v>
      </c>
      <c r="AX133" s="165"/>
      <c r="AY133">
        <f>$AY$132</f>
        <v>1</v>
      </c>
    </row>
    <row r="134" spans="1:51" ht="39.75" customHeight="1" x14ac:dyDescent="0.15">
      <c r="A134" s="978"/>
      <c r="B134" s="238"/>
      <c r="C134" s="237"/>
      <c r="D134" s="238"/>
      <c r="E134" s="237"/>
      <c r="F134" s="299"/>
      <c r="G134" s="217" t="s">
        <v>699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15</v>
      </c>
      <c r="AF134" s="152"/>
      <c r="AG134" s="152"/>
      <c r="AH134" s="152"/>
      <c r="AI134" s="251">
        <v>16</v>
      </c>
      <c r="AJ134" s="152"/>
      <c r="AK134" s="152"/>
      <c r="AL134" s="152"/>
      <c r="AM134" s="251">
        <v>13</v>
      </c>
      <c r="AN134" s="152"/>
      <c r="AO134" s="152"/>
      <c r="AP134" s="152"/>
      <c r="AQ134" s="251"/>
      <c r="AR134" s="152"/>
      <c r="AS134" s="152"/>
      <c r="AT134" s="152"/>
      <c r="AU134" s="251"/>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635</v>
      </c>
      <c r="AF135" s="152"/>
      <c r="AG135" s="152"/>
      <c r="AH135" s="152"/>
      <c r="AI135" s="251" t="s">
        <v>635</v>
      </c>
      <c r="AJ135" s="152"/>
      <c r="AK135" s="152"/>
      <c r="AL135" s="152"/>
      <c r="AM135" s="251" t="s">
        <v>654</v>
      </c>
      <c r="AN135" s="152"/>
      <c r="AO135" s="152"/>
      <c r="AP135" s="152"/>
      <c r="AQ135" s="251"/>
      <c r="AR135" s="152"/>
      <c r="AS135" s="152"/>
      <c r="AT135" s="152"/>
      <c r="AU135" s="251">
        <v>18</v>
      </c>
      <c r="AV135" s="152"/>
      <c r="AW135" s="152"/>
      <c r="AX135" s="193"/>
      <c r="AY135">
        <f t="shared" si="13"/>
        <v>1</v>
      </c>
    </row>
    <row r="136" spans="1:51" ht="0.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6"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1"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8"/>
      <c r="B190" s="238"/>
      <c r="C190" s="237"/>
      <c r="D190" s="238"/>
      <c r="E190" s="293" t="s">
        <v>217</v>
      </c>
      <c r="F190" s="294"/>
      <c r="G190" s="295" t="s">
        <v>646</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8"/>
      <c r="B191" s="238"/>
      <c r="C191" s="237"/>
      <c r="D191" s="238"/>
      <c r="E191" s="224" t="s">
        <v>216</v>
      </c>
      <c r="F191" s="225"/>
      <c r="G191" s="222" t="s">
        <v>661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1</v>
      </c>
    </row>
    <row r="194" spans="1:51" ht="39.75" customHeight="1" x14ac:dyDescent="0.15">
      <c r="A194" s="978"/>
      <c r="B194" s="238"/>
      <c r="C194" s="237"/>
      <c r="D194" s="238"/>
      <c r="E194" s="237"/>
      <c r="F194" s="299"/>
      <c r="G194" s="217" t="s">
        <v>647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290</v>
      </c>
      <c r="AC194" s="209"/>
      <c r="AD194" s="209"/>
      <c r="AE194" s="251" t="s">
        <v>635</v>
      </c>
      <c r="AF194" s="152"/>
      <c r="AG194" s="152"/>
      <c r="AH194" s="152"/>
      <c r="AI194" s="251">
        <v>0</v>
      </c>
      <c r="AJ194" s="152"/>
      <c r="AK194" s="152"/>
      <c r="AL194" s="152"/>
      <c r="AM194" s="251">
        <v>0</v>
      </c>
      <c r="AN194" s="152"/>
      <c r="AO194" s="152"/>
      <c r="AP194" s="152"/>
      <c r="AQ194" s="251"/>
      <c r="AR194" s="152"/>
      <c r="AS194" s="152"/>
      <c r="AT194" s="152"/>
      <c r="AU194" s="251"/>
      <c r="AV194" s="152"/>
      <c r="AW194" s="152"/>
      <c r="AX194" s="193"/>
      <c r="AY194">
        <f t="shared" ref="AY194:AY195" si="23">$AY$192</f>
        <v>1</v>
      </c>
    </row>
    <row r="195" spans="1:51" ht="27"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290</v>
      </c>
      <c r="AC195" s="160"/>
      <c r="AD195" s="160"/>
      <c r="AE195" s="251" t="s">
        <v>635</v>
      </c>
      <c r="AF195" s="152"/>
      <c r="AG195" s="152"/>
      <c r="AH195" s="152"/>
      <c r="AI195" s="251" t="s">
        <v>635</v>
      </c>
      <c r="AJ195" s="152"/>
      <c r="AK195" s="152"/>
      <c r="AL195" s="152"/>
      <c r="AM195" s="251" t="s">
        <v>654</v>
      </c>
      <c r="AN195" s="152"/>
      <c r="AO195" s="152"/>
      <c r="AP195" s="152"/>
      <c r="AQ195" s="251"/>
      <c r="AR195" s="152"/>
      <c r="AS195" s="152"/>
      <c r="AT195" s="152"/>
      <c r="AU195" s="251"/>
      <c r="AV195" s="152"/>
      <c r="AW195" s="152"/>
      <c r="AX195" s="193"/>
      <c r="AY195">
        <f t="shared" si="23"/>
        <v>1</v>
      </c>
    </row>
    <row r="196" spans="1:51" ht="0.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1.5"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8"/>
      <c r="B248" s="238"/>
      <c r="C248" s="237"/>
      <c r="D248" s="238"/>
      <c r="E248" s="175" t="s">
        <v>653</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3.25" customHeight="1" x14ac:dyDescent="0.15">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1.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26.2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0.7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6"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0"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4.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1.5"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x14ac:dyDescent="0.15">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9"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12.7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14.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1.75" customHeight="1" thickBot="1" x14ac:dyDescent="0.2">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12"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25" hidden="1"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2.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3" hidden="1" customHeight="1" thickBot="1" x14ac:dyDescent="0.2">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thickBot="1" x14ac:dyDescent="0.2">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thickBot="1" x14ac:dyDescent="0.2">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thickBot="1" x14ac:dyDescent="0.2">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thickBot="1" x14ac:dyDescent="0.2">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thickBot="1" x14ac:dyDescent="0.2">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thickBot="1" x14ac:dyDescent="0.2">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thickBot="1" x14ac:dyDescent="0.2">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thickBot="1" x14ac:dyDescent="0.2">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thickBot="1" x14ac:dyDescent="0.2">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thickBot="1" x14ac:dyDescent="0.2">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thickBot="1" x14ac:dyDescent="0.2">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thickBot="1" x14ac:dyDescent="0.2">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thickBot="1" x14ac:dyDescent="0.2">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thickBot="1" x14ac:dyDescent="0.2">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thickBot="1" x14ac:dyDescent="0.2">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thickBot="1" x14ac:dyDescent="0.2">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thickBot="1" x14ac:dyDescent="0.2">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thickBot="1" x14ac:dyDescent="0.2">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thickBot="1" x14ac:dyDescent="0.2">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thickBot="1" x14ac:dyDescent="0.2">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thickBot="1" x14ac:dyDescent="0.2">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13.5" hidden="1" customHeight="1" thickBot="1" x14ac:dyDescent="0.2">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thickBot="1" x14ac:dyDescent="0.2">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thickBot="1" x14ac:dyDescent="0.2">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thickBot="1" x14ac:dyDescent="0.2">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thickBot="1" x14ac:dyDescent="0.2">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thickBot="1" x14ac:dyDescent="0.2">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thickBot="1" x14ac:dyDescent="0.2">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thickBot="1" x14ac:dyDescent="0.2">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thickBot="1" x14ac:dyDescent="0.2">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thickBot="1" x14ac:dyDescent="0.2">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thickBot="1" x14ac:dyDescent="0.2">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thickBot="1" x14ac:dyDescent="0.2">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thickBot="1" x14ac:dyDescent="0.2">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thickBot="1" x14ac:dyDescent="0.2">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thickBot="1" x14ac:dyDescent="0.2">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thickBot="1" x14ac:dyDescent="0.2">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thickBot="1" x14ac:dyDescent="0.2">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thickBot="1" x14ac:dyDescent="0.2">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thickBot="1" x14ac:dyDescent="0.2">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thickBot="1" x14ac:dyDescent="0.2">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thickBot="1" x14ac:dyDescent="0.2">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thickBot="1" x14ac:dyDescent="0.2">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thickBot="1" x14ac:dyDescent="0.2">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thickBot="1" x14ac:dyDescent="0.2">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 hidden="1" customHeight="1" thickBot="1" x14ac:dyDescent="0.2">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thickBot="1" x14ac:dyDescent="0.2">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thickBot="1" x14ac:dyDescent="0.2">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thickBot="1" x14ac:dyDescent="0.2">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25" hidden="1" customHeight="1" thickBot="1" x14ac:dyDescent="0.2">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thickBot="1" x14ac:dyDescent="0.2">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thickBot="1" x14ac:dyDescent="0.2">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thickBot="1" x14ac:dyDescent="0.2">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thickBot="1" x14ac:dyDescent="0.2">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thickBot="1" x14ac:dyDescent="0.2">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thickBot="1" x14ac:dyDescent="0.2">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thickBot="1" x14ac:dyDescent="0.2">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thickBot="1" x14ac:dyDescent="0.2">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thickBot="1" x14ac:dyDescent="0.2">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thickBot="1" x14ac:dyDescent="0.2">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thickBot="1" x14ac:dyDescent="0.2">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thickBot="1" x14ac:dyDescent="0.2">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thickBot="1" x14ac:dyDescent="0.2">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thickBot="1" x14ac:dyDescent="0.2">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thickBot="1" x14ac:dyDescent="0.2">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thickBot="1" x14ac:dyDescent="0.2">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thickBot="1" x14ac:dyDescent="0.2">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thickBot="1" x14ac:dyDescent="0.2">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thickBot="1" x14ac:dyDescent="0.2">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5" hidden="1" customHeight="1" thickBot="1" x14ac:dyDescent="0.2">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thickBot="1" x14ac:dyDescent="0.2">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thickBot="1" x14ac:dyDescent="0.2">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thickBot="1" x14ac:dyDescent="0.2">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thickBot="1" x14ac:dyDescent="0.2">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thickBot="1" x14ac:dyDescent="0.2">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thickBot="1" x14ac:dyDescent="0.2">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thickBot="1" x14ac:dyDescent="0.2">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thickBot="1" x14ac:dyDescent="0.2">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thickBot="1" x14ac:dyDescent="0.2">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thickBot="1" x14ac:dyDescent="0.2">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thickBot="1" x14ac:dyDescent="0.2">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thickBot="1" x14ac:dyDescent="0.2">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thickBot="1" x14ac:dyDescent="0.2">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thickBot="1" x14ac:dyDescent="0.2">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thickBot="1" x14ac:dyDescent="0.2">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thickBot="1" x14ac:dyDescent="0.2">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thickBot="1" x14ac:dyDescent="0.2">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thickBot="1" x14ac:dyDescent="0.2">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thickBot="1" x14ac:dyDescent="0.2">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thickBot="1" x14ac:dyDescent="0.2">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thickBot="1" x14ac:dyDescent="0.2">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thickBot="1" x14ac:dyDescent="0.2">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18.75" hidden="1" customHeight="1" thickBot="1" x14ac:dyDescent="0.2">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thickBot="1" x14ac:dyDescent="0.2">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thickBot="1" x14ac:dyDescent="0.2">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thickBot="1" x14ac:dyDescent="0.2">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thickBot="1" x14ac:dyDescent="0.2">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thickBot="1" x14ac:dyDescent="0.2">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thickBot="1" x14ac:dyDescent="0.2">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thickBot="1" x14ac:dyDescent="0.2">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thickBot="1" x14ac:dyDescent="0.2">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thickBot="1" x14ac:dyDescent="0.2">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thickBot="1" x14ac:dyDescent="0.2">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25" hidden="1" customHeight="1" thickBot="1" x14ac:dyDescent="0.2">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thickBot="1" x14ac:dyDescent="0.2">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thickBot="1" x14ac:dyDescent="0.2">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thickBot="1" x14ac:dyDescent="0.2">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thickBot="1" x14ac:dyDescent="0.2">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thickBot="1" x14ac:dyDescent="0.2">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thickBot="1" x14ac:dyDescent="0.2">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thickBot="1" x14ac:dyDescent="0.2">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thickBot="1" x14ac:dyDescent="0.2">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thickBot="1" x14ac:dyDescent="0.2">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thickBot="1" x14ac:dyDescent="0.2">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thickBot="1" x14ac:dyDescent="0.2">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10.5" hidden="1" customHeight="1" thickBot="1" x14ac:dyDescent="0.2">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thickBot="1" x14ac:dyDescent="0.2">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thickBot="1" x14ac:dyDescent="0.2">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thickBot="1" x14ac:dyDescent="0.2">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thickBot="1" x14ac:dyDescent="0.2">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thickBot="1" x14ac:dyDescent="0.2">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thickBot="1" x14ac:dyDescent="0.2">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thickBot="1" x14ac:dyDescent="0.2">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thickBot="1" x14ac:dyDescent="0.2">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thickBot="1" x14ac:dyDescent="0.2">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thickBot="1" x14ac:dyDescent="0.2">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thickBot="1" x14ac:dyDescent="0.2">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thickBot="1" x14ac:dyDescent="0.2">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thickBot="1" x14ac:dyDescent="0.2">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thickBot="1" x14ac:dyDescent="0.2">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thickBot="1" x14ac:dyDescent="0.2">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thickBot="1" x14ac:dyDescent="0.2">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thickBot="1" x14ac:dyDescent="0.2">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thickBot="1" x14ac:dyDescent="0.2">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thickBot="1" x14ac:dyDescent="0.2">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thickBot="1" x14ac:dyDescent="0.2">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thickBot="1" x14ac:dyDescent="0.2">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thickBot="1" x14ac:dyDescent="0.2">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thickBot="1" x14ac:dyDescent="0.2">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thickBot="1" x14ac:dyDescent="0.2">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19.5" hidden="1" customHeight="1" thickBot="1" x14ac:dyDescent="0.2">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thickBot="1" x14ac:dyDescent="0.2">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thickBot="1" x14ac:dyDescent="0.2">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thickBot="1" x14ac:dyDescent="0.2">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thickBot="1" x14ac:dyDescent="0.2">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thickBot="1" x14ac:dyDescent="0.2">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thickBot="1" x14ac:dyDescent="0.2">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thickBot="1" x14ac:dyDescent="0.2">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thickBot="1" x14ac:dyDescent="0.2">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thickBot="1" x14ac:dyDescent="0.2">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thickBot="1" x14ac:dyDescent="0.2">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thickBot="1" x14ac:dyDescent="0.2">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thickBot="1" x14ac:dyDescent="0.2">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thickBot="1" x14ac:dyDescent="0.2">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thickBot="1" x14ac:dyDescent="0.2">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thickBot="1" x14ac:dyDescent="0.2">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thickBot="1" x14ac:dyDescent="0.2">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thickBot="1" x14ac:dyDescent="0.2">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thickBot="1" x14ac:dyDescent="0.2">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thickBot="1" x14ac:dyDescent="0.2">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thickBot="1" x14ac:dyDescent="0.2">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thickBot="1" x14ac:dyDescent="0.2">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thickBot="1" x14ac:dyDescent="0.2">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thickBot="1" x14ac:dyDescent="0.2">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1.75" hidden="1" customHeight="1" thickBot="1" x14ac:dyDescent="0.2">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thickBot="1" x14ac:dyDescent="0.2">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thickBot="1" x14ac:dyDescent="0.2">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thickBot="1" x14ac:dyDescent="0.2">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thickBot="1" x14ac:dyDescent="0.2">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thickBot="1" x14ac:dyDescent="0.2">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thickBot="1" x14ac:dyDescent="0.2">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thickBot="1" x14ac:dyDescent="0.2">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thickBot="1" x14ac:dyDescent="0.2">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thickBot="1" x14ac:dyDescent="0.2">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thickBot="1" x14ac:dyDescent="0.2">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thickBot="1" x14ac:dyDescent="0.2">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thickBot="1" x14ac:dyDescent="0.2">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thickBot="1" x14ac:dyDescent="0.2">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thickBot="1" x14ac:dyDescent="0.2">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thickBot="1" x14ac:dyDescent="0.2">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thickBot="1" x14ac:dyDescent="0.2">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thickBot="1" x14ac:dyDescent="0.2">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thickBot="1" x14ac:dyDescent="0.2">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thickBot="1" x14ac:dyDescent="0.2">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thickBot="1" x14ac:dyDescent="0.2">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thickBot="1" x14ac:dyDescent="0.2">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thickBot="1" x14ac:dyDescent="0.2">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thickBot="1" x14ac:dyDescent="0.2">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thickBot="1" x14ac:dyDescent="0.2">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thickBot="1" x14ac:dyDescent="0.2">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thickBot="1" x14ac:dyDescent="0.2">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thickBot="1" x14ac:dyDescent="0.2">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thickBot="1" x14ac:dyDescent="0.2">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thickBot="1" x14ac:dyDescent="0.2">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thickBot="1" x14ac:dyDescent="0.2">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thickBot="1" x14ac:dyDescent="0.2">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thickBot="1" x14ac:dyDescent="0.2">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thickBot="1" x14ac:dyDescent="0.2">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thickBot="1" x14ac:dyDescent="0.2">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thickBot="1" x14ac:dyDescent="0.2">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thickBot="1" x14ac:dyDescent="0.2">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thickBot="1" x14ac:dyDescent="0.2">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thickBot="1" x14ac:dyDescent="0.2">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thickBot="1" x14ac:dyDescent="0.2">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thickBot="1" x14ac:dyDescent="0.2">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thickBot="1" x14ac:dyDescent="0.2">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thickBot="1" x14ac:dyDescent="0.2">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thickBot="1" x14ac:dyDescent="0.2">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thickBot="1" x14ac:dyDescent="0.2">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thickBot="1" x14ac:dyDescent="0.2">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thickBot="1" x14ac:dyDescent="0.2">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hidden="1" customHeight="1" thickBot="1" x14ac:dyDescent="0.2">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thickBot="1" x14ac:dyDescent="0.2">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7" t="s">
        <v>31</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68"/>
      <c r="AD701" s="588" t="s">
        <v>35</v>
      </c>
      <c r="AE701" s="588"/>
      <c r="AF701" s="588"/>
      <c r="AG701" s="587" t="s">
        <v>30</v>
      </c>
      <c r="AH701" s="588"/>
      <c r="AI701" s="588"/>
      <c r="AJ701" s="588"/>
      <c r="AK701" s="588"/>
      <c r="AL701" s="588"/>
      <c r="AM701" s="588"/>
      <c r="AN701" s="588"/>
      <c r="AO701" s="588"/>
      <c r="AP701" s="588"/>
      <c r="AQ701" s="588"/>
      <c r="AR701" s="588"/>
      <c r="AS701" s="588"/>
      <c r="AT701" s="588"/>
      <c r="AU701" s="588"/>
      <c r="AV701" s="588"/>
      <c r="AW701" s="588"/>
      <c r="AX701" s="589"/>
    </row>
    <row r="702" spans="1:51" ht="69.75" customHeight="1" x14ac:dyDescent="0.15">
      <c r="A702" s="510" t="s">
        <v>139</v>
      </c>
      <c r="B702" s="511"/>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9" t="s">
        <v>649</v>
      </c>
      <c r="AE702" s="880"/>
      <c r="AF702" s="880"/>
      <c r="AG702" s="869" t="s">
        <v>674</v>
      </c>
      <c r="AH702" s="870"/>
      <c r="AI702" s="870"/>
      <c r="AJ702" s="870"/>
      <c r="AK702" s="870"/>
      <c r="AL702" s="870"/>
      <c r="AM702" s="870"/>
      <c r="AN702" s="870"/>
      <c r="AO702" s="870"/>
      <c r="AP702" s="870"/>
      <c r="AQ702" s="870"/>
      <c r="AR702" s="870"/>
      <c r="AS702" s="870"/>
      <c r="AT702" s="870"/>
      <c r="AU702" s="870"/>
      <c r="AV702" s="870"/>
      <c r="AW702" s="870"/>
      <c r="AX702" s="871"/>
    </row>
    <row r="703" spans="1:51" ht="117.75" customHeight="1" x14ac:dyDescent="0.15">
      <c r="A703" s="512"/>
      <c r="B703" s="513"/>
      <c r="C703" s="578" t="s">
        <v>36</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1"/>
      <c r="AD703" s="169" t="s">
        <v>649</v>
      </c>
      <c r="AE703" s="170"/>
      <c r="AF703" s="170"/>
      <c r="AG703" s="646" t="s">
        <v>675</v>
      </c>
      <c r="AH703" s="647"/>
      <c r="AI703" s="647"/>
      <c r="AJ703" s="647"/>
      <c r="AK703" s="647"/>
      <c r="AL703" s="647"/>
      <c r="AM703" s="647"/>
      <c r="AN703" s="647"/>
      <c r="AO703" s="647"/>
      <c r="AP703" s="647"/>
      <c r="AQ703" s="647"/>
      <c r="AR703" s="647"/>
      <c r="AS703" s="647"/>
      <c r="AT703" s="647"/>
      <c r="AU703" s="647"/>
      <c r="AV703" s="647"/>
      <c r="AW703" s="647"/>
      <c r="AX703" s="648"/>
    </row>
    <row r="704" spans="1:51" ht="98.25" customHeight="1" x14ac:dyDescent="0.15">
      <c r="A704" s="514"/>
      <c r="B704" s="515"/>
      <c r="C704" s="580" t="s">
        <v>141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7" t="s">
        <v>649</v>
      </c>
      <c r="AE704" s="568"/>
      <c r="AF704" s="568"/>
      <c r="AG704" s="409" t="s">
        <v>676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0" t="s">
        <v>38</v>
      </c>
      <c r="B705" s="747"/>
      <c r="C705" s="583" t="s">
        <v>40</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649" t="s">
        <v>649</v>
      </c>
      <c r="AE705" s="650"/>
      <c r="AF705" s="714"/>
      <c r="AG705" s="755" t="s">
        <v>687</v>
      </c>
      <c r="AH705" s="756"/>
      <c r="AI705" s="756"/>
      <c r="AJ705" s="756"/>
      <c r="AK705" s="756"/>
      <c r="AL705" s="756"/>
      <c r="AM705" s="756"/>
      <c r="AN705" s="756"/>
      <c r="AO705" s="756"/>
      <c r="AP705" s="756"/>
      <c r="AQ705" s="756"/>
      <c r="AR705" s="756"/>
      <c r="AS705" s="756"/>
      <c r="AT705" s="756"/>
      <c r="AU705" s="756"/>
      <c r="AV705" s="756"/>
      <c r="AW705" s="756"/>
      <c r="AX705" s="757"/>
    </row>
    <row r="706" spans="1:50" ht="35.25" customHeight="1" x14ac:dyDescent="0.15">
      <c r="A706" s="637"/>
      <c r="B706" s="748"/>
      <c r="C706" s="593"/>
      <c r="D706" s="594"/>
      <c r="E706" s="665" t="s">
        <v>300</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9" t="s">
        <v>679</v>
      </c>
      <c r="AE706" s="170"/>
      <c r="AF706" s="171"/>
      <c r="AG706" s="758"/>
      <c r="AH706" s="759"/>
      <c r="AI706" s="759"/>
      <c r="AJ706" s="759"/>
      <c r="AK706" s="759"/>
      <c r="AL706" s="759"/>
      <c r="AM706" s="759"/>
      <c r="AN706" s="759"/>
      <c r="AO706" s="759"/>
      <c r="AP706" s="759"/>
      <c r="AQ706" s="759"/>
      <c r="AR706" s="759"/>
      <c r="AS706" s="759"/>
      <c r="AT706" s="759"/>
      <c r="AU706" s="759"/>
      <c r="AV706" s="759"/>
      <c r="AW706" s="759"/>
      <c r="AX706" s="760"/>
    </row>
    <row r="707" spans="1:50" ht="26.25" customHeight="1" x14ac:dyDescent="0.15">
      <c r="A707" s="637"/>
      <c r="B707" s="748"/>
      <c r="C707" s="595"/>
      <c r="D707" s="596"/>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4" t="s">
        <v>680</v>
      </c>
      <c r="AE707" s="565"/>
      <c r="AF707" s="566"/>
      <c r="AG707" s="761"/>
      <c r="AH707" s="762"/>
      <c r="AI707" s="762"/>
      <c r="AJ707" s="762"/>
      <c r="AK707" s="762"/>
      <c r="AL707" s="762"/>
      <c r="AM707" s="762"/>
      <c r="AN707" s="762"/>
      <c r="AO707" s="762"/>
      <c r="AP707" s="762"/>
      <c r="AQ707" s="762"/>
      <c r="AR707" s="762"/>
      <c r="AS707" s="762"/>
      <c r="AT707" s="762"/>
      <c r="AU707" s="762"/>
      <c r="AV707" s="762"/>
      <c r="AW707" s="762"/>
      <c r="AX707" s="763"/>
    </row>
    <row r="708" spans="1:50" ht="26.25" customHeight="1" x14ac:dyDescent="0.15">
      <c r="A708" s="637"/>
      <c r="B708" s="638"/>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49" t="s">
        <v>677</v>
      </c>
      <c r="AE708" s="650"/>
      <c r="AF708" s="650"/>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7"/>
      <c r="B709" s="638"/>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649</v>
      </c>
      <c r="AE709" s="170"/>
      <c r="AF709" s="170"/>
      <c r="AG709" s="646" t="s">
        <v>681</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677</v>
      </c>
      <c r="AE710" s="170"/>
      <c r="AF710" s="170"/>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649</v>
      </c>
      <c r="AE711" s="170"/>
      <c r="AF711" s="170"/>
      <c r="AG711" s="646" t="s">
        <v>682</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677</v>
      </c>
      <c r="AE712" s="568"/>
      <c r="AF712" s="568"/>
      <c r="AG712" s="573"/>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37"/>
      <c r="B713" s="63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649</v>
      </c>
      <c r="AE713" s="170"/>
      <c r="AF713" s="171"/>
      <c r="AG713" s="646" t="s">
        <v>683</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64" t="s">
        <v>649</v>
      </c>
      <c r="AE714" s="565"/>
      <c r="AF714" s="566"/>
      <c r="AG714" s="671" t="s">
        <v>678</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0" t="s">
        <v>39</v>
      </c>
      <c r="B715" s="636"/>
      <c r="C715" s="641" t="s">
        <v>247</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677</v>
      </c>
      <c r="AE715" s="650"/>
      <c r="AF715" s="714"/>
      <c r="AG715" s="507" t="s">
        <v>685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7"/>
      <c r="B716" s="638"/>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36" t="s">
        <v>677</v>
      </c>
      <c r="AE716" s="737"/>
      <c r="AF716" s="737"/>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677</v>
      </c>
      <c r="AE717" s="170"/>
      <c r="AF717" s="170"/>
      <c r="AG717" s="646" t="s">
        <v>686</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649</v>
      </c>
      <c r="AE718" s="170"/>
      <c r="AF718" s="170"/>
      <c r="AG718" s="178" t="s">
        <v>684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0" t="s">
        <v>57</v>
      </c>
      <c r="B719" s="631"/>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5"/>
      <c r="AD719" s="649" t="s">
        <v>677</v>
      </c>
      <c r="AE719" s="650"/>
      <c r="AF719" s="65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2"/>
      <c r="B720" s="633"/>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2"/>
      <c r="B721" s="633"/>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2"/>
      <c r="B722" s="633"/>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2"/>
      <c r="B723" s="633"/>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2"/>
      <c r="B724" s="633"/>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4"/>
      <c r="B725" s="635"/>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0" t="s">
        <v>47</v>
      </c>
      <c r="B726" s="601"/>
      <c r="C726" s="424" t="s">
        <v>52</v>
      </c>
      <c r="D726" s="562"/>
      <c r="E726" s="562"/>
      <c r="F726" s="563"/>
      <c r="G726" s="783" t="s">
        <v>688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2"/>
      <c r="B727" s="603"/>
      <c r="C727" s="677" t="s">
        <v>56</v>
      </c>
      <c r="D727" s="678"/>
      <c r="E727" s="678"/>
      <c r="F727" s="679"/>
      <c r="G727" s="781" t="s">
        <v>689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1"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57" customHeight="1" thickBot="1" x14ac:dyDescent="0.2">
      <c r="A729" s="743"/>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1" customHeight="1" x14ac:dyDescent="0.15">
      <c r="A730" s="604" t="s">
        <v>33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2" ht="57" customHeight="1" thickBot="1" x14ac:dyDescent="0.2">
      <c r="A731" s="597" t="s">
        <v>136</v>
      </c>
      <c r="B731" s="598"/>
      <c r="C731" s="598"/>
      <c r="D731" s="598"/>
      <c r="E731" s="599"/>
      <c r="F731" s="662" t="s">
        <v>694</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1" customHeight="1" x14ac:dyDescent="0.15">
      <c r="A732" s="604" t="s">
        <v>45</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2" ht="57" customHeight="1" thickBot="1" x14ac:dyDescent="0.2">
      <c r="A733" s="597" t="s">
        <v>695</v>
      </c>
      <c r="B733" s="598"/>
      <c r="C733" s="598"/>
      <c r="D733" s="598"/>
      <c r="E733" s="599"/>
      <c r="F733" s="744" t="s">
        <v>696</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1"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57"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648</v>
      </c>
      <c r="J746" s="98"/>
      <c r="K746" s="85" t="str">
        <f>IF(I746="","","-")</f>
        <v>-</v>
      </c>
      <c r="L746" s="89">
        <v>53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417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8" t="s">
        <v>305</v>
      </c>
      <c r="B787" s="739"/>
      <c r="C787" s="739"/>
      <c r="D787" s="739"/>
      <c r="E787" s="739"/>
      <c r="F787" s="740"/>
      <c r="G787" s="420" t="s">
        <v>670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1"/>
      <c r="C788" s="741"/>
      <c r="D788" s="741"/>
      <c r="E788" s="741"/>
      <c r="F788" s="74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1"/>
      <c r="C789" s="741"/>
      <c r="D789" s="741"/>
      <c r="E789" s="741"/>
      <c r="F789" s="742"/>
      <c r="G789" s="430" t="s">
        <v>662</v>
      </c>
      <c r="H789" s="431"/>
      <c r="I789" s="431"/>
      <c r="J789" s="431"/>
      <c r="K789" s="432"/>
      <c r="L789" s="433" t="s">
        <v>666</v>
      </c>
      <c r="M789" s="434"/>
      <c r="N789" s="434"/>
      <c r="O789" s="434"/>
      <c r="P789" s="434"/>
      <c r="Q789" s="434"/>
      <c r="R789" s="434"/>
      <c r="S789" s="434"/>
      <c r="T789" s="434"/>
      <c r="U789" s="434"/>
      <c r="V789" s="434"/>
      <c r="W789" s="434"/>
      <c r="X789" s="435"/>
      <c r="Y789" s="436">
        <v>36</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1"/>
      <c r="C790" s="741"/>
      <c r="D790" s="741"/>
      <c r="E790" s="741"/>
      <c r="F790" s="742"/>
      <c r="G790" s="333" t="s">
        <v>663</v>
      </c>
      <c r="H790" s="334"/>
      <c r="I790" s="334"/>
      <c r="J790" s="334"/>
      <c r="K790" s="335"/>
      <c r="L790" s="383" t="s">
        <v>665</v>
      </c>
      <c r="M790" s="384"/>
      <c r="N790" s="384"/>
      <c r="O790" s="384"/>
      <c r="P790" s="384"/>
      <c r="Q790" s="384"/>
      <c r="R790" s="384"/>
      <c r="S790" s="384"/>
      <c r="T790" s="384"/>
      <c r="U790" s="384"/>
      <c r="V790" s="384"/>
      <c r="W790" s="384"/>
      <c r="X790" s="385"/>
      <c r="Y790" s="380">
        <v>27</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1"/>
      <c r="C791" s="741"/>
      <c r="D791" s="741"/>
      <c r="E791" s="741"/>
      <c r="F791" s="742"/>
      <c r="G791" s="333" t="s">
        <v>79</v>
      </c>
      <c r="H791" s="334"/>
      <c r="I791" s="334"/>
      <c r="J791" s="334"/>
      <c r="K791" s="335"/>
      <c r="L791" s="383" t="s">
        <v>664</v>
      </c>
      <c r="M791" s="384"/>
      <c r="N791" s="384"/>
      <c r="O791" s="384"/>
      <c r="P791" s="384"/>
      <c r="Q791" s="384"/>
      <c r="R791" s="384"/>
      <c r="S791" s="384"/>
      <c r="T791" s="384"/>
      <c r="U791" s="384"/>
      <c r="V791" s="384"/>
      <c r="W791" s="384"/>
      <c r="X791" s="385"/>
      <c r="Y791" s="380">
        <v>0.8</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1"/>
      <c r="C792" s="741"/>
      <c r="D792" s="741"/>
      <c r="E792" s="741"/>
      <c r="F792" s="742"/>
      <c r="G792" s="333" t="s">
        <v>667</v>
      </c>
      <c r="H792" s="334"/>
      <c r="I792" s="334"/>
      <c r="J792" s="334"/>
      <c r="K792" s="335"/>
      <c r="L792" s="383"/>
      <c r="M792" s="384"/>
      <c r="N792" s="384"/>
      <c r="O792" s="384"/>
      <c r="P792" s="384"/>
      <c r="Q792" s="384"/>
      <c r="R792" s="384"/>
      <c r="S792" s="384"/>
      <c r="T792" s="384"/>
      <c r="U792" s="384"/>
      <c r="V792" s="384"/>
      <c r="W792" s="384"/>
      <c r="X792" s="385"/>
      <c r="Y792" s="380">
        <v>7.6</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1"/>
      <c r="C793" s="741"/>
      <c r="D793" s="741"/>
      <c r="E793" s="741"/>
      <c r="F793" s="742"/>
      <c r="G793" s="333" t="s">
        <v>668</v>
      </c>
      <c r="H793" s="334"/>
      <c r="I793" s="334"/>
      <c r="J793" s="334"/>
      <c r="K793" s="335"/>
      <c r="L793" s="383"/>
      <c r="M793" s="384"/>
      <c r="N793" s="384"/>
      <c r="O793" s="384"/>
      <c r="P793" s="384"/>
      <c r="Q793" s="384"/>
      <c r="R793" s="384"/>
      <c r="S793" s="384"/>
      <c r="T793" s="384"/>
      <c r="U793" s="384"/>
      <c r="V793" s="384"/>
      <c r="W793" s="384"/>
      <c r="X793" s="385"/>
      <c r="Y793" s="380">
        <v>7.6</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1"/>
      <c r="C794" s="741"/>
      <c r="D794" s="741"/>
      <c r="E794" s="741"/>
      <c r="F794" s="742"/>
      <c r="G794" s="333" t="s">
        <v>669</v>
      </c>
      <c r="H794" s="334"/>
      <c r="I794" s="334"/>
      <c r="J794" s="334"/>
      <c r="K794" s="335"/>
      <c r="L794" s="383"/>
      <c r="M794" s="384"/>
      <c r="N794" s="384"/>
      <c r="O794" s="384"/>
      <c r="P794" s="384"/>
      <c r="Q794" s="384"/>
      <c r="R794" s="384"/>
      <c r="S794" s="384"/>
      <c r="T794" s="384"/>
      <c r="U794" s="384"/>
      <c r="V794" s="384"/>
      <c r="W794" s="384"/>
      <c r="X794" s="385"/>
      <c r="Y794" s="380">
        <v>20</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1"/>
      <c r="C795" s="741"/>
      <c r="D795" s="741"/>
      <c r="E795" s="741"/>
      <c r="F795" s="74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1"/>
      <c r="C796" s="741"/>
      <c r="D796" s="741"/>
      <c r="E796" s="741"/>
      <c r="F796" s="74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1"/>
      <c r="C797" s="741"/>
      <c r="D797" s="741"/>
      <c r="E797" s="741"/>
      <c r="F797" s="74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1"/>
      <c r="C798" s="741"/>
      <c r="D798" s="741"/>
      <c r="E798" s="741"/>
      <c r="F798" s="74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1"/>
      <c r="C799" s="741"/>
      <c r="D799" s="741"/>
      <c r="E799" s="741"/>
      <c r="F799" s="742"/>
      <c r="G799" s="391" t="s">
        <v>20</v>
      </c>
      <c r="H799" s="392"/>
      <c r="I799" s="392"/>
      <c r="J799" s="392"/>
      <c r="K799" s="392"/>
      <c r="L799" s="393"/>
      <c r="M799" s="394"/>
      <c r="N799" s="394"/>
      <c r="O799" s="394"/>
      <c r="P799" s="394"/>
      <c r="Q799" s="394"/>
      <c r="R799" s="394"/>
      <c r="S799" s="394"/>
      <c r="T799" s="394"/>
      <c r="U799" s="394"/>
      <c r="V799" s="394"/>
      <c r="W799" s="394"/>
      <c r="X799" s="395"/>
      <c r="Y799" s="396">
        <f>SUM(Y789:AB798)</f>
        <v>98.999999999999986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1"/>
      <c r="C800" s="741"/>
      <c r="D800" s="741"/>
      <c r="E800" s="741"/>
      <c r="F800" s="74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1"/>
      <c r="C801" s="741"/>
      <c r="D801" s="741"/>
      <c r="E801" s="741"/>
      <c r="F801" s="74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1"/>
      <c r="C802" s="741"/>
      <c r="D802" s="741"/>
      <c r="E802" s="741"/>
      <c r="F802" s="74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1"/>
      <c r="C803" s="741"/>
      <c r="D803" s="741"/>
      <c r="E803" s="741"/>
      <c r="F803" s="74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1"/>
      <c r="C804" s="741"/>
      <c r="D804" s="741"/>
      <c r="E804" s="741"/>
      <c r="F804" s="74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1"/>
      <c r="C805" s="741"/>
      <c r="D805" s="741"/>
      <c r="E805" s="741"/>
      <c r="F805" s="74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1"/>
      <c r="C806" s="741"/>
      <c r="D806" s="741"/>
      <c r="E806" s="741"/>
      <c r="F806" s="74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1"/>
      <c r="C807" s="741"/>
      <c r="D807" s="741"/>
      <c r="E807" s="741"/>
      <c r="F807" s="74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1"/>
      <c r="C808" s="741"/>
      <c r="D808" s="741"/>
      <c r="E808" s="741"/>
      <c r="F808" s="74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1"/>
      <c r="C809" s="741"/>
      <c r="D809" s="741"/>
      <c r="E809" s="741"/>
      <c r="F809" s="74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1"/>
      <c r="C810" s="741"/>
      <c r="D810" s="741"/>
      <c r="E810" s="741"/>
      <c r="F810" s="74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1"/>
      <c r="C811" s="741"/>
      <c r="D811" s="741"/>
      <c r="E811" s="741"/>
      <c r="F811" s="74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1"/>
      <c r="C812" s="741"/>
      <c r="D812" s="741"/>
      <c r="E812" s="741"/>
      <c r="F812" s="74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1"/>
      <c r="C813" s="741"/>
      <c r="D813" s="741"/>
      <c r="E813" s="741"/>
      <c r="F813" s="74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1"/>
      <c r="C814" s="741"/>
      <c r="D814" s="741"/>
      <c r="E814" s="741"/>
      <c r="F814" s="74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1"/>
      <c r="C815" s="741"/>
      <c r="D815" s="741"/>
      <c r="E815" s="741"/>
      <c r="F815" s="74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1"/>
      <c r="C816" s="741"/>
      <c r="D816" s="741"/>
      <c r="E816" s="741"/>
      <c r="F816" s="74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1"/>
      <c r="C817" s="741"/>
      <c r="D817" s="741"/>
      <c r="E817" s="741"/>
      <c r="F817" s="74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1"/>
      <c r="C818" s="741"/>
      <c r="D818" s="741"/>
      <c r="E818" s="741"/>
      <c r="F818" s="74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1"/>
      <c r="C819" s="741"/>
      <c r="D819" s="741"/>
      <c r="E819" s="741"/>
      <c r="F819" s="74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1"/>
      <c r="C820" s="741"/>
      <c r="D820" s="741"/>
      <c r="E820" s="741"/>
      <c r="F820" s="74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1"/>
      <c r="C821" s="741"/>
      <c r="D821" s="741"/>
      <c r="E821" s="741"/>
      <c r="F821" s="74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1"/>
      <c r="C822" s="741"/>
      <c r="D822" s="741"/>
      <c r="E822" s="741"/>
      <c r="F822" s="74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1"/>
      <c r="C823" s="741"/>
      <c r="D823" s="741"/>
      <c r="E823" s="741"/>
      <c r="F823" s="74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1"/>
      <c r="C824" s="741"/>
      <c r="D824" s="741"/>
      <c r="E824" s="741"/>
      <c r="F824" s="74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1"/>
      <c r="C825" s="741"/>
      <c r="D825" s="741"/>
      <c r="E825" s="741"/>
      <c r="F825" s="74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1"/>
      <c r="C826" s="741"/>
      <c r="D826" s="741"/>
      <c r="E826" s="741"/>
      <c r="F826" s="74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1"/>
      <c r="C827" s="741"/>
      <c r="D827" s="741"/>
      <c r="E827" s="741"/>
      <c r="F827" s="74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1"/>
      <c r="C828" s="741"/>
      <c r="D828" s="741"/>
      <c r="E828" s="741"/>
      <c r="F828" s="74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1"/>
      <c r="C829" s="741"/>
      <c r="D829" s="741"/>
      <c r="E829" s="741"/>
      <c r="F829" s="74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1"/>
      <c r="C830" s="741"/>
      <c r="D830" s="741"/>
      <c r="E830" s="741"/>
      <c r="F830" s="74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1"/>
      <c r="C831" s="741"/>
      <c r="D831" s="741"/>
      <c r="E831" s="741"/>
      <c r="F831" s="74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1"/>
      <c r="C832" s="741"/>
      <c r="D832" s="741"/>
      <c r="E832" s="741"/>
      <c r="F832" s="74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1"/>
      <c r="C833" s="741"/>
      <c r="D833" s="741"/>
      <c r="E833" s="741"/>
      <c r="F833" s="74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1"/>
      <c r="C834" s="741"/>
      <c r="D834" s="741"/>
      <c r="E834" s="741"/>
      <c r="F834" s="74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1"/>
      <c r="C835" s="741"/>
      <c r="D835" s="741"/>
      <c r="E835" s="741"/>
      <c r="F835" s="74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1"/>
      <c r="C836" s="741"/>
      <c r="D836" s="741"/>
      <c r="E836" s="741"/>
      <c r="F836" s="74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1"/>
      <c r="C837" s="741"/>
      <c r="D837" s="741"/>
      <c r="E837" s="741"/>
      <c r="F837" s="74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1"/>
      <c r="C838" s="741"/>
      <c r="D838" s="741"/>
      <c r="E838" s="741"/>
      <c r="F838" s="74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89.25" customHeight="1" x14ac:dyDescent="0.15">
      <c r="A845" s="386">
        <v>1</v>
      </c>
      <c r="B845" s="386">
        <v>1</v>
      </c>
      <c r="C845" s="405" t="s">
        <v>671</v>
      </c>
      <c r="D845" s="400"/>
      <c r="E845" s="400"/>
      <c r="F845" s="400"/>
      <c r="G845" s="400"/>
      <c r="H845" s="400"/>
      <c r="I845" s="400"/>
      <c r="J845" s="401">
        <v>8010405010511</v>
      </c>
      <c r="K845" s="402"/>
      <c r="L845" s="402"/>
      <c r="M845" s="402"/>
      <c r="N845" s="402"/>
      <c r="O845" s="402"/>
      <c r="P845" s="406" t="s">
        <v>672</v>
      </c>
      <c r="Q845" s="302"/>
      <c r="R845" s="302"/>
      <c r="S845" s="302"/>
      <c r="T845" s="302"/>
      <c r="U845" s="302"/>
      <c r="V845" s="302"/>
      <c r="W845" s="302"/>
      <c r="X845" s="302"/>
      <c r="Y845" s="303">
        <v>50</v>
      </c>
      <c r="Z845" s="304"/>
      <c r="AA845" s="304"/>
      <c r="AB845" s="305"/>
      <c r="AC845" s="307" t="s">
        <v>295</v>
      </c>
      <c r="AD845" s="308"/>
      <c r="AE845" s="308"/>
      <c r="AF845" s="308"/>
      <c r="AG845" s="308"/>
      <c r="AH845" s="403" t="s">
        <v>673</v>
      </c>
      <c r="AI845" s="404"/>
      <c r="AJ845" s="404"/>
      <c r="AK845" s="404"/>
      <c r="AL845" s="311">
        <v>100</v>
      </c>
      <c r="AM845" s="312"/>
      <c r="AN845" s="312"/>
      <c r="AO845" s="313"/>
      <c r="AP845" s="306" t="s">
        <v>673</v>
      </c>
      <c r="AQ845" s="306"/>
      <c r="AR845" s="306"/>
      <c r="AS845" s="306"/>
      <c r="AT845" s="306"/>
      <c r="AU845" s="306"/>
      <c r="AV845" s="306"/>
      <c r="AW845" s="306"/>
      <c r="AX845" s="306"/>
    </row>
    <row r="846" spans="1:51" ht="96" customHeight="1" x14ac:dyDescent="0.15">
      <c r="A846" s="386">
        <v>2</v>
      </c>
      <c r="B846" s="386">
        <v>1</v>
      </c>
      <c r="C846" s="405" t="s">
        <v>671</v>
      </c>
      <c r="D846" s="400"/>
      <c r="E846" s="400"/>
      <c r="F846" s="400"/>
      <c r="G846" s="400"/>
      <c r="H846" s="400"/>
      <c r="I846" s="400"/>
      <c r="J846" s="401">
        <v>8010405010511</v>
      </c>
      <c r="K846" s="402"/>
      <c r="L846" s="402"/>
      <c r="M846" s="402"/>
      <c r="N846" s="402"/>
      <c r="O846" s="402"/>
      <c r="P846" s="406" t="s">
        <v>697</v>
      </c>
      <c r="Q846" s="302"/>
      <c r="R846" s="302"/>
      <c r="S846" s="302"/>
      <c r="T846" s="302"/>
      <c r="U846" s="302"/>
      <c r="V846" s="302"/>
      <c r="W846" s="302"/>
      <c r="X846" s="302"/>
      <c r="Y846" s="303">
        <v>49</v>
      </c>
      <c r="Z846" s="304"/>
      <c r="AA846" s="304"/>
      <c r="AB846" s="305"/>
      <c r="AC846" s="307" t="s">
        <v>295</v>
      </c>
      <c r="AD846" s="308"/>
      <c r="AE846" s="308"/>
      <c r="AF846" s="308"/>
      <c r="AG846" s="308"/>
      <c r="AH846" s="403" t="s">
        <v>325</v>
      </c>
      <c r="AI846" s="404"/>
      <c r="AJ846" s="404"/>
      <c r="AK846" s="404"/>
      <c r="AL846" s="311">
        <v>100</v>
      </c>
      <c r="AM846" s="312"/>
      <c r="AN846" s="312"/>
      <c r="AO846" s="313"/>
      <c r="AP846" s="306" t="s">
        <v>325</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8" t="s">
        <v>251</v>
      </c>
      <c r="AQ1109" s="408"/>
      <c r="AR1109" s="408"/>
      <c r="AS1109" s="408"/>
      <c r="AT1109" s="408"/>
      <c r="AU1109" s="408"/>
      <c r="AV1109" s="408"/>
      <c r="AW1109" s="408"/>
      <c r="AX1109" s="408"/>
    </row>
    <row r="1110" spans="1:51" ht="30" hidden="1" customHeight="1" x14ac:dyDescent="0.15">
      <c r="A1110" s="386">
        <v>1</v>
      </c>
      <c r="B1110" s="386">
        <v>1</v>
      </c>
      <c r="C1110" s="877"/>
      <c r="D1110" s="877"/>
      <c r="E1110" s="876"/>
      <c r="F1110" s="876"/>
      <c r="G1110" s="876"/>
      <c r="H1110" s="876"/>
      <c r="I1110" s="876"/>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23">
      <formula>IF(RIGHT(TEXT(P14,"0.#"),1)=".",FALSE,TRUE)</formula>
    </cfRule>
    <cfRule type="expression" dxfId="2104" priority="14024">
      <formula>IF(RIGHT(TEXT(P14,"0.#"),1)=".",TRUE,FALSE)</formula>
    </cfRule>
  </conditionalFormatting>
  <conditionalFormatting sqref="P18:AX18">
    <cfRule type="expression" dxfId="2103" priority="13899">
      <formula>IF(RIGHT(TEXT(P18,"0.#"),1)=".",FALSE,TRUE)</formula>
    </cfRule>
    <cfRule type="expression" dxfId="2102" priority="13900">
      <formula>IF(RIGHT(TEXT(P18,"0.#"),1)=".",TRUE,FALSE)</formula>
    </cfRule>
  </conditionalFormatting>
  <conditionalFormatting sqref="Y799">
    <cfRule type="expression" dxfId="2101" priority="13891">
      <formula>IF(RIGHT(TEXT(Y799,"0.#"),1)=".",FALSE,TRUE)</formula>
    </cfRule>
    <cfRule type="expression" dxfId="2100" priority="13892">
      <formula>IF(RIGHT(TEXT(Y799,"0.#"),1)=".",TRUE,FALSE)</formula>
    </cfRule>
  </conditionalFormatting>
  <conditionalFormatting sqref="Y830:Y837 Y828 Y817:Y824 Y815 Y804:Y811 Y802">
    <cfRule type="expression" dxfId="2099" priority="13673">
      <formula>IF(RIGHT(TEXT(Y802,"0.#"),1)=".",FALSE,TRUE)</formula>
    </cfRule>
    <cfRule type="expression" dxfId="2098" priority="13674">
      <formula>IF(RIGHT(TEXT(Y802,"0.#"),1)=".",TRUE,FALSE)</formula>
    </cfRule>
  </conditionalFormatting>
  <conditionalFormatting sqref="P15:AX15 P13:AX13 P16:AQ17">
    <cfRule type="expression" dxfId="2097" priority="13721">
      <formula>IF(RIGHT(TEXT(P13,"0.#"),1)=".",FALSE,TRUE)</formula>
    </cfRule>
    <cfRule type="expression" dxfId="2096" priority="13722">
      <formula>IF(RIGHT(TEXT(P13,"0.#"),1)=".",TRUE,FALSE)</formula>
    </cfRule>
  </conditionalFormatting>
  <conditionalFormatting sqref="P19:AJ19">
    <cfRule type="expression" dxfId="2095" priority="13719">
      <formula>IF(RIGHT(TEXT(P19,"0.#"),1)=".",FALSE,TRUE)</formula>
    </cfRule>
    <cfRule type="expression" dxfId="2094" priority="13720">
      <formula>IF(RIGHT(TEXT(P19,"0.#"),1)=".",TRUE,FALSE)</formula>
    </cfRule>
  </conditionalFormatting>
  <conditionalFormatting sqref="AE101 AQ101">
    <cfRule type="expression" dxfId="2093" priority="13711">
      <formula>IF(RIGHT(TEXT(AE101,"0.#"),1)=".",FALSE,TRUE)</formula>
    </cfRule>
    <cfRule type="expression" dxfId="2092" priority="13712">
      <formula>IF(RIGHT(TEXT(AE101,"0.#"),1)=".",TRUE,FALSE)</formula>
    </cfRule>
  </conditionalFormatting>
  <conditionalFormatting sqref="Y795:Y798">
    <cfRule type="expression" dxfId="2091" priority="13697">
      <formula>IF(RIGHT(TEXT(Y795,"0.#"),1)=".",FALSE,TRUE)</formula>
    </cfRule>
    <cfRule type="expression" dxfId="2090" priority="13698">
      <formula>IF(RIGHT(TEXT(Y795,"0.#"),1)=".",TRUE,FALSE)</formula>
    </cfRule>
  </conditionalFormatting>
  <conditionalFormatting sqref="AU790">
    <cfRule type="expression" dxfId="2089" priority="13695">
      <formula>IF(RIGHT(TEXT(AU790,"0.#"),1)=".",FALSE,TRUE)</formula>
    </cfRule>
    <cfRule type="expression" dxfId="2088" priority="13696">
      <formula>IF(RIGHT(TEXT(AU790,"0.#"),1)=".",TRUE,FALSE)</formula>
    </cfRule>
  </conditionalFormatting>
  <conditionalFormatting sqref="AU799">
    <cfRule type="expression" dxfId="2087" priority="13693">
      <formula>IF(RIGHT(TEXT(AU799,"0.#"),1)=".",FALSE,TRUE)</formula>
    </cfRule>
    <cfRule type="expression" dxfId="2086" priority="13694">
      <formula>IF(RIGHT(TEXT(AU799,"0.#"),1)=".",TRUE,FALSE)</formula>
    </cfRule>
  </conditionalFormatting>
  <conditionalFormatting sqref="AU791:AU798 AU789">
    <cfRule type="expression" dxfId="2085" priority="13691">
      <formula>IF(RIGHT(TEXT(AU789,"0.#"),1)=".",FALSE,TRUE)</formula>
    </cfRule>
    <cfRule type="expression" dxfId="2084" priority="13692">
      <formula>IF(RIGHT(TEXT(AU789,"0.#"),1)=".",TRUE,FALSE)</formula>
    </cfRule>
  </conditionalFormatting>
  <conditionalFormatting sqref="Y829 Y816 Y803">
    <cfRule type="expression" dxfId="2083" priority="13677">
      <formula>IF(RIGHT(TEXT(Y803,"0.#"),1)=".",FALSE,TRUE)</formula>
    </cfRule>
    <cfRule type="expression" dxfId="2082" priority="13678">
      <formula>IF(RIGHT(TEXT(Y803,"0.#"),1)=".",TRUE,FALSE)</formula>
    </cfRule>
  </conditionalFormatting>
  <conditionalFormatting sqref="Y838 Y825 Y812">
    <cfRule type="expression" dxfId="2081" priority="13675">
      <formula>IF(RIGHT(TEXT(Y812,"0.#"),1)=".",FALSE,TRUE)</formula>
    </cfRule>
    <cfRule type="expression" dxfId="2080" priority="13676">
      <formula>IF(RIGHT(TEXT(Y812,"0.#"),1)=".",TRUE,FALSE)</formula>
    </cfRule>
  </conditionalFormatting>
  <conditionalFormatting sqref="AU829 AU816 AU803">
    <cfRule type="expression" dxfId="2079" priority="13671">
      <formula>IF(RIGHT(TEXT(AU803,"0.#"),1)=".",FALSE,TRUE)</formula>
    </cfRule>
    <cfRule type="expression" dxfId="2078" priority="13672">
      <formula>IF(RIGHT(TEXT(AU803,"0.#"),1)=".",TRUE,FALSE)</formula>
    </cfRule>
  </conditionalFormatting>
  <conditionalFormatting sqref="AU838 AU825 AU812">
    <cfRule type="expression" dxfId="2077" priority="13669">
      <formula>IF(RIGHT(TEXT(AU812,"0.#"),1)=".",FALSE,TRUE)</formula>
    </cfRule>
    <cfRule type="expression" dxfId="2076" priority="13670">
      <formula>IF(RIGHT(TEXT(AU812,"0.#"),1)=".",TRUE,FALSE)</formula>
    </cfRule>
  </conditionalFormatting>
  <conditionalFormatting sqref="AU830:AU837 AU828 AU817:AU824 AU815 AU804:AU811 AU802">
    <cfRule type="expression" dxfId="2075" priority="13667">
      <formula>IF(RIGHT(TEXT(AU802,"0.#"),1)=".",FALSE,TRUE)</formula>
    </cfRule>
    <cfRule type="expression" dxfId="2074" priority="13668">
      <formula>IF(RIGHT(TEXT(AU802,"0.#"),1)=".",TRUE,FALSE)</formula>
    </cfRule>
  </conditionalFormatting>
  <conditionalFormatting sqref="AM87">
    <cfRule type="expression" dxfId="2073" priority="13321">
      <formula>IF(RIGHT(TEXT(AM87,"0.#"),1)=".",FALSE,TRUE)</formula>
    </cfRule>
    <cfRule type="expression" dxfId="2072" priority="13322">
      <formula>IF(RIGHT(TEXT(AM87,"0.#"),1)=".",TRUE,FALSE)</formula>
    </cfRule>
  </conditionalFormatting>
  <conditionalFormatting sqref="AE55">
    <cfRule type="expression" dxfId="2071" priority="13389">
      <formula>IF(RIGHT(TEXT(AE55,"0.#"),1)=".",FALSE,TRUE)</formula>
    </cfRule>
    <cfRule type="expression" dxfId="2070" priority="13390">
      <formula>IF(RIGHT(TEXT(AE55,"0.#"),1)=".",TRUE,FALSE)</formula>
    </cfRule>
  </conditionalFormatting>
  <conditionalFormatting sqref="AI55">
    <cfRule type="expression" dxfId="2069" priority="13387">
      <formula>IF(RIGHT(TEXT(AI55,"0.#"),1)=".",FALSE,TRUE)</formula>
    </cfRule>
    <cfRule type="expression" dxfId="2068" priority="13388">
      <formula>IF(RIGHT(TEXT(AI55,"0.#"),1)=".",TRUE,FALSE)</formula>
    </cfRule>
  </conditionalFormatting>
  <conditionalFormatting sqref="AM34">
    <cfRule type="expression" dxfId="2067" priority="13467">
      <formula>IF(RIGHT(TEXT(AM34,"0.#"),1)=".",FALSE,TRUE)</formula>
    </cfRule>
    <cfRule type="expression" dxfId="2066" priority="13468">
      <formula>IF(RIGHT(TEXT(AM34,"0.#"),1)=".",TRUE,FALSE)</formula>
    </cfRule>
  </conditionalFormatting>
  <conditionalFormatting sqref="AE33">
    <cfRule type="expression" dxfId="2065" priority="13481">
      <formula>IF(RIGHT(TEXT(AE33,"0.#"),1)=".",FALSE,TRUE)</formula>
    </cfRule>
    <cfRule type="expression" dxfId="2064" priority="13482">
      <formula>IF(RIGHT(TEXT(AE33,"0.#"),1)=".",TRUE,FALSE)</formula>
    </cfRule>
  </conditionalFormatting>
  <conditionalFormatting sqref="AE34">
    <cfRule type="expression" dxfId="2063" priority="13479">
      <formula>IF(RIGHT(TEXT(AE34,"0.#"),1)=".",FALSE,TRUE)</formula>
    </cfRule>
    <cfRule type="expression" dxfId="2062" priority="13480">
      <formula>IF(RIGHT(TEXT(AE34,"0.#"),1)=".",TRUE,FALSE)</formula>
    </cfRule>
  </conditionalFormatting>
  <conditionalFormatting sqref="AI34">
    <cfRule type="expression" dxfId="2061" priority="13477">
      <formula>IF(RIGHT(TEXT(AI34,"0.#"),1)=".",FALSE,TRUE)</formula>
    </cfRule>
    <cfRule type="expression" dxfId="2060" priority="13478">
      <formula>IF(RIGHT(TEXT(AI34,"0.#"),1)=".",TRUE,FALSE)</formula>
    </cfRule>
  </conditionalFormatting>
  <conditionalFormatting sqref="AI33 AM33">
    <cfRule type="expression" dxfId="2059" priority="13475">
      <formula>IF(RIGHT(TEXT(AI33,"0.#"),1)=".",FALSE,TRUE)</formula>
    </cfRule>
    <cfRule type="expression" dxfId="2058" priority="13476">
      <formula>IF(RIGHT(TEXT(AI33,"0.#"),1)=".",TRUE,FALSE)</formula>
    </cfRule>
  </conditionalFormatting>
  <conditionalFormatting sqref="AQ32:AQ34">
    <cfRule type="expression" dxfId="2057" priority="13461">
      <formula>IF(RIGHT(TEXT(AQ32,"0.#"),1)=".",FALSE,TRUE)</formula>
    </cfRule>
    <cfRule type="expression" dxfId="2056" priority="13462">
      <formula>IF(RIGHT(TEXT(AQ32,"0.#"),1)=".",TRUE,FALSE)</formula>
    </cfRule>
  </conditionalFormatting>
  <conditionalFormatting sqref="AU32:AU34">
    <cfRule type="expression" dxfId="2055" priority="13459">
      <formula>IF(RIGHT(TEXT(AU32,"0.#"),1)=".",FALSE,TRUE)</formula>
    </cfRule>
    <cfRule type="expression" dxfId="2054" priority="13460">
      <formula>IF(RIGHT(TEXT(AU32,"0.#"),1)=".",TRUE,FALSE)</formula>
    </cfRule>
  </conditionalFormatting>
  <conditionalFormatting sqref="AE53">
    <cfRule type="expression" dxfId="2053" priority="13393">
      <formula>IF(RIGHT(TEXT(AE53,"0.#"),1)=".",FALSE,TRUE)</formula>
    </cfRule>
    <cfRule type="expression" dxfId="2052" priority="13394">
      <formula>IF(RIGHT(TEXT(AE53,"0.#"),1)=".",TRUE,FALSE)</formula>
    </cfRule>
  </conditionalFormatting>
  <conditionalFormatting sqref="AE54">
    <cfRule type="expression" dxfId="2051" priority="13391">
      <formula>IF(RIGHT(TEXT(AE54,"0.#"),1)=".",FALSE,TRUE)</formula>
    </cfRule>
    <cfRule type="expression" dxfId="2050" priority="13392">
      <formula>IF(RIGHT(TEXT(AE54,"0.#"),1)=".",TRUE,FALSE)</formula>
    </cfRule>
  </conditionalFormatting>
  <conditionalFormatting sqref="AI54">
    <cfRule type="expression" dxfId="2049" priority="13385">
      <formula>IF(RIGHT(TEXT(AI54,"0.#"),1)=".",FALSE,TRUE)</formula>
    </cfRule>
    <cfRule type="expression" dxfId="2048" priority="13386">
      <formula>IF(RIGHT(TEXT(AI54,"0.#"),1)=".",TRUE,FALSE)</formula>
    </cfRule>
  </conditionalFormatting>
  <conditionalFormatting sqref="AI53">
    <cfRule type="expression" dxfId="2047" priority="13383">
      <formula>IF(RIGHT(TEXT(AI53,"0.#"),1)=".",FALSE,TRUE)</formula>
    </cfRule>
    <cfRule type="expression" dxfId="2046" priority="13384">
      <formula>IF(RIGHT(TEXT(AI53,"0.#"),1)=".",TRUE,FALSE)</formula>
    </cfRule>
  </conditionalFormatting>
  <conditionalFormatting sqref="AM53">
    <cfRule type="expression" dxfId="2045" priority="13381">
      <formula>IF(RIGHT(TEXT(AM53,"0.#"),1)=".",FALSE,TRUE)</formula>
    </cfRule>
    <cfRule type="expression" dxfId="2044" priority="13382">
      <formula>IF(RIGHT(TEXT(AM53,"0.#"),1)=".",TRUE,FALSE)</formula>
    </cfRule>
  </conditionalFormatting>
  <conditionalFormatting sqref="AM54">
    <cfRule type="expression" dxfId="2043" priority="13379">
      <formula>IF(RIGHT(TEXT(AM54,"0.#"),1)=".",FALSE,TRUE)</formula>
    </cfRule>
    <cfRule type="expression" dxfId="2042" priority="13380">
      <formula>IF(RIGHT(TEXT(AM54,"0.#"),1)=".",TRUE,FALSE)</formula>
    </cfRule>
  </conditionalFormatting>
  <conditionalFormatting sqref="AM55">
    <cfRule type="expression" dxfId="2041" priority="13377">
      <formula>IF(RIGHT(TEXT(AM55,"0.#"),1)=".",FALSE,TRUE)</formula>
    </cfRule>
    <cfRule type="expression" dxfId="2040" priority="13378">
      <formula>IF(RIGHT(TEXT(AM55,"0.#"),1)=".",TRUE,FALSE)</formula>
    </cfRule>
  </conditionalFormatting>
  <conditionalFormatting sqref="AE60">
    <cfRule type="expression" dxfId="2039" priority="13363">
      <formula>IF(RIGHT(TEXT(AE60,"0.#"),1)=".",FALSE,TRUE)</formula>
    </cfRule>
    <cfRule type="expression" dxfId="2038" priority="13364">
      <formula>IF(RIGHT(TEXT(AE60,"0.#"),1)=".",TRUE,FALSE)</formula>
    </cfRule>
  </conditionalFormatting>
  <conditionalFormatting sqref="AE61">
    <cfRule type="expression" dxfId="2037" priority="13361">
      <formula>IF(RIGHT(TEXT(AE61,"0.#"),1)=".",FALSE,TRUE)</formula>
    </cfRule>
    <cfRule type="expression" dxfId="2036" priority="13362">
      <formula>IF(RIGHT(TEXT(AE61,"0.#"),1)=".",TRUE,FALSE)</formula>
    </cfRule>
  </conditionalFormatting>
  <conditionalFormatting sqref="AE62">
    <cfRule type="expression" dxfId="2035" priority="13359">
      <formula>IF(RIGHT(TEXT(AE62,"0.#"),1)=".",FALSE,TRUE)</formula>
    </cfRule>
    <cfRule type="expression" dxfId="2034" priority="13360">
      <formula>IF(RIGHT(TEXT(AE62,"0.#"),1)=".",TRUE,FALSE)</formula>
    </cfRule>
  </conditionalFormatting>
  <conditionalFormatting sqref="AI62">
    <cfRule type="expression" dxfId="2033" priority="13357">
      <formula>IF(RIGHT(TEXT(AI62,"0.#"),1)=".",FALSE,TRUE)</formula>
    </cfRule>
    <cfRule type="expression" dxfId="2032" priority="13358">
      <formula>IF(RIGHT(TEXT(AI62,"0.#"),1)=".",TRUE,FALSE)</formula>
    </cfRule>
  </conditionalFormatting>
  <conditionalFormatting sqref="AI61">
    <cfRule type="expression" dxfId="2031" priority="13355">
      <formula>IF(RIGHT(TEXT(AI61,"0.#"),1)=".",FALSE,TRUE)</formula>
    </cfRule>
    <cfRule type="expression" dxfId="2030" priority="13356">
      <formula>IF(RIGHT(TEXT(AI61,"0.#"),1)=".",TRUE,FALSE)</formula>
    </cfRule>
  </conditionalFormatting>
  <conditionalFormatting sqref="AI60">
    <cfRule type="expression" dxfId="2029" priority="13353">
      <formula>IF(RIGHT(TEXT(AI60,"0.#"),1)=".",FALSE,TRUE)</formula>
    </cfRule>
    <cfRule type="expression" dxfId="2028" priority="13354">
      <formula>IF(RIGHT(TEXT(AI60,"0.#"),1)=".",TRUE,FALSE)</formula>
    </cfRule>
  </conditionalFormatting>
  <conditionalFormatting sqref="AM60">
    <cfRule type="expression" dxfId="2027" priority="13351">
      <formula>IF(RIGHT(TEXT(AM60,"0.#"),1)=".",FALSE,TRUE)</formula>
    </cfRule>
    <cfRule type="expression" dxfId="2026" priority="13352">
      <formula>IF(RIGHT(TEXT(AM60,"0.#"),1)=".",TRUE,FALSE)</formula>
    </cfRule>
  </conditionalFormatting>
  <conditionalFormatting sqref="AM61">
    <cfRule type="expression" dxfId="2025" priority="13349">
      <formula>IF(RIGHT(TEXT(AM61,"0.#"),1)=".",FALSE,TRUE)</formula>
    </cfRule>
    <cfRule type="expression" dxfId="2024" priority="13350">
      <formula>IF(RIGHT(TEXT(AM61,"0.#"),1)=".",TRUE,FALSE)</formula>
    </cfRule>
  </conditionalFormatting>
  <conditionalFormatting sqref="AM62">
    <cfRule type="expression" dxfId="2023" priority="13347">
      <formula>IF(RIGHT(TEXT(AM62,"0.#"),1)=".",FALSE,TRUE)</formula>
    </cfRule>
    <cfRule type="expression" dxfId="2022" priority="13348">
      <formula>IF(RIGHT(TEXT(AM62,"0.#"),1)=".",TRUE,FALSE)</formula>
    </cfRule>
  </conditionalFormatting>
  <conditionalFormatting sqref="AE87">
    <cfRule type="expression" dxfId="2021" priority="13333">
      <formula>IF(RIGHT(TEXT(AE87,"0.#"),1)=".",FALSE,TRUE)</formula>
    </cfRule>
    <cfRule type="expression" dxfId="2020" priority="13334">
      <formula>IF(RIGHT(TEXT(AE87,"0.#"),1)=".",TRUE,FALSE)</formula>
    </cfRule>
  </conditionalFormatting>
  <conditionalFormatting sqref="AE88">
    <cfRule type="expression" dxfId="2019" priority="13331">
      <formula>IF(RIGHT(TEXT(AE88,"0.#"),1)=".",FALSE,TRUE)</formula>
    </cfRule>
    <cfRule type="expression" dxfId="2018" priority="13332">
      <formula>IF(RIGHT(TEXT(AE88,"0.#"),1)=".",TRUE,FALSE)</formula>
    </cfRule>
  </conditionalFormatting>
  <conditionalFormatting sqref="AE89">
    <cfRule type="expression" dxfId="2017" priority="13329">
      <formula>IF(RIGHT(TEXT(AE89,"0.#"),1)=".",FALSE,TRUE)</formula>
    </cfRule>
    <cfRule type="expression" dxfId="2016" priority="13330">
      <formula>IF(RIGHT(TEXT(AE89,"0.#"),1)=".",TRUE,FALSE)</formula>
    </cfRule>
  </conditionalFormatting>
  <conditionalFormatting sqref="AI89">
    <cfRule type="expression" dxfId="2015" priority="13327">
      <formula>IF(RIGHT(TEXT(AI89,"0.#"),1)=".",FALSE,TRUE)</formula>
    </cfRule>
    <cfRule type="expression" dxfId="2014" priority="13328">
      <formula>IF(RIGHT(TEXT(AI89,"0.#"),1)=".",TRUE,FALSE)</formula>
    </cfRule>
  </conditionalFormatting>
  <conditionalFormatting sqref="AI88">
    <cfRule type="expression" dxfId="2013" priority="13325">
      <formula>IF(RIGHT(TEXT(AI88,"0.#"),1)=".",FALSE,TRUE)</formula>
    </cfRule>
    <cfRule type="expression" dxfId="2012" priority="13326">
      <formula>IF(RIGHT(TEXT(AI88,"0.#"),1)=".",TRUE,FALSE)</formula>
    </cfRule>
  </conditionalFormatting>
  <conditionalFormatting sqref="AI87">
    <cfRule type="expression" dxfId="2011" priority="13323">
      <formula>IF(RIGHT(TEXT(AI87,"0.#"),1)=".",FALSE,TRUE)</formula>
    </cfRule>
    <cfRule type="expression" dxfId="2010" priority="13324">
      <formula>IF(RIGHT(TEXT(AI87,"0.#"),1)=".",TRUE,FALSE)</formula>
    </cfRule>
  </conditionalFormatting>
  <conditionalFormatting sqref="AM88">
    <cfRule type="expression" dxfId="2009" priority="13319">
      <formula>IF(RIGHT(TEXT(AM88,"0.#"),1)=".",FALSE,TRUE)</formula>
    </cfRule>
    <cfRule type="expression" dxfId="2008" priority="13320">
      <formula>IF(RIGHT(TEXT(AM88,"0.#"),1)=".",TRUE,FALSE)</formula>
    </cfRule>
  </conditionalFormatting>
  <conditionalFormatting sqref="AM89">
    <cfRule type="expression" dxfId="2007" priority="13317">
      <formula>IF(RIGHT(TEXT(AM89,"0.#"),1)=".",FALSE,TRUE)</formula>
    </cfRule>
    <cfRule type="expression" dxfId="2006" priority="13318">
      <formula>IF(RIGHT(TEXT(AM89,"0.#"),1)=".",TRUE,FALSE)</formula>
    </cfRule>
  </conditionalFormatting>
  <conditionalFormatting sqref="AE92">
    <cfRule type="expression" dxfId="2005" priority="13303">
      <formula>IF(RIGHT(TEXT(AE92,"0.#"),1)=".",FALSE,TRUE)</formula>
    </cfRule>
    <cfRule type="expression" dxfId="2004" priority="13304">
      <formula>IF(RIGHT(TEXT(AE92,"0.#"),1)=".",TRUE,FALSE)</formula>
    </cfRule>
  </conditionalFormatting>
  <conditionalFormatting sqref="AE93">
    <cfRule type="expression" dxfId="2003" priority="13301">
      <formula>IF(RIGHT(TEXT(AE93,"0.#"),1)=".",FALSE,TRUE)</formula>
    </cfRule>
    <cfRule type="expression" dxfId="2002" priority="13302">
      <formula>IF(RIGHT(TEXT(AE93,"0.#"),1)=".",TRUE,FALSE)</formula>
    </cfRule>
  </conditionalFormatting>
  <conditionalFormatting sqref="AE94">
    <cfRule type="expression" dxfId="2001" priority="13299">
      <formula>IF(RIGHT(TEXT(AE94,"0.#"),1)=".",FALSE,TRUE)</formula>
    </cfRule>
    <cfRule type="expression" dxfId="2000" priority="13300">
      <formula>IF(RIGHT(TEXT(AE94,"0.#"),1)=".",TRUE,FALSE)</formula>
    </cfRule>
  </conditionalFormatting>
  <conditionalFormatting sqref="AI94">
    <cfRule type="expression" dxfId="1999" priority="13297">
      <formula>IF(RIGHT(TEXT(AI94,"0.#"),1)=".",FALSE,TRUE)</formula>
    </cfRule>
    <cfRule type="expression" dxfId="1998" priority="13298">
      <formula>IF(RIGHT(TEXT(AI94,"0.#"),1)=".",TRUE,FALSE)</formula>
    </cfRule>
  </conditionalFormatting>
  <conditionalFormatting sqref="AI93">
    <cfRule type="expression" dxfId="1997" priority="13295">
      <formula>IF(RIGHT(TEXT(AI93,"0.#"),1)=".",FALSE,TRUE)</formula>
    </cfRule>
    <cfRule type="expression" dxfId="1996" priority="13296">
      <formula>IF(RIGHT(TEXT(AI93,"0.#"),1)=".",TRUE,FALSE)</formula>
    </cfRule>
  </conditionalFormatting>
  <conditionalFormatting sqref="AI92">
    <cfRule type="expression" dxfId="1995" priority="13293">
      <formula>IF(RIGHT(TEXT(AI92,"0.#"),1)=".",FALSE,TRUE)</formula>
    </cfRule>
    <cfRule type="expression" dxfId="1994" priority="13294">
      <formula>IF(RIGHT(TEXT(AI92,"0.#"),1)=".",TRUE,FALSE)</formula>
    </cfRule>
  </conditionalFormatting>
  <conditionalFormatting sqref="AM92">
    <cfRule type="expression" dxfId="1993" priority="13291">
      <formula>IF(RIGHT(TEXT(AM92,"0.#"),1)=".",FALSE,TRUE)</formula>
    </cfRule>
    <cfRule type="expression" dxfId="1992" priority="13292">
      <formula>IF(RIGHT(TEXT(AM92,"0.#"),1)=".",TRUE,FALSE)</formula>
    </cfRule>
  </conditionalFormatting>
  <conditionalFormatting sqref="AM93">
    <cfRule type="expression" dxfId="1991" priority="13289">
      <formula>IF(RIGHT(TEXT(AM93,"0.#"),1)=".",FALSE,TRUE)</formula>
    </cfRule>
    <cfRule type="expression" dxfId="1990" priority="13290">
      <formula>IF(RIGHT(TEXT(AM93,"0.#"),1)=".",TRUE,FALSE)</formula>
    </cfRule>
  </conditionalFormatting>
  <conditionalFormatting sqref="AM94">
    <cfRule type="expression" dxfId="1989" priority="13287">
      <formula>IF(RIGHT(TEXT(AM94,"0.#"),1)=".",FALSE,TRUE)</formula>
    </cfRule>
    <cfRule type="expression" dxfId="1988" priority="13288">
      <formula>IF(RIGHT(TEXT(AM94,"0.#"),1)=".",TRUE,FALSE)</formula>
    </cfRule>
  </conditionalFormatting>
  <conditionalFormatting sqref="AE97">
    <cfRule type="expression" dxfId="1987" priority="13273">
      <formula>IF(RIGHT(TEXT(AE97,"0.#"),1)=".",FALSE,TRUE)</formula>
    </cfRule>
    <cfRule type="expression" dxfId="1986" priority="13274">
      <formula>IF(RIGHT(TEXT(AE97,"0.#"),1)=".",TRUE,FALSE)</formula>
    </cfRule>
  </conditionalFormatting>
  <conditionalFormatting sqref="AE98">
    <cfRule type="expression" dxfId="1985" priority="13271">
      <formula>IF(RIGHT(TEXT(AE98,"0.#"),1)=".",FALSE,TRUE)</formula>
    </cfRule>
    <cfRule type="expression" dxfId="1984" priority="13272">
      <formula>IF(RIGHT(TEXT(AE98,"0.#"),1)=".",TRUE,FALSE)</formula>
    </cfRule>
  </conditionalFormatting>
  <conditionalFormatting sqref="AE99">
    <cfRule type="expression" dxfId="1983" priority="13269">
      <formula>IF(RIGHT(TEXT(AE99,"0.#"),1)=".",FALSE,TRUE)</formula>
    </cfRule>
    <cfRule type="expression" dxfId="1982" priority="13270">
      <formula>IF(RIGHT(TEXT(AE99,"0.#"),1)=".",TRUE,FALSE)</formula>
    </cfRule>
  </conditionalFormatting>
  <conditionalFormatting sqref="AI99">
    <cfRule type="expression" dxfId="1981" priority="13267">
      <formula>IF(RIGHT(TEXT(AI99,"0.#"),1)=".",FALSE,TRUE)</formula>
    </cfRule>
    <cfRule type="expression" dxfId="1980" priority="13268">
      <formula>IF(RIGHT(TEXT(AI99,"0.#"),1)=".",TRUE,FALSE)</formula>
    </cfRule>
  </conditionalFormatting>
  <conditionalFormatting sqref="AI98">
    <cfRule type="expression" dxfId="1979" priority="13265">
      <formula>IF(RIGHT(TEXT(AI98,"0.#"),1)=".",FALSE,TRUE)</formula>
    </cfRule>
    <cfRule type="expression" dxfId="1978" priority="13266">
      <formula>IF(RIGHT(TEXT(AI98,"0.#"),1)=".",TRUE,FALSE)</formula>
    </cfRule>
  </conditionalFormatting>
  <conditionalFormatting sqref="AI97">
    <cfRule type="expression" dxfId="1977" priority="13263">
      <formula>IF(RIGHT(TEXT(AI97,"0.#"),1)=".",FALSE,TRUE)</formula>
    </cfRule>
    <cfRule type="expression" dxfId="1976" priority="13264">
      <formula>IF(RIGHT(TEXT(AI97,"0.#"),1)=".",TRUE,FALSE)</formula>
    </cfRule>
  </conditionalFormatting>
  <conditionalFormatting sqref="AM97">
    <cfRule type="expression" dxfId="1975" priority="13261">
      <formula>IF(RIGHT(TEXT(AM97,"0.#"),1)=".",FALSE,TRUE)</formula>
    </cfRule>
    <cfRule type="expression" dxfId="1974" priority="13262">
      <formula>IF(RIGHT(TEXT(AM97,"0.#"),1)=".",TRUE,FALSE)</formula>
    </cfRule>
  </conditionalFormatting>
  <conditionalFormatting sqref="AM98">
    <cfRule type="expression" dxfId="1973" priority="13259">
      <formula>IF(RIGHT(TEXT(AM98,"0.#"),1)=".",FALSE,TRUE)</formula>
    </cfRule>
    <cfRule type="expression" dxfId="1972" priority="13260">
      <formula>IF(RIGHT(TEXT(AM98,"0.#"),1)=".",TRUE,FALSE)</formula>
    </cfRule>
  </conditionalFormatting>
  <conditionalFormatting sqref="AM99">
    <cfRule type="expression" dxfId="1971" priority="13257">
      <formula>IF(RIGHT(TEXT(AM99,"0.#"),1)=".",FALSE,TRUE)</formula>
    </cfRule>
    <cfRule type="expression" dxfId="1970" priority="13258">
      <formula>IF(RIGHT(TEXT(AM99,"0.#"),1)=".",TRUE,FALSE)</formula>
    </cfRule>
  </conditionalFormatting>
  <conditionalFormatting sqref="AI101">
    <cfRule type="expression" dxfId="1969" priority="13243">
      <formula>IF(RIGHT(TEXT(AI101,"0.#"),1)=".",FALSE,TRUE)</formula>
    </cfRule>
    <cfRule type="expression" dxfId="1968" priority="13244">
      <formula>IF(RIGHT(TEXT(AI101,"0.#"),1)=".",TRUE,FALSE)</formula>
    </cfRule>
  </conditionalFormatting>
  <conditionalFormatting sqref="AM101">
    <cfRule type="expression" dxfId="1967" priority="13241">
      <formula>IF(RIGHT(TEXT(AM101,"0.#"),1)=".",FALSE,TRUE)</formula>
    </cfRule>
    <cfRule type="expression" dxfId="1966" priority="13242">
      <formula>IF(RIGHT(TEXT(AM101,"0.#"),1)=".",TRUE,FALSE)</formula>
    </cfRule>
  </conditionalFormatting>
  <conditionalFormatting sqref="AE102">
    <cfRule type="expression" dxfId="1965" priority="13239">
      <formula>IF(RIGHT(TEXT(AE102,"0.#"),1)=".",FALSE,TRUE)</formula>
    </cfRule>
    <cfRule type="expression" dxfId="1964" priority="13240">
      <formula>IF(RIGHT(TEXT(AE102,"0.#"),1)=".",TRUE,FALSE)</formula>
    </cfRule>
  </conditionalFormatting>
  <conditionalFormatting sqref="AI102">
    <cfRule type="expression" dxfId="1963" priority="13237">
      <formula>IF(RIGHT(TEXT(AI102,"0.#"),1)=".",FALSE,TRUE)</formula>
    </cfRule>
    <cfRule type="expression" dxfId="1962" priority="13238">
      <formula>IF(RIGHT(TEXT(AI102,"0.#"),1)=".",TRUE,FALSE)</formula>
    </cfRule>
  </conditionalFormatting>
  <conditionalFormatting sqref="AM102">
    <cfRule type="expression" dxfId="1961" priority="13235">
      <formula>IF(RIGHT(TEXT(AM102,"0.#"),1)=".",FALSE,TRUE)</formula>
    </cfRule>
    <cfRule type="expression" dxfId="1960" priority="13236">
      <formula>IF(RIGHT(TEXT(AM102,"0.#"),1)=".",TRUE,FALSE)</formula>
    </cfRule>
  </conditionalFormatting>
  <conditionalFormatting sqref="AQ102">
    <cfRule type="expression" dxfId="1959" priority="13233">
      <formula>IF(RIGHT(TEXT(AQ102,"0.#"),1)=".",FALSE,TRUE)</formula>
    </cfRule>
    <cfRule type="expression" dxfId="1958" priority="13234">
      <formula>IF(RIGHT(TEXT(AQ102,"0.#"),1)=".",TRUE,FALSE)</formula>
    </cfRule>
  </conditionalFormatting>
  <conditionalFormatting sqref="AE104">
    <cfRule type="expression" dxfId="1957" priority="13231">
      <formula>IF(RIGHT(TEXT(AE104,"0.#"),1)=".",FALSE,TRUE)</formula>
    </cfRule>
    <cfRule type="expression" dxfId="1956" priority="13232">
      <formula>IF(RIGHT(TEXT(AE104,"0.#"),1)=".",TRUE,FALSE)</formula>
    </cfRule>
  </conditionalFormatting>
  <conditionalFormatting sqref="AI104">
    <cfRule type="expression" dxfId="1955" priority="13229">
      <formula>IF(RIGHT(TEXT(AI104,"0.#"),1)=".",FALSE,TRUE)</formula>
    </cfRule>
    <cfRule type="expression" dxfId="1954" priority="13230">
      <formula>IF(RIGHT(TEXT(AI104,"0.#"),1)=".",TRUE,FALSE)</formula>
    </cfRule>
  </conditionalFormatting>
  <conditionalFormatting sqref="AM104">
    <cfRule type="expression" dxfId="1953" priority="13227">
      <formula>IF(RIGHT(TEXT(AM104,"0.#"),1)=".",FALSE,TRUE)</formula>
    </cfRule>
    <cfRule type="expression" dxfId="1952" priority="13228">
      <formula>IF(RIGHT(TEXT(AM104,"0.#"),1)=".",TRUE,FALSE)</formula>
    </cfRule>
  </conditionalFormatting>
  <conditionalFormatting sqref="AE105">
    <cfRule type="expression" dxfId="1951" priority="13225">
      <formula>IF(RIGHT(TEXT(AE105,"0.#"),1)=".",FALSE,TRUE)</formula>
    </cfRule>
    <cfRule type="expression" dxfId="1950" priority="13226">
      <formula>IF(RIGHT(TEXT(AE105,"0.#"),1)=".",TRUE,FALSE)</formula>
    </cfRule>
  </conditionalFormatting>
  <conditionalFormatting sqref="AI105">
    <cfRule type="expression" dxfId="1949" priority="13223">
      <formula>IF(RIGHT(TEXT(AI105,"0.#"),1)=".",FALSE,TRUE)</formula>
    </cfRule>
    <cfRule type="expression" dxfId="1948" priority="13224">
      <formula>IF(RIGHT(TEXT(AI105,"0.#"),1)=".",TRUE,FALSE)</formula>
    </cfRule>
  </conditionalFormatting>
  <conditionalFormatting sqref="AM105">
    <cfRule type="expression" dxfId="1947" priority="13221">
      <formula>IF(RIGHT(TEXT(AM105,"0.#"),1)=".",FALSE,TRUE)</formula>
    </cfRule>
    <cfRule type="expression" dxfId="1946" priority="13222">
      <formula>IF(RIGHT(TEXT(AM105,"0.#"),1)=".",TRUE,FALSE)</formula>
    </cfRule>
  </conditionalFormatting>
  <conditionalFormatting sqref="AE107">
    <cfRule type="expression" dxfId="1945" priority="13217">
      <formula>IF(RIGHT(TEXT(AE107,"0.#"),1)=".",FALSE,TRUE)</formula>
    </cfRule>
    <cfRule type="expression" dxfId="1944" priority="13218">
      <formula>IF(RIGHT(TEXT(AE107,"0.#"),1)=".",TRUE,FALSE)</formula>
    </cfRule>
  </conditionalFormatting>
  <conditionalFormatting sqref="AI107">
    <cfRule type="expression" dxfId="1943" priority="13215">
      <formula>IF(RIGHT(TEXT(AI107,"0.#"),1)=".",FALSE,TRUE)</formula>
    </cfRule>
    <cfRule type="expression" dxfId="1942" priority="13216">
      <formula>IF(RIGHT(TEXT(AI107,"0.#"),1)=".",TRUE,FALSE)</formula>
    </cfRule>
  </conditionalFormatting>
  <conditionalFormatting sqref="AM107">
    <cfRule type="expression" dxfId="1941" priority="13213">
      <formula>IF(RIGHT(TEXT(AM107,"0.#"),1)=".",FALSE,TRUE)</formula>
    </cfRule>
    <cfRule type="expression" dxfId="1940" priority="13214">
      <formula>IF(RIGHT(TEXT(AM107,"0.#"),1)=".",TRUE,FALSE)</formula>
    </cfRule>
  </conditionalFormatting>
  <conditionalFormatting sqref="AE108">
    <cfRule type="expression" dxfId="1939" priority="13211">
      <formula>IF(RIGHT(TEXT(AE108,"0.#"),1)=".",FALSE,TRUE)</formula>
    </cfRule>
    <cfRule type="expression" dxfId="1938" priority="13212">
      <formula>IF(RIGHT(TEXT(AE108,"0.#"),1)=".",TRUE,FALSE)</formula>
    </cfRule>
  </conditionalFormatting>
  <conditionalFormatting sqref="AI108">
    <cfRule type="expression" dxfId="1937" priority="13209">
      <formula>IF(RIGHT(TEXT(AI108,"0.#"),1)=".",FALSE,TRUE)</formula>
    </cfRule>
    <cfRule type="expression" dxfId="1936" priority="13210">
      <formula>IF(RIGHT(TEXT(AI108,"0.#"),1)=".",TRUE,FALSE)</formula>
    </cfRule>
  </conditionalFormatting>
  <conditionalFormatting sqref="AM108">
    <cfRule type="expression" dxfId="1935" priority="13207">
      <formula>IF(RIGHT(TEXT(AM108,"0.#"),1)=".",FALSE,TRUE)</formula>
    </cfRule>
    <cfRule type="expression" dxfId="1934" priority="13208">
      <formula>IF(RIGHT(TEXT(AM108,"0.#"),1)=".",TRUE,FALSE)</formula>
    </cfRule>
  </conditionalFormatting>
  <conditionalFormatting sqref="AE110">
    <cfRule type="expression" dxfId="1933" priority="13203">
      <formula>IF(RIGHT(TEXT(AE110,"0.#"),1)=".",FALSE,TRUE)</formula>
    </cfRule>
    <cfRule type="expression" dxfId="1932" priority="13204">
      <formula>IF(RIGHT(TEXT(AE110,"0.#"),1)=".",TRUE,FALSE)</formula>
    </cfRule>
  </conditionalFormatting>
  <conditionalFormatting sqref="AI110">
    <cfRule type="expression" dxfId="1931" priority="13201">
      <formula>IF(RIGHT(TEXT(AI110,"0.#"),1)=".",FALSE,TRUE)</formula>
    </cfRule>
    <cfRule type="expression" dxfId="1930" priority="13202">
      <formula>IF(RIGHT(TEXT(AI110,"0.#"),1)=".",TRUE,FALSE)</formula>
    </cfRule>
  </conditionalFormatting>
  <conditionalFormatting sqref="AM110">
    <cfRule type="expression" dxfId="1929" priority="13199">
      <formula>IF(RIGHT(TEXT(AM110,"0.#"),1)=".",FALSE,TRUE)</formula>
    </cfRule>
    <cfRule type="expression" dxfId="1928" priority="13200">
      <formula>IF(RIGHT(TEXT(AM110,"0.#"),1)=".",TRUE,FALSE)</formula>
    </cfRule>
  </conditionalFormatting>
  <conditionalFormatting sqref="AE111">
    <cfRule type="expression" dxfId="1927" priority="13197">
      <formula>IF(RIGHT(TEXT(AE111,"0.#"),1)=".",FALSE,TRUE)</formula>
    </cfRule>
    <cfRule type="expression" dxfId="1926" priority="13198">
      <formula>IF(RIGHT(TEXT(AE111,"0.#"),1)=".",TRUE,FALSE)</formula>
    </cfRule>
  </conditionalFormatting>
  <conditionalFormatting sqref="AI111">
    <cfRule type="expression" dxfId="1925" priority="13195">
      <formula>IF(RIGHT(TEXT(AI111,"0.#"),1)=".",FALSE,TRUE)</formula>
    </cfRule>
    <cfRule type="expression" dxfId="1924" priority="13196">
      <formula>IF(RIGHT(TEXT(AI111,"0.#"),1)=".",TRUE,FALSE)</formula>
    </cfRule>
  </conditionalFormatting>
  <conditionalFormatting sqref="AM111">
    <cfRule type="expression" dxfId="1923" priority="13193">
      <formula>IF(RIGHT(TEXT(AM111,"0.#"),1)=".",FALSE,TRUE)</formula>
    </cfRule>
    <cfRule type="expression" dxfId="1922" priority="13194">
      <formula>IF(RIGHT(TEXT(AM111,"0.#"),1)=".",TRUE,FALSE)</formula>
    </cfRule>
  </conditionalFormatting>
  <conditionalFormatting sqref="AE113">
    <cfRule type="expression" dxfId="1921" priority="13189">
      <formula>IF(RIGHT(TEXT(AE113,"0.#"),1)=".",FALSE,TRUE)</formula>
    </cfRule>
    <cfRule type="expression" dxfId="1920" priority="13190">
      <formula>IF(RIGHT(TEXT(AE113,"0.#"),1)=".",TRUE,FALSE)</formula>
    </cfRule>
  </conditionalFormatting>
  <conditionalFormatting sqref="AI113">
    <cfRule type="expression" dxfId="1919" priority="13187">
      <formula>IF(RIGHT(TEXT(AI113,"0.#"),1)=".",FALSE,TRUE)</formula>
    </cfRule>
    <cfRule type="expression" dxfId="1918" priority="13188">
      <formula>IF(RIGHT(TEXT(AI113,"0.#"),1)=".",TRUE,FALSE)</formula>
    </cfRule>
  </conditionalFormatting>
  <conditionalFormatting sqref="AM113">
    <cfRule type="expression" dxfId="1917" priority="13185">
      <formula>IF(RIGHT(TEXT(AM113,"0.#"),1)=".",FALSE,TRUE)</formula>
    </cfRule>
    <cfRule type="expression" dxfId="1916" priority="13186">
      <formula>IF(RIGHT(TEXT(AM113,"0.#"),1)=".",TRUE,FALSE)</formula>
    </cfRule>
  </conditionalFormatting>
  <conditionalFormatting sqref="AE114">
    <cfRule type="expression" dxfId="1915" priority="13183">
      <formula>IF(RIGHT(TEXT(AE114,"0.#"),1)=".",FALSE,TRUE)</formula>
    </cfRule>
    <cfRule type="expression" dxfId="1914" priority="13184">
      <formula>IF(RIGHT(TEXT(AE114,"0.#"),1)=".",TRUE,FALSE)</formula>
    </cfRule>
  </conditionalFormatting>
  <conditionalFormatting sqref="AI114">
    <cfRule type="expression" dxfId="1913" priority="13181">
      <formula>IF(RIGHT(TEXT(AI114,"0.#"),1)=".",FALSE,TRUE)</formula>
    </cfRule>
    <cfRule type="expression" dxfId="1912" priority="13182">
      <formula>IF(RIGHT(TEXT(AI114,"0.#"),1)=".",TRUE,FALSE)</formula>
    </cfRule>
  </conditionalFormatting>
  <conditionalFormatting sqref="AM114">
    <cfRule type="expression" dxfId="1911" priority="13179">
      <formula>IF(RIGHT(TEXT(AM114,"0.#"),1)=".",FALSE,TRUE)</formula>
    </cfRule>
    <cfRule type="expression" dxfId="1910" priority="13180">
      <formula>IF(RIGHT(TEXT(AM114,"0.#"),1)=".",TRUE,FALSE)</formula>
    </cfRule>
  </conditionalFormatting>
  <conditionalFormatting sqref="AE116 AQ116">
    <cfRule type="expression" dxfId="1909" priority="13175">
      <formula>IF(RIGHT(TEXT(AE116,"0.#"),1)=".",FALSE,TRUE)</formula>
    </cfRule>
    <cfRule type="expression" dxfId="1908" priority="13176">
      <formula>IF(RIGHT(TEXT(AE116,"0.#"),1)=".",TRUE,FALSE)</formula>
    </cfRule>
  </conditionalFormatting>
  <conditionalFormatting sqref="AI116">
    <cfRule type="expression" dxfId="1907" priority="13173">
      <formula>IF(RIGHT(TEXT(AI116,"0.#"),1)=".",FALSE,TRUE)</formula>
    </cfRule>
    <cfRule type="expression" dxfId="1906" priority="13174">
      <formula>IF(RIGHT(TEXT(AI116,"0.#"),1)=".",TRUE,FALSE)</formula>
    </cfRule>
  </conditionalFormatting>
  <conditionalFormatting sqref="AM116">
    <cfRule type="expression" dxfId="1905" priority="13171">
      <formula>IF(RIGHT(TEXT(AM116,"0.#"),1)=".",FALSE,TRUE)</formula>
    </cfRule>
    <cfRule type="expression" dxfId="1904" priority="13172">
      <formula>IF(RIGHT(TEXT(AM116,"0.#"),1)=".",TRUE,FALSE)</formula>
    </cfRule>
  </conditionalFormatting>
  <conditionalFormatting sqref="AE117 AM117">
    <cfRule type="expression" dxfId="1903" priority="13169">
      <formula>IF(RIGHT(TEXT(AE117,"0.#"),1)=".",FALSE,TRUE)</formula>
    </cfRule>
    <cfRule type="expression" dxfId="1902" priority="13170">
      <formula>IF(RIGHT(TEXT(AE117,"0.#"),1)=".",TRUE,FALSE)</formula>
    </cfRule>
  </conditionalFormatting>
  <conditionalFormatting sqref="AI117">
    <cfRule type="expression" dxfId="1901" priority="13167">
      <formula>IF(RIGHT(TEXT(AI117,"0.#"),1)=".",FALSE,TRUE)</formula>
    </cfRule>
    <cfRule type="expression" dxfId="1900" priority="13168">
      <formula>IF(RIGHT(TEXT(AI117,"0.#"),1)=".",TRUE,FALSE)</formula>
    </cfRule>
  </conditionalFormatting>
  <conditionalFormatting sqref="AQ117">
    <cfRule type="expression" dxfId="1899" priority="13163">
      <formula>IF(RIGHT(TEXT(AQ117,"0.#"),1)=".",FALSE,TRUE)</formula>
    </cfRule>
    <cfRule type="expression" dxfId="1898" priority="13164">
      <formula>IF(RIGHT(TEXT(AQ117,"0.#"),1)=".",TRUE,FALSE)</formula>
    </cfRule>
  </conditionalFormatting>
  <conditionalFormatting sqref="AE119 AQ119">
    <cfRule type="expression" dxfId="1897" priority="13161">
      <formula>IF(RIGHT(TEXT(AE119,"0.#"),1)=".",FALSE,TRUE)</formula>
    </cfRule>
    <cfRule type="expression" dxfId="1896" priority="13162">
      <formula>IF(RIGHT(TEXT(AE119,"0.#"),1)=".",TRUE,FALSE)</formula>
    </cfRule>
  </conditionalFormatting>
  <conditionalFormatting sqref="AI119">
    <cfRule type="expression" dxfId="1895" priority="13159">
      <formula>IF(RIGHT(TEXT(AI119,"0.#"),1)=".",FALSE,TRUE)</formula>
    </cfRule>
    <cfRule type="expression" dxfId="1894" priority="13160">
      <formula>IF(RIGHT(TEXT(AI119,"0.#"),1)=".",TRUE,FALSE)</formula>
    </cfRule>
  </conditionalFormatting>
  <conditionalFormatting sqref="AM119">
    <cfRule type="expression" dxfId="1893" priority="13157">
      <formula>IF(RIGHT(TEXT(AM119,"0.#"),1)=".",FALSE,TRUE)</formula>
    </cfRule>
    <cfRule type="expression" dxfId="1892" priority="13158">
      <formula>IF(RIGHT(TEXT(AM119,"0.#"),1)=".",TRUE,FALSE)</formula>
    </cfRule>
  </conditionalFormatting>
  <conditionalFormatting sqref="AQ120">
    <cfRule type="expression" dxfId="1891" priority="13149">
      <formula>IF(RIGHT(TEXT(AQ120,"0.#"),1)=".",FALSE,TRUE)</formula>
    </cfRule>
    <cfRule type="expression" dxfId="1890" priority="13150">
      <formula>IF(RIGHT(TEXT(AQ120,"0.#"),1)=".",TRUE,FALSE)</formula>
    </cfRule>
  </conditionalFormatting>
  <conditionalFormatting sqref="AE122 AQ122">
    <cfRule type="expression" dxfId="1889" priority="13147">
      <formula>IF(RIGHT(TEXT(AE122,"0.#"),1)=".",FALSE,TRUE)</formula>
    </cfRule>
    <cfRule type="expression" dxfId="1888" priority="13148">
      <formula>IF(RIGHT(TEXT(AE122,"0.#"),1)=".",TRUE,FALSE)</formula>
    </cfRule>
  </conditionalFormatting>
  <conditionalFormatting sqref="AI122">
    <cfRule type="expression" dxfId="1887" priority="13145">
      <formula>IF(RIGHT(TEXT(AI122,"0.#"),1)=".",FALSE,TRUE)</formula>
    </cfRule>
    <cfRule type="expression" dxfId="1886" priority="13146">
      <formula>IF(RIGHT(TEXT(AI122,"0.#"),1)=".",TRUE,FALSE)</formula>
    </cfRule>
  </conditionalFormatting>
  <conditionalFormatting sqref="AM122">
    <cfRule type="expression" dxfId="1885" priority="13143">
      <formula>IF(RIGHT(TEXT(AM122,"0.#"),1)=".",FALSE,TRUE)</formula>
    </cfRule>
    <cfRule type="expression" dxfId="1884" priority="13144">
      <formula>IF(RIGHT(TEXT(AM122,"0.#"),1)=".",TRUE,FALSE)</formula>
    </cfRule>
  </conditionalFormatting>
  <conditionalFormatting sqref="AQ123">
    <cfRule type="expression" dxfId="1883" priority="13135">
      <formula>IF(RIGHT(TEXT(AQ123,"0.#"),1)=".",FALSE,TRUE)</formula>
    </cfRule>
    <cfRule type="expression" dxfId="1882" priority="13136">
      <formula>IF(RIGHT(TEXT(AQ123,"0.#"),1)=".",TRUE,FALSE)</formula>
    </cfRule>
  </conditionalFormatting>
  <conditionalFormatting sqref="AE125 AQ125">
    <cfRule type="expression" dxfId="1881" priority="13133">
      <formula>IF(RIGHT(TEXT(AE125,"0.#"),1)=".",FALSE,TRUE)</formula>
    </cfRule>
    <cfRule type="expression" dxfId="1880" priority="13134">
      <formula>IF(RIGHT(TEXT(AE125,"0.#"),1)=".",TRUE,FALSE)</formula>
    </cfRule>
  </conditionalFormatting>
  <conditionalFormatting sqref="AI125">
    <cfRule type="expression" dxfId="1879" priority="13131">
      <formula>IF(RIGHT(TEXT(AI125,"0.#"),1)=".",FALSE,TRUE)</formula>
    </cfRule>
    <cfRule type="expression" dxfId="1878" priority="13132">
      <formula>IF(RIGHT(TEXT(AI125,"0.#"),1)=".",TRUE,FALSE)</formula>
    </cfRule>
  </conditionalFormatting>
  <conditionalFormatting sqref="AM125">
    <cfRule type="expression" dxfId="1877" priority="13129">
      <formula>IF(RIGHT(TEXT(AM125,"0.#"),1)=".",FALSE,TRUE)</formula>
    </cfRule>
    <cfRule type="expression" dxfId="1876" priority="13130">
      <formula>IF(RIGHT(TEXT(AM125,"0.#"),1)=".",TRUE,FALSE)</formula>
    </cfRule>
  </conditionalFormatting>
  <conditionalFormatting sqref="AQ126">
    <cfRule type="expression" dxfId="1875" priority="13121">
      <formula>IF(RIGHT(TEXT(AQ126,"0.#"),1)=".",FALSE,TRUE)</formula>
    </cfRule>
    <cfRule type="expression" dxfId="1874" priority="13122">
      <formula>IF(RIGHT(TEXT(AQ126,"0.#"),1)=".",TRUE,FALSE)</formula>
    </cfRule>
  </conditionalFormatting>
  <conditionalFormatting sqref="AE128 AQ128">
    <cfRule type="expression" dxfId="1873" priority="13119">
      <formula>IF(RIGHT(TEXT(AE128,"0.#"),1)=".",FALSE,TRUE)</formula>
    </cfRule>
    <cfRule type="expression" dxfId="1872" priority="13120">
      <formula>IF(RIGHT(TEXT(AE128,"0.#"),1)=".",TRUE,FALSE)</formula>
    </cfRule>
  </conditionalFormatting>
  <conditionalFormatting sqref="AI128">
    <cfRule type="expression" dxfId="1871" priority="13117">
      <formula>IF(RIGHT(TEXT(AI128,"0.#"),1)=".",FALSE,TRUE)</formula>
    </cfRule>
    <cfRule type="expression" dxfId="1870" priority="13118">
      <formula>IF(RIGHT(TEXT(AI128,"0.#"),1)=".",TRUE,FALSE)</formula>
    </cfRule>
  </conditionalFormatting>
  <conditionalFormatting sqref="AM128">
    <cfRule type="expression" dxfId="1869" priority="13115">
      <formula>IF(RIGHT(TEXT(AM128,"0.#"),1)=".",FALSE,TRUE)</formula>
    </cfRule>
    <cfRule type="expression" dxfId="1868" priority="13116">
      <formula>IF(RIGHT(TEXT(AM128,"0.#"),1)=".",TRUE,FALSE)</formula>
    </cfRule>
  </conditionalFormatting>
  <conditionalFormatting sqref="AQ129">
    <cfRule type="expression" dxfId="1867" priority="13107">
      <formula>IF(RIGHT(TEXT(AQ129,"0.#"),1)=".",FALSE,TRUE)</formula>
    </cfRule>
    <cfRule type="expression" dxfId="1866" priority="13108">
      <formula>IF(RIGHT(TEXT(AQ129,"0.#"),1)=".",TRUE,FALSE)</formula>
    </cfRule>
  </conditionalFormatting>
  <conditionalFormatting sqref="AE75">
    <cfRule type="expression" dxfId="1865" priority="13105">
      <formula>IF(RIGHT(TEXT(AE75,"0.#"),1)=".",FALSE,TRUE)</formula>
    </cfRule>
    <cfRule type="expression" dxfId="1864" priority="13106">
      <formula>IF(RIGHT(TEXT(AE75,"0.#"),1)=".",TRUE,FALSE)</formula>
    </cfRule>
  </conditionalFormatting>
  <conditionalFormatting sqref="AE76">
    <cfRule type="expression" dxfId="1863" priority="13103">
      <formula>IF(RIGHT(TEXT(AE76,"0.#"),1)=".",FALSE,TRUE)</formula>
    </cfRule>
    <cfRule type="expression" dxfId="1862" priority="13104">
      <formula>IF(RIGHT(TEXT(AE76,"0.#"),1)=".",TRUE,FALSE)</formula>
    </cfRule>
  </conditionalFormatting>
  <conditionalFormatting sqref="AE77">
    <cfRule type="expression" dxfId="1861" priority="13101">
      <formula>IF(RIGHT(TEXT(AE77,"0.#"),1)=".",FALSE,TRUE)</formula>
    </cfRule>
    <cfRule type="expression" dxfId="1860" priority="13102">
      <formula>IF(RIGHT(TEXT(AE77,"0.#"),1)=".",TRUE,FALSE)</formula>
    </cfRule>
  </conditionalFormatting>
  <conditionalFormatting sqref="AI77">
    <cfRule type="expression" dxfId="1859" priority="13099">
      <formula>IF(RIGHT(TEXT(AI77,"0.#"),1)=".",FALSE,TRUE)</formula>
    </cfRule>
    <cfRule type="expression" dxfId="1858" priority="13100">
      <formula>IF(RIGHT(TEXT(AI77,"0.#"),1)=".",TRUE,FALSE)</formula>
    </cfRule>
  </conditionalFormatting>
  <conditionalFormatting sqref="AI76">
    <cfRule type="expression" dxfId="1857" priority="13097">
      <formula>IF(RIGHT(TEXT(AI76,"0.#"),1)=".",FALSE,TRUE)</formula>
    </cfRule>
    <cfRule type="expression" dxfId="1856" priority="13098">
      <formula>IF(RIGHT(TEXT(AI76,"0.#"),1)=".",TRUE,FALSE)</formula>
    </cfRule>
  </conditionalFormatting>
  <conditionalFormatting sqref="AI75">
    <cfRule type="expression" dxfId="1855" priority="13095">
      <formula>IF(RIGHT(TEXT(AI75,"0.#"),1)=".",FALSE,TRUE)</formula>
    </cfRule>
    <cfRule type="expression" dxfId="1854" priority="13096">
      <formula>IF(RIGHT(TEXT(AI75,"0.#"),1)=".",TRUE,FALSE)</formula>
    </cfRule>
  </conditionalFormatting>
  <conditionalFormatting sqref="AM75">
    <cfRule type="expression" dxfId="1853" priority="13093">
      <formula>IF(RIGHT(TEXT(AM75,"0.#"),1)=".",FALSE,TRUE)</formula>
    </cfRule>
    <cfRule type="expression" dxfId="1852" priority="13094">
      <formula>IF(RIGHT(TEXT(AM75,"0.#"),1)=".",TRUE,FALSE)</formula>
    </cfRule>
  </conditionalFormatting>
  <conditionalFormatting sqref="AM76">
    <cfRule type="expression" dxfId="1851" priority="13091">
      <formula>IF(RIGHT(TEXT(AM76,"0.#"),1)=".",FALSE,TRUE)</formula>
    </cfRule>
    <cfRule type="expression" dxfId="1850" priority="13092">
      <formula>IF(RIGHT(TEXT(AM76,"0.#"),1)=".",TRUE,FALSE)</formula>
    </cfRule>
  </conditionalFormatting>
  <conditionalFormatting sqref="AM77">
    <cfRule type="expression" dxfId="1849" priority="13089">
      <formula>IF(RIGHT(TEXT(AM77,"0.#"),1)=".",FALSE,TRUE)</formula>
    </cfRule>
    <cfRule type="expression" dxfId="1848" priority="13090">
      <formula>IF(RIGHT(TEXT(AM77,"0.#"),1)=".",TRUE,FALSE)</formula>
    </cfRule>
  </conditionalFormatting>
  <conditionalFormatting sqref="AE135 AI135 AM135 AQ134:AQ135 AU134:AU135">
    <cfRule type="expression" dxfId="1847" priority="13075">
      <formula>IF(RIGHT(TEXT(AE134,"0.#"),1)=".",FALSE,TRUE)</formula>
    </cfRule>
    <cfRule type="expression" dxfId="1846" priority="13076">
      <formula>IF(RIGHT(TEXT(AE134,"0.#"),1)=".",TRUE,FALSE)</formula>
    </cfRule>
  </conditionalFormatting>
  <conditionalFormatting sqref="AE433">
    <cfRule type="expression" dxfId="1845" priority="13045">
      <formula>IF(RIGHT(TEXT(AE433,"0.#"),1)=".",FALSE,TRUE)</formula>
    </cfRule>
    <cfRule type="expression" dxfId="1844" priority="13046">
      <formula>IF(RIGHT(TEXT(AE433,"0.#"),1)=".",TRUE,FALSE)</formula>
    </cfRule>
  </conditionalFormatting>
  <conditionalFormatting sqref="AM435">
    <cfRule type="expression" dxfId="1843" priority="13029">
      <formula>IF(RIGHT(TEXT(AM435,"0.#"),1)=".",FALSE,TRUE)</formula>
    </cfRule>
    <cfRule type="expression" dxfId="1842" priority="13030">
      <formula>IF(RIGHT(TEXT(AM435,"0.#"),1)=".",TRUE,FALSE)</formula>
    </cfRule>
  </conditionalFormatting>
  <conditionalFormatting sqref="AE434">
    <cfRule type="expression" dxfId="1841" priority="13043">
      <formula>IF(RIGHT(TEXT(AE434,"0.#"),1)=".",FALSE,TRUE)</formula>
    </cfRule>
    <cfRule type="expression" dxfId="1840" priority="13044">
      <formula>IF(RIGHT(TEXT(AE434,"0.#"),1)=".",TRUE,FALSE)</formula>
    </cfRule>
  </conditionalFormatting>
  <conditionalFormatting sqref="AE435">
    <cfRule type="expression" dxfId="1839" priority="13041">
      <formula>IF(RIGHT(TEXT(AE435,"0.#"),1)=".",FALSE,TRUE)</formula>
    </cfRule>
    <cfRule type="expression" dxfId="1838" priority="13042">
      <formula>IF(RIGHT(TEXT(AE435,"0.#"),1)=".",TRUE,FALSE)</formula>
    </cfRule>
  </conditionalFormatting>
  <conditionalFormatting sqref="AM433">
    <cfRule type="expression" dxfId="1837" priority="13033">
      <formula>IF(RIGHT(TEXT(AM433,"0.#"),1)=".",FALSE,TRUE)</formula>
    </cfRule>
    <cfRule type="expression" dxfId="1836" priority="13034">
      <formula>IF(RIGHT(TEXT(AM433,"0.#"),1)=".",TRUE,FALSE)</formula>
    </cfRule>
  </conditionalFormatting>
  <conditionalFormatting sqref="AM434">
    <cfRule type="expression" dxfId="1835" priority="13031">
      <formula>IF(RIGHT(TEXT(AM434,"0.#"),1)=".",FALSE,TRUE)</formula>
    </cfRule>
    <cfRule type="expression" dxfId="1834" priority="13032">
      <formula>IF(RIGHT(TEXT(AM434,"0.#"),1)=".",TRUE,FALSE)</formula>
    </cfRule>
  </conditionalFormatting>
  <conditionalFormatting sqref="AU433">
    <cfRule type="expression" dxfId="1833" priority="13021">
      <formula>IF(RIGHT(TEXT(AU433,"0.#"),1)=".",FALSE,TRUE)</formula>
    </cfRule>
    <cfRule type="expression" dxfId="1832" priority="13022">
      <formula>IF(RIGHT(TEXT(AU433,"0.#"),1)=".",TRUE,FALSE)</formula>
    </cfRule>
  </conditionalFormatting>
  <conditionalFormatting sqref="AU434">
    <cfRule type="expression" dxfId="1831" priority="13019">
      <formula>IF(RIGHT(TEXT(AU434,"0.#"),1)=".",FALSE,TRUE)</formula>
    </cfRule>
    <cfRule type="expression" dxfId="1830" priority="13020">
      <formula>IF(RIGHT(TEXT(AU434,"0.#"),1)=".",TRUE,FALSE)</formula>
    </cfRule>
  </conditionalFormatting>
  <conditionalFormatting sqref="AU435">
    <cfRule type="expression" dxfId="1829" priority="13017">
      <formula>IF(RIGHT(TEXT(AU435,"0.#"),1)=".",FALSE,TRUE)</formula>
    </cfRule>
    <cfRule type="expression" dxfId="1828" priority="13018">
      <formula>IF(RIGHT(TEXT(AU435,"0.#"),1)=".",TRUE,FALSE)</formula>
    </cfRule>
  </conditionalFormatting>
  <conditionalFormatting sqref="AI435">
    <cfRule type="expression" dxfId="1827" priority="12951">
      <formula>IF(RIGHT(TEXT(AI435,"0.#"),1)=".",FALSE,TRUE)</formula>
    </cfRule>
    <cfRule type="expression" dxfId="1826" priority="12952">
      <formula>IF(RIGHT(TEXT(AI435,"0.#"),1)=".",TRUE,FALSE)</formula>
    </cfRule>
  </conditionalFormatting>
  <conditionalFormatting sqref="AI433">
    <cfRule type="expression" dxfId="1825" priority="12955">
      <formula>IF(RIGHT(TEXT(AI433,"0.#"),1)=".",FALSE,TRUE)</formula>
    </cfRule>
    <cfRule type="expression" dxfId="1824" priority="12956">
      <formula>IF(RIGHT(TEXT(AI433,"0.#"),1)=".",TRUE,FALSE)</formula>
    </cfRule>
  </conditionalFormatting>
  <conditionalFormatting sqref="AI434">
    <cfRule type="expression" dxfId="1823" priority="12953">
      <formula>IF(RIGHT(TEXT(AI434,"0.#"),1)=".",FALSE,TRUE)</formula>
    </cfRule>
    <cfRule type="expression" dxfId="1822" priority="12954">
      <formula>IF(RIGHT(TEXT(AI434,"0.#"),1)=".",TRUE,FALSE)</formula>
    </cfRule>
  </conditionalFormatting>
  <conditionalFormatting sqref="AQ434">
    <cfRule type="expression" dxfId="1821" priority="12937">
      <formula>IF(RIGHT(TEXT(AQ434,"0.#"),1)=".",FALSE,TRUE)</formula>
    </cfRule>
    <cfRule type="expression" dxfId="1820" priority="12938">
      <formula>IF(RIGHT(TEXT(AQ434,"0.#"),1)=".",TRUE,FALSE)</formula>
    </cfRule>
  </conditionalFormatting>
  <conditionalFormatting sqref="AQ435">
    <cfRule type="expression" dxfId="1819" priority="12923">
      <formula>IF(RIGHT(TEXT(AQ435,"0.#"),1)=".",FALSE,TRUE)</formula>
    </cfRule>
    <cfRule type="expression" dxfId="1818" priority="12924">
      <formula>IF(RIGHT(TEXT(AQ435,"0.#"),1)=".",TRUE,FALSE)</formula>
    </cfRule>
  </conditionalFormatting>
  <conditionalFormatting sqref="AQ433">
    <cfRule type="expression" dxfId="1817" priority="12921">
      <formula>IF(RIGHT(TEXT(AQ433,"0.#"),1)=".",FALSE,TRUE)</formula>
    </cfRule>
    <cfRule type="expression" dxfId="1816" priority="12922">
      <formula>IF(RIGHT(TEXT(AQ433,"0.#"),1)=".",TRUE,FALSE)</formula>
    </cfRule>
  </conditionalFormatting>
  <conditionalFormatting sqref="AL847:AO874">
    <cfRule type="expression" dxfId="1815" priority="6645">
      <formula>IF(AND(AL847&gt;=0, RIGHT(TEXT(AL847,"0.#"),1)&lt;&gt;"."),TRUE,FALSE)</formula>
    </cfRule>
    <cfRule type="expression" dxfId="1814" priority="6646">
      <formula>IF(AND(AL847&gt;=0, RIGHT(TEXT(AL847,"0.#"),1)="."),TRUE,FALSE)</formula>
    </cfRule>
    <cfRule type="expression" dxfId="1813" priority="6647">
      <formula>IF(AND(AL847&lt;0, RIGHT(TEXT(AL847,"0.#"),1)&lt;&gt;"."),TRUE,FALSE)</formula>
    </cfRule>
    <cfRule type="expression" dxfId="1812" priority="6648">
      <formula>IF(AND(AL847&lt;0, RIGHT(TEXT(AL847,"0.#"),1)="."),TRUE,FALSE)</formula>
    </cfRule>
  </conditionalFormatting>
  <conditionalFormatting sqref="AQ53:AQ55">
    <cfRule type="expression" dxfId="1811" priority="4667">
      <formula>IF(RIGHT(TEXT(AQ53,"0.#"),1)=".",FALSE,TRUE)</formula>
    </cfRule>
    <cfRule type="expression" dxfId="1810" priority="4668">
      <formula>IF(RIGHT(TEXT(AQ53,"0.#"),1)=".",TRUE,FALSE)</formula>
    </cfRule>
  </conditionalFormatting>
  <conditionalFormatting sqref="AU53:AU55">
    <cfRule type="expression" dxfId="1809" priority="4665">
      <formula>IF(RIGHT(TEXT(AU53,"0.#"),1)=".",FALSE,TRUE)</formula>
    </cfRule>
    <cfRule type="expression" dxfId="1808" priority="4666">
      <formula>IF(RIGHT(TEXT(AU53,"0.#"),1)=".",TRUE,FALSE)</formula>
    </cfRule>
  </conditionalFormatting>
  <conditionalFormatting sqref="AQ60:AQ62">
    <cfRule type="expression" dxfId="1807" priority="4663">
      <formula>IF(RIGHT(TEXT(AQ60,"0.#"),1)=".",FALSE,TRUE)</formula>
    </cfRule>
    <cfRule type="expression" dxfId="1806" priority="4664">
      <formula>IF(RIGHT(TEXT(AQ60,"0.#"),1)=".",TRUE,FALSE)</formula>
    </cfRule>
  </conditionalFormatting>
  <conditionalFormatting sqref="AU60:AU62">
    <cfRule type="expression" dxfId="1805" priority="4661">
      <formula>IF(RIGHT(TEXT(AU60,"0.#"),1)=".",FALSE,TRUE)</formula>
    </cfRule>
    <cfRule type="expression" dxfId="1804" priority="4662">
      <formula>IF(RIGHT(TEXT(AU60,"0.#"),1)=".",TRUE,FALSE)</formula>
    </cfRule>
  </conditionalFormatting>
  <conditionalFormatting sqref="AQ75:AQ77">
    <cfRule type="expression" dxfId="1803" priority="4659">
      <formula>IF(RIGHT(TEXT(AQ75,"0.#"),1)=".",FALSE,TRUE)</formula>
    </cfRule>
    <cfRule type="expression" dxfId="1802" priority="4660">
      <formula>IF(RIGHT(TEXT(AQ75,"0.#"),1)=".",TRUE,FALSE)</formula>
    </cfRule>
  </conditionalFormatting>
  <conditionalFormatting sqref="AU75:AU77">
    <cfRule type="expression" dxfId="1801" priority="4657">
      <formula>IF(RIGHT(TEXT(AU75,"0.#"),1)=".",FALSE,TRUE)</formula>
    </cfRule>
    <cfRule type="expression" dxfId="1800" priority="4658">
      <formula>IF(RIGHT(TEXT(AU75,"0.#"),1)=".",TRUE,FALSE)</formula>
    </cfRule>
  </conditionalFormatting>
  <conditionalFormatting sqref="AQ87:AQ89">
    <cfRule type="expression" dxfId="1799" priority="4655">
      <formula>IF(RIGHT(TEXT(AQ87,"0.#"),1)=".",FALSE,TRUE)</formula>
    </cfRule>
    <cfRule type="expression" dxfId="1798" priority="4656">
      <formula>IF(RIGHT(TEXT(AQ87,"0.#"),1)=".",TRUE,FALSE)</formula>
    </cfRule>
  </conditionalFormatting>
  <conditionalFormatting sqref="AU87:AU89">
    <cfRule type="expression" dxfId="1797" priority="4653">
      <formula>IF(RIGHT(TEXT(AU87,"0.#"),1)=".",FALSE,TRUE)</formula>
    </cfRule>
    <cfRule type="expression" dxfId="1796" priority="4654">
      <formula>IF(RIGHT(TEXT(AU87,"0.#"),1)=".",TRUE,FALSE)</formula>
    </cfRule>
  </conditionalFormatting>
  <conditionalFormatting sqref="AQ92:AQ94">
    <cfRule type="expression" dxfId="1795" priority="4651">
      <formula>IF(RIGHT(TEXT(AQ92,"0.#"),1)=".",FALSE,TRUE)</formula>
    </cfRule>
    <cfRule type="expression" dxfId="1794" priority="4652">
      <formula>IF(RIGHT(TEXT(AQ92,"0.#"),1)=".",TRUE,FALSE)</formula>
    </cfRule>
  </conditionalFormatting>
  <conditionalFormatting sqref="AU92:AU94">
    <cfRule type="expression" dxfId="1793" priority="4649">
      <formula>IF(RIGHT(TEXT(AU92,"0.#"),1)=".",FALSE,TRUE)</formula>
    </cfRule>
    <cfRule type="expression" dxfId="1792" priority="4650">
      <formula>IF(RIGHT(TEXT(AU92,"0.#"),1)=".",TRUE,FALSE)</formula>
    </cfRule>
  </conditionalFormatting>
  <conditionalFormatting sqref="AQ97:AQ99">
    <cfRule type="expression" dxfId="1791" priority="4647">
      <formula>IF(RIGHT(TEXT(AQ97,"0.#"),1)=".",FALSE,TRUE)</formula>
    </cfRule>
    <cfRule type="expression" dxfId="1790" priority="4648">
      <formula>IF(RIGHT(TEXT(AQ97,"0.#"),1)=".",TRUE,FALSE)</formula>
    </cfRule>
  </conditionalFormatting>
  <conditionalFormatting sqref="AU97:AU99">
    <cfRule type="expression" dxfId="1789" priority="4645">
      <formula>IF(RIGHT(TEXT(AU97,"0.#"),1)=".",FALSE,TRUE)</formula>
    </cfRule>
    <cfRule type="expression" dxfId="1788" priority="4646">
      <formula>IF(RIGHT(TEXT(AU97,"0.#"),1)=".",TRUE,FALSE)</formula>
    </cfRule>
  </conditionalFormatting>
  <conditionalFormatting sqref="AE458">
    <cfRule type="expression" dxfId="1787" priority="4339">
      <formula>IF(RIGHT(TEXT(AE458,"0.#"),1)=".",FALSE,TRUE)</formula>
    </cfRule>
    <cfRule type="expression" dxfId="1786" priority="4340">
      <formula>IF(RIGHT(TEXT(AE458,"0.#"),1)=".",TRUE,FALSE)</formula>
    </cfRule>
  </conditionalFormatting>
  <conditionalFormatting sqref="AM460">
    <cfRule type="expression" dxfId="1785" priority="4329">
      <formula>IF(RIGHT(TEXT(AM460,"0.#"),1)=".",FALSE,TRUE)</formula>
    </cfRule>
    <cfRule type="expression" dxfId="1784" priority="4330">
      <formula>IF(RIGHT(TEXT(AM460,"0.#"),1)=".",TRUE,FALSE)</formula>
    </cfRule>
  </conditionalFormatting>
  <conditionalFormatting sqref="AE459">
    <cfRule type="expression" dxfId="1783" priority="4337">
      <formula>IF(RIGHT(TEXT(AE459,"0.#"),1)=".",FALSE,TRUE)</formula>
    </cfRule>
    <cfRule type="expression" dxfId="1782" priority="4338">
      <formula>IF(RIGHT(TEXT(AE459,"0.#"),1)=".",TRUE,FALSE)</formula>
    </cfRule>
  </conditionalFormatting>
  <conditionalFormatting sqref="AE460">
    <cfRule type="expression" dxfId="1781" priority="4335">
      <formula>IF(RIGHT(TEXT(AE460,"0.#"),1)=".",FALSE,TRUE)</formula>
    </cfRule>
    <cfRule type="expression" dxfId="1780" priority="4336">
      <formula>IF(RIGHT(TEXT(AE460,"0.#"),1)=".",TRUE,FALSE)</formula>
    </cfRule>
  </conditionalFormatting>
  <conditionalFormatting sqref="AM458">
    <cfRule type="expression" dxfId="1779" priority="4333">
      <formula>IF(RIGHT(TEXT(AM458,"0.#"),1)=".",FALSE,TRUE)</formula>
    </cfRule>
    <cfRule type="expression" dxfId="1778" priority="4334">
      <formula>IF(RIGHT(TEXT(AM458,"0.#"),1)=".",TRUE,FALSE)</formula>
    </cfRule>
  </conditionalFormatting>
  <conditionalFormatting sqref="AM459">
    <cfRule type="expression" dxfId="1777" priority="4331">
      <formula>IF(RIGHT(TEXT(AM459,"0.#"),1)=".",FALSE,TRUE)</formula>
    </cfRule>
    <cfRule type="expression" dxfId="1776" priority="4332">
      <formula>IF(RIGHT(TEXT(AM459,"0.#"),1)=".",TRUE,FALSE)</formula>
    </cfRule>
  </conditionalFormatting>
  <conditionalFormatting sqref="AU458">
    <cfRule type="expression" dxfId="1775" priority="4327">
      <formula>IF(RIGHT(TEXT(AU458,"0.#"),1)=".",FALSE,TRUE)</formula>
    </cfRule>
    <cfRule type="expression" dxfId="1774" priority="4328">
      <formula>IF(RIGHT(TEXT(AU458,"0.#"),1)=".",TRUE,FALSE)</formula>
    </cfRule>
  </conditionalFormatting>
  <conditionalFormatting sqref="AU459">
    <cfRule type="expression" dxfId="1773" priority="4325">
      <formula>IF(RIGHT(TEXT(AU459,"0.#"),1)=".",FALSE,TRUE)</formula>
    </cfRule>
    <cfRule type="expression" dxfId="1772" priority="4326">
      <formula>IF(RIGHT(TEXT(AU459,"0.#"),1)=".",TRUE,FALSE)</formula>
    </cfRule>
  </conditionalFormatting>
  <conditionalFormatting sqref="AU460">
    <cfRule type="expression" dxfId="1771" priority="4323">
      <formula>IF(RIGHT(TEXT(AU460,"0.#"),1)=".",FALSE,TRUE)</formula>
    </cfRule>
    <cfRule type="expression" dxfId="1770" priority="4324">
      <formula>IF(RIGHT(TEXT(AU460,"0.#"),1)=".",TRUE,FALSE)</formula>
    </cfRule>
  </conditionalFormatting>
  <conditionalFormatting sqref="AI460">
    <cfRule type="expression" dxfId="1769" priority="4317">
      <formula>IF(RIGHT(TEXT(AI460,"0.#"),1)=".",FALSE,TRUE)</formula>
    </cfRule>
    <cfRule type="expression" dxfId="1768" priority="4318">
      <formula>IF(RIGHT(TEXT(AI460,"0.#"),1)=".",TRUE,FALSE)</formula>
    </cfRule>
  </conditionalFormatting>
  <conditionalFormatting sqref="AI458">
    <cfRule type="expression" dxfId="1767" priority="4321">
      <formula>IF(RIGHT(TEXT(AI458,"0.#"),1)=".",FALSE,TRUE)</formula>
    </cfRule>
    <cfRule type="expression" dxfId="1766" priority="4322">
      <formula>IF(RIGHT(TEXT(AI458,"0.#"),1)=".",TRUE,FALSE)</formula>
    </cfRule>
  </conditionalFormatting>
  <conditionalFormatting sqref="AI459">
    <cfRule type="expression" dxfId="1765" priority="4319">
      <formula>IF(RIGHT(TEXT(AI459,"0.#"),1)=".",FALSE,TRUE)</formula>
    </cfRule>
    <cfRule type="expression" dxfId="1764" priority="4320">
      <formula>IF(RIGHT(TEXT(AI459,"0.#"),1)=".",TRUE,FALSE)</formula>
    </cfRule>
  </conditionalFormatting>
  <conditionalFormatting sqref="AQ459">
    <cfRule type="expression" dxfId="1763" priority="4315">
      <formula>IF(RIGHT(TEXT(AQ459,"0.#"),1)=".",FALSE,TRUE)</formula>
    </cfRule>
    <cfRule type="expression" dxfId="1762" priority="4316">
      <formula>IF(RIGHT(TEXT(AQ459,"0.#"),1)=".",TRUE,FALSE)</formula>
    </cfRule>
  </conditionalFormatting>
  <conditionalFormatting sqref="AQ460">
    <cfRule type="expression" dxfId="1761" priority="4313">
      <formula>IF(RIGHT(TEXT(AQ460,"0.#"),1)=".",FALSE,TRUE)</formula>
    </cfRule>
    <cfRule type="expression" dxfId="1760" priority="4314">
      <formula>IF(RIGHT(TEXT(AQ460,"0.#"),1)=".",TRUE,FALSE)</formula>
    </cfRule>
  </conditionalFormatting>
  <conditionalFormatting sqref="AQ458">
    <cfRule type="expression" dxfId="1759" priority="4311">
      <formula>IF(RIGHT(TEXT(AQ458,"0.#"),1)=".",FALSE,TRUE)</formula>
    </cfRule>
    <cfRule type="expression" dxfId="1758" priority="4312">
      <formula>IF(RIGHT(TEXT(AQ458,"0.#"),1)=".",TRUE,FALSE)</formula>
    </cfRule>
  </conditionalFormatting>
  <conditionalFormatting sqref="AE120 AM120">
    <cfRule type="expression" dxfId="1757" priority="2989">
      <formula>IF(RIGHT(TEXT(AE120,"0.#"),1)=".",FALSE,TRUE)</formula>
    </cfRule>
    <cfRule type="expression" dxfId="1756" priority="2990">
      <formula>IF(RIGHT(TEXT(AE120,"0.#"),1)=".",TRUE,FALSE)</formula>
    </cfRule>
  </conditionalFormatting>
  <conditionalFormatting sqref="AI126">
    <cfRule type="expression" dxfId="1755" priority="2979">
      <formula>IF(RIGHT(TEXT(AI126,"0.#"),1)=".",FALSE,TRUE)</formula>
    </cfRule>
    <cfRule type="expression" dxfId="1754" priority="2980">
      <formula>IF(RIGHT(TEXT(AI126,"0.#"),1)=".",TRUE,FALSE)</formula>
    </cfRule>
  </conditionalFormatting>
  <conditionalFormatting sqref="AI120">
    <cfRule type="expression" dxfId="1753" priority="2987">
      <formula>IF(RIGHT(TEXT(AI120,"0.#"),1)=".",FALSE,TRUE)</formula>
    </cfRule>
    <cfRule type="expression" dxfId="1752" priority="2988">
      <formula>IF(RIGHT(TEXT(AI120,"0.#"),1)=".",TRUE,FALSE)</formula>
    </cfRule>
  </conditionalFormatting>
  <conditionalFormatting sqref="AE123 AM123">
    <cfRule type="expression" dxfId="1751" priority="2985">
      <formula>IF(RIGHT(TEXT(AE123,"0.#"),1)=".",FALSE,TRUE)</formula>
    </cfRule>
    <cfRule type="expression" dxfId="1750" priority="2986">
      <formula>IF(RIGHT(TEXT(AE123,"0.#"),1)=".",TRUE,FALSE)</formula>
    </cfRule>
  </conditionalFormatting>
  <conditionalFormatting sqref="AI123">
    <cfRule type="expression" dxfId="1749" priority="2983">
      <formula>IF(RIGHT(TEXT(AI123,"0.#"),1)=".",FALSE,TRUE)</formula>
    </cfRule>
    <cfRule type="expression" dxfId="1748" priority="2984">
      <formula>IF(RIGHT(TEXT(AI123,"0.#"),1)=".",TRUE,FALSE)</formula>
    </cfRule>
  </conditionalFormatting>
  <conditionalFormatting sqref="AE126 AM126">
    <cfRule type="expression" dxfId="1747" priority="2981">
      <formula>IF(RIGHT(TEXT(AE126,"0.#"),1)=".",FALSE,TRUE)</formula>
    </cfRule>
    <cfRule type="expression" dxfId="1746" priority="2982">
      <formula>IF(RIGHT(TEXT(AE126,"0.#"),1)=".",TRUE,FALSE)</formula>
    </cfRule>
  </conditionalFormatting>
  <conditionalFormatting sqref="AE129 AM129">
    <cfRule type="expression" dxfId="1745" priority="2977">
      <formula>IF(RIGHT(TEXT(AE129,"0.#"),1)=".",FALSE,TRUE)</formula>
    </cfRule>
    <cfRule type="expression" dxfId="1744" priority="2978">
      <formula>IF(RIGHT(TEXT(AE129,"0.#"),1)=".",TRUE,FALSE)</formula>
    </cfRule>
  </conditionalFormatting>
  <conditionalFormatting sqref="AI129">
    <cfRule type="expression" dxfId="1743" priority="2975">
      <formula>IF(RIGHT(TEXT(AI129,"0.#"),1)=".",FALSE,TRUE)</formula>
    </cfRule>
    <cfRule type="expression" dxfId="1742" priority="2976">
      <formula>IF(RIGHT(TEXT(AI129,"0.#"),1)=".",TRUE,FALSE)</formula>
    </cfRule>
  </conditionalFormatting>
  <conditionalFormatting sqref="Y847:Y874">
    <cfRule type="expression" dxfId="1741" priority="2973">
      <formula>IF(RIGHT(TEXT(Y847,"0.#"),1)=".",FALSE,TRUE)</formula>
    </cfRule>
    <cfRule type="expression" dxfId="1740" priority="2974">
      <formula>IF(RIGHT(TEXT(Y847,"0.#"),1)=".",TRUE,FALSE)</formula>
    </cfRule>
  </conditionalFormatting>
  <conditionalFormatting sqref="AU518">
    <cfRule type="expression" dxfId="1739" priority="1483">
      <formula>IF(RIGHT(TEXT(AU518,"0.#"),1)=".",FALSE,TRUE)</formula>
    </cfRule>
    <cfRule type="expression" dxfId="1738" priority="1484">
      <formula>IF(RIGHT(TEXT(AU518,"0.#"),1)=".",TRUE,FALSE)</formula>
    </cfRule>
  </conditionalFormatting>
  <conditionalFormatting sqref="AQ551">
    <cfRule type="expression" dxfId="1737" priority="1259">
      <formula>IF(RIGHT(TEXT(AQ551,"0.#"),1)=".",FALSE,TRUE)</formula>
    </cfRule>
    <cfRule type="expression" dxfId="1736" priority="1260">
      <formula>IF(RIGHT(TEXT(AQ551,"0.#"),1)=".",TRUE,FALSE)</formula>
    </cfRule>
  </conditionalFormatting>
  <conditionalFormatting sqref="AE556">
    <cfRule type="expression" dxfId="1735" priority="1257">
      <formula>IF(RIGHT(TEXT(AE556,"0.#"),1)=".",FALSE,TRUE)</formula>
    </cfRule>
    <cfRule type="expression" dxfId="1734" priority="1258">
      <formula>IF(RIGHT(TEXT(AE556,"0.#"),1)=".",TRUE,FALSE)</formula>
    </cfRule>
  </conditionalFormatting>
  <conditionalFormatting sqref="AE557">
    <cfRule type="expression" dxfId="1733" priority="1255">
      <formula>IF(RIGHT(TEXT(AE557,"0.#"),1)=".",FALSE,TRUE)</formula>
    </cfRule>
    <cfRule type="expression" dxfId="1732" priority="1256">
      <formula>IF(RIGHT(TEXT(AE557,"0.#"),1)=".",TRUE,FALSE)</formula>
    </cfRule>
  </conditionalFormatting>
  <conditionalFormatting sqref="AE558">
    <cfRule type="expression" dxfId="1731" priority="1253">
      <formula>IF(RIGHT(TEXT(AE558,"0.#"),1)=".",FALSE,TRUE)</formula>
    </cfRule>
    <cfRule type="expression" dxfId="1730" priority="1254">
      <formula>IF(RIGHT(TEXT(AE558,"0.#"),1)=".",TRUE,FALSE)</formula>
    </cfRule>
  </conditionalFormatting>
  <conditionalFormatting sqref="AU556">
    <cfRule type="expression" dxfId="1729" priority="1245">
      <formula>IF(RIGHT(TEXT(AU556,"0.#"),1)=".",FALSE,TRUE)</formula>
    </cfRule>
    <cfRule type="expression" dxfId="1728" priority="1246">
      <formula>IF(RIGHT(TEXT(AU556,"0.#"),1)=".",TRUE,FALSE)</formula>
    </cfRule>
  </conditionalFormatting>
  <conditionalFormatting sqref="AU557">
    <cfRule type="expression" dxfId="1727" priority="1243">
      <formula>IF(RIGHT(TEXT(AU557,"0.#"),1)=".",FALSE,TRUE)</formula>
    </cfRule>
    <cfRule type="expression" dxfId="1726" priority="1244">
      <formula>IF(RIGHT(TEXT(AU557,"0.#"),1)=".",TRUE,FALSE)</formula>
    </cfRule>
  </conditionalFormatting>
  <conditionalFormatting sqref="AU558">
    <cfRule type="expression" dxfId="1725" priority="1241">
      <formula>IF(RIGHT(TEXT(AU558,"0.#"),1)=".",FALSE,TRUE)</formula>
    </cfRule>
    <cfRule type="expression" dxfId="1724" priority="1242">
      <formula>IF(RIGHT(TEXT(AU558,"0.#"),1)=".",TRUE,FALSE)</formula>
    </cfRule>
  </conditionalFormatting>
  <conditionalFormatting sqref="AQ557">
    <cfRule type="expression" dxfId="1723" priority="1233">
      <formula>IF(RIGHT(TEXT(AQ557,"0.#"),1)=".",FALSE,TRUE)</formula>
    </cfRule>
    <cfRule type="expression" dxfId="1722" priority="1234">
      <formula>IF(RIGHT(TEXT(AQ557,"0.#"),1)=".",TRUE,FALSE)</formula>
    </cfRule>
  </conditionalFormatting>
  <conditionalFormatting sqref="AQ558">
    <cfRule type="expression" dxfId="1721" priority="1231">
      <formula>IF(RIGHT(TEXT(AQ558,"0.#"),1)=".",FALSE,TRUE)</formula>
    </cfRule>
    <cfRule type="expression" dxfId="1720" priority="1232">
      <formula>IF(RIGHT(TEXT(AQ558,"0.#"),1)=".",TRUE,FALSE)</formula>
    </cfRule>
  </conditionalFormatting>
  <conditionalFormatting sqref="AQ556">
    <cfRule type="expression" dxfId="1719" priority="1229">
      <formula>IF(RIGHT(TEXT(AQ556,"0.#"),1)=".",FALSE,TRUE)</formula>
    </cfRule>
    <cfRule type="expression" dxfId="1718" priority="1230">
      <formula>IF(RIGHT(TEXT(AQ556,"0.#"),1)=".",TRUE,FALSE)</formula>
    </cfRule>
  </conditionalFormatting>
  <conditionalFormatting sqref="AE561">
    <cfRule type="expression" dxfId="1717" priority="1227">
      <formula>IF(RIGHT(TEXT(AE561,"0.#"),1)=".",FALSE,TRUE)</formula>
    </cfRule>
    <cfRule type="expression" dxfId="1716" priority="1228">
      <formula>IF(RIGHT(TEXT(AE561,"0.#"),1)=".",TRUE,FALSE)</formula>
    </cfRule>
  </conditionalFormatting>
  <conditionalFormatting sqref="AE562">
    <cfRule type="expression" dxfId="1715" priority="1225">
      <formula>IF(RIGHT(TEXT(AE562,"0.#"),1)=".",FALSE,TRUE)</formula>
    </cfRule>
    <cfRule type="expression" dxfId="1714" priority="1226">
      <formula>IF(RIGHT(TEXT(AE562,"0.#"),1)=".",TRUE,FALSE)</formula>
    </cfRule>
  </conditionalFormatting>
  <conditionalFormatting sqref="AE563">
    <cfRule type="expression" dxfId="1713" priority="1223">
      <formula>IF(RIGHT(TEXT(AE563,"0.#"),1)=".",FALSE,TRUE)</formula>
    </cfRule>
    <cfRule type="expression" dxfId="1712" priority="1224">
      <formula>IF(RIGHT(TEXT(AE563,"0.#"),1)=".",TRUE,FALSE)</formula>
    </cfRule>
  </conditionalFormatting>
  <conditionalFormatting sqref="AL1110:AO1139">
    <cfRule type="expression" dxfId="1711" priority="2879">
      <formula>IF(AND(AL1110&gt;=0, RIGHT(TEXT(AL1110,"0.#"),1)&lt;&gt;"."),TRUE,FALSE)</formula>
    </cfRule>
    <cfRule type="expression" dxfId="1710" priority="2880">
      <formula>IF(AND(AL1110&gt;=0, RIGHT(TEXT(AL1110,"0.#"),1)="."),TRUE,FALSE)</formula>
    </cfRule>
    <cfRule type="expression" dxfId="1709" priority="2881">
      <formula>IF(AND(AL1110&lt;0, RIGHT(TEXT(AL1110,"0.#"),1)&lt;&gt;"."),TRUE,FALSE)</formula>
    </cfRule>
    <cfRule type="expression" dxfId="1708" priority="2882">
      <formula>IF(AND(AL1110&lt;0, RIGHT(TEXT(AL1110,"0.#"),1)="."),TRUE,FALSE)</formula>
    </cfRule>
  </conditionalFormatting>
  <conditionalFormatting sqref="Y1110:Y1139">
    <cfRule type="expression" dxfId="1707" priority="2877">
      <formula>IF(RIGHT(TEXT(Y1110,"0.#"),1)=".",FALSE,TRUE)</formula>
    </cfRule>
    <cfRule type="expression" dxfId="1706" priority="2878">
      <formula>IF(RIGHT(TEXT(Y1110,"0.#"),1)=".",TRUE,FALSE)</formula>
    </cfRule>
  </conditionalFormatting>
  <conditionalFormatting sqref="AQ553">
    <cfRule type="expression" dxfId="1705" priority="1261">
      <formula>IF(RIGHT(TEXT(AQ553,"0.#"),1)=".",FALSE,TRUE)</formula>
    </cfRule>
    <cfRule type="expression" dxfId="1704" priority="1262">
      <formula>IF(RIGHT(TEXT(AQ553,"0.#"),1)=".",TRUE,FALSE)</formula>
    </cfRule>
  </conditionalFormatting>
  <conditionalFormatting sqref="AU552">
    <cfRule type="expression" dxfId="1703" priority="1273">
      <formula>IF(RIGHT(TEXT(AU552,"0.#"),1)=".",FALSE,TRUE)</formula>
    </cfRule>
    <cfRule type="expression" dxfId="1702" priority="1274">
      <formula>IF(RIGHT(TEXT(AU552,"0.#"),1)=".",TRUE,FALSE)</formula>
    </cfRule>
  </conditionalFormatting>
  <conditionalFormatting sqref="AE552">
    <cfRule type="expression" dxfId="1701" priority="1285">
      <formula>IF(RIGHT(TEXT(AE552,"0.#"),1)=".",FALSE,TRUE)</formula>
    </cfRule>
    <cfRule type="expression" dxfId="1700" priority="1286">
      <formula>IF(RIGHT(TEXT(AE552,"0.#"),1)=".",TRUE,FALSE)</formula>
    </cfRule>
  </conditionalFormatting>
  <conditionalFormatting sqref="AQ548">
    <cfRule type="expression" dxfId="1699" priority="1291">
      <formula>IF(RIGHT(TEXT(AQ548,"0.#"),1)=".",FALSE,TRUE)</formula>
    </cfRule>
    <cfRule type="expression" dxfId="1698" priority="1292">
      <formula>IF(RIGHT(TEXT(AQ548,"0.#"),1)=".",TRUE,FALSE)</formula>
    </cfRule>
  </conditionalFormatting>
  <conditionalFormatting sqref="AL845:AO845">
    <cfRule type="expression" dxfId="1697" priority="2831">
      <formula>IF(AND(AL845&gt;=0, RIGHT(TEXT(AL845,"0.#"),1)&lt;&gt;"."),TRUE,FALSE)</formula>
    </cfRule>
    <cfRule type="expression" dxfId="1696" priority="2832">
      <formula>IF(AND(AL845&gt;=0, RIGHT(TEXT(AL845,"0.#"),1)="."),TRUE,FALSE)</formula>
    </cfRule>
    <cfRule type="expression" dxfId="1695" priority="2833">
      <formula>IF(AND(AL845&lt;0, RIGHT(TEXT(AL845,"0.#"),1)&lt;&gt;"."),TRUE,FALSE)</formula>
    </cfRule>
    <cfRule type="expression" dxfId="1694" priority="2834">
      <formula>IF(AND(AL845&lt;0, RIGHT(TEXT(AL845,"0.#"),1)="."),TRUE,FALSE)</formula>
    </cfRule>
  </conditionalFormatting>
  <conditionalFormatting sqref="Y845">
    <cfRule type="expression" dxfId="1693" priority="2829">
      <formula>IF(RIGHT(TEXT(Y845,"0.#"),1)=".",FALSE,TRUE)</formula>
    </cfRule>
    <cfRule type="expression" dxfId="1692" priority="2830">
      <formula>IF(RIGHT(TEXT(Y845,"0.#"),1)=".",TRUE,FALSE)</formula>
    </cfRule>
  </conditionalFormatting>
  <conditionalFormatting sqref="AE492">
    <cfRule type="expression" dxfId="1691" priority="1617">
      <formula>IF(RIGHT(TEXT(AE492,"0.#"),1)=".",FALSE,TRUE)</formula>
    </cfRule>
    <cfRule type="expression" dxfId="1690" priority="1618">
      <formula>IF(RIGHT(TEXT(AE492,"0.#"),1)=".",TRUE,FALSE)</formula>
    </cfRule>
  </conditionalFormatting>
  <conditionalFormatting sqref="AE493">
    <cfRule type="expression" dxfId="1689" priority="1615">
      <formula>IF(RIGHT(TEXT(AE493,"0.#"),1)=".",FALSE,TRUE)</formula>
    </cfRule>
    <cfRule type="expression" dxfId="1688" priority="1616">
      <formula>IF(RIGHT(TEXT(AE493,"0.#"),1)=".",TRUE,FALSE)</formula>
    </cfRule>
  </conditionalFormatting>
  <conditionalFormatting sqref="AE494">
    <cfRule type="expression" dxfId="1687" priority="1613">
      <formula>IF(RIGHT(TEXT(AE494,"0.#"),1)=".",FALSE,TRUE)</formula>
    </cfRule>
    <cfRule type="expression" dxfId="1686" priority="1614">
      <formula>IF(RIGHT(TEXT(AE494,"0.#"),1)=".",TRUE,FALSE)</formula>
    </cfRule>
  </conditionalFormatting>
  <conditionalFormatting sqref="AQ493">
    <cfRule type="expression" dxfId="1685" priority="1593">
      <formula>IF(RIGHT(TEXT(AQ493,"0.#"),1)=".",FALSE,TRUE)</formula>
    </cfRule>
    <cfRule type="expression" dxfId="1684" priority="1594">
      <formula>IF(RIGHT(TEXT(AQ493,"0.#"),1)=".",TRUE,FALSE)</formula>
    </cfRule>
  </conditionalFormatting>
  <conditionalFormatting sqref="AQ494">
    <cfRule type="expression" dxfId="1683" priority="1591">
      <formula>IF(RIGHT(TEXT(AQ494,"0.#"),1)=".",FALSE,TRUE)</formula>
    </cfRule>
    <cfRule type="expression" dxfId="1682" priority="1592">
      <formula>IF(RIGHT(TEXT(AQ494,"0.#"),1)=".",TRUE,FALSE)</formula>
    </cfRule>
  </conditionalFormatting>
  <conditionalFormatting sqref="AQ492">
    <cfRule type="expression" dxfId="1681" priority="1589">
      <formula>IF(RIGHT(TEXT(AQ492,"0.#"),1)=".",FALSE,TRUE)</formula>
    </cfRule>
    <cfRule type="expression" dxfId="1680" priority="1590">
      <formula>IF(RIGHT(TEXT(AQ492,"0.#"),1)=".",TRUE,FALSE)</formula>
    </cfRule>
  </conditionalFormatting>
  <conditionalFormatting sqref="AU494">
    <cfRule type="expression" dxfId="1679" priority="1601">
      <formula>IF(RIGHT(TEXT(AU494,"0.#"),1)=".",FALSE,TRUE)</formula>
    </cfRule>
    <cfRule type="expression" dxfId="1678" priority="1602">
      <formula>IF(RIGHT(TEXT(AU494,"0.#"),1)=".",TRUE,FALSE)</formula>
    </cfRule>
  </conditionalFormatting>
  <conditionalFormatting sqref="AU492">
    <cfRule type="expression" dxfId="1677" priority="1605">
      <formula>IF(RIGHT(TEXT(AU492,"0.#"),1)=".",FALSE,TRUE)</formula>
    </cfRule>
    <cfRule type="expression" dxfId="1676" priority="1606">
      <formula>IF(RIGHT(TEXT(AU492,"0.#"),1)=".",TRUE,FALSE)</formula>
    </cfRule>
  </conditionalFormatting>
  <conditionalFormatting sqref="AU493">
    <cfRule type="expression" dxfId="1675" priority="1603">
      <formula>IF(RIGHT(TEXT(AU493,"0.#"),1)=".",FALSE,TRUE)</formula>
    </cfRule>
    <cfRule type="expression" dxfId="1674" priority="1604">
      <formula>IF(RIGHT(TEXT(AU493,"0.#"),1)=".",TRUE,FALSE)</formula>
    </cfRule>
  </conditionalFormatting>
  <conditionalFormatting sqref="AU583">
    <cfRule type="expression" dxfId="1673" priority="1121">
      <formula>IF(RIGHT(TEXT(AU583,"0.#"),1)=".",FALSE,TRUE)</formula>
    </cfRule>
    <cfRule type="expression" dxfId="1672" priority="1122">
      <formula>IF(RIGHT(TEXT(AU583,"0.#"),1)=".",TRUE,FALSE)</formula>
    </cfRule>
  </conditionalFormatting>
  <conditionalFormatting sqref="AU582">
    <cfRule type="expression" dxfId="1671" priority="1123">
      <formula>IF(RIGHT(TEXT(AU582,"0.#"),1)=".",FALSE,TRUE)</formula>
    </cfRule>
    <cfRule type="expression" dxfId="1670" priority="1124">
      <formula>IF(RIGHT(TEXT(AU582,"0.#"),1)=".",TRUE,FALSE)</formula>
    </cfRule>
  </conditionalFormatting>
  <conditionalFormatting sqref="AE499">
    <cfRule type="expression" dxfId="1669" priority="1583">
      <formula>IF(RIGHT(TEXT(AE499,"0.#"),1)=".",FALSE,TRUE)</formula>
    </cfRule>
    <cfRule type="expression" dxfId="1668" priority="1584">
      <formula>IF(RIGHT(TEXT(AE499,"0.#"),1)=".",TRUE,FALSE)</formula>
    </cfRule>
  </conditionalFormatting>
  <conditionalFormatting sqref="AE497">
    <cfRule type="expression" dxfId="1667" priority="1587">
      <formula>IF(RIGHT(TEXT(AE497,"0.#"),1)=".",FALSE,TRUE)</formula>
    </cfRule>
    <cfRule type="expression" dxfId="1666" priority="1588">
      <formula>IF(RIGHT(TEXT(AE497,"0.#"),1)=".",TRUE,FALSE)</formula>
    </cfRule>
  </conditionalFormatting>
  <conditionalFormatting sqref="AE498">
    <cfRule type="expression" dxfId="1665" priority="1585">
      <formula>IF(RIGHT(TEXT(AE498,"0.#"),1)=".",FALSE,TRUE)</formula>
    </cfRule>
    <cfRule type="expression" dxfId="1664" priority="1586">
      <formula>IF(RIGHT(TEXT(AE498,"0.#"),1)=".",TRUE,FALSE)</formula>
    </cfRule>
  </conditionalFormatting>
  <conditionalFormatting sqref="AU499">
    <cfRule type="expression" dxfId="1663" priority="1571">
      <formula>IF(RIGHT(TEXT(AU499,"0.#"),1)=".",FALSE,TRUE)</formula>
    </cfRule>
    <cfRule type="expression" dxfId="1662" priority="1572">
      <formula>IF(RIGHT(TEXT(AU499,"0.#"),1)=".",TRUE,FALSE)</formula>
    </cfRule>
  </conditionalFormatting>
  <conditionalFormatting sqref="AU497">
    <cfRule type="expression" dxfId="1661" priority="1575">
      <formula>IF(RIGHT(TEXT(AU497,"0.#"),1)=".",FALSE,TRUE)</formula>
    </cfRule>
    <cfRule type="expression" dxfId="1660" priority="1576">
      <formula>IF(RIGHT(TEXT(AU497,"0.#"),1)=".",TRUE,FALSE)</formula>
    </cfRule>
  </conditionalFormatting>
  <conditionalFormatting sqref="AU498">
    <cfRule type="expression" dxfId="1659" priority="1573">
      <formula>IF(RIGHT(TEXT(AU498,"0.#"),1)=".",FALSE,TRUE)</formula>
    </cfRule>
    <cfRule type="expression" dxfId="1658" priority="1574">
      <formula>IF(RIGHT(TEXT(AU498,"0.#"),1)=".",TRUE,FALSE)</formula>
    </cfRule>
  </conditionalFormatting>
  <conditionalFormatting sqref="AQ497">
    <cfRule type="expression" dxfId="1657" priority="1559">
      <formula>IF(RIGHT(TEXT(AQ497,"0.#"),1)=".",FALSE,TRUE)</formula>
    </cfRule>
    <cfRule type="expression" dxfId="1656" priority="1560">
      <formula>IF(RIGHT(TEXT(AQ497,"0.#"),1)=".",TRUE,FALSE)</formula>
    </cfRule>
  </conditionalFormatting>
  <conditionalFormatting sqref="AQ498">
    <cfRule type="expression" dxfId="1655" priority="1563">
      <formula>IF(RIGHT(TEXT(AQ498,"0.#"),1)=".",FALSE,TRUE)</formula>
    </cfRule>
    <cfRule type="expression" dxfId="1654" priority="1564">
      <formula>IF(RIGHT(TEXT(AQ498,"0.#"),1)=".",TRUE,FALSE)</formula>
    </cfRule>
  </conditionalFormatting>
  <conditionalFormatting sqref="AQ499">
    <cfRule type="expression" dxfId="1653" priority="1561">
      <formula>IF(RIGHT(TEXT(AQ499,"0.#"),1)=".",FALSE,TRUE)</formula>
    </cfRule>
    <cfRule type="expression" dxfId="1652" priority="1562">
      <formula>IF(RIGHT(TEXT(AQ499,"0.#"),1)=".",TRUE,FALSE)</formula>
    </cfRule>
  </conditionalFormatting>
  <conditionalFormatting sqref="AE504">
    <cfRule type="expression" dxfId="1651" priority="1553">
      <formula>IF(RIGHT(TEXT(AE504,"0.#"),1)=".",FALSE,TRUE)</formula>
    </cfRule>
    <cfRule type="expression" dxfId="1650" priority="1554">
      <formula>IF(RIGHT(TEXT(AE504,"0.#"),1)=".",TRUE,FALSE)</formula>
    </cfRule>
  </conditionalFormatting>
  <conditionalFormatting sqref="AE502">
    <cfRule type="expression" dxfId="1649" priority="1557">
      <formula>IF(RIGHT(TEXT(AE502,"0.#"),1)=".",FALSE,TRUE)</formula>
    </cfRule>
    <cfRule type="expression" dxfId="1648" priority="1558">
      <formula>IF(RIGHT(TEXT(AE502,"0.#"),1)=".",TRUE,FALSE)</formula>
    </cfRule>
  </conditionalFormatting>
  <conditionalFormatting sqref="AE503">
    <cfRule type="expression" dxfId="1647" priority="1555">
      <formula>IF(RIGHT(TEXT(AE503,"0.#"),1)=".",FALSE,TRUE)</formula>
    </cfRule>
    <cfRule type="expression" dxfId="1646" priority="1556">
      <formula>IF(RIGHT(TEXT(AE503,"0.#"),1)=".",TRUE,FALSE)</formula>
    </cfRule>
  </conditionalFormatting>
  <conditionalFormatting sqref="AU504">
    <cfRule type="expression" dxfId="1645" priority="1541">
      <formula>IF(RIGHT(TEXT(AU504,"0.#"),1)=".",FALSE,TRUE)</formula>
    </cfRule>
    <cfRule type="expression" dxfId="1644" priority="1542">
      <formula>IF(RIGHT(TEXT(AU504,"0.#"),1)=".",TRUE,FALSE)</formula>
    </cfRule>
  </conditionalFormatting>
  <conditionalFormatting sqref="AU502">
    <cfRule type="expression" dxfId="1643" priority="1545">
      <formula>IF(RIGHT(TEXT(AU502,"0.#"),1)=".",FALSE,TRUE)</formula>
    </cfRule>
    <cfRule type="expression" dxfId="1642" priority="1546">
      <formula>IF(RIGHT(TEXT(AU502,"0.#"),1)=".",TRUE,FALSE)</formula>
    </cfRule>
  </conditionalFormatting>
  <conditionalFormatting sqref="AU503">
    <cfRule type="expression" dxfId="1641" priority="1543">
      <formula>IF(RIGHT(TEXT(AU503,"0.#"),1)=".",FALSE,TRUE)</formula>
    </cfRule>
    <cfRule type="expression" dxfId="1640" priority="1544">
      <formula>IF(RIGHT(TEXT(AU503,"0.#"),1)=".",TRUE,FALSE)</formula>
    </cfRule>
  </conditionalFormatting>
  <conditionalFormatting sqref="AQ502">
    <cfRule type="expression" dxfId="1639" priority="1529">
      <formula>IF(RIGHT(TEXT(AQ502,"0.#"),1)=".",FALSE,TRUE)</formula>
    </cfRule>
    <cfRule type="expression" dxfId="1638" priority="1530">
      <formula>IF(RIGHT(TEXT(AQ502,"0.#"),1)=".",TRUE,FALSE)</formula>
    </cfRule>
  </conditionalFormatting>
  <conditionalFormatting sqref="AQ503">
    <cfRule type="expression" dxfId="1637" priority="1533">
      <formula>IF(RIGHT(TEXT(AQ503,"0.#"),1)=".",FALSE,TRUE)</formula>
    </cfRule>
    <cfRule type="expression" dxfId="1636" priority="1534">
      <formula>IF(RIGHT(TEXT(AQ503,"0.#"),1)=".",TRUE,FALSE)</formula>
    </cfRule>
  </conditionalFormatting>
  <conditionalFormatting sqref="AQ504">
    <cfRule type="expression" dxfId="1635" priority="1531">
      <formula>IF(RIGHT(TEXT(AQ504,"0.#"),1)=".",FALSE,TRUE)</formula>
    </cfRule>
    <cfRule type="expression" dxfId="1634" priority="1532">
      <formula>IF(RIGHT(TEXT(AQ504,"0.#"),1)=".",TRUE,FALSE)</formula>
    </cfRule>
  </conditionalFormatting>
  <conditionalFormatting sqref="AE509">
    <cfRule type="expression" dxfId="1633" priority="1523">
      <formula>IF(RIGHT(TEXT(AE509,"0.#"),1)=".",FALSE,TRUE)</formula>
    </cfRule>
    <cfRule type="expression" dxfId="1632" priority="1524">
      <formula>IF(RIGHT(TEXT(AE509,"0.#"),1)=".",TRUE,FALSE)</formula>
    </cfRule>
  </conditionalFormatting>
  <conditionalFormatting sqref="AE507">
    <cfRule type="expression" dxfId="1631" priority="1527">
      <formula>IF(RIGHT(TEXT(AE507,"0.#"),1)=".",FALSE,TRUE)</formula>
    </cfRule>
    <cfRule type="expression" dxfId="1630" priority="1528">
      <formula>IF(RIGHT(TEXT(AE507,"0.#"),1)=".",TRUE,FALSE)</formula>
    </cfRule>
  </conditionalFormatting>
  <conditionalFormatting sqref="AE508">
    <cfRule type="expression" dxfId="1629" priority="1525">
      <formula>IF(RIGHT(TEXT(AE508,"0.#"),1)=".",FALSE,TRUE)</formula>
    </cfRule>
    <cfRule type="expression" dxfId="1628" priority="1526">
      <formula>IF(RIGHT(TEXT(AE508,"0.#"),1)=".",TRUE,FALSE)</formula>
    </cfRule>
  </conditionalFormatting>
  <conditionalFormatting sqref="AU509">
    <cfRule type="expression" dxfId="1627" priority="1511">
      <formula>IF(RIGHT(TEXT(AU509,"0.#"),1)=".",FALSE,TRUE)</formula>
    </cfRule>
    <cfRule type="expression" dxfId="1626" priority="1512">
      <formula>IF(RIGHT(TEXT(AU509,"0.#"),1)=".",TRUE,FALSE)</formula>
    </cfRule>
  </conditionalFormatting>
  <conditionalFormatting sqref="AU507">
    <cfRule type="expression" dxfId="1625" priority="1515">
      <formula>IF(RIGHT(TEXT(AU507,"0.#"),1)=".",FALSE,TRUE)</formula>
    </cfRule>
    <cfRule type="expression" dxfId="1624" priority="1516">
      <formula>IF(RIGHT(TEXT(AU507,"0.#"),1)=".",TRUE,FALSE)</formula>
    </cfRule>
  </conditionalFormatting>
  <conditionalFormatting sqref="AU508">
    <cfRule type="expression" dxfId="1623" priority="1513">
      <formula>IF(RIGHT(TEXT(AU508,"0.#"),1)=".",FALSE,TRUE)</formula>
    </cfRule>
    <cfRule type="expression" dxfId="1622" priority="1514">
      <formula>IF(RIGHT(TEXT(AU508,"0.#"),1)=".",TRUE,FALSE)</formula>
    </cfRule>
  </conditionalFormatting>
  <conditionalFormatting sqref="AQ507">
    <cfRule type="expression" dxfId="1621" priority="1499">
      <formula>IF(RIGHT(TEXT(AQ507,"0.#"),1)=".",FALSE,TRUE)</formula>
    </cfRule>
    <cfRule type="expression" dxfId="1620" priority="1500">
      <formula>IF(RIGHT(TEXT(AQ507,"0.#"),1)=".",TRUE,FALSE)</formula>
    </cfRule>
  </conditionalFormatting>
  <conditionalFormatting sqref="AQ508">
    <cfRule type="expression" dxfId="1619" priority="1503">
      <formula>IF(RIGHT(TEXT(AQ508,"0.#"),1)=".",FALSE,TRUE)</formula>
    </cfRule>
    <cfRule type="expression" dxfId="1618" priority="1504">
      <formula>IF(RIGHT(TEXT(AQ508,"0.#"),1)=".",TRUE,FALSE)</formula>
    </cfRule>
  </conditionalFormatting>
  <conditionalFormatting sqref="AQ509">
    <cfRule type="expression" dxfId="1617" priority="1501">
      <formula>IF(RIGHT(TEXT(AQ509,"0.#"),1)=".",FALSE,TRUE)</formula>
    </cfRule>
    <cfRule type="expression" dxfId="1616" priority="1502">
      <formula>IF(RIGHT(TEXT(AQ509,"0.#"),1)=".",TRUE,FALSE)</formula>
    </cfRule>
  </conditionalFormatting>
  <conditionalFormatting sqref="AE465">
    <cfRule type="expression" dxfId="1615" priority="1793">
      <formula>IF(RIGHT(TEXT(AE465,"0.#"),1)=".",FALSE,TRUE)</formula>
    </cfRule>
    <cfRule type="expression" dxfId="1614" priority="1794">
      <formula>IF(RIGHT(TEXT(AE465,"0.#"),1)=".",TRUE,FALSE)</formula>
    </cfRule>
  </conditionalFormatting>
  <conditionalFormatting sqref="AE463">
    <cfRule type="expression" dxfId="1613" priority="1797">
      <formula>IF(RIGHT(TEXT(AE463,"0.#"),1)=".",FALSE,TRUE)</formula>
    </cfRule>
    <cfRule type="expression" dxfId="1612" priority="1798">
      <formula>IF(RIGHT(TEXT(AE463,"0.#"),1)=".",TRUE,FALSE)</formula>
    </cfRule>
  </conditionalFormatting>
  <conditionalFormatting sqref="AE464">
    <cfRule type="expression" dxfId="1611" priority="1795">
      <formula>IF(RIGHT(TEXT(AE464,"0.#"),1)=".",FALSE,TRUE)</formula>
    </cfRule>
    <cfRule type="expression" dxfId="1610" priority="1796">
      <formula>IF(RIGHT(TEXT(AE464,"0.#"),1)=".",TRUE,FALSE)</formula>
    </cfRule>
  </conditionalFormatting>
  <conditionalFormatting sqref="AM465">
    <cfRule type="expression" dxfId="1609" priority="1787">
      <formula>IF(RIGHT(TEXT(AM465,"0.#"),1)=".",FALSE,TRUE)</formula>
    </cfRule>
    <cfRule type="expression" dxfId="1608" priority="1788">
      <formula>IF(RIGHT(TEXT(AM465,"0.#"),1)=".",TRUE,FALSE)</formula>
    </cfRule>
  </conditionalFormatting>
  <conditionalFormatting sqref="AM463">
    <cfRule type="expression" dxfId="1607" priority="1791">
      <formula>IF(RIGHT(TEXT(AM463,"0.#"),1)=".",FALSE,TRUE)</formula>
    </cfRule>
    <cfRule type="expression" dxfId="1606" priority="1792">
      <formula>IF(RIGHT(TEXT(AM463,"0.#"),1)=".",TRUE,FALSE)</formula>
    </cfRule>
  </conditionalFormatting>
  <conditionalFormatting sqref="AM464">
    <cfRule type="expression" dxfId="1605" priority="1789">
      <formula>IF(RIGHT(TEXT(AM464,"0.#"),1)=".",FALSE,TRUE)</formula>
    </cfRule>
    <cfRule type="expression" dxfId="1604" priority="1790">
      <formula>IF(RIGHT(TEXT(AM464,"0.#"),1)=".",TRUE,FALSE)</formula>
    </cfRule>
  </conditionalFormatting>
  <conditionalFormatting sqref="AU465">
    <cfRule type="expression" dxfId="1603" priority="1781">
      <formula>IF(RIGHT(TEXT(AU465,"0.#"),1)=".",FALSE,TRUE)</formula>
    </cfRule>
    <cfRule type="expression" dxfId="1602" priority="1782">
      <formula>IF(RIGHT(TEXT(AU465,"0.#"),1)=".",TRUE,FALSE)</formula>
    </cfRule>
  </conditionalFormatting>
  <conditionalFormatting sqref="AU463">
    <cfRule type="expression" dxfId="1601" priority="1785">
      <formula>IF(RIGHT(TEXT(AU463,"0.#"),1)=".",FALSE,TRUE)</formula>
    </cfRule>
    <cfRule type="expression" dxfId="1600" priority="1786">
      <formula>IF(RIGHT(TEXT(AU463,"0.#"),1)=".",TRUE,FALSE)</formula>
    </cfRule>
  </conditionalFormatting>
  <conditionalFormatting sqref="AU464">
    <cfRule type="expression" dxfId="1599" priority="1783">
      <formula>IF(RIGHT(TEXT(AU464,"0.#"),1)=".",FALSE,TRUE)</formula>
    </cfRule>
    <cfRule type="expression" dxfId="1598" priority="1784">
      <formula>IF(RIGHT(TEXT(AU464,"0.#"),1)=".",TRUE,FALSE)</formula>
    </cfRule>
  </conditionalFormatting>
  <conditionalFormatting sqref="AI465">
    <cfRule type="expression" dxfId="1597" priority="1775">
      <formula>IF(RIGHT(TEXT(AI465,"0.#"),1)=".",FALSE,TRUE)</formula>
    </cfRule>
    <cfRule type="expression" dxfId="1596" priority="1776">
      <formula>IF(RIGHT(TEXT(AI465,"0.#"),1)=".",TRUE,FALSE)</formula>
    </cfRule>
  </conditionalFormatting>
  <conditionalFormatting sqref="AI463">
    <cfRule type="expression" dxfId="1595" priority="1779">
      <formula>IF(RIGHT(TEXT(AI463,"0.#"),1)=".",FALSE,TRUE)</formula>
    </cfRule>
    <cfRule type="expression" dxfId="1594" priority="1780">
      <formula>IF(RIGHT(TEXT(AI463,"0.#"),1)=".",TRUE,FALSE)</formula>
    </cfRule>
  </conditionalFormatting>
  <conditionalFormatting sqref="AI464">
    <cfRule type="expression" dxfId="1593" priority="1777">
      <formula>IF(RIGHT(TEXT(AI464,"0.#"),1)=".",FALSE,TRUE)</formula>
    </cfRule>
    <cfRule type="expression" dxfId="1592" priority="1778">
      <formula>IF(RIGHT(TEXT(AI464,"0.#"),1)=".",TRUE,FALSE)</formula>
    </cfRule>
  </conditionalFormatting>
  <conditionalFormatting sqref="AQ463">
    <cfRule type="expression" dxfId="1591" priority="1769">
      <formula>IF(RIGHT(TEXT(AQ463,"0.#"),1)=".",FALSE,TRUE)</formula>
    </cfRule>
    <cfRule type="expression" dxfId="1590" priority="1770">
      <formula>IF(RIGHT(TEXT(AQ463,"0.#"),1)=".",TRUE,FALSE)</formula>
    </cfRule>
  </conditionalFormatting>
  <conditionalFormatting sqref="AQ464">
    <cfRule type="expression" dxfId="1589" priority="1773">
      <formula>IF(RIGHT(TEXT(AQ464,"0.#"),1)=".",FALSE,TRUE)</formula>
    </cfRule>
    <cfRule type="expression" dxfId="1588" priority="1774">
      <formula>IF(RIGHT(TEXT(AQ464,"0.#"),1)=".",TRUE,FALSE)</formula>
    </cfRule>
  </conditionalFormatting>
  <conditionalFormatting sqref="AQ465">
    <cfRule type="expression" dxfId="1587" priority="1771">
      <formula>IF(RIGHT(TEXT(AQ465,"0.#"),1)=".",FALSE,TRUE)</formula>
    </cfRule>
    <cfRule type="expression" dxfId="1586" priority="1772">
      <formula>IF(RIGHT(TEXT(AQ465,"0.#"),1)=".",TRUE,FALSE)</formula>
    </cfRule>
  </conditionalFormatting>
  <conditionalFormatting sqref="AE470">
    <cfRule type="expression" dxfId="1585" priority="1763">
      <formula>IF(RIGHT(TEXT(AE470,"0.#"),1)=".",FALSE,TRUE)</formula>
    </cfRule>
    <cfRule type="expression" dxfId="1584" priority="1764">
      <formula>IF(RIGHT(TEXT(AE470,"0.#"),1)=".",TRUE,FALSE)</formula>
    </cfRule>
  </conditionalFormatting>
  <conditionalFormatting sqref="AE468">
    <cfRule type="expression" dxfId="1583" priority="1767">
      <formula>IF(RIGHT(TEXT(AE468,"0.#"),1)=".",FALSE,TRUE)</formula>
    </cfRule>
    <cfRule type="expression" dxfId="1582" priority="1768">
      <formula>IF(RIGHT(TEXT(AE468,"0.#"),1)=".",TRUE,FALSE)</formula>
    </cfRule>
  </conditionalFormatting>
  <conditionalFormatting sqref="AE469">
    <cfRule type="expression" dxfId="1581" priority="1765">
      <formula>IF(RIGHT(TEXT(AE469,"0.#"),1)=".",FALSE,TRUE)</formula>
    </cfRule>
    <cfRule type="expression" dxfId="1580" priority="1766">
      <formula>IF(RIGHT(TEXT(AE469,"0.#"),1)=".",TRUE,FALSE)</formula>
    </cfRule>
  </conditionalFormatting>
  <conditionalFormatting sqref="AM470">
    <cfRule type="expression" dxfId="1579" priority="1757">
      <formula>IF(RIGHT(TEXT(AM470,"0.#"),1)=".",FALSE,TRUE)</formula>
    </cfRule>
    <cfRule type="expression" dxfId="1578" priority="1758">
      <formula>IF(RIGHT(TEXT(AM470,"0.#"),1)=".",TRUE,FALSE)</formula>
    </cfRule>
  </conditionalFormatting>
  <conditionalFormatting sqref="AM468">
    <cfRule type="expression" dxfId="1577" priority="1761">
      <formula>IF(RIGHT(TEXT(AM468,"0.#"),1)=".",FALSE,TRUE)</formula>
    </cfRule>
    <cfRule type="expression" dxfId="1576" priority="1762">
      <formula>IF(RIGHT(TEXT(AM468,"0.#"),1)=".",TRUE,FALSE)</formula>
    </cfRule>
  </conditionalFormatting>
  <conditionalFormatting sqref="AM469">
    <cfRule type="expression" dxfId="1575" priority="1759">
      <formula>IF(RIGHT(TEXT(AM469,"0.#"),1)=".",FALSE,TRUE)</formula>
    </cfRule>
    <cfRule type="expression" dxfId="1574" priority="1760">
      <formula>IF(RIGHT(TEXT(AM469,"0.#"),1)=".",TRUE,FALSE)</formula>
    </cfRule>
  </conditionalFormatting>
  <conditionalFormatting sqref="AU470">
    <cfRule type="expression" dxfId="1573" priority="1751">
      <formula>IF(RIGHT(TEXT(AU470,"0.#"),1)=".",FALSE,TRUE)</formula>
    </cfRule>
    <cfRule type="expression" dxfId="1572" priority="1752">
      <formula>IF(RIGHT(TEXT(AU470,"0.#"),1)=".",TRUE,FALSE)</formula>
    </cfRule>
  </conditionalFormatting>
  <conditionalFormatting sqref="AU468">
    <cfRule type="expression" dxfId="1571" priority="1755">
      <formula>IF(RIGHT(TEXT(AU468,"0.#"),1)=".",FALSE,TRUE)</formula>
    </cfRule>
    <cfRule type="expression" dxfId="1570" priority="1756">
      <formula>IF(RIGHT(TEXT(AU468,"0.#"),1)=".",TRUE,FALSE)</formula>
    </cfRule>
  </conditionalFormatting>
  <conditionalFormatting sqref="AU469">
    <cfRule type="expression" dxfId="1569" priority="1753">
      <formula>IF(RIGHT(TEXT(AU469,"0.#"),1)=".",FALSE,TRUE)</formula>
    </cfRule>
    <cfRule type="expression" dxfId="1568" priority="1754">
      <formula>IF(RIGHT(TEXT(AU469,"0.#"),1)=".",TRUE,FALSE)</formula>
    </cfRule>
  </conditionalFormatting>
  <conditionalFormatting sqref="AI470">
    <cfRule type="expression" dxfId="1567" priority="1745">
      <formula>IF(RIGHT(TEXT(AI470,"0.#"),1)=".",FALSE,TRUE)</formula>
    </cfRule>
    <cfRule type="expression" dxfId="1566" priority="1746">
      <formula>IF(RIGHT(TEXT(AI470,"0.#"),1)=".",TRUE,FALSE)</formula>
    </cfRule>
  </conditionalFormatting>
  <conditionalFormatting sqref="AI468">
    <cfRule type="expression" dxfId="1565" priority="1749">
      <formula>IF(RIGHT(TEXT(AI468,"0.#"),1)=".",FALSE,TRUE)</formula>
    </cfRule>
    <cfRule type="expression" dxfId="1564" priority="1750">
      <formula>IF(RIGHT(TEXT(AI468,"0.#"),1)=".",TRUE,FALSE)</formula>
    </cfRule>
  </conditionalFormatting>
  <conditionalFormatting sqref="AI469">
    <cfRule type="expression" dxfId="1563" priority="1747">
      <formula>IF(RIGHT(TEXT(AI469,"0.#"),1)=".",FALSE,TRUE)</formula>
    </cfRule>
    <cfRule type="expression" dxfId="1562" priority="1748">
      <formula>IF(RIGHT(TEXT(AI469,"0.#"),1)=".",TRUE,FALSE)</formula>
    </cfRule>
  </conditionalFormatting>
  <conditionalFormatting sqref="AQ468">
    <cfRule type="expression" dxfId="1561" priority="1739">
      <formula>IF(RIGHT(TEXT(AQ468,"0.#"),1)=".",FALSE,TRUE)</formula>
    </cfRule>
    <cfRule type="expression" dxfId="1560" priority="1740">
      <formula>IF(RIGHT(TEXT(AQ468,"0.#"),1)=".",TRUE,FALSE)</formula>
    </cfRule>
  </conditionalFormatting>
  <conditionalFormatting sqref="AQ469">
    <cfRule type="expression" dxfId="1559" priority="1743">
      <formula>IF(RIGHT(TEXT(AQ469,"0.#"),1)=".",FALSE,TRUE)</formula>
    </cfRule>
    <cfRule type="expression" dxfId="1558" priority="1744">
      <formula>IF(RIGHT(TEXT(AQ469,"0.#"),1)=".",TRUE,FALSE)</formula>
    </cfRule>
  </conditionalFormatting>
  <conditionalFormatting sqref="AQ470">
    <cfRule type="expression" dxfId="1557" priority="1741">
      <formula>IF(RIGHT(TEXT(AQ470,"0.#"),1)=".",FALSE,TRUE)</formula>
    </cfRule>
    <cfRule type="expression" dxfId="1556" priority="1742">
      <formula>IF(RIGHT(TEXT(AQ470,"0.#"),1)=".",TRUE,FALSE)</formula>
    </cfRule>
  </conditionalFormatting>
  <conditionalFormatting sqref="AE475">
    <cfRule type="expression" dxfId="1555" priority="1733">
      <formula>IF(RIGHT(TEXT(AE475,"0.#"),1)=".",FALSE,TRUE)</formula>
    </cfRule>
    <cfRule type="expression" dxfId="1554" priority="1734">
      <formula>IF(RIGHT(TEXT(AE475,"0.#"),1)=".",TRUE,FALSE)</formula>
    </cfRule>
  </conditionalFormatting>
  <conditionalFormatting sqref="AE473">
    <cfRule type="expression" dxfId="1553" priority="1737">
      <formula>IF(RIGHT(TEXT(AE473,"0.#"),1)=".",FALSE,TRUE)</formula>
    </cfRule>
    <cfRule type="expression" dxfId="1552" priority="1738">
      <formula>IF(RIGHT(TEXT(AE473,"0.#"),1)=".",TRUE,FALSE)</formula>
    </cfRule>
  </conditionalFormatting>
  <conditionalFormatting sqref="AE474">
    <cfRule type="expression" dxfId="1551" priority="1735">
      <formula>IF(RIGHT(TEXT(AE474,"0.#"),1)=".",FALSE,TRUE)</formula>
    </cfRule>
    <cfRule type="expression" dxfId="1550" priority="1736">
      <formula>IF(RIGHT(TEXT(AE474,"0.#"),1)=".",TRUE,FALSE)</formula>
    </cfRule>
  </conditionalFormatting>
  <conditionalFormatting sqref="AM475">
    <cfRule type="expression" dxfId="1549" priority="1727">
      <formula>IF(RIGHT(TEXT(AM475,"0.#"),1)=".",FALSE,TRUE)</formula>
    </cfRule>
    <cfRule type="expression" dxfId="1548" priority="1728">
      <formula>IF(RIGHT(TEXT(AM475,"0.#"),1)=".",TRUE,FALSE)</formula>
    </cfRule>
  </conditionalFormatting>
  <conditionalFormatting sqref="AM473">
    <cfRule type="expression" dxfId="1547" priority="1731">
      <formula>IF(RIGHT(TEXT(AM473,"0.#"),1)=".",FALSE,TRUE)</formula>
    </cfRule>
    <cfRule type="expression" dxfId="1546" priority="1732">
      <formula>IF(RIGHT(TEXT(AM473,"0.#"),1)=".",TRUE,FALSE)</formula>
    </cfRule>
  </conditionalFormatting>
  <conditionalFormatting sqref="AM474">
    <cfRule type="expression" dxfId="1545" priority="1729">
      <formula>IF(RIGHT(TEXT(AM474,"0.#"),1)=".",FALSE,TRUE)</formula>
    </cfRule>
    <cfRule type="expression" dxfId="1544" priority="1730">
      <formula>IF(RIGHT(TEXT(AM474,"0.#"),1)=".",TRUE,FALSE)</formula>
    </cfRule>
  </conditionalFormatting>
  <conditionalFormatting sqref="AU475">
    <cfRule type="expression" dxfId="1543" priority="1721">
      <formula>IF(RIGHT(TEXT(AU475,"0.#"),1)=".",FALSE,TRUE)</formula>
    </cfRule>
    <cfRule type="expression" dxfId="1542" priority="1722">
      <formula>IF(RIGHT(TEXT(AU475,"0.#"),1)=".",TRUE,FALSE)</formula>
    </cfRule>
  </conditionalFormatting>
  <conditionalFormatting sqref="AU473">
    <cfRule type="expression" dxfId="1541" priority="1725">
      <formula>IF(RIGHT(TEXT(AU473,"0.#"),1)=".",FALSE,TRUE)</formula>
    </cfRule>
    <cfRule type="expression" dxfId="1540" priority="1726">
      <formula>IF(RIGHT(TEXT(AU473,"0.#"),1)=".",TRUE,FALSE)</formula>
    </cfRule>
  </conditionalFormatting>
  <conditionalFormatting sqref="AU474">
    <cfRule type="expression" dxfId="1539" priority="1723">
      <formula>IF(RIGHT(TEXT(AU474,"0.#"),1)=".",FALSE,TRUE)</formula>
    </cfRule>
    <cfRule type="expression" dxfId="1538" priority="1724">
      <formula>IF(RIGHT(TEXT(AU474,"0.#"),1)=".",TRUE,FALSE)</formula>
    </cfRule>
  </conditionalFormatting>
  <conditionalFormatting sqref="AI475">
    <cfRule type="expression" dxfId="1537" priority="1715">
      <formula>IF(RIGHT(TEXT(AI475,"0.#"),1)=".",FALSE,TRUE)</formula>
    </cfRule>
    <cfRule type="expression" dxfId="1536" priority="1716">
      <formula>IF(RIGHT(TEXT(AI475,"0.#"),1)=".",TRUE,FALSE)</formula>
    </cfRule>
  </conditionalFormatting>
  <conditionalFormatting sqref="AI473">
    <cfRule type="expression" dxfId="1535" priority="1719">
      <formula>IF(RIGHT(TEXT(AI473,"0.#"),1)=".",FALSE,TRUE)</formula>
    </cfRule>
    <cfRule type="expression" dxfId="1534" priority="1720">
      <formula>IF(RIGHT(TEXT(AI473,"0.#"),1)=".",TRUE,FALSE)</formula>
    </cfRule>
  </conditionalFormatting>
  <conditionalFormatting sqref="AI474">
    <cfRule type="expression" dxfId="1533" priority="1717">
      <formula>IF(RIGHT(TEXT(AI474,"0.#"),1)=".",FALSE,TRUE)</formula>
    </cfRule>
    <cfRule type="expression" dxfId="1532" priority="1718">
      <formula>IF(RIGHT(TEXT(AI474,"0.#"),1)=".",TRUE,FALSE)</formula>
    </cfRule>
  </conditionalFormatting>
  <conditionalFormatting sqref="AQ473">
    <cfRule type="expression" dxfId="1531" priority="1709">
      <formula>IF(RIGHT(TEXT(AQ473,"0.#"),1)=".",FALSE,TRUE)</formula>
    </cfRule>
    <cfRule type="expression" dxfId="1530" priority="1710">
      <formula>IF(RIGHT(TEXT(AQ473,"0.#"),1)=".",TRUE,FALSE)</formula>
    </cfRule>
  </conditionalFormatting>
  <conditionalFormatting sqref="AQ474">
    <cfRule type="expression" dxfId="1529" priority="1713">
      <formula>IF(RIGHT(TEXT(AQ474,"0.#"),1)=".",FALSE,TRUE)</formula>
    </cfRule>
    <cfRule type="expression" dxfId="1528" priority="1714">
      <formula>IF(RIGHT(TEXT(AQ474,"0.#"),1)=".",TRUE,FALSE)</formula>
    </cfRule>
  </conditionalFormatting>
  <conditionalFormatting sqref="AQ475">
    <cfRule type="expression" dxfId="1527" priority="1711">
      <formula>IF(RIGHT(TEXT(AQ475,"0.#"),1)=".",FALSE,TRUE)</formula>
    </cfRule>
    <cfRule type="expression" dxfId="1526" priority="1712">
      <formula>IF(RIGHT(TEXT(AQ475,"0.#"),1)=".",TRUE,FALSE)</formula>
    </cfRule>
  </conditionalFormatting>
  <conditionalFormatting sqref="AE480">
    <cfRule type="expression" dxfId="1525" priority="1703">
      <formula>IF(RIGHT(TEXT(AE480,"0.#"),1)=".",FALSE,TRUE)</formula>
    </cfRule>
    <cfRule type="expression" dxfId="1524" priority="1704">
      <formula>IF(RIGHT(TEXT(AE480,"0.#"),1)=".",TRUE,FALSE)</formula>
    </cfRule>
  </conditionalFormatting>
  <conditionalFormatting sqref="AE478">
    <cfRule type="expression" dxfId="1523" priority="1707">
      <formula>IF(RIGHT(TEXT(AE478,"0.#"),1)=".",FALSE,TRUE)</formula>
    </cfRule>
    <cfRule type="expression" dxfId="1522" priority="1708">
      <formula>IF(RIGHT(TEXT(AE478,"0.#"),1)=".",TRUE,FALSE)</formula>
    </cfRule>
  </conditionalFormatting>
  <conditionalFormatting sqref="AE479">
    <cfRule type="expression" dxfId="1521" priority="1705">
      <formula>IF(RIGHT(TEXT(AE479,"0.#"),1)=".",FALSE,TRUE)</formula>
    </cfRule>
    <cfRule type="expression" dxfId="1520" priority="1706">
      <formula>IF(RIGHT(TEXT(AE479,"0.#"),1)=".",TRUE,FALSE)</formula>
    </cfRule>
  </conditionalFormatting>
  <conditionalFormatting sqref="AM480">
    <cfRule type="expression" dxfId="1519" priority="1697">
      <formula>IF(RIGHT(TEXT(AM480,"0.#"),1)=".",FALSE,TRUE)</formula>
    </cfRule>
    <cfRule type="expression" dxfId="1518" priority="1698">
      <formula>IF(RIGHT(TEXT(AM480,"0.#"),1)=".",TRUE,FALSE)</formula>
    </cfRule>
  </conditionalFormatting>
  <conditionalFormatting sqref="AM478">
    <cfRule type="expression" dxfId="1517" priority="1701">
      <formula>IF(RIGHT(TEXT(AM478,"0.#"),1)=".",FALSE,TRUE)</formula>
    </cfRule>
    <cfRule type="expression" dxfId="1516" priority="1702">
      <formula>IF(RIGHT(TEXT(AM478,"0.#"),1)=".",TRUE,FALSE)</formula>
    </cfRule>
  </conditionalFormatting>
  <conditionalFormatting sqref="AM479">
    <cfRule type="expression" dxfId="1515" priority="1699">
      <formula>IF(RIGHT(TEXT(AM479,"0.#"),1)=".",FALSE,TRUE)</formula>
    </cfRule>
    <cfRule type="expression" dxfId="1514" priority="1700">
      <formula>IF(RIGHT(TEXT(AM479,"0.#"),1)=".",TRUE,FALSE)</formula>
    </cfRule>
  </conditionalFormatting>
  <conditionalFormatting sqref="AU480">
    <cfRule type="expression" dxfId="1513" priority="1691">
      <formula>IF(RIGHT(TEXT(AU480,"0.#"),1)=".",FALSE,TRUE)</formula>
    </cfRule>
    <cfRule type="expression" dxfId="1512" priority="1692">
      <formula>IF(RIGHT(TEXT(AU480,"0.#"),1)=".",TRUE,FALSE)</formula>
    </cfRule>
  </conditionalFormatting>
  <conditionalFormatting sqref="AU478">
    <cfRule type="expression" dxfId="1511" priority="1695">
      <formula>IF(RIGHT(TEXT(AU478,"0.#"),1)=".",FALSE,TRUE)</formula>
    </cfRule>
    <cfRule type="expression" dxfId="1510" priority="1696">
      <formula>IF(RIGHT(TEXT(AU478,"0.#"),1)=".",TRUE,FALSE)</formula>
    </cfRule>
  </conditionalFormatting>
  <conditionalFormatting sqref="AU479">
    <cfRule type="expression" dxfId="1509" priority="1693">
      <formula>IF(RIGHT(TEXT(AU479,"0.#"),1)=".",FALSE,TRUE)</formula>
    </cfRule>
    <cfRule type="expression" dxfId="1508" priority="1694">
      <formula>IF(RIGHT(TEXT(AU479,"0.#"),1)=".",TRUE,FALSE)</formula>
    </cfRule>
  </conditionalFormatting>
  <conditionalFormatting sqref="AI480">
    <cfRule type="expression" dxfId="1507" priority="1685">
      <formula>IF(RIGHT(TEXT(AI480,"0.#"),1)=".",FALSE,TRUE)</formula>
    </cfRule>
    <cfRule type="expression" dxfId="1506" priority="1686">
      <formula>IF(RIGHT(TEXT(AI480,"0.#"),1)=".",TRUE,FALSE)</formula>
    </cfRule>
  </conditionalFormatting>
  <conditionalFormatting sqref="AI478">
    <cfRule type="expression" dxfId="1505" priority="1689">
      <formula>IF(RIGHT(TEXT(AI478,"0.#"),1)=".",FALSE,TRUE)</formula>
    </cfRule>
    <cfRule type="expression" dxfId="1504" priority="1690">
      <formula>IF(RIGHT(TEXT(AI478,"0.#"),1)=".",TRUE,FALSE)</formula>
    </cfRule>
  </conditionalFormatting>
  <conditionalFormatting sqref="AI479">
    <cfRule type="expression" dxfId="1503" priority="1687">
      <formula>IF(RIGHT(TEXT(AI479,"0.#"),1)=".",FALSE,TRUE)</formula>
    </cfRule>
    <cfRule type="expression" dxfId="1502" priority="1688">
      <formula>IF(RIGHT(TEXT(AI479,"0.#"),1)=".",TRUE,FALSE)</formula>
    </cfRule>
  </conditionalFormatting>
  <conditionalFormatting sqref="AQ478">
    <cfRule type="expression" dxfId="1501" priority="1679">
      <formula>IF(RIGHT(TEXT(AQ478,"0.#"),1)=".",FALSE,TRUE)</formula>
    </cfRule>
    <cfRule type="expression" dxfId="1500" priority="1680">
      <formula>IF(RIGHT(TEXT(AQ478,"0.#"),1)=".",TRUE,FALSE)</formula>
    </cfRule>
  </conditionalFormatting>
  <conditionalFormatting sqref="AQ479">
    <cfRule type="expression" dxfId="1499" priority="1683">
      <formula>IF(RIGHT(TEXT(AQ479,"0.#"),1)=".",FALSE,TRUE)</formula>
    </cfRule>
    <cfRule type="expression" dxfId="1498" priority="1684">
      <formula>IF(RIGHT(TEXT(AQ479,"0.#"),1)=".",TRUE,FALSE)</formula>
    </cfRule>
  </conditionalFormatting>
  <conditionalFormatting sqref="AQ480">
    <cfRule type="expression" dxfId="1497" priority="1681">
      <formula>IF(RIGHT(TEXT(AQ480,"0.#"),1)=".",FALSE,TRUE)</formula>
    </cfRule>
    <cfRule type="expression" dxfId="1496" priority="1682">
      <formula>IF(RIGHT(TEXT(AQ480,"0.#"),1)=".",TRUE,FALSE)</formula>
    </cfRule>
  </conditionalFormatting>
  <conditionalFormatting sqref="AM47">
    <cfRule type="expression" dxfId="1495" priority="1973">
      <formula>IF(RIGHT(TEXT(AM47,"0.#"),1)=".",FALSE,TRUE)</formula>
    </cfRule>
    <cfRule type="expression" dxfId="1494" priority="1974">
      <formula>IF(RIGHT(TEXT(AM47,"0.#"),1)=".",TRUE,FALSE)</formula>
    </cfRule>
  </conditionalFormatting>
  <conditionalFormatting sqref="AI46">
    <cfRule type="expression" dxfId="1493" priority="1977">
      <formula>IF(RIGHT(TEXT(AI46,"0.#"),1)=".",FALSE,TRUE)</formula>
    </cfRule>
    <cfRule type="expression" dxfId="1492" priority="1978">
      <formula>IF(RIGHT(TEXT(AI46,"0.#"),1)=".",TRUE,FALSE)</formula>
    </cfRule>
  </conditionalFormatting>
  <conditionalFormatting sqref="AM46">
    <cfRule type="expression" dxfId="1491" priority="1975">
      <formula>IF(RIGHT(TEXT(AM46,"0.#"),1)=".",FALSE,TRUE)</formula>
    </cfRule>
    <cfRule type="expression" dxfId="1490" priority="1976">
      <formula>IF(RIGHT(TEXT(AM46,"0.#"),1)=".",TRUE,FALSE)</formula>
    </cfRule>
  </conditionalFormatting>
  <conditionalFormatting sqref="AU46:AU48">
    <cfRule type="expression" dxfId="1489" priority="1967">
      <formula>IF(RIGHT(TEXT(AU46,"0.#"),1)=".",FALSE,TRUE)</formula>
    </cfRule>
    <cfRule type="expression" dxfId="1488" priority="1968">
      <formula>IF(RIGHT(TEXT(AU46,"0.#"),1)=".",TRUE,FALSE)</formula>
    </cfRule>
  </conditionalFormatting>
  <conditionalFormatting sqref="AM48">
    <cfRule type="expression" dxfId="1487" priority="1971">
      <formula>IF(RIGHT(TEXT(AM48,"0.#"),1)=".",FALSE,TRUE)</formula>
    </cfRule>
    <cfRule type="expression" dxfId="1486" priority="1972">
      <formula>IF(RIGHT(TEXT(AM48,"0.#"),1)=".",TRUE,FALSE)</formula>
    </cfRule>
  </conditionalFormatting>
  <conditionalFormatting sqref="AQ46:AQ48">
    <cfRule type="expression" dxfId="1485" priority="1969">
      <formula>IF(RIGHT(TEXT(AQ46,"0.#"),1)=".",FALSE,TRUE)</formula>
    </cfRule>
    <cfRule type="expression" dxfId="1484" priority="1970">
      <formula>IF(RIGHT(TEXT(AQ46,"0.#"),1)=".",TRUE,FALSE)</formula>
    </cfRule>
  </conditionalFormatting>
  <conditionalFormatting sqref="AE146:AE147 AI146:AI147 AM146:AM147 AQ146:AQ147 AU146:AU147">
    <cfRule type="expression" dxfId="1483" priority="1961">
      <formula>IF(RIGHT(TEXT(AE146,"0.#"),1)=".",FALSE,TRUE)</formula>
    </cfRule>
    <cfRule type="expression" dxfId="1482" priority="1962">
      <formula>IF(RIGHT(TEXT(AE146,"0.#"),1)=".",TRUE,FALSE)</formula>
    </cfRule>
  </conditionalFormatting>
  <conditionalFormatting sqref="AE138:AE139 AI138:AI139 AM138:AM139 AQ138:AQ139 AU138:AU139">
    <cfRule type="expression" dxfId="1481" priority="1965">
      <formula>IF(RIGHT(TEXT(AE138,"0.#"),1)=".",FALSE,TRUE)</formula>
    </cfRule>
    <cfRule type="expression" dxfId="1480" priority="1966">
      <formula>IF(RIGHT(TEXT(AE138,"0.#"),1)=".",TRUE,FALSE)</formula>
    </cfRule>
  </conditionalFormatting>
  <conditionalFormatting sqref="AE142:AE143 AI142:AI143 AM142:AM143 AQ142:AQ143 AU142:AU143">
    <cfRule type="expression" dxfId="1479" priority="1963">
      <formula>IF(RIGHT(TEXT(AE142,"0.#"),1)=".",FALSE,TRUE)</formula>
    </cfRule>
    <cfRule type="expression" dxfId="1478" priority="1964">
      <formula>IF(RIGHT(TEXT(AE142,"0.#"),1)=".",TRUE,FALSE)</formula>
    </cfRule>
  </conditionalFormatting>
  <conditionalFormatting sqref="AE198:AE199 AI198:AI199 AM198:AM199 AQ198:AQ199 AU198:AU199">
    <cfRule type="expression" dxfId="1477" priority="1955">
      <formula>IF(RIGHT(TEXT(AE198,"0.#"),1)=".",FALSE,TRUE)</formula>
    </cfRule>
    <cfRule type="expression" dxfId="1476" priority="1956">
      <formula>IF(RIGHT(TEXT(AE198,"0.#"),1)=".",TRUE,FALSE)</formula>
    </cfRule>
  </conditionalFormatting>
  <conditionalFormatting sqref="AE150:AE151 AI150:AI151 AM150:AM151 AQ150:AQ151 AU150:AU151">
    <cfRule type="expression" dxfId="1475" priority="1959">
      <formula>IF(RIGHT(TEXT(AE150,"0.#"),1)=".",FALSE,TRUE)</formula>
    </cfRule>
    <cfRule type="expression" dxfId="1474" priority="1960">
      <formula>IF(RIGHT(TEXT(AE150,"0.#"),1)=".",TRUE,FALSE)</formula>
    </cfRule>
  </conditionalFormatting>
  <conditionalFormatting sqref="AE194:AE195 AI194:AI195 AM194:AM195 AQ194:AQ195 AU194:AU195">
    <cfRule type="expression" dxfId="1473" priority="1957">
      <formula>IF(RIGHT(TEXT(AE194,"0.#"),1)=".",FALSE,TRUE)</formula>
    </cfRule>
    <cfRule type="expression" dxfId="1472" priority="1958">
      <formula>IF(RIGHT(TEXT(AE194,"0.#"),1)=".",TRUE,FALSE)</formula>
    </cfRule>
  </conditionalFormatting>
  <conditionalFormatting sqref="AE210:AE211 AI210:AI211 AM210:AM211 AQ210:AQ211 AU210:AU211">
    <cfRule type="expression" dxfId="1471" priority="1949">
      <formula>IF(RIGHT(TEXT(AE210,"0.#"),1)=".",FALSE,TRUE)</formula>
    </cfRule>
    <cfRule type="expression" dxfId="1470" priority="1950">
      <formula>IF(RIGHT(TEXT(AE210,"0.#"),1)=".",TRUE,FALSE)</formula>
    </cfRule>
  </conditionalFormatting>
  <conditionalFormatting sqref="AE202:AE203 AI202:AI203 AM202:AM203 AQ202:AQ203 AU202:AU203">
    <cfRule type="expression" dxfId="1469" priority="1953">
      <formula>IF(RIGHT(TEXT(AE202,"0.#"),1)=".",FALSE,TRUE)</formula>
    </cfRule>
    <cfRule type="expression" dxfId="1468" priority="1954">
      <formula>IF(RIGHT(TEXT(AE202,"0.#"),1)=".",TRUE,FALSE)</formula>
    </cfRule>
  </conditionalFormatting>
  <conditionalFormatting sqref="AE206:AE207 AI206:AI207 AM206:AM207 AQ206:AQ207 AU206:AU207">
    <cfRule type="expression" dxfId="1467" priority="1951">
      <formula>IF(RIGHT(TEXT(AE206,"0.#"),1)=".",FALSE,TRUE)</formula>
    </cfRule>
    <cfRule type="expression" dxfId="1466" priority="1952">
      <formula>IF(RIGHT(TEXT(AE206,"0.#"),1)=".",TRUE,FALSE)</formula>
    </cfRule>
  </conditionalFormatting>
  <conditionalFormatting sqref="AE262:AE263 AI262:AI263 AM262:AM263 AQ262:AQ263 AU262:AU263">
    <cfRule type="expression" dxfId="1465" priority="1943">
      <formula>IF(RIGHT(TEXT(AE262,"0.#"),1)=".",FALSE,TRUE)</formula>
    </cfRule>
    <cfRule type="expression" dxfId="1464" priority="1944">
      <formula>IF(RIGHT(TEXT(AE262,"0.#"),1)=".",TRUE,FALSE)</formula>
    </cfRule>
  </conditionalFormatting>
  <conditionalFormatting sqref="AE254:AE255 AI254:AI255 AM254:AM255 AQ254:AQ255 AU254:AU255">
    <cfRule type="expression" dxfId="1463" priority="1947">
      <formula>IF(RIGHT(TEXT(AE254,"0.#"),1)=".",FALSE,TRUE)</formula>
    </cfRule>
    <cfRule type="expression" dxfId="1462" priority="1948">
      <formula>IF(RIGHT(TEXT(AE254,"0.#"),1)=".",TRUE,FALSE)</formula>
    </cfRule>
  </conditionalFormatting>
  <conditionalFormatting sqref="AE258:AE259 AI258:AI259 AM258:AM259 AQ258:AQ259 AU258:AU259">
    <cfRule type="expression" dxfId="1461" priority="1945">
      <formula>IF(RIGHT(TEXT(AE258,"0.#"),1)=".",FALSE,TRUE)</formula>
    </cfRule>
    <cfRule type="expression" dxfId="1460" priority="1946">
      <formula>IF(RIGHT(TEXT(AE258,"0.#"),1)=".",TRUE,FALSE)</formula>
    </cfRule>
  </conditionalFormatting>
  <conditionalFormatting sqref="AE314:AE315 AI314:AI315 AM314:AM315 AQ314:AQ315 AU314:AU315">
    <cfRule type="expression" dxfId="1459" priority="1937">
      <formula>IF(RIGHT(TEXT(AE314,"0.#"),1)=".",FALSE,TRUE)</formula>
    </cfRule>
    <cfRule type="expression" dxfId="1458" priority="1938">
      <formula>IF(RIGHT(TEXT(AE314,"0.#"),1)=".",TRUE,FALSE)</formula>
    </cfRule>
  </conditionalFormatting>
  <conditionalFormatting sqref="AE266:AE267 AI266:AI267 AM266:AM267 AQ266:AQ267 AU266:AU267">
    <cfRule type="expression" dxfId="1457" priority="1941">
      <formula>IF(RIGHT(TEXT(AE266,"0.#"),1)=".",FALSE,TRUE)</formula>
    </cfRule>
    <cfRule type="expression" dxfId="1456" priority="1942">
      <formula>IF(RIGHT(TEXT(AE266,"0.#"),1)=".",TRUE,FALSE)</formula>
    </cfRule>
  </conditionalFormatting>
  <conditionalFormatting sqref="AE270:AE271 AI270:AI271 AM270:AM271 AQ270:AQ271 AU270:AU271">
    <cfRule type="expression" dxfId="1455" priority="1939">
      <formula>IF(RIGHT(TEXT(AE270,"0.#"),1)=".",FALSE,TRUE)</formula>
    </cfRule>
    <cfRule type="expression" dxfId="1454" priority="1940">
      <formula>IF(RIGHT(TEXT(AE270,"0.#"),1)=".",TRUE,FALSE)</formula>
    </cfRule>
  </conditionalFormatting>
  <conditionalFormatting sqref="AE326:AE327 AI326:AI327 AM326:AM327 AQ326:AQ327 AU326:AU327">
    <cfRule type="expression" dxfId="1453" priority="1931">
      <formula>IF(RIGHT(TEXT(AE326,"0.#"),1)=".",FALSE,TRUE)</formula>
    </cfRule>
    <cfRule type="expression" dxfId="1452" priority="1932">
      <formula>IF(RIGHT(TEXT(AE326,"0.#"),1)=".",TRUE,FALSE)</formula>
    </cfRule>
  </conditionalFormatting>
  <conditionalFormatting sqref="AE318:AE319 AI318:AI319 AM318:AM319 AQ318:AQ319 AU318:AU319">
    <cfRule type="expression" dxfId="1451" priority="1935">
      <formula>IF(RIGHT(TEXT(AE318,"0.#"),1)=".",FALSE,TRUE)</formula>
    </cfRule>
    <cfRule type="expression" dxfId="1450" priority="1936">
      <formula>IF(RIGHT(TEXT(AE318,"0.#"),1)=".",TRUE,FALSE)</formula>
    </cfRule>
  </conditionalFormatting>
  <conditionalFormatting sqref="AE322:AE323 AI322:AI323 AM322:AM323 AQ322:AQ323 AU322:AU323">
    <cfRule type="expression" dxfId="1449" priority="1933">
      <formula>IF(RIGHT(TEXT(AE322,"0.#"),1)=".",FALSE,TRUE)</formula>
    </cfRule>
    <cfRule type="expression" dxfId="1448" priority="1934">
      <formula>IF(RIGHT(TEXT(AE322,"0.#"),1)=".",TRUE,FALSE)</formula>
    </cfRule>
  </conditionalFormatting>
  <conditionalFormatting sqref="AE378:AE379 AI378:AI379 AM378:AM379 AQ378:AQ379 AU378:AU379">
    <cfRule type="expression" dxfId="1447" priority="1925">
      <formula>IF(RIGHT(TEXT(AE378,"0.#"),1)=".",FALSE,TRUE)</formula>
    </cfRule>
    <cfRule type="expression" dxfId="1446" priority="1926">
      <formula>IF(RIGHT(TEXT(AE378,"0.#"),1)=".",TRUE,FALSE)</formula>
    </cfRule>
  </conditionalFormatting>
  <conditionalFormatting sqref="AE330:AE331 AI330:AI331 AM330:AM331 AQ330:AQ331 AU330:AU331">
    <cfRule type="expression" dxfId="1445" priority="1929">
      <formula>IF(RIGHT(TEXT(AE330,"0.#"),1)=".",FALSE,TRUE)</formula>
    </cfRule>
    <cfRule type="expression" dxfId="1444" priority="1930">
      <formula>IF(RIGHT(TEXT(AE330,"0.#"),1)=".",TRUE,FALSE)</formula>
    </cfRule>
  </conditionalFormatting>
  <conditionalFormatting sqref="AE374:AE375 AI374:AI375 AM374:AM375 AQ374:AQ375 AU374:AU375">
    <cfRule type="expression" dxfId="1443" priority="1927">
      <formula>IF(RIGHT(TEXT(AE374,"0.#"),1)=".",FALSE,TRUE)</formula>
    </cfRule>
    <cfRule type="expression" dxfId="1442" priority="1928">
      <formula>IF(RIGHT(TEXT(AE374,"0.#"),1)=".",TRUE,FALSE)</formula>
    </cfRule>
  </conditionalFormatting>
  <conditionalFormatting sqref="AE390:AE391 AI390:AI391 AM390:AM391 AQ390:AQ391 AU390:AU391">
    <cfRule type="expression" dxfId="1441" priority="1919">
      <formula>IF(RIGHT(TEXT(AE390,"0.#"),1)=".",FALSE,TRUE)</formula>
    </cfRule>
    <cfRule type="expression" dxfId="1440" priority="1920">
      <formula>IF(RIGHT(TEXT(AE390,"0.#"),1)=".",TRUE,FALSE)</formula>
    </cfRule>
  </conditionalFormatting>
  <conditionalFormatting sqref="AE382:AE383 AI382:AI383 AM382:AM383 AQ382:AQ383 AU382:AU383">
    <cfRule type="expression" dxfId="1439" priority="1923">
      <formula>IF(RIGHT(TEXT(AE382,"0.#"),1)=".",FALSE,TRUE)</formula>
    </cfRule>
    <cfRule type="expression" dxfId="1438" priority="1924">
      <formula>IF(RIGHT(TEXT(AE382,"0.#"),1)=".",TRUE,FALSE)</formula>
    </cfRule>
  </conditionalFormatting>
  <conditionalFormatting sqref="AE386:AE387 AI386:AI387 AM386:AM387 AQ386:AQ387 AU386:AU387">
    <cfRule type="expression" dxfId="1437" priority="1921">
      <formula>IF(RIGHT(TEXT(AE386,"0.#"),1)=".",FALSE,TRUE)</formula>
    </cfRule>
    <cfRule type="expression" dxfId="1436" priority="1922">
      <formula>IF(RIGHT(TEXT(AE386,"0.#"),1)=".",TRUE,FALSE)</formula>
    </cfRule>
  </conditionalFormatting>
  <conditionalFormatting sqref="AE440">
    <cfRule type="expression" dxfId="1435" priority="1913">
      <formula>IF(RIGHT(TEXT(AE440,"0.#"),1)=".",FALSE,TRUE)</formula>
    </cfRule>
    <cfRule type="expression" dxfId="1434" priority="1914">
      <formula>IF(RIGHT(TEXT(AE440,"0.#"),1)=".",TRUE,FALSE)</formula>
    </cfRule>
  </conditionalFormatting>
  <conditionalFormatting sqref="AE438">
    <cfRule type="expression" dxfId="1433" priority="1917">
      <formula>IF(RIGHT(TEXT(AE438,"0.#"),1)=".",FALSE,TRUE)</formula>
    </cfRule>
    <cfRule type="expression" dxfId="1432" priority="1918">
      <formula>IF(RIGHT(TEXT(AE438,"0.#"),1)=".",TRUE,FALSE)</formula>
    </cfRule>
  </conditionalFormatting>
  <conditionalFormatting sqref="AE439">
    <cfRule type="expression" dxfId="1431" priority="1915">
      <formula>IF(RIGHT(TEXT(AE439,"0.#"),1)=".",FALSE,TRUE)</formula>
    </cfRule>
    <cfRule type="expression" dxfId="1430" priority="1916">
      <formula>IF(RIGHT(TEXT(AE439,"0.#"),1)=".",TRUE,FALSE)</formula>
    </cfRule>
  </conditionalFormatting>
  <conditionalFormatting sqref="AM440">
    <cfRule type="expression" dxfId="1429" priority="1907">
      <formula>IF(RIGHT(TEXT(AM440,"0.#"),1)=".",FALSE,TRUE)</formula>
    </cfRule>
    <cfRule type="expression" dxfId="1428" priority="1908">
      <formula>IF(RIGHT(TEXT(AM440,"0.#"),1)=".",TRUE,FALSE)</formula>
    </cfRule>
  </conditionalFormatting>
  <conditionalFormatting sqref="AM438">
    <cfRule type="expression" dxfId="1427" priority="1911">
      <formula>IF(RIGHT(TEXT(AM438,"0.#"),1)=".",FALSE,TRUE)</formula>
    </cfRule>
    <cfRule type="expression" dxfId="1426" priority="1912">
      <formula>IF(RIGHT(TEXT(AM438,"0.#"),1)=".",TRUE,FALSE)</formula>
    </cfRule>
  </conditionalFormatting>
  <conditionalFormatting sqref="AM439">
    <cfRule type="expression" dxfId="1425" priority="1909">
      <formula>IF(RIGHT(TEXT(AM439,"0.#"),1)=".",FALSE,TRUE)</formula>
    </cfRule>
    <cfRule type="expression" dxfId="1424" priority="1910">
      <formula>IF(RIGHT(TEXT(AM439,"0.#"),1)=".",TRUE,FALSE)</formula>
    </cfRule>
  </conditionalFormatting>
  <conditionalFormatting sqref="AU440">
    <cfRule type="expression" dxfId="1423" priority="1901">
      <formula>IF(RIGHT(TEXT(AU440,"0.#"),1)=".",FALSE,TRUE)</formula>
    </cfRule>
    <cfRule type="expression" dxfId="1422" priority="1902">
      <formula>IF(RIGHT(TEXT(AU440,"0.#"),1)=".",TRUE,FALSE)</formula>
    </cfRule>
  </conditionalFormatting>
  <conditionalFormatting sqref="AU438">
    <cfRule type="expression" dxfId="1421" priority="1905">
      <formula>IF(RIGHT(TEXT(AU438,"0.#"),1)=".",FALSE,TRUE)</formula>
    </cfRule>
    <cfRule type="expression" dxfId="1420" priority="1906">
      <formula>IF(RIGHT(TEXT(AU438,"0.#"),1)=".",TRUE,FALSE)</formula>
    </cfRule>
  </conditionalFormatting>
  <conditionalFormatting sqref="AU439">
    <cfRule type="expression" dxfId="1419" priority="1903">
      <formula>IF(RIGHT(TEXT(AU439,"0.#"),1)=".",FALSE,TRUE)</formula>
    </cfRule>
    <cfRule type="expression" dxfId="1418" priority="1904">
      <formula>IF(RIGHT(TEXT(AU439,"0.#"),1)=".",TRUE,FALSE)</formula>
    </cfRule>
  </conditionalFormatting>
  <conditionalFormatting sqref="AI440">
    <cfRule type="expression" dxfId="1417" priority="1895">
      <formula>IF(RIGHT(TEXT(AI440,"0.#"),1)=".",FALSE,TRUE)</formula>
    </cfRule>
    <cfRule type="expression" dxfId="1416" priority="1896">
      <formula>IF(RIGHT(TEXT(AI440,"0.#"),1)=".",TRUE,FALSE)</formula>
    </cfRule>
  </conditionalFormatting>
  <conditionalFormatting sqref="AI438">
    <cfRule type="expression" dxfId="1415" priority="1899">
      <formula>IF(RIGHT(TEXT(AI438,"0.#"),1)=".",FALSE,TRUE)</formula>
    </cfRule>
    <cfRule type="expression" dxfId="1414" priority="1900">
      <formula>IF(RIGHT(TEXT(AI438,"0.#"),1)=".",TRUE,FALSE)</formula>
    </cfRule>
  </conditionalFormatting>
  <conditionalFormatting sqref="AI439">
    <cfRule type="expression" dxfId="1413" priority="1897">
      <formula>IF(RIGHT(TEXT(AI439,"0.#"),1)=".",FALSE,TRUE)</formula>
    </cfRule>
    <cfRule type="expression" dxfId="1412" priority="1898">
      <formula>IF(RIGHT(TEXT(AI439,"0.#"),1)=".",TRUE,FALSE)</formula>
    </cfRule>
  </conditionalFormatting>
  <conditionalFormatting sqref="AQ438">
    <cfRule type="expression" dxfId="1411" priority="1889">
      <formula>IF(RIGHT(TEXT(AQ438,"0.#"),1)=".",FALSE,TRUE)</formula>
    </cfRule>
    <cfRule type="expression" dxfId="1410" priority="1890">
      <formula>IF(RIGHT(TEXT(AQ438,"0.#"),1)=".",TRUE,FALSE)</formula>
    </cfRule>
  </conditionalFormatting>
  <conditionalFormatting sqref="AQ439">
    <cfRule type="expression" dxfId="1409" priority="1893">
      <formula>IF(RIGHT(TEXT(AQ439,"0.#"),1)=".",FALSE,TRUE)</formula>
    </cfRule>
    <cfRule type="expression" dxfId="1408" priority="1894">
      <formula>IF(RIGHT(TEXT(AQ439,"0.#"),1)=".",TRUE,FALSE)</formula>
    </cfRule>
  </conditionalFormatting>
  <conditionalFormatting sqref="AQ440">
    <cfRule type="expression" dxfId="1407" priority="1891">
      <formula>IF(RIGHT(TEXT(AQ440,"0.#"),1)=".",FALSE,TRUE)</formula>
    </cfRule>
    <cfRule type="expression" dxfId="1406" priority="1892">
      <formula>IF(RIGHT(TEXT(AQ440,"0.#"),1)=".",TRUE,FALSE)</formula>
    </cfRule>
  </conditionalFormatting>
  <conditionalFormatting sqref="AE445">
    <cfRule type="expression" dxfId="1405" priority="1883">
      <formula>IF(RIGHT(TEXT(AE445,"0.#"),1)=".",FALSE,TRUE)</formula>
    </cfRule>
    <cfRule type="expression" dxfId="1404" priority="1884">
      <formula>IF(RIGHT(TEXT(AE445,"0.#"),1)=".",TRUE,FALSE)</formula>
    </cfRule>
  </conditionalFormatting>
  <conditionalFormatting sqref="AE443">
    <cfRule type="expression" dxfId="1403" priority="1887">
      <formula>IF(RIGHT(TEXT(AE443,"0.#"),1)=".",FALSE,TRUE)</formula>
    </cfRule>
    <cfRule type="expression" dxfId="1402" priority="1888">
      <formula>IF(RIGHT(TEXT(AE443,"0.#"),1)=".",TRUE,FALSE)</formula>
    </cfRule>
  </conditionalFormatting>
  <conditionalFormatting sqref="AE444">
    <cfRule type="expression" dxfId="1401" priority="1885">
      <formula>IF(RIGHT(TEXT(AE444,"0.#"),1)=".",FALSE,TRUE)</formula>
    </cfRule>
    <cfRule type="expression" dxfId="1400" priority="1886">
      <formula>IF(RIGHT(TEXT(AE444,"0.#"),1)=".",TRUE,FALSE)</formula>
    </cfRule>
  </conditionalFormatting>
  <conditionalFormatting sqref="AM445">
    <cfRule type="expression" dxfId="1399" priority="1877">
      <formula>IF(RIGHT(TEXT(AM445,"0.#"),1)=".",FALSE,TRUE)</formula>
    </cfRule>
    <cfRule type="expression" dxfId="1398" priority="1878">
      <formula>IF(RIGHT(TEXT(AM445,"0.#"),1)=".",TRUE,FALSE)</formula>
    </cfRule>
  </conditionalFormatting>
  <conditionalFormatting sqref="AM443">
    <cfRule type="expression" dxfId="1397" priority="1881">
      <formula>IF(RIGHT(TEXT(AM443,"0.#"),1)=".",FALSE,TRUE)</formula>
    </cfRule>
    <cfRule type="expression" dxfId="1396" priority="1882">
      <formula>IF(RIGHT(TEXT(AM443,"0.#"),1)=".",TRUE,FALSE)</formula>
    </cfRule>
  </conditionalFormatting>
  <conditionalFormatting sqref="AM444">
    <cfRule type="expression" dxfId="1395" priority="1879">
      <formula>IF(RIGHT(TEXT(AM444,"0.#"),1)=".",FALSE,TRUE)</formula>
    </cfRule>
    <cfRule type="expression" dxfId="1394" priority="1880">
      <formula>IF(RIGHT(TEXT(AM444,"0.#"),1)=".",TRUE,FALSE)</formula>
    </cfRule>
  </conditionalFormatting>
  <conditionalFormatting sqref="AU445">
    <cfRule type="expression" dxfId="1393" priority="1871">
      <formula>IF(RIGHT(TEXT(AU445,"0.#"),1)=".",FALSE,TRUE)</formula>
    </cfRule>
    <cfRule type="expression" dxfId="1392" priority="1872">
      <formula>IF(RIGHT(TEXT(AU445,"0.#"),1)=".",TRUE,FALSE)</formula>
    </cfRule>
  </conditionalFormatting>
  <conditionalFormatting sqref="AU443">
    <cfRule type="expression" dxfId="1391" priority="1875">
      <formula>IF(RIGHT(TEXT(AU443,"0.#"),1)=".",FALSE,TRUE)</formula>
    </cfRule>
    <cfRule type="expression" dxfId="1390" priority="1876">
      <formula>IF(RIGHT(TEXT(AU443,"0.#"),1)=".",TRUE,FALSE)</formula>
    </cfRule>
  </conditionalFormatting>
  <conditionalFormatting sqref="AU444">
    <cfRule type="expression" dxfId="1389" priority="1873">
      <formula>IF(RIGHT(TEXT(AU444,"0.#"),1)=".",FALSE,TRUE)</formula>
    </cfRule>
    <cfRule type="expression" dxfId="1388" priority="1874">
      <formula>IF(RIGHT(TEXT(AU444,"0.#"),1)=".",TRUE,FALSE)</formula>
    </cfRule>
  </conditionalFormatting>
  <conditionalFormatting sqref="AI445">
    <cfRule type="expression" dxfId="1387" priority="1865">
      <formula>IF(RIGHT(TEXT(AI445,"0.#"),1)=".",FALSE,TRUE)</formula>
    </cfRule>
    <cfRule type="expression" dxfId="1386" priority="1866">
      <formula>IF(RIGHT(TEXT(AI445,"0.#"),1)=".",TRUE,FALSE)</formula>
    </cfRule>
  </conditionalFormatting>
  <conditionalFormatting sqref="AI443">
    <cfRule type="expression" dxfId="1385" priority="1869">
      <formula>IF(RIGHT(TEXT(AI443,"0.#"),1)=".",FALSE,TRUE)</formula>
    </cfRule>
    <cfRule type="expression" dxfId="1384" priority="1870">
      <formula>IF(RIGHT(TEXT(AI443,"0.#"),1)=".",TRUE,FALSE)</formula>
    </cfRule>
  </conditionalFormatting>
  <conditionalFormatting sqref="AI444">
    <cfRule type="expression" dxfId="1383" priority="1867">
      <formula>IF(RIGHT(TEXT(AI444,"0.#"),1)=".",FALSE,TRUE)</formula>
    </cfRule>
    <cfRule type="expression" dxfId="1382" priority="1868">
      <formula>IF(RIGHT(TEXT(AI444,"0.#"),1)=".",TRUE,FALSE)</formula>
    </cfRule>
  </conditionalFormatting>
  <conditionalFormatting sqref="AQ443">
    <cfRule type="expression" dxfId="1381" priority="1859">
      <formula>IF(RIGHT(TEXT(AQ443,"0.#"),1)=".",FALSE,TRUE)</formula>
    </cfRule>
    <cfRule type="expression" dxfId="1380" priority="1860">
      <formula>IF(RIGHT(TEXT(AQ443,"0.#"),1)=".",TRUE,FALSE)</formula>
    </cfRule>
  </conditionalFormatting>
  <conditionalFormatting sqref="AQ444">
    <cfRule type="expression" dxfId="1379" priority="1863">
      <formula>IF(RIGHT(TEXT(AQ444,"0.#"),1)=".",FALSE,TRUE)</formula>
    </cfRule>
    <cfRule type="expression" dxfId="1378" priority="1864">
      <formula>IF(RIGHT(TEXT(AQ444,"0.#"),1)=".",TRUE,FALSE)</formula>
    </cfRule>
  </conditionalFormatting>
  <conditionalFormatting sqref="AQ445">
    <cfRule type="expression" dxfId="1377" priority="1861">
      <formula>IF(RIGHT(TEXT(AQ445,"0.#"),1)=".",FALSE,TRUE)</formula>
    </cfRule>
    <cfRule type="expression" dxfId="1376" priority="1862">
      <formula>IF(RIGHT(TEXT(AQ445,"0.#"),1)=".",TRUE,FALSE)</formula>
    </cfRule>
  </conditionalFormatting>
  <conditionalFormatting sqref="Y880:Y907">
    <cfRule type="expression" dxfId="1375" priority="2089">
      <formula>IF(RIGHT(TEXT(Y880,"0.#"),1)=".",FALSE,TRUE)</formula>
    </cfRule>
    <cfRule type="expression" dxfId="1374" priority="2090">
      <formula>IF(RIGHT(TEXT(Y880,"0.#"),1)=".",TRUE,FALSE)</formula>
    </cfRule>
  </conditionalFormatting>
  <conditionalFormatting sqref="Y878:Y879">
    <cfRule type="expression" dxfId="1373" priority="2083">
      <formula>IF(RIGHT(TEXT(Y878,"0.#"),1)=".",FALSE,TRUE)</formula>
    </cfRule>
    <cfRule type="expression" dxfId="1372" priority="2084">
      <formula>IF(RIGHT(TEXT(Y878,"0.#"),1)=".",TRUE,FALSE)</formula>
    </cfRule>
  </conditionalFormatting>
  <conditionalFormatting sqref="Y913:Y940">
    <cfRule type="expression" dxfId="1371" priority="2077">
      <formula>IF(RIGHT(TEXT(Y913,"0.#"),1)=".",FALSE,TRUE)</formula>
    </cfRule>
    <cfRule type="expression" dxfId="1370" priority="2078">
      <formula>IF(RIGHT(TEXT(Y913,"0.#"),1)=".",TRUE,FALSE)</formula>
    </cfRule>
  </conditionalFormatting>
  <conditionalFormatting sqref="Y911:Y912">
    <cfRule type="expression" dxfId="1369" priority="2071">
      <formula>IF(RIGHT(TEXT(Y911,"0.#"),1)=".",FALSE,TRUE)</formula>
    </cfRule>
    <cfRule type="expression" dxfId="1368" priority="2072">
      <formula>IF(RIGHT(TEXT(Y911,"0.#"),1)=".",TRUE,FALSE)</formula>
    </cfRule>
  </conditionalFormatting>
  <conditionalFormatting sqref="Y946:Y973">
    <cfRule type="expression" dxfId="1367" priority="2065">
      <formula>IF(RIGHT(TEXT(Y946,"0.#"),1)=".",FALSE,TRUE)</formula>
    </cfRule>
    <cfRule type="expression" dxfId="1366" priority="2066">
      <formula>IF(RIGHT(TEXT(Y946,"0.#"),1)=".",TRUE,FALSE)</formula>
    </cfRule>
  </conditionalFormatting>
  <conditionalFormatting sqref="Y944:Y945">
    <cfRule type="expression" dxfId="1365" priority="2059">
      <formula>IF(RIGHT(TEXT(Y944,"0.#"),1)=".",FALSE,TRUE)</formula>
    </cfRule>
    <cfRule type="expression" dxfId="1364" priority="2060">
      <formula>IF(RIGHT(TEXT(Y944,"0.#"),1)=".",TRUE,FALSE)</formula>
    </cfRule>
  </conditionalFormatting>
  <conditionalFormatting sqref="Y979:Y1006">
    <cfRule type="expression" dxfId="1363" priority="2053">
      <formula>IF(RIGHT(TEXT(Y979,"0.#"),1)=".",FALSE,TRUE)</formula>
    </cfRule>
    <cfRule type="expression" dxfId="1362" priority="2054">
      <formula>IF(RIGHT(TEXT(Y979,"0.#"),1)=".",TRUE,FALSE)</formula>
    </cfRule>
  </conditionalFormatting>
  <conditionalFormatting sqref="Y977:Y978">
    <cfRule type="expression" dxfId="1361" priority="2047">
      <formula>IF(RIGHT(TEXT(Y977,"0.#"),1)=".",FALSE,TRUE)</formula>
    </cfRule>
    <cfRule type="expression" dxfId="1360" priority="2048">
      <formula>IF(RIGHT(TEXT(Y977,"0.#"),1)=".",TRUE,FALSE)</formula>
    </cfRule>
  </conditionalFormatting>
  <conditionalFormatting sqref="Y1012:Y1039">
    <cfRule type="expression" dxfId="1359" priority="2041">
      <formula>IF(RIGHT(TEXT(Y1012,"0.#"),1)=".",FALSE,TRUE)</formula>
    </cfRule>
    <cfRule type="expression" dxfId="1358" priority="2042">
      <formula>IF(RIGHT(TEXT(Y1012,"0.#"),1)=".",TRUE,FALSE)</formula>
    </cfRule>
  </conditionalFormatting>
  <conditionalFormatting sqref="W23">
    <cfRule type="expression" dxfId="1357" priority="2325">
      <formula>IF(RIGHT(TEXT(W23,"0.#"),1)=".",FALSE,TRUE)</formula>
    </cfRule>
    <cfRule type="expression" dxfId="1356" priority="2326">
      <formula>IF(RIGHT(TEXT(W23,"0.#"),1)=".",TRUE,FALSE)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8:AO879">
    <cfRule type="expression" dxfId="1275" priority="2085">
      <formula>IF(AND(AL878&gt;=0, RIGHT(TEXT(AL878,"0.#"),1)&lt;&gt;"."),TRUE,FALSE)</formula>
    </cfRule>
    <cfRule type="expression" dxfId="1274" priority="2086">
      <formula>IF(AND(AL878&gt;=0, RIGHT(TEXT(AL878,"0.#"),1)="."),TRUE,FALSE)</formula>
    </cfRule>
    <cfRule type="expression" dxfId="1273" priority="2087">
      <formula>IF(AND(AL878&lt;0, RIGHT(TEXT(AL878,"0.#"),1)&lt;&gt;"."),TRUE,FALSE)</formula>
    </cfRule>
    <cfRule type="expression" dxfId="1272" priority="2088">
      <formula>IF(AND(AL878&lt;0, RIGHT(TEXT(AL878,"0.#"),1)="."),TRUE,FALSE)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W24:W27">
    <cfRule type="expression" dxfId="19" priority="19">
      <formula>IF(RIGHT(TEXT(W24,"0.#"),1)=".",FALSE,TRUE)</formula>
    </cfRule>
    <cfRule type="expression" dxfId="18" priority="20">
      <formula>IF(RIGHT(TEXT(W24,"0.#"),1)=".",TRUE,FALSE)</formula>
    </cfRule>
  </conditionalFormatting>
  <conditionalFormatting sqref="AL846:AO846">
    <cfRule type="expression" dxfId="17" priority="15">
      <formula>IF(AND(AL846&gt;=0, RIGHT(TEXT(AL846,"0.#"),1)&lt;&gt;"."),TRUE,FALSE)</formula>
    </cfRule>
    <cfRule type="expression" dxfId="16" priority="16">
      <formula>IF(AND(AL846&gt;=0, RIGHT(TEXT(AL846,"0.#"),1)="."),TRUE,FALSE)</formula>
    </cfRule>
    <cfRule type="expression" dxfId="15" priority="17">
      <formula>IF(AND(AL846&lt;0, RIGHT(TEXT(AL846,"0.#"),1)&lt;&gt;"."),TRUE,FALSE)</formula>
    </cfRule>
    <cfRule type="expression" dxfId="14" priority="18">
      <formula>IF(AND(AL846&lt;0, RIGHT(TEXT(AL846,"0.#"),1)="."),TRUE,FALSE)</formula>
    </cfRule>
  </conditionalFormatting>
  <conditionalFormatting sqref="Y846">
    <cfRule type="expression" dxfId="13" priority="13">
      <formula>IF(RIGHT(TEXT(Y846,"0.#"),1)=".",FALSE,TRUE)</formula>
    </cfRule>
    <cfRule type="expression" dxfId="12" priority="14">
      <formula>IF(RIGHT(TEXT(Y846,"0.#"),1)=".",TRUE,FALSE)</formula>
    </cfRule>
  </conditionalFormatting>
  <conditionalFormatting sqref="Y790">
    <cfRule type="expression" dxfId="11" priority="11">
      <formula>IF(RIGHT(TEXT(Y790,"0.#"),1)=".",FALSE,TRUE)</formula>
    </cfRule>
    <cfRule type="expression" dxfId="10" priority="12">
      <formula>IF(RIGHT(TEXT(Y790,"0.#"),1)=".",TRUE,FALSE)</formula>
    </cfRule>
  </conditionalFormatting>
  <conditionalFormatting sqref="Y791:Y794 Y789">
    <cfRule type="expression" dxfId="9" priority="9">
      <formula>IF(RIGHT(TEXT(Y789,"0.#"),1)=".",FALSE,TRUE)</formula>
    </cfRule>
    <cfRule type="expression" dxfId="8" priority="10">
      <formula>IF(RIGHT(TEXT(Y789,"0.#"),1)=".",TRUE,FALSE)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E134 AI134 AM134">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t="s">
        <v>649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649</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649</v>
      </c>
      <c r="R4" s="13" t="str">
        <f t="shared" si="3"/>
        <v>補助</v>
      </c>
      <c r="S4" s="13" t="str">
        <f t="shared" si="4"/>
        <v>直接実施、委託・請負、補助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649</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649</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649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2021-08-24T02:32:38Z</cp:lastPrinted>
  <dcterms:created xsi:type="dcterms:W3CDTF">2012-03-13T00:50:25Z</dcterms:created>
  <dcterms:modified xsi:type="dcterms:W3CDTF">2021-09-02T11:07:28Z</dcterms:modified>
</cp:coreProperties>
</file>