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801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別紙3!$A$1:$AX$211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35" i="3"/>
  <c r="AY417" i="3"/>
  <c r="AY615" i="3"/>
  <c r="AY645" i="3"/>
  <c r="AY213" i="3"/>
  <c r="AY604" i="3"/>
  <c r="AY255" i="3"/>
  <c r="AY36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<sst xmlns="http://schemas.openxmlformats.org/spreadsheetml/2006/main" count="3454" uniqueCount="952">
  <si>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</si>
  <si>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</si>
  <si>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</si>
  <si>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</si>
  <si>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</si>
  <si>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</si>
  <si>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</si>
  <si>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</si>
  <si>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</si>
  <si>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</si>
  <si>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</si>
  <si>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</si>
  <si>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</si>
  <si>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</si>
  <si>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</si>
  <si>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</si>
  <si>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</si>
  <si>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</si>
  <si>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</si>
  <si>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</si>
  <si>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</si>
  <si>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</si>
  <si>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</si>
  <si>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</si>
  <si>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</si>
  <si>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</si>
  <si>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</si>
  <si>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</si>
  <si>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</si>
  <si>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</si>
  <si>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</si>
  <si>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</si>
  <si>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</si>
  <si>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</si>
  <si>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</si>
  <si>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</si>
  <si>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</si>
  <si>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</si>
  <si>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</si>
  <si>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</si>
  <si>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</si>
  <si>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</si>
  <si>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</si>
  <si>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</si>
  <si>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</si>
  <si>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</si>
  <si>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</si>
  <si>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</si>
  <si>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</si>
  <si>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</si>
  <si>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</si>
  <si>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</si>
  <si>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</si>
  <si>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</si>
  <si>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</si>
  <si>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</si>
  <si>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</si>
  <si>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</si>
  <si>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</si>
  <si>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</si>
  <si>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</si>
  <si>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</si>
  <si>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</si>
  <si>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</si>
  <si>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</si>
  <si>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</si>
  <si>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</si>
  <si>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</si>
  <si>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</si>
  <si>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</si>
  <si>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</si>
  <si>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</si>
  <si>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</si>
  <si>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</si>
  <si>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</si>
  <si>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</si>
  <si>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</si>
  <si>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</si>
  <si>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</si>
  <si>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</si>
  <si>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</si>
  <si>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</si>
  <si>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</si>
  <si>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</si>
  <si>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</si>
  <si>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</si>
  <si>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</si>
  <si>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</si>
  <si>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</si>
  <si>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</si>
  <si>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</si>
  <si>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</si>
  <si>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</si>
  <si>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</si>
  <si>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</si>
  <si>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</si>
  <si>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</si>
  <si>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</si>
  <si>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</si>
  <si>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</si>
  <si>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</si>
  <si>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</si>
  <si>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</si>
  <si>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</si>
  <si>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</si>
  <si>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</si>
  <si>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</si>
  <si>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</si>
  <si>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</si>
  <si>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</si>
  <si>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</si>
  <si>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</si>
  <si>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</si>
  <si>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</si>
  <si>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</si>
  <si>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</si>
  <si>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</si>
  <si>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</si>
  <si>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</si>
  <si>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</si>
  <si>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</si>
  <si>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</si>
  <si>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</si>
  <si>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</si>
  <si>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</si>
  <si>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</si>
  <si>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</si>
  <si>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</si>
  <si>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</si>
  <si>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</si>
  <si>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</si>
  <si>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</si>
  <si>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</si>
  <si>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</si>
  <si>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</si>
  <si>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</si>
  <si>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</si>
  <si>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</si>
  <si>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</si>
  <si>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</si>
  <si>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</si>
  <si>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</si>
  <si>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</si>
  <si>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</si>
  <si>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</si>
  <si>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</si>
  <si>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</si>
  <si>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</si>
  <si>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</si>
  <si>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</si>
  <si>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</si>
  <si>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</si>
  <si>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</si>
  <si>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</si>
  <si>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</si>
  <si>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</si>
  <si>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</si>
  <si>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</si>
  <si>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</si>
  <si>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</si>
  <si>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</si>
  <si>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</si>
  <si>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</si>
  <si>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</si>
  <si>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</si>
  <si>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</si>
  <si>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</si>
  <si>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</si>
  <si>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</si>
  <si>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</si>
  <si>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</si>
  <si>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</si>
  <si>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</si>
  <si>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</si>
  <si>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</si>
  <si>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</si>
  <si>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</si>
  <si>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</si>
  <si>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</si>
  <si>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</si>
  <si>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</si>
  <si>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</si>
  <si>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</si>
  <si>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</si>
  <si>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</si>
  <si>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</si>
  <si>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</si>
  <si>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</si>
  <si>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</si>
  <si>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</si>
  <si>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</si>
  <si>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</si>
  <si>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</si>
  <si>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</si>
  <si>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</si>
  <si>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</si>
  <si>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</si>
  <si>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</si>
  <si>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</si>
  <si>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</si>
  <si>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</si>
  <si>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</si>
  <si>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</si>
  <si>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</si>
  <si>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</si>
  <si>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</si>
  <si>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</si>
  <si>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</si>
  <si>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</si>
  <si>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</si>
  <si>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</si>
  <si>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</si>
  <si>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</si>
  <si>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</si>
  <si>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</si>
  <si>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</si>
  <si>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</si>
  <si>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</si>
  <si>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</si>
  <si>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</si>
  <si>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</si>
  <si>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</si>
  <si>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</si>
  <si>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</si>
  <si>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</si>
  <si>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</si>
  <si>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</si>
  <si>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</si>
  <si>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</si>
  <si>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</si>
  <si>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</si>
  <si>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</si>
  <si>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</si>
  <si>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</si>
  <si>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</si>
  <si>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</si>
  <si>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</si>
  <si>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</si>
  <si>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</si>
  <si>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</si>
  <si>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</si>
  <si>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</si>
  <si>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</si>
  <si>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</si>
  <si>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</si>
  <si>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</si>
  <si>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</si>
  <si>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</si>
  <si>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</si>
  <si>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</si>
  <si>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</si>
  <si>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</si>
  <si>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</si>
  <si>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</si>
  <si>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</si>
  <si>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</si>
  <si>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</si>
  <si>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</si>
  <si>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</si>
  <si>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</si>
  <si>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</si>
  <si>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</si>
  <si>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</si>
  <si>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</si>
  <si>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</si>
  <si>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</si>
  <si>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</si>
  <si>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</si>
  <si>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</si>
  <si>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</si>
  <si>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</si>
  <si>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</si>
  <si>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</si>
  <si>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</si>
  <si>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</si>
  <si>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</si>
  <si>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</si>
  <si>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</si>
  <si>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</si>
  <si>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</si>
  <si>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</si>
  <si>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</si>
  <si>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</si>
  <si>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</si>
  <si>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</si>
  <si>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</si>
  <si>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</si>
  <si>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</si>
  <si>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</si>
  <si>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</si>
  <si>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</si>
  <si>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</si>
  <si>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</si>
  <si>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</si>
  <si>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</si>
  <si>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</si>
  <si>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</si>
  <si>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</si>
  <si>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</si>
  <si>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</si>
  <si>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</si>
  <si>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</si>
  <si>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</si>
  <si>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</si>
  <si>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</si>
  <si>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</si>
  <si>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</si>
  <si>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</si>
  <si>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</si>
  <si>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</si>
  <si>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</si>
  <si>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</si>
  <si>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</si>
  <si>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</si>
  <si>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</si>
  <si>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</si>
  <si>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</si>
  <si>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</si>
  <si>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</si>
  <si>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</si>
  <si>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</si>
  <si>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</si>
  <si>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</si>
  <si>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</si>
  <si>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</si>
  <si>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</si>
  <si>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</si>
  <si>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</si>
  <si>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</si>
  <si>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</si>
  <si>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</si>
  <si>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</si>
  <si>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</si>
  <si>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</si>
  <si>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</si>
  <si>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</si>
  <si>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</si>
  <si>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</si>
  <si>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</si>
  <si>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</si>
  <si>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</si>
  <si>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</si>
  <si>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</si>
  <si>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</si>
  <si>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</si>
  <si>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</si>
  <si>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</si>
  <si>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</si>
  <si>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</si>
  <si>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</si>
  <si>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</si>
  <si>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</si>
  <si>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</si>
  <si>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</si>
  <si>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</si>
  <si>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</si>
  <si>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</si>
  <si>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</si>
  <si>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</si>
  <si>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</si>
  <si>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</si>
  <si>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</si>
  <si>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</si>
  <si>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</si>
  <si>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</si>
  <si>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</si>
  <si>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</si>
  <si>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</si>
  <si>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</si>
  <si>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</si>
  <si>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</si>
  <si>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</si>
  <si>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</si>
  <si>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</si>
  <si>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</si>
  <si>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</si>
  <si>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</si>
  <si>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</si>
  <si>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</si>
  <si>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</si>
  <si>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</si>
  <si>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</si>
  <si>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</si>
  <si>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</si>
  <si>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</si>
  <si>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</si>
  <si>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</si>
  <si>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</si>
  <si>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</si>
  <si>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</si>
  <si>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</si>
  <si>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</si>
  <si>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</si>
  <si>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</si>
  <si>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</si>
  <si>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</si>
  <si>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</si>
  <si>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</si>
  <si>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</si>
  <si>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</si>
  <si>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</si>
  <si>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</si>
  <si>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</si>
  <si>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</si>
  <si>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</si>
  <si>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</si>
  <si>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</si>
  <si>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</si>
  <si>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</si>
  <si>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</si>
  <si>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</si>
  <si>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</si>
  <si>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</si>
  <si>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</si>
  <si>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</si>
  <si>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</si>
  <si>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</si>
  <si>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</si>
  <si>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</si>
  <si>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</si>
  <si>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</si>
  <si>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</si>
  <si>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</si>
  <si>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</si>
  <si>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</si>
  <si>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</si>
  <si>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</si>
  <si>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</si>
  <si>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</si>
  <si>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</si>
  <si>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</si>
  <si>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</si>
  <si>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</si>
  <si>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</si>
  <si>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</si>
  <si>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</si>
  <si>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</si>
  <si>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</si>
  <si>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</si>
  <si>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</si>
  <si>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</si>
  <si>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</si>
  <si>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</si>
  <si>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</si>
  <si>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</si>
  <si>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</si>
  <si>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</si>
  <si>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</si>
  <si>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</si>
  <si>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</si>
  <si>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</si>
  <si>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</si>
  <si>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</si>
  <si>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</si>
  <si>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</si>
  <si>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</si>
  <si>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</si>
  <si>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</si>
  <si>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</si>
  <si>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</si>
  <si>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</si>
  <si>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</si>
  <si>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</si>
  <si>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</si>
  <si>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</si>
  <si>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</si>
  <si>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</si>
  <si>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</si>
  <si>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</si>
  <si>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</si>
  <si>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</si>
  <si>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</si>
  <si>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</si>
  <si>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</si>
  <si>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</si>
  <si>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</si>
  <si>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</si>
  <si>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</si>
  <si>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</si>
  <si>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</si>
  <si>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</si>
  <si>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</si>
  <si>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</si>
  <si>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</si>
  <si>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</si>
  <si>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</si>
  <si>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</si>
  <si>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</si>
  <si>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</si>
  <si>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</si>
  <si>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</si>
  <si>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</si>
  <si>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</si>
  <si>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</si>
  <si>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</si>
  <si>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</si>
  <si>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</si>
  <si>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</si>
  <si>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</si>
  <si>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</si>
  <si>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</si>
  <si>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</si>
  <si>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</si>
  <si>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</si>
  <si>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</si>
  <si>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</si>
  <si>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</si>
  <si>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</si>
  <si>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</si>
  <si>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</si>
  <si>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</si>
  <si>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</si>
  <si>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</si>
  <si>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</si>
  <si>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</si>
  <si>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</si>
  <si>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</si>
  <si>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</si>
  <si>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</si>
  <si>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</si>
  <si>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</si>
  <si>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</si>
  <si>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</si>
  <si>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</si>
  <si>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</si>
  <si>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</si>
  <si>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</si>
  <si>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</si>
  <si>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</si>
  <si>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</si>
  <si>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</si>
  <si>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</si>
  <si>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</si>
  <si>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</si>
  <si>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</si>
  <si>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</si>
  <si>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</si>
  <si>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</si>
  <si>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</si>
  <si>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</si>
  <si>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</si>
  <si>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</si>
  <si>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</si>
  <si>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</si>
  <si>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</si>
  <si>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</si>
  <si>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</si>
  <si>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</si>
  <si>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</si>
  <si>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</si>
  <si>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</si>
  <si>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</si>
  <si>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</si>
  <si>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</si>
  <si>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</si>
  <si>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</si>
  <si>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</si>
  <si>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</si>
  <si>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</si>
  <si>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</si>
  <si>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</si>
  <si>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</si>
  <si>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</si>
  <si>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</si>
  <si>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</si>
  <si>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</si>
  <si>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</si>
  <si>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</si>
  <si>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</si>
  <si>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</si>
  <si>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</si>
  <si>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</si>
  <si>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</si>
  <si>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</si>
  <si>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</si>
  <si>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</si>
  <si>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</si>
  <si>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</si>
  <si>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</si>
  <si>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</si>
  <si>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</si>
  <si>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</si>
  <si>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</si>
  <si>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</si>
  <si>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</si>
  <si>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</si>
  <si>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</si>
  <si>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</si>
  <si>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</si>
  <si>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</si>
  <si>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</si>
  <si>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</si>
  <si>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</si>
  <si>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</si>
  <si>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</si>
  <si>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</si>
  <si>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</si>
  <si>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</si>
  <si>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</si>
  <si>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</si>
  <si>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</si>
  <si>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</si>
  <si>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</si>
  <si>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</si>
  <si>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</si>
  <si>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</si>
  <si>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</si>
  <si>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</si>
  <si>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</si>
  <si>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</si>
  <si>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</si>
  <si>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</si>
  <si>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</si>
  <si>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</si>
  <si>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</si>
  <si>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</si>
  <si>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</si>
  <si>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</si>
  <si>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</si>
  <si>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</si>
  <si>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</si>
  <si>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</si>
  <si>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</si>
  <si>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</si>
  <si>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</si>
  <si>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</si>
  <si>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</si>
  <si>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</si>
  <si>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</si>
  <si>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</si>
  <si>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</si>
  <si>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</si>
  <si>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</si>
  <si>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</si>
  <si>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</si>
  <si>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</si>
  <si>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</si>
  <si>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</si>
  <si>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</si>
  <si>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</si>
  <si>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</si>
  <si>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</si>
  <si>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</si>
  <si>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</si>
  <si>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</si>
  <si>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</si>
  <si>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</si>
  <si>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</si>
  <si>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</si>
  <si>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</si>
  <si>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</si>
  <si>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</si>
  <si>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</si>
  <si>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</si>
  <si>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</si>
  <si>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</si>
  <si>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</si>
  <si>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</si>
  <si>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</si>
  <si>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</si>
  <si>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</si>
  <si>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</si>
  <si>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</si>
  <si>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</si>
  <si>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</si>
  <si>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</si>
  <si>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</si>
  <si>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</si>
  <si>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</si>
  <si>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</si>
  <si>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</si>
  <si>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</si>
  <si>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</si>
  <si>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</si>
  <si>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</si>
  <si>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</si>
  <si>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</si>
  <si>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</si>
  <si>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</si>
  <si>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</si>
  <si>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</si>
  <si>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</si>
  <si>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</si>
  <si>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</si>
  <si>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</si>
  <si>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</si>
  <si>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</si>
  <si>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</si>
  <si>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</si>
  <si>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</si>
  <si>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</si>
  <si>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</si>
  <si>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</si>
  <si>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</si>
  <si>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</si>
  <si>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</si>
  <si>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</si>
  <si>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航路標識整備事業</t>
  </si>
  <si>
    <t>海上保安庁交通部</t>
  </si>
  <si>
    <t>課長　岩川　勝</t>
  </si>
  <si>
    <t>昭和23年度</t>
  </si>
  <si>
    <t>終了予定なし</t>
  </si>
  <si>
    <t>企画課</t>
  </si>
  <si>
    <t>海上保安庁法第5条第1項第10号、24号
航路標識法第2条</t>
  </si>
  <si>
    <t>　当事業は、海上保安庁法第２条第１項に定める任務である海上の安全の確保を図るために行う航路標識に関する事務（灯台その他の航路標識の建設、保守及び運用）の遂行を目的とする。</t>
  </si>
  <si>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等を行っている。</t>
  </si>
  <si>
    <t>-</t>
  </si>
  <si>
    <t>船舶交通安全基盤
整備事業費</t>
  </si>
  <si>
    <t>船舶交通安全基盤
維持管理費</t>
  </si>
  <si>
    <t>海難隻数</t>
  </si>
  <si>
    <t>隻</t>
  </si>
  <si>
    <t>　ふくそう海域における航路を閉塞するような社会的影響が著しい大規模海難の発生数を0件にする。</t>
  </si>
  <si>
    <t>ふくそう海域における大規模海難隻数</t>
  </si>
  <si>
    <t>航路標識整備事業の実施箇所数</t>
  </si>
  <si>
    <t>箇所</t>
  </si>
  <si>
    <t>航路標識の防災対策（耐震補強・耐波浪補強）実施箇所数（対象基数535基）</t>
  </si>
  <si>
    <t>基</t>
  </si>
  <si>
    <t>　　　　　　　　　　　　</t>
  </si>
  <si>
    <t>X（各年度の執行額）／Y（各年度の実施箇所数）</t>
    <phoneticPr fontId="5"/>
  </si>
  <si>
    <t>百万円</t>
  </si>
  <si>
    <t>　　X/Y</t>
    <phoneticPr fontId="5"/>
  </si>
  <si>
    <t>8,577/587</t>
  </si>
  <si>
    <t>7,341/472</t>
  </si>
  <si>
    <t>５　安全で安心できる交通の確保、治安・生活安全の確保</t>
  </si>
  <si>
    <t>１８　船舶交通の安全と海上の治安を確保する</t>
  </si>
  <si>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</si>
  <si>
    <t>523</t>
  </si>
  <si>
    <t>492</t>
  </si>
  <si>
    <t>534</t>
  </si>
  <si>
    <t>201</t>
  </si>
  <si>
    <t>195</t>
  </si>
  <si>
    <t>199</t>
  </si>
  <si>
    <t>211</t>
  </si>
  <si>
    <t>202</t>
  </si>
  <si>
    <t>○</t>
  </si>
  <si>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</si>
  <si>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</si>
  <si>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</si>
  <si>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有</t>
  </si>
  <si>
    <t>入札参加資格の等級要件拡大や発注ロットの拡大等を行い、競争性を高めている。</t>
    <phoneticPr fontId="5"/>
  </si>
  <si>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</si>
  <si>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</si>
  <si>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</si>
  <si>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不用率が大きい理由については、入札不調や仕様の見直しによる低廉化であること及び航路標識を廃止後利用者に引き継ぐなどして撤去費を削減した結果であることから妥当である。</t>
    <phoneticPr fontId="5"/>
  </si>
  <si>
    <t>繰越額が多い理由については、工事用資材の納期が遅延したことや関係機関との協議・許認可等に不測の日数を要したこと等によりやむを得ないものである。</t>
    <phoneticPr fontId="5"/>
  </si>
  <si>
    <t>事業単位ごとの標識の数、規模や設置環境に捉われず、全国規模で一括購入が可能な機器等の調達にあっては、競争入札による一括購入とすることで効率化を努めている。</t>
    <phoneticPr fontId="5"/>
  </si>
  <si>
    <t>航路標識の施設・機器の整備は、施策ごとに計画を策定し適切に事業を遂行しており、航行船舶の安全確保に十分寄与している。</t>
    <phoneticPr fontId="5"/>
  </si>
  <si>
    <t>航路標識の施設・機器の整備においてコストの削減に努めている。</t>
    <phoneticPr fontId="5"/>
  </si>
  <si>
    <t>航行船舶の安全確保に十分寄与している。</t>
    <phoneticPr fontId="5"/>
  </si>
  <si>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る一方、激甚化する自然災害への対応を着実に実施する必要があり、今後も引き続き、財政上の制約も踏まえつつコストの縮減に努めていく。</t>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</si>
  <si>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</si>
  <si>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</si>
  <si>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t>
    <phoneticPr fontId="5"/>
  </si>
  <si>
    <t>国交</t>
    <phoneticPr fontId="5"/>
  </si>
  <si>
    <t>整備事業費</t>
    <rPh sb="0" eb="2">
      <t>セイビ</t>
    </rPh>
    <rPh sb="2" eb="5">
      <t>ジギョウヒ</t>
    </rPh>
    <phoneticPr fontId="5"/>
  </si>
  <si>
    <t>航路標識用機器製造等</t>
    <phoneticPr fontId="5"/>
  </si>
  <si>
    <t>A.東京計器　株式会社</t>
    <phoneticPr fontId="5"/>
  </si>
  <si>
    <t>維持管理費</t>
    <rPh sb="0" eb="2">
      <t>イジ</t>
    </rPh>
    <rPh sb="2" eb="5">
      <t>カンリヒ</t>
    </rPh>
    <phoneticPr fontId="5"/>
  </si>
  <si>
    <t>航路標識整備事業関係調査</t>
    <rPh sb="0" eb="2">
      <t>コウロ</t>
    </rPh>
    <rPh sb="2" eb="4">
      <t>ヒョウシキ</t>
    </rPh>
    <rPh sb="4" eb="6">
      <t>セイビ</t>
    </rPh>
    <rPh sb="6" eb="8">
      <t>ジギョウ</t>
    </rPh>
    <rPh sb="8" eb="10">
      <t>カンケイ</t>
    </rPh>
    <rPh sb="10" eb="12">
      <t>チョウサ</t>
    </rPh>
    <phoneticPr fontId="5"/>
  </si>
  <si>
    <t>F. 独立行政法人　国立印刷局</t>
    <phoneticPr fontId="5"/>
  </si>
  <si>
    <t>船舶局局名録調達</t>
    <rPh sb="6" eb="8">
      <t>チョウタツ</t>
    </rPh>
    <phoneticPr fontId="5"/>
  </si>
  <si>
    <t>消耗品等調達</t>
    <rPh sb="0" eb="2">
      <t>ショウモウ</t>
    </rPh>
    <rPh sb="2" eb="3">
      <t>シナ</t>
    </rPh>
    <rPh sb="3" eb="4">
      <t>ナド</t>
    </rPh>
    <rPh sb="4" eb="6">
      <t>チョウタツ</t>
    </rPh>
    <phoneticPr fontId="5"/>
  </si>
  <si>
    <t>-</t>
    <phoneticPr fontId="5"/>
  </si>
  <si>
    <t>調査機器調達</t>
    <rPh sb="0" eb="2">
      <t>チョウサ</t>
    </rPh>
    <rPh sb="2" eb="4">
      <t>キキ</t>
    </rPh>
    <rPh sb="4" eb="6">
      <t>チョウタツ</t>
    </rPh>
    <phoneticPr fontId="5"/>
  </si>
  <si>
    <t>事務機器調達</t>
    <rPh sb="0" eb="2">
      <t>ジム</t>
    </rPh>
    <rPh sb="2" eb="4">
      <t>キキ</t>
    </rPh>
    <rPh sb="4" eb="6">
      <t>チョウタツ</t>
    </rPh>
    <phoneticPr fontId="5"/>
  </si>
  <si>
    <t>消耗品等調達</t>
    <rPh sb="0" eb="3">
      <t>ショウモウヒン</t>
    </rPh>
    <rPh sb="3" eb="4">
      <t>ナド</t>
    </rPh>
    <rPh sb="4" eb="6">
      <t>チョウタツ</t>
    </rPh>
    <phoneticPr fontId="5"/>
  </si>
  <si>
    <t>-</t>
    <phoneticPr fontId="5"/>
  </si>
  <si>
    <t>-</t>
    <phoneticPr fontId="5"/>
  </si>
  <si>
    <t>-</t>
    <phoneticPr fontId="5"/>
  </si>
  <si>
    <t>独立行政法人国立印刷局</t>
    <phoneticPr fontId="5"/>
  </si>
  <si>
    <t>官報公告料</t>
    <phoneticPr fontId="5"/>
  </si>
  <si>
    <t>一般社団法人照明学会</t>
    <phoneticPr fontId="5"/>
  </si>
  <si>
    <t>会員会費</t>
    <rPh sb="0" eb="2">
      <t>カイイン</t>
    </rPh>
    <rPh sb="2" eb="4">
      <t>カイヒ</t>
    </rPh>
    <phoneticPr fontId="5"/>
  </si>
  <si>
    <t>第七管区海上保安本部</t>
    <rPh sb="0" eb="1">
      <t>ダイ</t>
    </rPh>
    <rPh sb="1" eb="2">
      <t>７</t>
    </rPh>
    <rPh sb="2" eb="4">
      <t>カンク</t>
    </rPh>
    <rPh sb="4" eb="6">
      <t>カイジョウ</t>
    </rPh>
    <rPh sb="6" eb="8">
      <t>ホアン</t>
    </rPh>
    <rPh sb="8" eb="9">
      <t>ホン</t>
    </rPh>
    <rPh sb="9" eb="10">
      <t>ブ</t>
    </rPh>
    <phoneticPr fontId="5"/>
  </si>
  <si>
    <t>第一管区海上保安本部</t>
    <rPh sb="0" eb="1">
      <t>ダイ</t>
    </rPh>
    <rPh sb="1" eb="2">
      <t>１</t>
    </rPh>
    <rPh sb="2" eb="4">
      <t>カンク</t>
    </rPh>
    <rPh sb="4" eb="6">
      <t>カイジョウ</t>
    </rPh>
    <rPh sb="6" eb="8">
      <t>ホアン</t>
    </rPh>
    <rPh sb="8" eb="9">
      <t>ホン</t>
    </rPh>
    <rPh sb="9" eb="10">
      <t>ブ</t>
    </rPh>
    <phoneticPr fontId="5"/>
  </si>
  <si>
    <t>航路標識改良改修工事</t>
    <rPh sb="0" eb="2">
      <t>コウロ</t>
    </rPh>
    <rPh sb="2" eb="4">
      <t>ヒョウシキ</t>
    </rPh>
    <rPh sb="4" eb="6">
      <t>カイリョウ</t>
    </rPh>
    <rPh sb="6" eb="8">
      <t>カイシュウ</t>
    </rPh>
    <rPh sb="8" eb="10">
      <t>コウジ</t>
    </rPh>
    <phoneticPr fontId="5"/>
  </si>
  <si>
    <t>東京計器株式会社</t>
    <rPh sb="0" eb="2">
      <t>トウキョウ</t>
    </rPh>
    <rPh sb="2" eb="4">
      <t>ケイキ</t>
    </rPh>
    <rPh sb="4" eb="6">
      <t>カブシキ</t>
    </rPh>
    <rPh sb="6" eb="8">
      <t>カイシャ</t>
    </rPh>
    <phoneticPr fontId="5"/>
  </si>
  <si>
    <t>☑</t>
  </si>
  <si>
    <t>自家用電気工作物保守</t>
    <rPh sb="0" eb="3">
      <t>ジカヨウ</t>
    </rPh>
    <rPh sb="3" eb="5">
      <t>デンキ</t>
    </rPh>
    <rPh sb="5" eb="8">
      <t>コウサクブツ</t>
    </rPh>
    <rPh sb="8" eb="10">
      <t>ホシュ</t>
    </rPh>
    <phoneticPr fontId="5"/>
  </si>
  <si>
    <t>船舶局局名録調達</t>
    <rPh sb="0" eb="2">
      <t>センパク</t>
    </rPh>
    <rPh sb="2" eb="3">
      <t>キョク</t>
    </rPh>
    <rPh sb="3" eb="5">
      <t>キョクメイ</t>
    </rPh>
    <rPh sb="5" eb="6">
      <t>ロク</t>
    </rPh>
    <rPh sb="6" eb="8">
      <t>チョウタツ</t>
    </rPh>
    <phoneticPr fontId="5"/>
  </si>
  <si>
    <t>航路標識整備事業関係調査</t>
    <rPh sb="0" eb="4">
      <t>コウロヒョウシキ</t>
    </rPh>
    <rPh sb="4" eb="6">
      <t>セイビ</t>
    </rPh>
    <rPh sb="6" eb="8">
      <t>ジギョウ</t>
    </rPh>
    <rPh sb="8" eb="10">
      <t>カンケイ</t>
    </rPh>
    <rPh sb="10" eb="12">
      <t>チョウサ</t>
    </rPh>
    <phoneticPr fontId="5"/>
  </si>
  <si>
    <t>維持管理費</t>
    <phoneticPr fontId="5"/>
  </si>
  <si>
    <t>東京計器株式会社</t>
    <phoneticPr fontId="5"/>
  </si>
  <si>
    <t>航路標識用機器製造等</t>
    <rPh sb="0" eb="4">
      <t>コウロヒョウシキ</t>
    </rPh>
    <rPh sb="4" eb="5">
      <t>ヨウ</t>
    </rPh>
    <rPh sb="5" eb="7">
      <t>キキ</t>
    </rPh>
    <rPh sb="7" eb="9">
      <t>セイゾウ</t>
    </rPh>
    <rPh sb="9" eb="10">
      <t>ナド</t>
    </rPh>
    <phoneticPr fontId="5"/>
  </si>
  <si>
    <t>日本電気株式会社</t>
    <phoneticPr fontId="5"/>
  </si>
  <si>
    <t>ＪＩＰテクノサイエンス株式会社</t>
    <phoneticPr fontId="5"/>
  </si>
  <si>
    <t>東芝インフラシステムズ株式会社</t>
    <phoneticPr fontId="5"/>
  </si>
  <si>
    <t>湘南工作販売株式会社</t>
    <phoneticPr fontId="5"/>
  </si>
  <si>
    <t>ＡＮＥＯＳ株式会社</t>
    <phoneticPr fontId="5"/>
  </si>
  <si>
    <t>セナーアンドバーンズ株式会社</t>
    <phoneticPr fontId="5"/>
  </si>
  <si>
    <t>株式会社ジェイアール総研情報システム</t>
    <rPh sb="0" eb="2">
      <t>カブシキ</t>
    </rPh>
    <rPh sb="2" eb="4">
      <t>カイシャ</t>
    </rPh>
    <rPh sb="10" eb="12">
      <t>ソウケン</t>
    </rPh>
    <rPh sb="12" eb="14">
      <t>ジョウホウ</t>
    </rPh>
    <phoneticPr fontId="5"/>
  </si>
  <si>
    <t>ＪＩＰテクノサイエンス株式会社</t>
    <phoneticPr fontId="5"/>
  </si>
  <si>
    <t>株式会社アジデン</t>
    <phoneticPr fontId="5"/>
  </si>
  <si>
    <t>株式会社三松堂</t>
    <phoneticPr fontId="5"/>
  </si>
  <si>
    <t>日本光機工業株式会社</t>
    <phoneticPr fontId="5"/>
  </si>
  <si>
    <t>株式会社光波</t>
    <phoneticPr fontId="5"/>
  </si>
  <si>
    <t>株式会社ジョーエイ</t>
    <phoneticPr fontId="5"/>
  </si>
  <si>
    <t>大井電気株式会社</t>
    <phoneticPr fontId="5"/>
  </si>
  <si>
    <t>エヌ・ティ・ティ・コミュニケーションズ株式会社</t>
    <phoneticPr fontId="5"/>
  </si>
  <si>
    <t>ＪＩＰテクノサイエンス株式会社</t>
    <phoneticPr fontId="5"/>
  </si>
  <si>
    <t>日本無線株式会社</t>
    <rPh sb="0" eb="2">
      <t>ニホン</t>
    </rPh>
    <rPh sb="2" eb="4">
      <t>ムセン</t>
    </rPh>
    <rPh sb="4" eb="6">
      <t>カブシキ</t>
    </rPh>
    <rPh sb="6" eb="8">
      <t>カイシャ</t>
    </rPh>
    <phoneticPr fontId="5"/>
  </si>
  <si>
    <t>航路標識用機器製造等</t>
    <phoneticPr fontId="5"/>
  </si>
  <si>
    <t>-</t>
    <phoneticPr fontId="5"/>
  </si>
  <si>
    <t>-</t>
    <phoneticPr fontId="5"/>
  </si>
  <si>
    <t>航路標識用機器製造等</t>
    <phoneticPr fontId="5"/>
  </si>
  <si>
    <t>ソフトバンク株式会社</t>
    <phoneticPr fontId="5"/>
  </si>
  <si>
    <t>電話料</t>
    <rPh sb="0" eb="2">
      <t>デンワ</t>
    </rPh>
    <rPh sb="2" eb="3">
      <t>リョウ</t>
    </rPh>
    <phoneticPr fontId="5"/>
  </si>
  <si>
    <t>通信設定業務</t>
    <rPh sb="0" eb="2">
      <t>ツウシン</t>
    </rPh>
    <rPh sb="2" eb="4">
      <t>セッテイ</t>
    </rPh>
    <rPh sb="4" eb="6">
      <t>ギョウム</t>
    </rPh>
    <phoneticPr fontId="5"/>
  </si>
  <si>
    <t>ビッグローブ株式会社</t>
    <rPh sb="6" eb="8">
      <t>カブシキ</t>
    </rPh>
    <rPh sb="8" eb="10">
      <t>カイシャ</t>
    </rPh>
    <phoneticPr fontId="5"/>
  </si>
  <si>
    <t>回線料</t>
    <rPh sb="0" eb="2">
      <t>カイセン</t>
    </rPh>
    <rPh sb="2" eb="3">
      <t>リョウ</t>
    </rPh>
    <phoneticPr fontId="5"/>
  </si>
  <si>
    <t>第五管区海上保安本部</t>
    <rPh sb="0" eb="1">
      <t>ダイ</t>
    </rPh>
    <rPh sb="1" eb="2">
      <t>ゴ</t>
    </rPh>
    <rPh sb="2" eb="4">
      <t>カンク</t>
    </rPh>
    <rPh sb="4" eb="6">
      <t>カイジョウ</t>
    </rPh>
    <rPh sb="6" eb="8">
      <t>ホアン</t>
    </rPh>
    <rPh sb="8" eb="9">
      <t>ホン</t>
    </rPh>
    <rPh sb="9" eb="10">
      <t>ブ</t>
    </rPh>
    <phoneticPr fontId="5"/>
  </si>
  <si>
    <t>第三管区海上保安本部</t>
    <rPh sb="0" eb="1">
      <t>ダイ</t>
    </rPh>
    <rPh sb="1" eb="2">
      <t>サン</t>
    </rPh>
    <rPh sb="2" eb="4">
      <t>カンク</t>
    </rPh>
    <rPh sb="4" eb="6">
      <t>カイジョウ</t>
    </rPh>
    <rPh sb="6" eb="8">
      <t>ホアン</t>
    </rPh>
    <rPh sb="8" eb="9">
      <t>ホン</t>
    </rPh>
    <rPh sb="9" eb="10">
      <t>ブ</t>
    </rPh>
    <phoneticPr fontId="5"/>
  </si>
  <si>
    <t>第六管区海上保安本部</t>
    <rPh sb="0" eb="1">
      <t>ダイ</t>
    </rPh>
    <rPh sb="1" eb="2">
      <t>ロク</t>
    </rPh>
    <rPh sb="2" eb="4">
      <t>カンク</t>
    </rPh>
    <rPh sb="4" eb="6">
      <t>カイジョウ</t>
    </rPh>
    <rPh sb="6" eb="8">
      <t>ホアン</t>
    </rPh>
    <rPh sb="8" eb="9">
      <t>ホン</t>
    </rPh>
    <rPh sb="9" eb="10">
      <t>ブ</t>
    </rPh>
    <phoneticPr fontId="5"/>
  </si>
  <si>
    <t>第十管区海上保安本部</t>
    <rPh sb="0" eb="1">
      <t>ダイ</t>
    </rPh>
    <rPh sb="1" eb="2">
      <t>ジュウ</t>
    </rPh>
    <rPh sb="2" eb="4">
      <t>カンク</t>
    </rPh>
    <rPh sb="4" eb="6">
      <t>カイジョウ</t>
    </rPh>
    <rPh sb="6" eb="8">
      <t>ホアン</t>
    </rPh>
    <rPh sb="8" eb="9">
      <t>ホン</t>
    </rPh>
    <rPh sb="9" eb="10">
      <t>ブ</t>
    </rPh>
    <phoneticPr fontId="5"/>
  </si>
  <si>
    <t>第九管区海上保安本部</t>
    <rPh sb="0" eb="1">
      <t>ダイ</t>
    </rPh>
    <rPh sb="1" eb="2">
      <t>キュウ</t>
    </rPh>
    <rPh sb="2" eb="4">
      <t>カンク</t>
    </rPh>
    <rPh sb="4" eb="6">
      <t>カイジョウ</t>
    </rPh>
    <rPh sb="6" eb="8">
      <t>ホアン</t>
    </rPh>
    <rPh sb="8" eb="9">
      <t>ホン</t>
    </rPh>
    <rPh sb="9" eb="10">
      <t>ブ</t>
    </rPh>
    <phoneticPr fontId="5"/>
  </si>
  <si>
    <t>第八管区海上保安本部</t>
    <rPh sb="0" eb="1">
      <t>ダイ</t>
    </rPh>
    <rPh sb="1" eb="2">
      <t>ハチ</t>
    </rPh>
    <rPh sb="2" eb="4">
      <t>カンク</t>
    </rPh>
    <rPh sb="4" eb="6">
      <t>カイジョウ</t>
    </rPh>
    <rPh sb="6" eb="8">
      <t>ホアン</t>
    </rPh>
    <rPh sb="8" eb="9">
      <t>ホン</t>
    </rPh>
    <rPh sb="9" eb="10">
      <t>ブ</t>
    </rPh>
    <phoneticPr fontId="5"/>
  </si>
  <si>
    <t>第四管区海上保安本部</t>
    <rPh sb="0" eb="1">
      <t>ダイ</t>
    </rPh>
    <rPh sb="1" eb="2">
      <t>ヨン</t>
    </rPh>
    <rPh sb="2" eb="4">
      <t>カンク</t>
    </rPh>
    <rPh sb="4" eb="6">
      <t>カイジョウ</t>
    </rPh>
    <rPh sb="6" eb="8">
      <t>ホアン</t>
    </rPh>
    <rPh sb="8" eb="9">
      <t>ホン</t>
    </rPh>
    <rPh sb="9" eb="10">
      <t>ブ</t>
    </rPh>
    <phoneticPr fontId="5"/>
  </si>
  <si>
    <t>第二管区海上保安本部</t>
    <rPh sb="0" eb="1">
      <t>ダイ</t>
    </rPh>
    <rPh sb="1" eb="2">
      <t>ニ</t>
    </rPh>
    <rPh sb="2" eb="4">
      <t>カンク</t>
    </rPh>
    <rPh sb="4" eb="6">
      <t>カイジョウ</t>
    </rPh>
    <rPh sb="6" eb="8">
      <t>ホアン</t>
    </rPh>
    <rPh sb="8" eb="9">
      <t>ホン</t>
    </rPh>
    <rPh sb="9" eb="10">
      <t>ブ</t>
    </rPh>
    <phoneticPr fontId="5"/>
  </si>
  <si>
    <t>航路標識保守業務等</t>
    <rPh sb="4" eb="6">
      <t>ホシュ</t>
    </rPh>
    <rPh sb="6" eb="8">
      <t>ギョウム</t>
    </rPh>
    <rPh sb="8" eb="9">
      <t>ナド</t>
    </rPh>
    <phoneticPr fontId="5"/>
  </si>
  <si>
    <t>電気興業株式会社</t>
    <phoneticPr fontId="5"/>
  </si>
  <si>
    <t>セナ－アンドバ－ンズ株式会社</t>
    <rPh sb="10" eb="12">
      <t>カブシキ</t>
    </rPh>
    <rPh sb="12" eb="14">
      <t>カイシャ</t>
    </rPh>
    <phoneticPr fontId="5"/>
  </si>
  <si>
    <t>株式会社ダイイチ</t>
    <phoneticPr fontId="5"/>
  </si>
  <si>
    <t>東京計器株式会社</t>
    <rPh sb="0" eb="2">
      <t>トウキョウ</t>
    </rPh>
    <rPh sb="2" eb="4">
      <t>ケイキ</t>
    </rPh>
    <rPh sb="4" eb="6">
      <t>カブシキ</t>
    </rPh>
    <rPh sb="6" eb="8">
      <t>カイシャ</t>
    </rPh>
    <phoneticPr fontId="5"/>
  </si>
  <si>
    <t>アジア海洋沖縄株式会社</t>
    <rPh sb="3" eb="5">
      <t>カイヨウ</t>
    </rPh>
    <rPh sb="5" eb="7">
      <t>オキナワ</t>
    </rPh>
    <rPh sb="7" eb="9">
      <t>カブシキ</t>
    </rPh>
    <rPh sb="9" eb="11">
      <t>カイシャ</t>
    </rPh>
    <phoneticPr fontId="5"/>
  </si>
  <si>
    <t>株式会社八代産業</t>
    <phoneticPr fontId="5"/>
  </si>
  <si>
    <t>光商産業株式会社</t>
    <phoneticPr fontId="5"/>
  </si>
  <si>
    <t>株式会社加藤電気工業所</t>
    <phoneticPr fontId="5"/>
  </si>
  <si>
    <t>フコク電興株式会社</t>
    <phoneticPr fontId="5"/>
  </si>
  <si>
    <t>整備事業費</t>
    <phoneticPr fontId="5"/>
  </si>
  <si>
    <t>一般財団法人　北海道電気保安協会</t>
    <phoneticPr fontId="5"/>
  </si>
  <si>
    <t>維持管理費</t>
    <rPh sb="0" eb="5">
      <t>イジカンリヒ</t>
    </rPh>
    <phoneticPr fontId="5"/>
  </si>
  <si>
    <t>航路標識用機器買入等</t>
    <rPh sb="0" eb="4">
      <t>コウロヒョウシキ</t>
    </rPh>
    <rPh sb="4" eb="5">
      <t>ヨウ</t>
    </rPh>
    <rPh sb="5" eb="7">
      <t>キキ</t>
    </rPh>
    <rPh sb="7" eb="9">
      <t>カイイレ</t>
    </rPh>
    <rPh sb="9" eb="10">
      <t>ナド</t>
    </rPh>
    <phoneticPr fontId="5"/>
  </si>
  <si>
    <t>日本光機工業株式会社</t>
    <rPh sb="6" eb="8">
      <t>カブシキ</t>
    </rPh>
    <rPh sb="8" eb="10">
      <t>カイシャ</t>
    </rPh>
    <phoneticPr fontId="5"/>
  </si>
  <si>
    <t>-</t>
    <phoneticPr fontId="5"/>
  </si>
  <si>
    <t>-</t>
    <phoneticPr fontId="5"/>
  </si>
  <si>
    <t>セナーアンドバーンズ株式会社</t>
    <phoneticPr fontId="5"/>
  </si>
  <si>
    <t>日本無線株式会社</t>
    <phoneticPr fontId="5"/>
  </si>
  <si>
    <t>株式会社大和屋電機</t>
    <phoneticPr fontId="5"/>
  </si>
  <si>
    <t>ベルウッド電気株式会社</t>
    <phoneticPr fontId="5"/>
  </si>
  <si>
    <t>株式会社八代産業</t>
    <phoneticPr fontId="5"/>
  </si>
  <si>
    <t>光商産業株式会社</t>
    <phoneticPr fontId="5"/>
  </si>
  <si>
    <t>Ｎシステム株式会社</t>
    <phoneticPr fontId="5"/>
  </si>
  <si>
    <t>株式会社カーネギー産業</t>
    <rPh sb="0" eb="2">
      <t>カブシキ</t>
    </rPh>
    <rPh sb="2" eb="4">
      <t>カイシャ</t>
    </rPh>
    <rPh sb="9" eb="11">
      <t>サンギョウ</t>
    </rPh>
    <phoneticPr fontId="5"/>
  </si>
  <si>
    <t>トノカワ電業株式会社</t>
    <phoneticPr fontId="5"/>
  </si>
  <si>
    <t>-</t>
    <phoneticPr fontId="5"/>
  </si>
  <si>
    <t>社団法人電波産業会</t>
    <phoneticPr fontId="5"/>
  </si>
  <si>
    <t>一般財団法人中小建設業特別教育協会</t>
    <phoneticPr fontId="5"/>
  </si>
  <si>
    <t>航路標識整備事業関係調査</t>
    <rPh sb="0" eb="4">
      <t>コウロヒョウシキ</t>
    </rPh>
    <rPh sb="4" eb="6">
      <t>セイビ</t>
    </rPh>
    <rPh sb="6" eb="8">
      <t>ジギョウ</t>
    </rPh>
    <rPh sb="8" eb="10">
      <t>カンケイ</t>
    </rPh>
    <rPh sb="10" eb="12">
      <t>チョウサ</t>
    </rPh>
    <phoneticPr fontId="5"/>
  </si>
  <si>
    <t>電波法令集追録</t>
    <rPh sb="0" eb="2">
      <t>デンパ</t>
    </rPh>
    <rPh sb="2" eb="4">
      <t>ホウレイ</t>
    </rPh>
    <rPh sb="4" eb="5">
      <t>シュウ</t>
    </rPh>
    <rPh sb="5" eb="7">
      <t>ツイロク</t>
    </rPh>
    <phoneticPr fontId="5"/>
  </si>
  <si>
    <t>書籍購入</t>
    <rPh sb="0" eb="2">
      <t>ショセキ</t>
    </rPh>
    <rPh sb="2" eb="4">
      <t>コウニュウ</t>
    </rPh>
    <phoneticPr fontId="5"/>
  </si>
  <si>
    <t>緑地整備</t>
    <rPh sb="0" eb="2">
      <t>リョクチ</t>
    </rPh>
    <rPh sb="2" eb="4">
      <t>セイビ</t>
    </rPh>
    <phoneticPr fontId="5"/>
  </si>
  <si>
    <t>墜落製製紙用器具特別教育等受講料</t>
    <rPh sb="0" eb="2">
      <t>ツイラク</t>
    </rPh>
    <rPh sb="2" eb="3">
      <t>セイ</t>
    </rPh>
    <rPh sb="3" eb="5">
      <t>セイシ</t>
    </rPh>
    <rPh sb="5" eb="6">
      <t>ヨウ</t>
    </rPh>
    <rPh sb="6" eb="8">
      <t>キグ</t>
    </rPh>
    <rPh sb="8" eb="10">
      <t>トクベツ</t>
    </rPh>
    <rPh sb="10" eb="12">
      <t>キョウイク</t>
    </rPh>
    <rPh sb="12" eb="13">
      <t>ナド</t>
    </rPh>
    <rPh sb="13" eb="16">
      <t>ジュコウリョウ</t>
    </rPh>
    <phoneticPr fontId="5"/>
  </si>
  <si>
    <t>姫島村</t>
    <rPh sb="0" eb="2">
      <t>ヒメシマ</t>
    </rPh>
    <rPh sb="2" eb="3">
      <t>ムラ</t>
    </rPh>
    <phoneticPr fontId="5"/>
  </si>
  <si>
    <t>名古屋港管理組合</t>
    <rPh sb="0" eb="3">
      <t>ナゴヤ</t>
    </rPh>
    <rPh sb="3" eb="4">
      <t>コウ</t>
    </rPh>
    <rPh sb="4" eb="6">
      <t>カンリ</t>
    </rPh>
    <rPh sb="6" eb="8">
      <t>クミアイ</t>
    </rPh>
    <phoneticPr fontId="5"/>
  </si>
  <si>
    <t>自動車海上運搬</t>
    <rPh sb="0" eb="3">
      <t>ジドウシャ</t>
    </rPh>
    <rPh sb="3" eb="5">
      <t>カイジョウ</t>
    </rPh>
    <rPh sb="5" eb="7">
      <t>ウンパン</t>
    </rPh>
    <phoneticPr fontId="5"/>
  </si>
  <si>
    <t>会議室借上</t>
    <rPh sb="0" eb="3">
      <t>カイギシツ</t>
    </rPh>
    <rPh sb="3" eb="5">
      <t>カリア</t>
    </rPh>
    <phoneticPr fontId="5"/>
  </si>
  <si>
    <t>回線利用料</t>
    <rPh sb="0" eb="2">
      <t>カイセン</t>
    </rPh>
    <rPh sb="2" eb="5">
      <t>リヨウリョウ</t>
    </rPh>
    <phoneticPr fontId="5"/>
  </si>
  <si>
    <t>-</t>
    <phoneticPr fontId="5"/>
  </si>
  <si>
    <t>中国電力株式会社</t>
    <phoneticPr fontId="5"/>
  </si>
  <si>
    <t>東京電力エナジーパートナー株式会社</t>
    <phoneticPr fontId="5"/>
  </si>
  <si>
    <t>東日本電信電話株式会社</t>
    <phoneticPr fontId="5"/>
  </si>
  <si>
    <t>電気料</t>
    <rPh sb="0" eb="3">
      <t>デンキリョウ</t>
    </rPh>
    <phoneticPr fontId="5"/>
  </si>
  <si>
    <t>九州電力株式会社</t>
    <phoneticPr fontId="5"/>
  </si>
  <si>
    <t>四国電力株式会社</t>
    <phoneticPr fontId="5"/>
  </si>
  <si>
    <t>北海道電力株式会社</t>
    <phoneticPr fontId="5"/>
  </si>
  <si>
    <t>東北電力株式会社</t>
    <phoneticPr fontId="5"/>
  </si>
  <si>
    <t>中部電力ミライズ株式会社</t>
    <phoneticPr fontId="5"/>
  </si>
  <si>
    <t>沖縄電力株式会社</t>
    <phoneticPr fontId="5"/>
  </si>
  <si>
    <t>電気料等</t>
    <rPh sb="0" eb="3">
      <t>デンキリョウ</t>
    </rPh>
    <rPh sb="3" eb="4">
      <t>ナド</t>
    </rPh>
    <phoneticPr fontId="5"/>
  </si>
  <si>
    <t>維持管理費</t>
    <rPh sb="0" eb="5">
      <t>イジカンリヒ</t>
    </rPh>
    <phoneticPr fontId="5"/>
  </si>
  <si>
    <t>-</t>
    <phoneticPr fontId="5"/>
  </si>
  <si>
    <t>講習受講料</t>
    <rPh sb="0" eb="2">
      <t>コウシュウ</t>
    </rPh>
    <rPh sb="2" eb="5">
      <t>ジュコウリョウ</t>
    </rPh>
    <phoneticPr fontId="5"/>
  </si>
  <si>
    <t>公益社団法人　熊本県浄化槽協会</t>
    <phoneticPr fontId="5"/>
  </si>
  <si>
    <t>浄化槽法定検査検査料</t>
    <phoneticPr fontId="5"/>
  </si>
  <si>
    <t>土地購入</t>
    <rPh sb="0" eb="2">
      <t>トチ</t>
    </rPh>
    <rPh sb="2" eb="4">
      <t>コウニュウ</t>
    </rPh>
    <phoneticPr fontId="5"/>
  </si>
  <si>
    <t>呉市</t>
    <rPh sb="0" eb="2">
      <t>クレシ</t>
    </rPh>
    <phoneticPr fontId="5"/>
  </si>
  <si>
    <t>那覇市</t>
    <phoneticPr fontId="5"/>
  </si>
  <si>
    <t>かずさ水道広域連合企業団</t>
    <phoneticPr fontId="5"/>
  </si>
  <si>
    <t>香川県広域水道企業団</t>
    <phoneticPr fontId="5"/>
  </si>
  <si>
    <t>株式会社東洋信号通信社</t>
    <phoneticPr fontId="5"/>
  </si>
  <si>
    <t>水道料</t>
    <rPh sb="0" eb="3">
      <t>スイドウリョウ</t>
    </rPh>
    <phoneticPr fontId="5"/>
  </si>
  <si>
    <t>B.一般財団法人　ITU協会</t>
    <rPh sb="2" eb="6">
      <t>イッパンザイダン</t>
    </rPh>
    <rPh sb="6" eb="8">
      <t>ホウジン</t>
    </rPh>
    <rPh sb="12" eb="14">
      <t>キョウカイ</t>
    </rPh>
    <phoneticPr fontId="5"/>
  </si>
  <si>
    <t>C.日本無線株式会社</t>
    <phoneticPr fontId="5"/>
  </si>
  <si>
    <t>航路標識用機器製造等</t>
    <phoneticPr fontId="5"/>
  </si>
  <si>
    <t>株式会社マルミヤ</t>
    <phoneticPr fontId="5"/>
  </si>
  <si>
    <t>D.株式会社マルミヤ</t>
    <phoneticPr fontId="5"/>
  </si>
  <si>
    <t>消耗品調達等</t>
    <rPh sb="0" eb="3">
      <t>ショウモウヒン</t>
    </rPh>
    <rPh sb="3" eb="5">
      <t>チョウタツ</t>
    </rPh>
    <rPh sb="5" eb="6">
      <t>ナド</t>
    </rPh>
    <phoneticPr fontId="5"/>
  </si>
  <si>
    <t>E.東京計器株式会社</t>
    <phoneticPr fontId="5"/>
  </si>
  <si>
    <t>官報公告料等</t>
    <rPh sb="5" eb="6">
      <t>ナド</t>
    </rPh>
    <phoneticPr fontId="5"/>
  </si>
  <si>
    <t>G.第五管区海上保安本部</t>
    <phoneticPr fontId="5"/>
  </si>
  <si>
    <t>株式会社淺沼組</t>
    <phoneticPr fontId="5"/>
  </si>
  <si>
    <t>H.株式会社淺沼組</t>
    <phoneticPr fontId="5"/>
  </si>
  <si>
    <t>J.日本光機工業株式会社</t>
    <phoneticPr fontId="5"/>
  </si>
  <si>
    <t>公益社団法人長崎県公共嘱託登記土地家屋調査士協会</t>
    <phoneticPr fontId="5"/>
  </si>
  <si>
    <t>航路標識整備事業関連調査等</t>
    <rPh sb="0" eb="4">
      <t>コウロヒョウシキ</t>
    </rPh>
    <rPh sb="4" eb="6">
      <t>セイビ</t>
    </rPh>
    <rPh sb="6" eb="8">
      <t>ジギョウ</t>
    </rPh>
    <rPh sb="8" eb="10">
      <t>カンレン</t>
    </rPh>
    <rPh sb="10" eb="12">
      <t>チョウサ</t>
    </rPh>
    <rPh sb="12" eb="13">
      <t>ナド</t>
    </rPh>
    <phoneticPr fontId="5"/>
  </si>
  <si>
    <t>航路標識整備事業関連調査等</t>
    <rPh sb="12" eb="13">
      <t>ナド</t>
    </rPh>
    <phoneticPr fontId="5"/>
  </si>
  <si>
    <t>M.西日本電信電話株式会社</t>
    <phoneticPr fontId="5"/>
  </si>
  <si>
    <t>公益財団法人　名古屋みなと振興財団</t>
    <phoneticPr fontId="5"/>
  </si>
  <si>
    <t>西日本電信電話株式会社</t>
    <phoneticPr fontId="5"/>
  </si>
  <si>
    <t>一般社団法人　香川労働基準協会</t>
    <phoneticPr fontId="5"/>
  </si>
  <si>
    <t>公益社団法人　広島県労働基準協会</t>
    <rPh sb="0" eb="2">
      <t>コウエキ</t>
    </rPh>
    <rPh sb="2" eb="4">
      <t>シャダン</t>
    </rPh>
    <rPh sb="4" eb="6">
      <t>ホウジン</t>
    </rPh>
    <phoneticPr fontId="5"/>
  </si>
  <si>
    <t>一般財団法人　神戸みのりの公社</t>
    <phoneticPr fontId="5"/>
  </si>
  <si>
    <t>一般社団法人　岡山県労働基準協会</t>
    <phoneticPr fontId="5"/>
  </si>
  <si>
    <t>公益財団法人　日本産業廃棄物処理振興センター</t>
    <phoneticPr fontId="5"/>
  </si>
  <si>
    <t>公益社団法人　愛媛労働基準協会</t>
    <phoneticPr fontId="5"/>
  </si>
  <si>
    <t>神戸市</t>
    <rPh sb="0" eb="2">
      <t>コウベ</t>
    </rPh>
    <rPh sb="2" eb="3">
      <t>シ</t>
    </rPh>
    <phoneticPr fontId="5"/>
  </si>
  <si>
    <t>今治市</t>
    <phoneticPr fontId="5"/>
  </si>
  <si>
    <t>石垣市</t>
    <phoneticPr fontId="5"/>
  </si>
  <si>
    <t>横浜市</t>
    <rPh sb="0" eb="3">
      <t>ヨコハマシ</t>
    </rPh>
    <phoneticPr fontId="5"/>
  </si>
  <si>
    <t>北九州市</t>
    <rPh sb="0" eb="4">
      <t>キタキュウシュウシ</t>
    </rPh>
    <phoneticPr fontId="5"/>
  </si>
  <si>
    <t>O.神戸市</t>
    <phoneticPr fontId="5"/>
  </si>
  <si>
    <t>L.</t>
    <phoneticPr fontId="5"/>
  </si>
  <si>
    <t>N.</t>
    <phoneticPr fontId="5"/>
  </si>
  <si>
    <t>5,157/275</t>
    <phoneticPr fontId="5"/>
  </si>
  <si>
    <t>一般財団法人日本ＩＴＵ協会</t>
    <phoneticPr fontId="5"/>
  </si>
  <si>
    <t>I.一般財団法人日本航路標識協会</t>
    <phoneticPr fontId="5"/>
  </si>
  <si>
    <t>K.公益社団法人長崎県公共嘱託登記土地家屋調査士協会</t>
    <phoneticPr fontId="5"/>
  </si>
  <si>
    <t>一般財団法人日本航路標識協会</t>
    <phoneticPr fontId="5"/>
  </si>
  <si>
    <t>公益社団法人釧路公共嘱託登記土地家屋調査士協会</t>
    <rPh sb="0" eb="2">
      <t>コウエキ</t>
    </rPh>
    <phoneticPr fontId="5"/>
  </si>
  <si>
    <t>一般財団法人中部電気保安協会</t>
    <phoneticPr fontId="5"/>
  </si>
  <si>
    <t>一般財団法人中国電気保安協会</t>
    <rPh sb="0" eb="2">
      <t>イッパン</t>
    </rPh>
    <phoneticPr fontId="5"/>
  </si>
  <si>
    <t>一般財団法人日本航路標識協会</t>
    <rPh sb="0" eb="2">
      <t>イッパン</t>
    </rPh>
    <rPh sb="2" eb="4">
      <t>ザイダン</t>
    </rPh>
    <rPh sb="4" eb="6">
      <t>ホウジン</t>
    </rPh>
    <rPh sb="6" eb="8">
      <t>ニホン</t>
    </rPh>
    <rPh sb="8" eb="12">
      <t>コウロヒョウシキ</t>
    </rPh>
    <rPh sb="12" eb="14">
      <t>キョウカイ</t>
    </rPh>
    <phoneticPr fontId="5"/>
  </si>
  <si>
    <t>一般社団法人電波産業会</t>
    <rPh sb="0" eb="4">
      <t>イッパンシャダン</t>
    </rPh>
    <rPh sb="4" eb="6">
      <t>ホウジン</t>
    </rPh>
    <rPh sb="6" eb="8">
      <t>デンパ</t>
    </rPh>
    <rPh sb="8" eb="10">
      <t>サンギョウ</t>
    </rPh>
    <rPh sb="10" eb="11">
      <t>カイ</t>
    </rPh>
    <phoneticPr fontId="5"/>
  </si>
  <si>
    <t>公益社団法人高知県公共嘱託登記土地家屋調査士協会</t>
    <phoneticPr fontId="5"/>
  </si>
  <si>
    <t>一般財団法人情報通信振興会</t>
    <phoneticPr fontId="5"/>
  </si>
  <si>
    <t>一般財団法人建設物価調査会</t>
    <phoneticPr fontId="5"/>
  </si>
  <si>
    <t>社会福祉法人友愛十字会</t>
    <rPh sb="0" eb="2">
      <t>シャカイ</t>
    </rPh>
    <rPh sb="2" eb="4">
      <t>フクシ</t>
    </rPh>
    <rPh sb="4" eb="6">
      <t>ホウジン</t>
    </rPh>
    <rPh sb="6" eb="8">
      <t>ユウアイ</t>
    </rPh>
    <rPh sb="8" eb="11">
      <t>ジュウジカイ</t>
    </rPh>
    <phoneticPr fontId="5"/>
  </si>
  <si>
    <t>公益社団法人室蘭市シルバー人材センター</t>
    <phoneticPr fontId="5"/>
  </si>
  <si>
    <t>東京港管理事務所</t>
    <rPh sb="2" eb="3">
      <t>ミナト</t>
    </rPh>
    <rPh sb="3" eb="5">
      <t>カンリ</t>
    </rPh>
    <rPh sb="5" eb="7">
      <t>ジム</t>
    </rPh>
    <rPh sb="7" eb="8">
      <t>ショ</t>
    </rPh>
    <phoneticPr fontId="5"/>
  </si>
  <si>
    <t>航路標識の改良改修工事等</t>
    <rPh sb="0" eb="2">
      <t>コウロ</t>
    </rPh>
    <rPh sb="2" eb="4">
      <t>ヒョウシキ</t>
    </rPh>
    <rPh sb="5" eb="7">
      <t>カイリョウ</t>
    </rPh>
    <rPh sb="7" eb="9">
      <t>カイシュウ</t>
    </rPh>
    <rPh sb="9" eb="11">
      <t>コウジ</t>
    </rPh>
    <rPh sb="11" eb="12">
      <t>ナド</t>
    </rPh>
    <phoneticPr fontId="5"/>
  </si>
  <si>
    <t>航路標識の改良改修工事</t>
    <phoneticPr fontId="5"/>
  </si>
  <si>
    <t>航路標識改良改修工事等</t>
    <phoneticPr fontId="5"/>
  </si>
  <si>
    <t>航路標識機器調達</t>
    <rPh sb="0" eb="4">
      <t>コウロヒョウシキ</t>
    </rPh>
    <rPh sb="4" eb="6">
      <t>キキ</t>
    </rPh>
    <rPh sb="6" eb="8">
      <t>チョウタツ</t>
    </rPh>
    <phoneticPr fontId="5"/>
  </si>
  <si>
    <t>大井電気株式会社</t>
    <phoneticPr fontId="5"/>
  </si>
  <si>
    <t>-</t>
    <phoneticPr fontId="5"/>
  </si>
  <si>
    <t>-</t>
    <phoneticPr fontId="5"/>
  </si>
  <si>
    <t>-</t>
    <phoneticPr fontId="5"/>
  </si>
  <si>
    <t>-</t>
    <phoneticPr fontId="5"/>
  </si>
  <si>
    <t>-</t>
    <phoneticPr fontId="5"/>
  </si>
  <si>
    <t>-</t>
    <phoneticPr fontId="5"/>
  </si>
  <si>
    <t>第4次交通ビジョン、第10次交通安全基本計画</t>
    <phoneticPr fontId="5"/>
  </si>
  <si>
    <t>　我が国周辺で発生する船舶事故隻数を令和2年度までに少なくとも2,000隻未満とする。</t>
    <phoneticPr fontId="5"/>
  </si>
  <si>
    <t>-</t>
    <phoneticPr fontId="5"/>
  </si>
  <si>
    <t>3,860/182</t>
    <phoneticPr fontId="5"/>
  </si>
  <si>
    <t>海上交通業務に関する技術開発調査</t>
    <rPh sb="0" eb="2">
      <t>カイジョウ</t>
    </rPh>
    <rPh sb="2" eb="4">
      <t>コウツウ</t>
    </rPh>
    <rPh sb="4" eb="6">
      <t>ギョウム</t>
    </rPh>
    <rPh sb="7" eb="8">
      <t>カン</t>
    </rPh>
    <rPh sb="10" eb="12">
      <t>ギジュツ</t>
    </rPh>
    <rPh sb="12" eb="14">
      <t>カイハツ</t>
    </rPh>
    <rPh sb="14" eb="16">
      <t>チョウサ</t>
    </rPh>
    <phoneticPr fontId="5"/>
  </si>
  <si>
    <t>－</t>
    <phoneticPr fontId="5"/>
  </si>
  <si>
    <t>激甚化する自然災害への対応を着実に実施する一方で、利用実態や安全面を考慮したうえで、必要性の低下した航路標識を廃止するなど、航路標識整備事業の整備・維持コストの縮減を推進すべきである。</t>
    <phoneticPr fontId="5"/>
  </si>
  <si>
    <t>海上保安庁ホームページ「海の事故情報（令和2年海難の現況と対策）」
&lt;https://www6.kaiho.mlit.go.jp/info/keihatsu/20210630_state_measure01.pdf&gt;</t>
    <rPh sb="12" eb="13">
      <t>ウミ</t>
    </rPh>
    <rPh sb="14" eb="18">
      <t>ジコジョウホウ</t>
    </rPh>
    <rPh sb="19" eb="21">
      <t>レイワ</t>
    </rPh>
    <rPh sb="22" eb="23">
      <t>ネン</t>
    </rPh>
    <rPh sb="23" eb="25">
      <t>カイナン</t>
    </rPh>
    <rPh sb="26" eb="28">
      <t>ゲンキョウ</t>
    </rPh>
    <rPh sb="29" eb="31">
      <t>タイサク</t>
    </rPh>
    <phoneticPr fontId="5"/>
  </si>
  <si>
    <t>海上保安庁ホームページ「海の事故情報（令和2年海難の現況と対策）」
&lt;https://www6.kaiho.mlit.go.jp/info/keihatsu/20210630_state_measure01.pdf&gt;</t>
    <phoneticPr fontId="5"/>
  </si>
  <si>
    <t>縮減</t>
  </si>
  <si>
    <t>港湾の整備状況や標識の利用実態等を踏まえ、必要性の低下している航路標識の廃止等を推進し、整備・維持コストの削減を進める。</t>
    <rPh sb="0" eb="2">
      <t>コウワン</t>
    </rPh>
    <rPh sb="3" eb="5">
      <t>セイビ</t>
    </rPh>
    <rPh sb="5" eb="7">
      <t>ジョウキョウ</t>
    </rPh>
    <rPh sb="8" eb="10">
      <t>ヒョウシキ</t>
    </rPh>
    <rPh sb="11" eb="13">
      <t>リヨウ</t>
    </rPh>
    <rPh sb="13" eb="15">
      <t>ジッタイ</t>
    </rPh>
    <rPh sb="15" eb="16">
      <t>ナド</t>
    </rPh>
    <rPh sb="17" eb="18">
      <t>フ</t>
    </rPh>
    <rPh sb="21" eb="23">
      <t>ヒツヨウ</t>
    </rPh>
    <rPh sb="23" eb="24">
      <t>セイ</t>
    </rPh>
    <rPh sb="25" eb="27">
      <t>テイカ</t>
    </rPh>
    <rPh sb="31" eb="35">
      <t>コウロヒョウシキ</t>
    </rPh>
    <rPh sb="36" eb="38">
      <t>ハイシ</t>
    </rPh>
    <rPh sb="38" eb="39">
      <t>ナド</t>
    </rPh>
    <rPh sb="40" eb="42">
      <t>スイシン</t>
    </rPh>
    <rPh sb="44" eb="46">
      <t>セイビ</t>
    </rPh>
    <rPh sb="47" eb="49">
      <t>イジ</t>
    </rPh>
    <rPh sb="53" eb="55">
      <t>サクゲン</t>
    </rPh>
    <rPh sb="56" eb="57">
      <t>スス</t>
    </rPh>
    <phoneticPr fontId="5"/>
  </si>
  <si>
    <t>・新たな成長推進枠：655
・『防災・減災、国土強靱化のための5か年加速化対策など緊要な経費』として所要の要望を行っている。</t>
    <rPh sb="1" eb="2">
      <t>アラ</t>
    </rPh>
    <rPh sb="4" eb="6">
      <t>セイチョウ</t>
    </rPh>
    <rPh sb="6" eb="9">
      <t>スイシンワク</t>
    </rPh>
    <rPh sb="16" eb="18">
      <t>ボウサイ</t>
    </rPh>
    <rPh sb="19" eb="21">
      <t>ゲンサイ</t>
    </rPh>
    <rPh sb="22" eb="24">
      <t>コクド</t>
    </rPh>
    <rPh sb="24" eb="26">
      <t>キョウジン</t>
    </rPh>
    <rPh sb="26" eb="27">
      <t>カ</t>
    </rPh>
    <rPh sb="33" eb="34">
      <t>ネン</t>
    </rPh>
    <rPh sb="34" eb="37">
      <t>カソクカ</t>
    </rPh>
    <rPh sb="37" eb="39">
      <t>タイサク</t>
    </rPh>
    <rPh sb="41" eb="43">
      <t>キンヨウ</t>
    </rPh>
    <rPh sb="44" eb="46">
      <t>ケイヒ</t>
    </rPh>
    <rPh sb="50" eb="52">
      <t>ショヨウ</t>
    </rPh>
    <rPh sb="53" eb="55">
      <t>ヨウボウ</t>
    </rPh>
    <rPh sb="56" eb="5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</si>
</sst>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16</xdr:col>
      <xdr:colOff>85725</xdr:colOff>
      <xdr:row>750</xdr:row>
      <xdr:rowOff>97517</xdr:rowOff>
    </xdr:to>
    <xdr:sp macro="" textlink="">
      <xdr:nvSpPr>
        <xdr:cNvPr id="2" name="テキスト ボックス 1"/>
        <xdr:cNvSpPr txBox="1"/>
      </xdr:nvSpPr>
      <xdr:spPr>
        <a:xfrm>
          <a:off x="1280160" y="38648640"/>
          <a:ext cx="1731645" cy="81379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海上保安庁</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５，１５７百万円</a:t>
          </a:r>
          <a:endParaRPr kumimoji="1" lang="en-US" altLang="ja-JP" sz="1100">
            <a:solidFill>
              <a:schemeClr val="tx1"/>
            </a:solidFill>
            <a:latin typeface="+mn-ea"/>
            <a:ea typeface="+mn-ea"/>
          </a:endParaRPr>
        </a:p>
      </xdr:txBody>
    </xdr:sp>
    <xdr:clientData/>
  </xdr:twoCellAnchor>
  <xdr:twoCellAnchor>
    <xdr:from>
      <xdr:col>24</xdr:col>
      <xdr:colOff>96254</xdr:colOff>
      <xdr:row>749</xdr:row>
      <xdr:rowOff>99049</xdr:rowOff>
    </xdr:from>
    <xdr:to>
      <xdr:col>49</xdr:col>
      <xdr:colOff>456590</xdr:colOff>
      <xdr:row>752</xdr:row>
      <xdr:rowOff>19277</xdr:rowOff>
    </xdr:to>
    <xdr:grpSp>
      <xdr:nvGrpSpPr>
        <xdr:cNvPr id="3" name="グループ化 2"/>
        <xdr:cNvGrpSpPr/>
      </xdr:nvGrpSpPr>
      <xdr:grpSpPr>
        <a:xfrm>
          <a:off x="4973054" y="41513749"/>
          <a:ext cx="5440336" cy="987028"/>
          <a:chOff x="4585608" y="44031125"/>
          <a:chExt cx="5488518" cy="1009878"/>
        </a:xfrm>
      </xdr:grpSpPr>
      <xdr:sp macro="" textlink="">
        <xdr:nvSpPr>
          <xdr:cNvPr id="4" name="テキスト ボックス 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18</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７２２百万円</a:t>
            </a:r>
            <a:endParaRPr kumimoji="1" lang="en-US" altLang="ja-JP" sz="1100">
              <a:solidFill>
                <a:schemeClr val="tx1"/>
              </a:solidFill>
              <a:latin typeface="+mn-ea"/>
              <a:ea typeface="+mn-ea"/>
            </a:endParaRPr>
          </a:p>
        </xdr:txBody>
      </xdr:sp>
      <xdr:sp macro="" textlink="">
        <xdr:nvSpPr>
          <xdr:cNvPr id="5" name="テキスト ボックス 4"/>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 name="大かっこ 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○当庁が発注した調達品の製造、調達等</a:t>
            </a:r>
          </a:p>
        </xdr:txBody>
      </xdr:sp>
      <xdr:sp macro="" textlink="">
        <xdr:nvSpPr>
          <xdr:cNvPr id="8" name="テキスト ボックス 7"/>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航路標識用機器製造等</a:t>
            </a:r>
          </a:p>
        </xdr:txBody>
      </xdr:sp>
    </xdr:grpSp>
    <xdr:clientData/>
  </xdr:twoCellAnchor>
  <xdr:twoCellAnchor>
    <xdr:from>
      <xdr:col>24</xdr:col>
      <xdr:colOff>100335</xdr:colOff>
      <xdr:row>752</xdr:row>
      <xdr:rowOff>43935</xdr:rowOff>
    </xdr:from>
    <xdr:to>
      <xdr:col>49</xdr:col>
      <xdr:colOff>366901</xdr:colOff>
      <xdr:row>754</xdr:row>
      <xdr:rowOff>289706</xdr:rowOff>
    </xdr:to>
    <xdr:grpSp>
      <xdr:nvGrpSpPr>
        <xdr:cNvPr id="9" name="グループ化 8"/>
        <xdr:cNvGrpSpPr/>
      </xdr:nvGrpSpPr>
      <xdr:grpSpPr>
        <a:xfrm>
          <a:off x="4977135" y="42525435"/>
          <a:ext cx="5346566" cy="956971"/>
          <a:chOff x="4585607" y="44059929"/>
          <a:chExt cx="5374821" cy="981074"/>
        </a:xfrm>
      </xdr:grpSpPr>
      <xdr:sp macro="" textlink="">
        <xdr:nvSpPr>
          <xdr:cNvPr id="10" name="テキスト ボックス 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一般財団法人（１社）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２百万円</a:t>
            </a:r>
            <a:endParaRPr kumimoji="1" lang="en-US" altLang="ja-JP" sz="1100">
              <a:solidFill>
                <a:schemeClr val="tx1"/>
              </a:solidFill>
              <a:latin typeface="+mn-ea"/>
              <a:ea typeface="+mn-ea"/>
            </a:endParaRPr>
          </a:p>
        </xdr:txBody>
      </xdr:sp>
      <xdr:sp macro="" textlink="">
        <xdr:nvSpPr>
          <xdr:cNvPr id="11" name="テキスト ボックス 10"/>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3" name="テキスト ボックス 1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4" name="テキスト ボックス 13"/>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船舶局局名録調達</a:t>
            </a:r>
          </a:p>
        </xdr:txBody>
      </xdr:sp>
    </xdr:grpSp>
    <xdr:clientData/>
  </xdr:twoCellAnchor>
  <xdr:twoCellAnchor>
    <xdr:from>
      <xdr:col>24</xdr:col>
      <xdr:colOff>106044</xdr:colOff>
      <xdr:row>757</xdr:row>
      <xdr:rowOff>314373</xdr:rowOff>
    </xdr:from>
    <xdr:to>
      <xdr:col>50</xdr:col>
      <xdr:colOff>9179</xdr:colOff>
      <xdr:row>760</xdr:row>
      <xdr:rowOff>279822</xdr:rowOff>
    </xdr:to>
    <xdr:grpSp>
      <xdr:nvGrpSpPr>
        <xdr:cNvPr id="15" name="グループ化 14"/>
        <xdr:cNvGrpSpPr/>
      </xdr:nvGrpSpPr>
      <xdr:grpSpPr>
        <a:xfrm>
          <a:off x="4982844" y="44573873"/>
          <a:ext cx="5481956" cy="1032249"/>
          <a:chOff x="4585608" y="44059929"/>
          <a:chExt cx="5450554" cy="981086"/>
        </a:xfrm>
      </xdr:grpSpPr>
      <xdr:sp macro="" textlink="">
        <xdr:nvSpPr>
          <xdr:cNvPr id="16" name="テキスト ボックス 15"/>
          <xdr:cNvSpPr txBox="1"/>
        </xdr:nvSpPr>
        <xdr:spPr>
          <a:xfrm>
            <a:off x="4698547" y="4434705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民間事業者（１９社）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１８百万円</a:t>
            </a:r>
            <a:endParaRPr kumimoji="1" lang="en-US" altLang="ja-JP" sz="1100">
              <a:solidFill>
                <a:schemeClr val="tx1"/>
              </a:solidFill>
              <a:latin typeface="+mn-ea"/>
              <a:ea typeface="+mn-ea"/>
            </a:endParaRPr>
          </a:p>
        </xdr:txBody>
      </xdr:sp>
      <xdr:sp macro="" textlink="">
        <xdr:nvSpPr>
          <xdr:cNvPr id="17" name="テキスト ボックス 16"/>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大かっこ 1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9" name="テキスト ボックス 18"/>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当庁が発注した調達品等</a:t>
            </a:r>
            <a:endParaRPr lang="ja-JP" altLang="ja-JP">
              <a:solidFill>
                <a:sysClr val="windowText" lastClr="000000"/>
              </a:solidFill>
              <a:effectLst/>
            </a:endParaRPr>
          </a:p>
        </xdr:txBody>
      </xdr:sp>
      <xdr:sp macro="" textlink="">
        <xdr:nvSpPr>
          <xdr:cNvPr id="20" name="テキスト ボックス 19"/>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ysClr val="windowText" lastClr="000000"/>
                </a:solidFill>
                <a:effectLst/>
                <a:latin typeface="+mn-lt"/>
                <a:ea typeface="+mn-ea"/>
                <a:cs typeface="+mn-cs"/>
              </a:rPr>
              <a:t>消耗品調達等</a:t>
            </a:r>
            <a:r>
              <a:rPr lang="ja-JP" altLang="en-US">
                <a:solidFill>
                  <a:sysClr val="windowText" lastClr="000000"/>
                </a:solidFill>
              </a:rPr>
              <a:t> </a:t>
            </a:r>
            <a:endParaRPr kumimoji="1" lang="en-US" altLang="ja-JP" sz="1100" baseline="0">
              <a:solidFill>
                <a:sysClr val="windowText" lastClr="000000"/>
              </a:solidFill>
              <a:effectLst/>
              <a:latin typeface="+mn-lt"/>
              <a:ea typeface="+mn-ea"/>
              <a:cs typeface="+mn-cs"/>
            </a:endParaRPr>
          </a:p>
        </xdr:txBody>
      </xdr:sp>
    </xdr:grpSp>
    <xdr:clientData/>
  </xdr:twoCellAnchor>
  <xdr:twoCellAnchor>
    <xdr:from>
      <xdr:col>24</xdr:col>
      <xdr:colOff>84609</xdr:colOff>
      <xdr:row>767</xdr:row>
      <xdr:rowOff>139245</xdr:rowOff>
    </xdr:from>
    <xdr:to>
      <xdr:col>49</xdr:col>
      <xdr:colOff>357800</xdr:colOff>
      <xdr:row>769</xdr:row>
      <xdr:rowOff>299617</xdr:rowOff>
    </xdr:to>
    <xdr:grpSp>
      <xdr:nvGrpSpPr>
        <xdr:cNvPr id="21" name="グループ化 20"/>
        <xdr:cNvGrpSpPr/>
      </xdr:nvGrpSpPr>
      <xdr:grpSpPr>
        <a:xfrm>
          <a:off x="4961409" y="48907245"/>
          <a:ext cx="5353191" cy="757272"/>
          <a:chOff x="4578347" y="44069811"/>
          <a:chExt cx="5382081" cy="971192"/>
        </a:xfrm>
      </xdr:grpSpPr>
      <xdr:sp macro="" textlink="">
        <xdr:nvSpPr>
          <xdr:cNvPr id="22" name="テキスト ボックス 2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I.</a:t>
            </a:r>
            <a:r>
              <a:rPr kumimoji="1" lang="ja-JP" altLang="en-US" sz="1100">
                <a:solidFill>
                  <a:schemeClr val="tx1"/>
                </a:solidFill>
                <a:latin typeface="+mn-ea"/>
                <a:ea typeface="+mn-ea"/>
              </a:rPr>
              <a:t>一般財団法人等（</a:t>
            </a:r>
            <a:r>
              <a:rPr kumimoji="1" lang="en-US" altLang="ja-JP" sz="1100">
                <a:solidFill>
                  <a:schemeClr val="tx1"/>
                </a:solidFill>
                <a:latin typeface="+mn-ea"/>
                <a:ea typeface="+mn-ea"/>
              </a:rPr>
              <a:t>5</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１９百万円</a:t>
            </a:r>
            <a:endParaRPr kumimoji="1" lang="en-US" altLang="ja-JP" sz="1100">
              <a:solidFill>
                <a:schemeClr val="tx1"/>
              </a:solidFill>
              <a:latin typeface="+mn-ea"/>
              <a:ea typeface="+mn-ea"/>
            </a:endParaRPr>
          </a:p>
        </xdr:txBody>
      </xdr:sp>
      <xdr:sp macro="" textlink="">
        <xdr:nvSpPr>
          <xdr:cNvPr id="23" name="テキスト ボックス 22"/>
          <xdr:cNvSpPr txBox="1"/>
        </xdr:nvSpPr>
        <xdr:spPr>
          <a:xfrm>
            <a:off x="4578347" y="44069811"/>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4" name="大かっこ 2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5" name="テキスト ボックス 2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26" name="テキスト ボックス 2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a:solidFill>
                  <a:schemeClr val="dk1"/>
                </a:solidFill>
                <a:effectLst/>
                <a:latin typeface="+mn-lt"/>
                <a:ea typeface="+mn-ea"/>
                <a:cs typeface="+mn-cs"/>
              </a:rPr>
              <a:t>航路標識整備事業関係調査</a:t>
            </a:r>
            <a:r>
              <a:rPr lang="ja-JP" altLang="en-US" sz="1100" b="0" i="0">
                <a:solidFill>
                  <a:schemeClr val="dk1"/>
                </a:solidFill>
                <a:effectLst/>
                <a:latin typeface="+mn-lt"/>
                <a:ea typeface="+mn-ea"/>
                <a:cs typeface="+mn-cs"/>
              </a:rPr>
              <a:t>等</a:t>
            </a:r>
            <a:endParaRPr lang="ja-JP" altLang="ja-JP">
              <a:effectLst/>
            </a:endParaRPr>
          </a:p>
        </xdr:txBody>
      </xdr:sp>
    </xdr:grpSp>
    <xdr:clientData/>
  </xdr:twoCellAnchor>
  <xdr:twoCellAnchor>
    <xdr:from>
      <xdr:col>24</xdr:col>
      <xdr:colOff>87425</xdr:colOff>
      <xdr:row>765</xdr:row>
      <xdr:rowOff>661446</xdr:rowOff>
    </xdr:from>
    <xdr:to>
      <xdr:col>49</xdr:col>
      <xdr:colOff>353990</xdr:colOff>
      <xdr:row>767</xdr:row>
      <xdr:rowOff>89089</xdr:rowOff>
    </xdr:to>
    <xdr:grpSp>
      <xdr:nvGrpSpPr>
        <xdr:cNvPr id="27" name="グループ化 26"/>
        <xdr:cNvGrpSpPr/>
      </xdr:nvGrpSpPr>
      <xdr:grpSpPr>
        <a:xfrm>
          <a:off x="4964225" y="48083246"/>
          <a:ext cx="5346565" cy="773843"/>
          <a:chOff x="4585608" y="44059929"/>
          <a:chExt cx="5374820" cy="981066"/>
        </a:xfrm>
      </xdr:grpSpPr>
      <xdr:sp macro="" textlink="">
        <xdr:nvSpPr>
          <xdr:cNvPr id="28" name="テキスト ボックス 27"/>
          <xdr:cNvSpPr txBox="1"/>
        </xdr:nvSpPr>
        <xdr:spPr>
          <a:xfrm>
            <a:off x="4698547" y="4434703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H.</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276</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２，８０２百万円</a:t>
            </a:r>
            <a:endParaRPr kumimoji="1" lang="en-US" altLang="ja-JP" sz="1100">
              <a:solidFill>
                <a:schemeClr val="tx1"/>
              </a:solidFill>
              <a:latin typeface="+mn-ea"/>
              <a:ea typeface="+mn-ea"/>
            </a:endParaRPr>
          </a:p>
        </xdr:txBody>
      </xdr:sp>
      <xdr:sp macro="" textlink="">
        <xdr:nvSpPr>
          <xdr:cNvPr id="29" name="テキスト ボックス 28"/>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0" name="大かっこ 2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 name="テキスト ボックス 3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○当庁が発注した工事の施工等</a:t>
            </a:r>
          </a:p>
        </xdr:txBody>
      </xdr:sp>
      <xdr:sp macro="" textlink="">
        <xdr:nvSpPr>
          <xdr:cNvPr id="32" name="テキスト ボックス 3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航路標識改良改修工事等</a:t>
            </a:r>
          </a:p>
        </xdr:txBody>
      </xdr:sp>
    </xdr:grpSp>
    <xdr:clientData/>
  </xdr:twoCellAnchor>
  <xdr:twoCellAnchor>
    <xdr:from>
      <xdr:col>9</xdr:col>
      <xdr:colOff>391</xdr:colOff>
      <xdr:row>765</xdr:row>
      <xdr:rowOff>281145</xdr:rowOff>
    </xdr:from>
    <xdr:to>
      <xdr:col>20</xdr:col>
      <xdr:colOff>53340</xdr:colOff>
      <xdr:row>766</xdr:row>
      <xdr:rowOff>326651</xdr:rowOff>
    </xdr:to>
    <xdr:sp macro="" textlink="">
      <xdr:nvSpPr>
        <xdr:cNvPr id="33" name="テキスト ボックス 32"/>
        <xdr:cNvSpPr txBox="1"/>
      </xdr:nvSpPr>
      <xdr:spPr>
        <a:xfrm>
          <a:off x="1646311" y="45300105"/>
          <a:ext cx="2064629" cy="708446"/>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G.</a:t>
          </a:r>
          <a:r>
            <a:rPr kumimoji="1" lang="ja-JP" altLang="en-US" sz="1100">
              <a:solidFill>
                <a:schemeClr val="tx1"/>
              </a:solidFill>
              <a:latin typeface="+mn-ea"/>
              <a:ea typeface="+mn-ea"/>
            </a:rPr>
            <a:t>管区海上保安本部（</a:t>
          </a:r>
          <a:r>
            <a:rPr kumimoji="1" lang="en-US" altLang="ja-JP" sz="1100">
              <a:solidFill>
                <a:schemeClr val="tx1"/>
              </a:solidFill>
              <a:latin typeface="+mn-ea"/>
              <a:ea typeface="+mn-ea"/>
            </a:rPr>
            <a:t>11</a:t>
          </a:r>
          <a:r>
            <a:rPr kumimoji="1" lang="ja-JP" altLang="en-US" sz="1100">
              <a:solidFill>
                <a:schemeClr val="tx1"/>
              </a:solidFill>
              <a:latin typeface="+mn-ea"/>
              <a:ea typeface="+mn-ea"/>
            </a:rPr>
            <a:t>機関</a:t>
          </a:r>
          <a:r>
            <a:rPr kumimoji="1" lang="en-US" altLang="ja-JP" sz="1100">
              <a:solidFill>
                <a:schemeClr val="tx1"/>
              </a:solidFill>
              <a:latin typeface="+mn-ea"/>
              <a:ea typeface="+mn-ea"/>
            </a:rPr>
            <a:t>)</a:t>
          </a:r>
        </a:p>
        <a:p>
          <a:pPr algn="ctr"/>
          <a:r>
            <a:rPr kumimoji="1" lang="ja-JP" altLang="en-US" sz="1100">
              <a:solidFill>
                <a:schemeClr val="tx1"/>
              </a:solidFill>
              <a:latin typeface="+mn-ea"/>
              <a:ea typeface="+mn-ea"/>
            </a:rPr>
            <a:t>４，１２２百万円</a:t>
          </a:r>
          <a:endParaRPr kumimoji="1" lang="en-US" altLang="ja-JP" sz="1100">
            <a:solidFill>
              <a:schemeClr val="tx1"/>
            </a:solidFill>
            <a:latin typeface="+mn-ea"/>
            <a:ea typeface="+mn-ea"/>
          </a:endParaRPr>
        </a:p>
      </xdr:txBody>
    </xdr:sp>
    <xdr:clientData/>
  </xdr:twoCellAnchor>
  <xdr:twoCellAnchor>
    <xdr:from>
      <xdr:col>24</xdr:col>
      <xdr:colOff>101767</xdr:colOff>
      <xdr:row>769</xdr:row>
      <xdr:rowOff>359326</xdr:rowOff>
    </xdr:from>
    <xdr:to>
      <xdr:col>49</xdr:col>
      <xdr:colOff>368332</xdr:colOff>
      <xdr:row>771</xdr:row>
      <xdr:rowOff>298284</xdr:rowOff>
    </xdr:to>
    <xdr:grpSp>
      <xdr:nvGrpSpPr>
        <xdr:cNvPr id="34" name="グループ化 33"/>
        <xdr:cNvGrpSpPr/>
      </xdr:nvGrpSpPr>
      <xdr:grpSpPr>
        <a:xfrm>
          <a:off x="4978567" y="49724226"/>
          <a:ext cx="5346565" cy="764458"/>
          <a:chOff x="4585608" y="44059929"/>
          <a:chExt cx="5374820" cy="981074"/>
        </a:xfrm>
      </xdr:grpSpPr>
      <xdr:sp macro="" textlink="">
        <xdr:nvSpPr>
          <xdr:cNvPr id="35" name="テキスト ボックス 3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J.</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1,262</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６５８百万円</a:t>
            </a:r>
            <a:endParaRPr kumimoji="1" lang="en-US" altLang="ja-JP" sz="1100">
              <a:solidFill>
                <a:schemeClr val="tx1"/>
              </a:solidFill>
              <a:latin typeface="+mn-ea"/>
              <a:ea typeface="+mn-ea"/>
            </a:endParaRPr>
          </a:p>
        </xdr:txBody>
      </xdr:sp>
      <xdr:sp macro="" textlink="">
        <xdr:nvSpPr>
          <xdr:cNvPr id="36" name="テキスト ボックス 3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7" name="大かっこ 3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8" name="テキスト ボックス 3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○当庁が発注した調達品等</a:t>
            </a:r>
          </a:p>
        </xdr:txBody>
      </xdr:sp>
      <xdr:sp macro="" textlink="">
        <xdr:nvSpPr>
          <xdr:cNvPr id="39" name="テキスト ボックス 3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航路標識用機器調達等</a:t>
            </a:r>
          </a:p>
        </xdr:txBody>
      </xdr:sp>
    </xdr:grpSp>
    <xdr:clientData/>
  </xdr:twoCellAnchor>
  <xdr:twoCellAnchor>
    <xdr:from>
      <xdr:col>24</xdr:col>
      <xdr:colOff>91237</xdr:colOff>
      <xdr:row>772</xdr:row>
      <xdr:rowOff>5273</xdr:rowOff>
    </xdr:from>
    <xdr:to>
      <xdr:col>49</xdr:col>
      <xdr:colOff>371054</xdr:colOff>
      <xdr:row>774</xdr:row>
      <xdr:rowOff>112528</xdr:rowOff>
    </xdr:to>
    <xdr:grpSp>
      <xdr:nvGrpSpPr>
        <xdr:cNvPr id="40" name="グループ化 39"/>
        <xdr:cNvGrpSpPr/>
      </xdr:nvGrpSpPr>
      <xdr:grpSpPr>
        <a:xfrm>
          <a:off x="4968037" y="50513173"/>
          <a:ext cx="5359817" cy="742255"/>
          <a:chOff x="4571086" y="44041793"/>
          <a:chExt cx="5389342" cy="999210"/>
        </a:xfrm>
      </xdr:grpSpPr>
      <xdr:sp macro="" textlink="">
        <xdr:nvSpPr>
          <xdr:cNvPr id="41" name="テキスト ボックス 4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K.</a:t>
            </a:r>
            <a:r>
              <a:rPr kumimoji="1" lang="ja-JP" altLang="en-US" sz="1100">
                <a:solidFill>
                  <a:schemeClr val="tx1"/>
                </a:solidFill>
                <a:latin typeface="+mn-ea"/>
                <a:ea typeface="+mn-ea"/>
              </a:rPr>
              <a:t>一般財団法人等（</a:t>
            </a:r>
            <a:r>
              <a:rPr kumimoji="1" lang="en-US" altLang="ja-JP" sz="1100">
                <a:solidFill>
                  <a:schemeClr val="tx1"/>
                </a:solidFill>
                <a:latin typeface="+mn-ea"/>
                <a:ea typeface="+mn-ea"/>
              </a:rPr>
              <a:t>27</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５百万円</a:t>
            </a:r>
            <a:endParaRPr kumimoji="1" lang="en-US" altLang="ja-JP" sz="1100">
              <a:solidFill>
                <a:schemeClr val="tx1"/>
              </a:solidFill>
              <a:latin typeface="+mn-ea"/>
              <a:ea typeface="+mn-ea"/>
            </a:endParaRPr>
          </a:p>
        </xdr:txBody>
      </xdr:sp>
      <xdr:sp macro="" textlink="">
        <xdr:nvSpPr>
          <xdr:cNvPr id="42" name="テキスト ボックス 41"/>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3" name="大かっこ 4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44" name="テキスト ボックス 4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○当庁が発注した調査業務等</a:t>
            </a:r>
          </a:p>
        </xdr:txBody>
      </xdr:sp>
      <xdr:sp macro="" textlink="">
        <xdr:nvSpPr>
          <xdr:cNvPr id="45" name="テキスト ボックス 4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航路標識整備事業関係調査等</a:t>
            </a:r>
            <a:endParaRPr kumimoji="1" lang="ja-JP" altLang="en-US" sz="1100">
              <a:solidFill>
                <a:sysClr val="windowText" lastClr="000000"/>
              </a:solidFill>
            </a:endParaRPr>
          </a:p>
        </xdr:txBody>
      </xdr:sp>
    </xdr:grpSp>
    <xdr:clientData/>
  </xdr:twoCellAnchor>
  <xdr:twoCellAnchor>
    <xdr:from>
      <xdr:col>10</xdr:col>
      <xdr:colOff>0</xdr:colOff>
      <xdr:row>750</xdr:row>
      <xdr:rowOff>115845</xdr:rowOff>
    </xdr:from>
    <xdr:to>
      <xdr:col>10</xdr:col>
      <xdr:colOff>0</xdr:colOff>
      <xdr:row>765</xdr:row>
      <xdr:rowOff>284921</xdr:rowOff>
    </xdr:to>
    <xdr:cxnSp macro="">
      <xdr:nvCxnSpPr>
        <xdr:cNvPr id="46" name="直線矢印コネクタ 45"/>
        <xdr:cNvCxnSpPr/>
      </xdr:nvCxnSpPr>
      <xdr:spPr>
        <a:xfrm flipH="1">
          <a:off x="1828800" y="39480765"/>
          <a:ext cx="0" cy="582311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769</xdr:row>
      <xdr:rowOff>44740</xdr:rowOff>
    </xdr:from>
    <xdr:to>
      <xdr:col>25</xdr:col>
      <xdr:colOff>2544</xdr:colOff>
      <xdr:row>769</xdr:row>
      <xdr:rowOff>44824</xdr:rowOff>
    </xdr:to>
    <xdr:cxnSp macro="">
      <xdr:nvCxnSpPr>
        <xdr:cNvPr id="47" name="直線矢印コネクタ 46"/>
        <xdr:cNvCxnSpPr/>
      </xdr:nvCxnSpPr>
      <xdr:spPr>
        <a:xfrm>
          <a:off x="2566064" y="46983940"/>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771</xdr:row>
      <xdr:rowOff>20436</xdr:rowOff>
    </xdr:from>
    <xdr:to>
      <xdr:col>25</xdr:col>
      <xdr:colOff>2544</xdr:colOff>
      <xdr:row>771</xdr:row>
      <xdr:rowOff>20520</xdr:rowOff>
    </xdr:to>
    <xdr:cxnSp macro="">
      <xdr:nvCxnSpPr>
        <xdr:cNvPr id="48" name="直線矢印コネクタ 47"/>
        <xdr:cNvCxnSpPr/>
      </xdr:nvCxnSpPr>
      <xdr:spPr>
        <a:xfrm>
          <a:off x="2566064" y="47782596"/>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698</xdr:colOff>
      <xdr:row>766</xdr:row>
      <xdr:rowOff>485268</xdr:rowOff>
    </xdr:from>
    <xdr:to>
      <xdr:col>24</xdr:col>
      <xdr:colOff>180378</xdr:colOff>
      <xdr:row>766</xdr:row>
      <xdr:rowOff>485352</xdr:rowOff>
    </xdr:to>
    <xdr:cxnSp macro="">
      <xdr:nvCxnSpPr>
        <xdr:cNvPr id="49" name="直線矢印コネクタ 48"/>
        <xdr:cNvCxnSpPr/>
      </xdr:nvCxnSpPr>
      <xdr:spPr>
        <a:xfrm>
          <a:off x="2561018" y="46167168"/>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90164</xdr:colOff>
      <xdr:row>750</xdr:row>
      <xdr:rowOff>85758</xdr:rowOff>
    </xdr:from>
    <xdr:to>
      <xdr:col>24</xdr:col>
      <xdr:colOff>175413</xdr:colOff>
      <xdr:row>764</xdr:row>
      <xdr:rowOff>589284</xdr:rowOff>
    </xdr:to>
    <xdr:grpSp>
      <xdr:nvGrpSpPr>
        <xdr:cNvPr id="50" name="グループ化 49"/>
        <xdr:cNvGrpSpPr/>
      </xdr:nvGrpSpPr>
      <xdr:grpSpPr>
        <a:xfrm>
          <a:off x="2528564" y="41856058"/>
          <a:ext cx="2523649" cy="5481926"/>
          <a:chOff x="2363464" y="46077578"/>
          <a:chExt cx="2526824" cy="4226988"/>
        </a:xfrm>
      </xdr:grpSpPr>
      <xdr:cxnSp macro="">
        <xdr:nvCxnSpPr>
          <xdr:cNvPr id="51" name="直線矢印コネクタ 50"/>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2363464" y="46077578"/>
            <a:ext cx="12676" cy="422698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750</xdr:row>
      <xdr:rowOff>350615</xdr:rowOff>
    </xdr:from>
    <xdr:to>
      <xdr:col>24</xdr:col>
      <xdr:colOff>173994</xdr:colOff>
      <xdr:row>750</xdr:row>
      <xdr:rowOff>350615</xdr:rowOff>
    </xdr:to>
    <xdr:cxnSp macro="">
      <xdr:nvCxnSpPr>
        <xdr:cNvPr id="53" name="直線矢印コネクタ 52"/>
        <xdr:cNvCxnSpPr/>
      </xdr:nvCxnSpPr>
      <xdr:spPr>
        <a:xfrm>
          <a:off x="2289810" y="39715535"/>
          <a:ext cx="227330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753</xdr:row>
      <xdr:rowOff>317661</xdr:rowOff>
    </xdr:from>
    <xdr:to>
      <xdr:col>24</xdr:col>
      <xdr:colOff>171976</xdr:colOff>
      <xdr:row>753</xdr:row>
      <xdr:rowOff>317661</xdr:rowOff>
    </xdr:to>
    <xdr:cxnSp macro="">
      <xdr:nvCxnSpPr>
        <xdr:cNvPr id="54" name="直線矢印コネクタ 53"/>
        <xdr:cNvCxnSpPr/>
      </xdr:nvCxnSpPr>
      <xdr:spPr>
        <a:xfrm>
          <a:off x="2289810" y="40749381"/>
          <a:ext cx="227128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101876</xdr:colOff>
      <xdr:row>756</xdr:row>
      <xdr:rowOff>294801</xdr:rowOff>
    </xdr:from>
    <xdr:to>
      <xdr:col>24</xdr:col>
      <xdr:colOff>169077</xdr:colOff>
      <xdr:row>756</xdr:row>
      <xdr:rowOff>294801</xdr:rowOff>
    </xdr:to>
    <xdr:cxnSp macro="">
      <xdr:nvCxnSpPr>
        <xdr:cNvPr id="55" name="直線矢印コネクタ 54"/>
        <xdr:cNvCxnSpPr/>
      </xdr:nvCxnSpPr>
      <xdr:spPr>
        <a:xfrm>
          <a:off x="2296436" y="41793321"/>
          <a:ext cx="226176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179699</xdr:colOff>
      <xdr:row>766</xdr:row>
      <xdr:rowOff>325152</xdr:rowOff>
    </xdr:from>
    <xdr:to>
      <xdr:col>25</xdr:col>
      <xdr:colOff>19050</xdr:colOff>
      <xdr:row>783</xdr:row>
      <xdr:rowOff>39757</xdr:rowOff>
    </xdr:to>
    <xdr:grpSp>
      <xdr:nvGrpSpPr>
        <xdr:cNvPr id="56" name="グループ化 55"/>
        <xdr:cNvGrpSpPr/>
      </xdr:nvGrpSpPr>
      <xdr:grpSpPr>
        <a:xfrm>
          <a:off x="2821299" y="48420052"/>
          <a:ext cx="2277751" cy="5620105"/>
          <a:chOff x="2363464" y="46077578"/>
          <a:chExt cx="2526824" cy="4212000"/>
        </a:xfrm>
      </xdr:grpSpPr>
      <xdr:cxnSp macro="">
        <xdr:nvCxnSpPr>
          <xdr:cNvPr id="57" name="直線矢印コネクタ 56"/>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95250</xdr:colOff>
      <xdr:row>761</xdr:row>
      <xdr:rowOff>9582</xdr:rowOff>
    </xdr:from>
    <xdr:to>
      <xdr:col>49</xdr:col>
      <xdr:colOff>455585</xdr:colOff>
      <xdr:row>763</xdr:row>
      <xdr:rowOff>324242</xdr:rowOff>
    </xdr:to>
    <xdr:grpSp>
      <xdr:nvGrpSpPr>
        <xdr:cNvPr id="59" name="グループ化 58"/>
        <xdr:cNvGrpSpPr/>
      </xdr:nvGrpSpPr>
      <xdr:grpSpPr>
        <a:xfrm>
          <a:off x="4972050" y="45691482"/>
          <a:ext cx="5440335" cy="1025860"/>
          <a:chOff x="4585608" y="44059929"/>
          <a:chExt cx="5450554" cy="981074"/>
        </a:xfrm>
      </xdr:grpSpPr>
      <xdr:sp macro="" textlink="">
        <xdr:nvSpPr>
          <xdr:cNvPr id="60" name="テキスト ボックス 59"/>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E.</a:t>
            </a:r>
            <a:r>
              <a:rPr kumimoji="1" lang="ja-JP" altLang="en-US" sz="1100">
                <a:solidFill>
                  <a:schemeClr val="tx1"/>
                </a:solidFill>
                <a:latin typeface="+mn-ea"/>
                <a:ea typeface="+mn-ea"/>
              </a:rPr>
              <a:t>民間事業者（６社）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１８７百万円</a:t>
            </a:r>
            <a:endParaRPr kumimoji="1" lang="en-US" altLang="ja-JP" sz="1100">
              <a:solidFill>
                <a:schemeClr val="tx1"/>
              </a:solidFill>
              <a:latin typeface="+mn-ea"/>
              <a:ea typeface="+mn-ea"/>
            </a:endParaRPr>
          </a:p>
        </xdr:txBody>
      </xdr:sp>
      <xdr:sp macro="" textlink="">
        <xdr:nvSpPr>
          <xdr:cNvPr id="61" name="テキスト ボックス 60"/>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2" name="大かっこ 61"/>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テキスト ボックス 62"/>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64" name="テキスト ボックス 63"/>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航路標識用機器製造等</a:t>
            </a:r>
            <a:endParaRPr kumimoji="1" lang="ja-JP" altLang="en-US" sz="1100">
              <a:solidFill>
                <a:srgbClr val="FF0000"/>
              </a:solidFill>
            </a:endParaRPr>
          </a:p>
        </xdr:txBody>
      </xdr:sp>
    </xdr:grpSp>
    <xdr:clientData/>
  </xdr:twoCellAnchor>
  <xdr:twoCellAnchor>
    <xdr:from>
      <xdr:col>12</xdr:col>
      <xdr:colOff>95250</xdr:colOff>
      <xdr:row>759</xdr:row>
      <xdr:rowOff>284534</xdr:rowOff>
    </xdr:from>
    <xdr:to>
      <xdr:col>24</xdr:col>
      <xdr:colOff>162451</xdr:colOff>
      <xdr:row>759</xdr:row>
      <xdr:rowOff>284534</xdr:rowOff>
    </xdr:to>
    <xdr:cxnSp macro="">
      <xdr:nvCxnSpPr>
        <xdr:cNvPr id="65" name="直線矢印コネクタ 64"/>
        <xdr:cNvCxnSpPr/>
      </xdr:nvCxnSpPr>
      <xdr:spPr>
        <a:xfrm>
          <a:off x="2289810" y="42857474"/>
          <a:ext cx="226176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109218</xdr:colOff>
      <xdr:row>776</xdr:row>
      <xdr:rowOff>251233</xdr:rowOff>
    </xdr:from>
    <xdr:to>
      <xdr:col>49</xdr:col>
      <xdr:colOff>382409</xdr:colOff>
      <xdr:row>779</xdr:row>
      <xdr:rowOff>47063</xdr:rowOff>
    </xdr:to>
    <xdr:grpSp>
      <xdr:nvGrpSpPr>
        <xdr:cNvPr id="66" name="グループ化 65"/>
        <xdr:cNvGrpSpPr/>
      </xdr:nvGrpSpPr>
      <xdr:grpSpPr>
        <a:xfrm>
          <a:off x="4986018" y="52029133"/>
          <a:ext cx="5353191" cy="748330"/>
          <a:chOff x="4578347" y="44041793"/>
          <a:chExt cx="5382081" cy="999210"/>
        </a:xfrm>
      </xdr:grpSpPr>
      <xdr:sp macro="" textlink="">
        <xdr:nvSpPr>
          <xdr:cNvPr id="67" name="テキスト ボックス 6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M.</a:t>
            </a:r>
            <a:r>
              <a:rPr kumimoji="1" lang="ja-JP" altLang="en-US" sz="1100">
                <a:solidFill>
                  <a:schemeClr val="tx1"/>
                </a:solidFill>
                <a:latin typeface="+mn-ea"/>
                <a:ea typeface="+mn-ea"/>
              </a:rPr>
              <a:t>民間事業者（</a:t>
            </a:r>
            <a:r>
              <a:rPr kumimoji="1" lang="en-US" altLang="ja-JP" sz="1100">
                <a:solidFill>
                  <a:schemeClr val="tx1"/>
                </a:solidFill>
                <a:latin typeface="+mn-ea"/>
                <a:ea typeface="+mn-ea"/>
              </a:rPr>
              <a:t>217</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１７７百万円</a:t>
            </a:r>
            <a:endParaRPr kumimoji="1" lang="en-US" altLang="ja-JP" sz="1100">
              <a:solidFill>
                <a:schemeClr val="tx1"/>
              </a:solidFill>
              <a:latin typeface="+mn-ea"/>
              <a:ea typeface="+mn-ea"/>
            </a:endParaRPr>
          </a:p>
        </xdr:txBody>
      </xdr:sp>
      <xdr:sp macro="" textlink="">
        <xdr:nvSpPr>
          <xdr:cNvPr id="68" name="テキスト ボックス 67"/>
          <xdr:cNvSpPr txBox="1"/>
        </xdr:nvSpPr>
        <xdr:spPr>
          <a:xfrm>
            <a:off x="4578347" y="44041793"/>
            <a:ext cx="164110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69" name="大かっこ 6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0" name="テキスト ボックス 69"/>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○当庁が発注した工事の施行等</a:t>
            </a:r>
          </a:p>
        </xdr:txBody>
      </xdr:sp>
      <xdr:sp macro="" textlink="">
        <xdr:nvSpPr>
          <xdr:cNvPr id="71" name="テキスト ボックス 7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回線利用料等</a:t>
            </a:r>
            <a:endParaRPr kumimoji="1" lang="ja-JP" altLang="en-US" sz="1100">
              <a:solidFill>
                <a:sysClr val="windowText" lastClr="000000"/>
              </a:solidFill>
            </a:endParaRPr>
          </a:p>
        </xdr:txBody>
      </xdr:sp>
    </xdr:grpSp>
    <xdr:clientData/>
  </xdr:twoCellAnchor>
  <xdr:twoCellAnchor>
    <xdr:from>
      <xdr:col>14</xdr:col>
      <xdr:colOff>2573</xdr:colOff>
      <xdr:row>773</xdr:row>
      <xdr:rowOff>164292</xdr:rowOff>
    </xdr:from>
    <xdr:to>
      <xdr:col>24</xdr:col>
      <xdr:colOff>182253</xdr:colOff>
      <xdr:row>773</xdr:row>
      <xdr:rowOff>164376</xdr:rowOff>
    </xdr:to>
    <xdr:cxnSp macro="">
      <xdr:nvCxnSpPr>
        <xdr:cNvPr id="72" name="直線矢印コネクタ 71"/>
        <xdr:cNvCxnSpPr/>
      </xdr:nvCxnSpPr>
      <xdr:spPr>
        <a:xfrm>
          <a:off x="2562893" y="48551292"/>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71120</xdr:colOff>
      <xdr:row>762</xdr:row>
      <xdr:rowOff>335614</xdr:rowOff>
    </xdr:from>
    <xdr:to>
      <xdr:col>24</xdr:col>
      <xdr:colOff>158641</xdr:colOff>
      <xdr:row>762</xdr:row>
      <xdr:rowOff>345440</xdr:rowOff>
    </xdr:to>
    <xdr:cxnSp macro="">
      <xdr:nvCxnSpPr>
        <xdr:cNvPr id="73" name="直線矢印コネクタ 72"/>
        <xdr:cNvCxnSpPr/>
      </xdr:nvCxnSpPr>
      <xdr:spPr>
        <a:xfrm flipV="1">
          <a:off x="2265680" y="48666734"/>
          <a:ext cx="2282081" cy="982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102870</xdr:colOff>
      <xdr:row>763</xdr:row>
      <xdr:rowOff>351805</xdr:rowOff>
    </xdr:from>
    <xdr:to>
      <xdr:col>50</xdr:col>
      <xdr:colOff>0</xdr:colOff>
      <xdr:row>765</xdr:row>
      <xdr:rowOff>357255</xdr:rowOff>
    </xdr:to>
    <xdr:grpSp>
      <xdr:nvGrpSpPr>
        <xdr:cNvPr id="74" name="グループ化 73"/>
        <xdr:cNvGrpSpPr/>
      </xdr:nvGrpSpPr>
      <xdr:grpSpPr>
        <a:xfrm>
          <a:off x="4979670" y="46744905"/>
          <a:ext cx="5485130" cy="1034150"/>
          <a:chOff x="4585608" y="44059929"/>
          <a:chExt cx="5450554" cy="981083"/>
        </a:xfrm>
      </xdr:grpSpPr>
      <xdr:sp macro="" textlink="">
        <xdr:nvSpPr>
          <xdr:cNvPr id="75" name="テキスト ボックス 74"/>
          <xdr:cNvSpPr txBox="1"/>
        </xdr:nvSpPr>
        <xdr:spPr>
          <a:xfrm>
            <a:off x="4698547" y="44347048"/>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F.</a:t>
            </a:r>
            <a:r>
              <a:rPr kumimoji="1" lang="ja-JP" altLang="en-US" sz="1100">
                <a:solidFill>
                  <a:schemeClr val="tx1"/>
                </a:solidFill>
                <a:latin typeface="+mn-ea"/>
                <a:ea typeface="+mn-ea"/>
              </a:rPr>
              <a:t>独立行政法人等（</a:t>
            </a:r>
            <a:r>
              <a:rPr kumimoji="1" lang="en-US" altLang="ja-JP" sz="1100">
                <a:solidFill>
                  <a:schemeClr val="tx1"/>
                </a:solidFill>
                <a:latin typeface="+mn-ea"/>
                <a:ea typeface="+mn-ea"/>
              </a:rPr>
              <a:t>2</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76" name="テキスト ボックス 75"/>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77" name="大かっこ 7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8" name="テキスト ボックス 7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○官報公告料等</a:t>
            </a:r>
          </a:p>
        </xdr:txBody>
      </xdr:sp>
      <xdr:sp macro="" textlink="">
        <xdr:nvSpPr>
          <xdr:cNvPr id="79" name="テキスト ボックス 78"/>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官報公告料等</a:t>
            </a:r>
            <a:endParaRPr kumimoji="1" lang="ja-JP" altLang="en-US" sz="1100">
              <a:solidFill>
                <a:srgbClr val="FF0000"/>
              </a:solidFill>
            </a:endParaRPr>
          </a:p>
        </xdr:txBody>
      </xdr:sp>
    </xdr:grpSp>
    <xdr:clientData/>
  </xdr:twoCellAnchor>
  <xdr:twoCellAnchor>
    <xdr:from>
      <xdr:col>24</xdr:col>
      <xdr:colOff>109218</xdr:colOff>
      <xdr:row>779</xdr:row>
      <xdr:rowOff>45168</xdr:rowOff>
    </xdr:from>
    <xdr:to>
      <xdr:col>49</xdr:col>
      <xdr:colOff>382409</xdr:colOff>
      <xdr:row>781</xdr:row>
      <xdr:rowOff>159048</xdr:rowOff>
    </xdr:to>
    <xdr:grpSp>
      <xdr:nvGrpSpPr>
        <xdr:cNvPr id="80" name="グループ化 79"/>
        <xdr:cNvGrpSpPr/>
      </xdr:nvGrpSpPr>
      <xdr:grpSpPr>
        <a:xfrm>
          <a:off x="4986018" y="52775568"/>
          <a:ext cx="5353191" cy="748880"/>
          <a:chOff x="4578347" y="44032725"/>
          <a:chExt cx="5382081" cy="1008278"/>
        </a:xfrm>
      </xdr:grpSpPr>
      <xdr:sp macro="" textlink="">
        <xdr:nvSpPr>
          <xdr:cNvPr id="81" name="テキスト ボックス 8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N.</a:t>
            </a:r>
            <a:r>
              <a:rPr kumimoji="1" lang="ja-JP" altLang="en-US" sz="1100">
                <a:solidFill>
                  <a:schemeClr val="tx1"/>
                </a:solidFill>
                <a:latin typeface="+mn-ea"/>
                <a:ea typeface="+mn-ea"/>
              </a:rPr>
              <a:t>一般財団法人等８社）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82" name="テキスト ボックス 81"/>
          <xdr:cNvSpPr txBox="1"/>
        </xdr:nvSpPr>
        <xdr:spPr>
          <a:xfrm>
            <a:off x="4578347"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3" name="大かっこ 8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84" name="テキスト ボックス 8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85" name="テキスト ボックス 8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電気料等</a:t>
            </a:r>
          </a:p>
        </xdr:txBody>
      </xdr:sp>
    </xdr:grpSp>
    <xdr:clientData/>
  </xdr:twoCellAnchor>
  <xdr:twoCellAnchor>
    <xdr:from>
      <xdr:col>24</xdr:col>
      <xdr:colOff>115844</xdr:colOff>
      <xdr:row>781</xdr:row>
      <xdr:rowOff>164440</xdr:rowOff>
    </xdr:from>
    <xdr:to>
      <xdr:col>49</xdr:col>
      <xdr:colOff>404192</xdr:colOff>
      <xdr:row>783</xdr:row>
      <xdr:rowOff>278321</xdr:rowOff>
    </xdr:to>
    <xdr:grpSp>
      <xdr:nvGrpSpPr>
        <xdr:cNvPr id="92" name="グループ化 91"/>
        <xdr:cNvGrpSpPr/>
      </xdr:nvGrpSpPr>
      <xdr:grpSpPr>
        <a:xfrm>
          <a:off x="4992644" y="53529840"/>
          <a:ext cx="5368348" cy="748881"/>
          <a:chOff x="4527520" y="44032725"/>
          <a:chExt cx="5432908" cy="1008278"/>
        </a:xfrm>
      </xdr:grpSpPr>
      <xdr:sp macro="" textlink="">
        <xdr:nvSpPr>
          <xdr:cNvPr id="93" name="テキスト ボックス 92"/>
          <xdr:cNvSpPr txBox="1"/>
        </xdr:nvSpPr>
        <xdr:spPr>
          <a:xfrm>
            <a:off x="4640190" y="44347039"/>
            <a:ext cx="210514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O.</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15</a:t>
            </a:r>
            <a:r>
              <a:rPr kumimoji="1" lang="ja-JP" altLang="en-US" sz="1100">
                <a:solidFill>
                  <a:schemeClr val="tx1"/>
                </a:solidFill>
                <a:latin typeface="+mn-ea"/>
                <a:ea typeface="+mn-ea"/>
              </a:rPr>
              <a:t>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４６０百万円</a:t>
            </a:r>
            <a:endParaRPr kumimoji="1" lang="en-US" altLang="ja-JP" sz="1100">
              <a:solidFill>
                <a:schemeClr val="tx1"/>
              </a:solidFill>
              <a:latin typeface="+mn-ea"/>
              <a:ea typeface="+mn-ea"/>
            </a:endParaRPr>
          </a:p>
        </xdr:txBody>
      </xdr:sp>
      <xdr:sp macro="" textlink="">
        <xdr:nvSpPr>
          <xdr:cNvPr id="94" name="テキスト ボックス 93"/>
          <xdr:cNvSpPr txBox="1"/>
        </xdr:nvSpPr>
        <xdr:spPr>
          <a:xfrm>
            <a:off x="4527520" y="44032725"/>
            <a:ext cx="1641100"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5" name="大かっこ 94"/>
          <xdr:cNvSpPr/>
        </xdr:nvSpPr>
        <xdr:spPr>
          <a:xfrm>
            <a:off x="6840322" y="44495357"/>
            <a:ext cx="3120106"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96" name="テキスト ボックス 95"/>
          <xdr:cNvSpPr txBox="1"/>
        </xdr:nvSpPr>
        <xdr:spPr>
          <a:xfrm>
            <a:off x="6796480" y="44209607"/>
            <a:ext cx="3041485"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○当庁が使用した電気料等</a:t>
            </a:r>
          </a:p>
        </xdr:txBody>
      </xdr:sp>
      <xdr:sp macro="" textlink="">
        <xdr:nvSpPr>
          <xdr:cNvPr id="97" name="テキスト ボックス 96"/>
          <xdr:cNvSpPr txBox="1"/>
        </xdr:nvSpPr>
        <xdr:spPr>
          <a:xfrm>
            <a:off x="6869552" y="44593320"/>
            <a:ext cx="3063663"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土地購入等</a:t>
            </a:r>
          </a:p>
        </xdr:txBody>
      </xdr:sp>
    </xdr:grpSp>
    <xdr:clientData/>
  </xdr:twoCellAnchor>
  <xdr:twoCellAnchor>
    <xdr:from>
      <xdr:col>14</xdr:col>
      <xdr:colOff>12370</xdr:colOff>
      <xdr:row>778</xdr:row>
      <xdr:rowOff>64622</xdr:rowOff>
    </xdr:from>
    <xdr:to>
      <xdr:col>25</xdr:col>
      <xdr:colOff>9170</xdr:colOff>
      <xdr:row>778</xdr:row>
      <xdr:rowOff>64706</xdr:rowOff>
    </xdr:to>
    <xdr:cxnSp macro="">
      <xdr:nvCxnSpPr>
        <xdr:cNvPr id="98" name="直線矢印コネクタ 97"/>
        <xdr:cNvCxnSpPr/>
      </xdr:nvCxnSpPr>
      <xdr:spPr>
        <a:xfrm>
          <a:off x="2572690" y="50013722"/>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185529</xdr:colOff>
      <xdr:row>780</xdr:row>
      <xdr:rowOff>192162</xdr:rowOff>
    </xdr:from>
    <xdr:to>
      <xdr:col>24</xdr:col>
      <xdr:colOff>182330</xdr:colOff>
      <xdr:row>780</xdr:row>
      <xdr:rowOff>192246</xdr:rowOff>
    </xdr:to>
    <xdr:cxnSp macro="">
      <xdr:nvCxnSpPr>
        <xdr:cNvPr id="99" name="直線矢印コネクタ 98"/>
        <xdr:cNvCxnSpPr/>
      </xdr:nvCxnSpPr>
      <xdr:spPr>
        <a:xfrm>
          <a:off x="2562969" y="50766102"/>
          <a:ext cx="2008481"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91238</xdr:colOff>
      <xdr:row>774</xdr:row>
      <xdr:rowOff>124542</xdr:rowOff>
    </xdr:from>
    <xdr:to>
      <xdr:col>49</xdr:col>
      <xdr:colOff>371055</xdr:colOff>
      <xdr:row>776</xdr:row>
      <xdr:rowOff>231797</xdr:rowOff>
    </xdr:to>
    <xdr:grpSp>
      <xdr:nvGrpSpPr>
        <xdr:cNvPr id="100" name="グループ化 99"/>
        <xdr:cNvGrpSpPr/>
      </xdr:nvGrpSpPr>
      <xdr:grpSpPr>
        <a:xfrm>
          <a:off x="4968038" y="51267442"/>
          <a:ext cx="5359817" cy="742255"/>
          <a:chOff x="4571086" y="44041793"/>
          <a:chExt cx="5389342" cy="999210"/>
        </a:xfrm>
      </xdr:grpSpPr>
      <xdr:sp macro="" textlink="">
        <xdr:nvSpPr>
          <xdr:cNvPr id="101" name="テキスト ボックス 10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L.</a:t>
            </a:r>
            <a:r>
              <a:rPr kumimoji="1" lang="ja-JP" altLang="en-US" sz="1100">
                <a:solidFill>
                  <a:schemeClr val="tx1"/>
                </a:solidFill>
                <a:latin typeface="+mn-ea"/>
                <a:ea typeface="+mn-ea"/>
              </a:rPr>
              <a:t>地方公共団体等（３社）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０百万円</a:t>
            </a:r>
            <a:endParaRPr kumimoji="1" lang="en-US" altLang="ja-JP" sz="1100">
              <a:solidFill>
                <a:schemeClr val="tx1"/>
              </a:solidFill>
              <a:latin typeface="+mn-ea"/>
              <a:ea typeface="+mn-ea"/>
            </a:endParaRPr>
          </a:p>
        </xdr:txBody>
      </xdr:sp>
      <xdr:sp macro="" textlink="">
        <xdr:nvSpPr>
          <xdr:cNvPr id="102" name="テキスト ボックス 101"/>
          <xdr:cNvSpPr txBox="1"/>
        </xdr:nvSpPr>
        <xdr:spPr>
          <a:xfrm>
            <a:off x="4571086" y="44041793"/>
            <a:ext cx="1455964" cy="367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3" name="大かっこ 10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04" name="テキスト ボックス 103"/>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○当庁が発注した保守業務等</a:t>
            </a:r>
          </a:p>
        </xdr:txBody>
      </xdr:sp>
      <xdr:sp macro="" textlink="">
        <xdr:nvSpPr>
          <xdr:cNvPr id="105" name="テキスト ボックス 10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自家用電気工作物保守等</a:t>
            </a:r>
            <a:endParaRPr kumimoji="1" lang="ja-JP" altLang="en-US" sz="1100">
              <a:solidFill>
                <a:sysClr val="windowText" lastClr="000000"/>
              </a:solidFill>
            </a:endParaRPr>
          </a:p>
        </xdr:txBody>
      </xdr:sp>
    </xdr:grpSp>
    <xdr:clientData/>
  </xdr:twoCellAnchor>
  <xdr:twoCellAnchor>
    <xdr:from>
      <xdr:col>14</xdr:col>
      <xdr:colOff>2574</xdr:colOff>
      <xdr:row>775</xdr:row>
      <xdr:rowOff>283561</xdr:rowOff>
    </xdr:from>
    <xdr:to>
      <xdr:col>24</xdr:col>
      <xdr:colOff>182254</xdr:colOff>
      <xdr:row>775</xdr:row>
      <xdr:rowOff>283645</xdr:rowOff>
    </xdr:to>
    <xdr:cxnSp macro="">
      <xdr:nvCxnSpPr>
        <xdr:cNvPr id="106" name="直線矢印コネクタ 105"/>
        <xdr:cNvCxnSpPr/>
      </xdr:nvCxnSpPr>
      <xdr:spPr>
        <a:xfrm>
          <a:off x="2562894" y="49295401"/>
          <a:ext cx="200848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111760</xdr:colOff>
      <xdr:row>755</xdr:row>
      <xdr:rowOff>40640</xdr:rowOff>
    </xdr:from>
    <xdr:to>
      <xdr:col>49</xdr:col>
      <xdr:colOff>378326</xdr:colOff>
      <xdr:row>757</xdr:row>
      <xdr:rowOff>286411</xdr:rowOff>
    </xdr:to>
    <xdr:grpSp>
      <xdr:nvGrpSpPr>
        <xdr:cNvPr id="111" name="グループ化 110"/>
        <xdr:cNvGrpSpPr/>
      </xdr:nvGrpSpPr>
      <xdr:grpSpPr>
        <a:xfrm>
          <a:off x="4988560" y="43588940"/>
          <a:ext cx="5346566" cy="956971"/>
          <a:chOff x="4585607" y="44059929"/>
          <a:chExt cx="5374821" cy="981074"/>
        </a:xfrm>
      </xdr:grpSpPr>
      <xdr:sp macro="" textlink="">
        <xdr:nvSpPr>
          <xdr:cNvPr id="112" name="テキスト ボックス 11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民間業者（１社）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１０３百万円</a:t>
            </a:r>
            <a:endParaRPr kumimoji="1" lang="en-US" altLang="ja-JP" sz="1100">
              <a:solidFill>
                <a:schemeClr val="tx1"/>
              </a:solidFill>
              <a:latin typeface="+mn-ea"/>
              <a:ea typeface="+mn-ea"/>
            </a:endParaRPr>
          </a:p>
        </xdr:txBody>
      </xdr:sp>
      <xdr:sp macro="" textlink="">
        <xdr:nvSpPr>
          <xdr:cNvPr id="113" name="テキスト ボックス 112"/>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4" name="大かっこ 11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115" name="テキスト ボックス 11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○当庁が発注した調査等</a:t>
            </a:r>
          </a:p>
        </xdr:txBody>
      </xdr:sp>
      <xdr:sp macro="" textlink="">
        <xdr:nvSpPr>
          <xdr:cNvPr id="116" name="テキスト ボックス 11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航路標識用機器製造等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392</v>
      </c>
      <c r="AJ2" s="206" t="s">
        <v>753</v>
      </c>
      <c r="AK2" s="206"/>
      <c r="AL2" s="206"/>
      <c r="AM2" s="206"/>
      <c r="AN2" s="98" t="s">
        <v>392</v>
      </c>
      <c r="AO2" s="206">
        <v>20</v>
      </c>
      <c r="AP2" s="206"/>
      <c r="AQ2" s="206"/>
      <c r="AR2" s="99" t="s">
        <v>695</v>
      </c>
      <c r="AS2" s="207">
        <v>206</v>
      </c>
      <c r="AT2" s="207"/>
      <c r="AU2" s="207"/>
      <c r="AV2" s="98" t="str">
        <f>IF(AW2="","","-")</f>
        <v/>
      </c>
      <c r="AW2" s="396"/>
      <c r="AX2" s="396"/>
    </row>
    <row r="3" spans="1:50" ht="21" customHeight="1" thickBot="1" x14ac:dyDescent="0.2">
      <c r="A3" s="530" t="s">
        <v>688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696</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697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700</v>
      </c>
      <c r="H5" s="566"/>
      <c r="I5" s="566"/>
      <c r="J5" s="566"/>
      <c r="K5" s="566"/>
      <c r="L5" s="566"/>
      <c r="M5" s="567" t="s">
        <v>66</v>
      </c>
      <c r="N5" s="568"/>
      <c r="O5" s="568"/>
      <c r="P5" s="568"/>
      <c r="Q5" s="568"/>
      <c r="R5" s="569"/>
      <c r="S5" s="570" t="s">
        <v>701</v>
      </c>
      <c r="T5" s="566"/>
      <c r="U5" s="566"/>
      <c r="V5" s="566"/>
      <c r="W5" s="566"/>
      <c r="X5" s="571"/>
      <c r="Y5" s="723" t="s">
        <v>3</v>
      </c>
      <c r="Z5" s="724"/>
      <c r="AA5" s="724"/>
      <c r="AB5" s="724"/>
      <c r="AC5" s="724"/>
      <c r="AD5" s="725"/>
      <c r="AE5" s="726" t="s">
        <v>702</v>
      </c>
      <c r="AF5" s="726"/>
      <c r="AG5" s="726"/>
      <c r="AH5" s="726"/>
      <c r="AI5" s="726"/>
      <c r="AJ5" s="726"/>
      <c r="AK5" s="726"/>
      <c r="AL5" s="726"/>
      <c r="AM5" s="726"/>
      <c r="AN5" s="726"/>
      <c r="AO5" s="726"/>
      <c r="AP5" s="727"/>
      <c r="AQ5" s="728" t="s">
        <v>699</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703</v>
      </c>
      <c r="H7" s="834"/>
      <c r="I7" s="834"/>
      <c r="J7" s="834"/>
      <c r="K7" s="834"/>
      <c r="L7" s="834"/>
      <c r="M7" s="834"/>
      <c r="N7" s="834"/>
      <c r="O7" s="834"/>
      <c r="P7" s="834"/>
      <c r="Q7" s="834"/>
      <c r="R7" s="834"/>
      <c r="S7" s="834"/>
      <c r="T7" s="834"/>
      <c r="U7" s="834"/>
      <c r="V7" s="834"/>
      <c r="W7" s="834"/>
      <c r="X7" s="835"/>
      <c r="Y7" s="394" t="s">
        <v>375</v>
      </c>
      <c r="Z7" s="296"/>
      <c r="AA7" s="296"/>
      <c r="AB7" s="296"/>
      <c r="AC7" s="296"/>
      <c r="AD7" s="395"/>
      <c r="AE7" s="381" t="s">
        <v>940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255</v>
      </c>
      <c r="B8" s="831"/>
      <c r="C8" s="831"/>
      <c r="D8" s="831"/>
      <c r="E8" s="831"/>
      <c r="F8" s="832"/>
      <c r="G8" s="218" t="str">
        <f>入力規則等!A27</f>
        <v>海洋政策、国土強靱化施策</v>
      </c>
      <c r="H8" s="219"/>
      <c r="I8" s="219"/>
      <c r="J8" s="219"/>
      <c r="K8" s="219"/>
      <c r="L8" s="219"/>
      <c r="M8" s="219"/>
      <c r="N8" s="219"/>
      <c r="O8" s="219"/>
      <c r="P8" s="219"/>
      <c r="Q8" s="219"/>
      <c r="R8" s="219"/>
      <c r="S8" s="219"/>
      <c r="T8" s="219"/>
      <c r="U8" s="219"/>
      <c r="V8" s="219"/>
      <c r="W8" s="219"/>
      <c r="X8" s="220"/>
      <c r="Y8" s="576" t="s">
        <v>256</v>
      </c>
      <c r="Z8" s="577"/>
      <c r="AA8" s="577"/>
      <c r="AB8" s="577"/>
      <c r="AC8" s="577"/>
      <c r="AD8" s="578"/>
      <c r="AE8" s="746" t="str">
        <f>入力規則等!K13</f>
        <v>公共事業</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9" t="s">
        <v>704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81" t="s">
        <v>705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376</v>
      </c>
      <c r="Q12" s="298"/>
      <c r="R12" s="298"/>
      <c r="S12" s="298"/>
      <c r="T12" s="298"/>
      <c r="U12" s="298"/>
      <c r="V12" s="299"/>
      <c r="W12" s="303" t="s">
        <v>398</v>
      </c>
      <c r="X12" s="298"/>
      <c r="Y12" s="298"/>
      <c r="Z12" s="298"/>
      <c r="AA12" s="298"/>
      <c r="AB12" s="298"/>
      <c r="AC12" s="299"/>
      <c r="AD12" s="303" t="s">
        <v>685</v>
      </c>
      <c r="AE12" s="298"/>
      <c r="AF12" s="298"/>
      <c r="AG12" s="298"/>
      <c r="AH12" s="298"/>
      <c r="AI12" s="298"/>
      <c r="AJ12" s="299"/>
      <c r="AK12" s="303" t="s">
        <v>689</v>
      </c>
      <c r="AL12" s="298"/>
      <c r="AM12" s="298"/>
      <c r="AN12" s="298"/>
      <c r="AO12" s="298"/>
      <c r="AP12" s="298"/>
      <c r="AQ12" s="299"/>
      <c r="AR12" s="303" t="s">
        <v>690</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7631</v>
      </c>
      <c r="Q13" s="164"/>
      <c r="R13" s="164"/>
      <c r="S13" s="164"/>
      <c r="T13" s="164"/>
      <c r="U13" s="164"/>
      <c r="V13" s="165"/>
      <c r="W13" s="163">
        <v>5955</v>
      </c>
      <c r="X13" s="164"/>
      <c r="Y13" s="164"/>
      <c r="Z13" s="164"/>
      <c r="AA13" s="164"/>
      <c r="AB13" s="164"/>
      <c r="AC13" s="165"/>
      <c r="AD13" s="163">
        <v>4706</v>
      </c>
      <c r="AE13" s="164"/>
      <c r="AF13" s="164"/>
      <c r="AG13" s="164"/>
      <c r="AH13" s="164"/>
      <c r="AI13" s="164"/>
      <c r="AJ13" s="165"/>
      <c r="AK13" s="163">
        <v>3860</v>
      </c>
      <c r="AL13" s="164"/>
      <c r="AM13" s="164"/>
      <c r="AN13" s="164"/>
      <c r="AO13" s="164"/>
      <c r="AP13" s="164"/>
      <c r="AQ13" s="165"/>
      <c r="AR13" s="160">
        <v>6757</v>
      </c>
      <c r="AS13" s="161"/>
      <c r="AT13" s="161"/>
      <c r="AU13" s="161"/>
      <c r="AV13" s="161"/>
      <c r="AW13" s="161"/>
      <c r="AX13" s="393"/>
    </row>
    <row r="14" spans="1:50" ht="21" customHeight="1" x14ac:dyDescent="0.15">
      <c r="A14" s="120"/>
      <c r="B14" s="121"/>
      <c r="C14" s="121"/>
      <c r="D14" s="121"/>
      <c r="E14" s="121"/>
      <c r="F14" s="122"/>
      <c r="G14" s="753"/>
      <c r="H14" s="754"/>
      <c r="I14" s="582" t="s">
        <v>8</v>
      </c>
      <c r="J14" s="635"/>
      <c r="K14" s="635"/>
      <c r="L14" s="635"/>
      <c r="M14" s="635"/>
      <c r="N14" s="635"/>
      <c r="O14" s="636"/>
      <c r="P14" s="163">
        <v>2571</v>
      </c>
      <c r="Q14" s="164"/>
      <c r="R14" s="164"/>
      <c r="S14" s="164"/>
      <c r="T14" s="164"/>
      <c r="U14" s="164"/>
      <c r="V14" s="165"/>
      <c r="W14" s="163">
        <v>936</v>
      </c>
      <c r="X14" s="164"/>
      <c r="Y14" s="164"/>
      <c r="Z14" s="164"/>
      <c r="AA14" s="164"/>
      <c r="AB14" s="164"/>
      <c r="AC14" s="165"/>
      <c r="AD14" s="163">
        <v>2498</v>
      </c>
      <c r="AE14" s="164"/>
      <c r="AF14" s="164"/>
      <c r="AG14" s="164"/>
      <c r="AH14" s="164"/>
      <c r="AI14" s="164"/>
      <c r="AJ14" s="165"/>
      <c r="AK14" s="163" t="s">
        <v>706</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2" t="s">
        <v>51</v>
      </c>
      <c r="J15" s="583"/>
      <c r="K15" s="583"/>
      <c r="L15" s="583"/>
      <c r="M15" s="583"/>
      <c r="N15" s="583"/>
      <c r="O15" s="584"/>
      <c r="P15" s="163">
        <v>2495</v>
      </c>
      <c r="Q15" s="164"/>
      <c r="R15" s="164"/>
      <c r="S15" s="164"/>
      <c r="T15" s="164"/>
      <c r="U15" s="164"/>
      <c r="V15" s="165"/>
      <c r="W15" s="163">
        <v>3263</v>
      </c>
      <c r="X15" s="164"/>
      <c r="Y15" s="164"/>
      <c r="Z15" s="164"/>
      <c r="AA15" s="164"/>
      <c r="AB15" s="164"/>
      <c r="AC15" s="165"/>
      <c r="AD15" s="163">
        <v>1998</v>
      </c>
      <c r="AE15" s="164"/>
      <c r="AF15" s="164"/>
      <c r="AG15" s="164"/>
      <c r="AH15" s="164"/>
      <c r="AI15" s="164"/>
      <c r="AJ15" s="165"/>
      <c r="AK15" s="163">
        <v>3693</v>
      </c>
      <c r="AL15" s="164"/>
      <c r="AM15" s="164"/>
      <c r="AN15" s="164"/>
      <c r="AO15" s="164"/>
      <c r="AP15" s="164"/>
      <c r="AQ15" s="165"/>
      <c r="AR15" s="163" t="s">
        <v>706</v>
      </c>
      <c r="AS15" s="164"/>
      <c r="AT15" s="164"/>
      <c r="AU15" s="164"/>
      <c r="AV15" s="164"/>
      <c r="AW15" s="164"/>
      <c r="AX15" s="165"/>
    </row>
    <row r="16" spans="1:50" ht="21" customHeight="1" x14ac:dyDescent="0.15">
      <c r="A16" s="120"/>
      <c r="B16" s="121"/>
      <c r="C16" s="121"/>
      <c r="D16" s="121"/>
      <c r="E16" s="121"/>
      <c r="F16" s="122"/>
      <c r="G16" s="753"/>
      <c r="H16" s="754"/>
      <c r="I16" s="582" t="s">
        <v>52</v>
      </c>
      <c r="J16" s="583"/>
      <c r="K16" s="583"/>
      <c r="L16" s="583"/>
      <c r="M16" s="583"/>
      <c r="N16" s="583"/>
      <c r="O16" s="584"/>
      <c r="P16" s="163">
        <v>-3263</v>
      </c>
      <c r="Q16" s="164"/>
      <c r="R16" s="164"/>
      <c r="S16" s="164"/>
      <c r="T16" s="164"/>
      <c r="U16" s="164"/>
      <c r="V16" s="165"/>
      <c r="W16" s="163">
        <v>-1998</v>
      </c>
      <c r="X16" s="164"/>
      <c r="Y16" s="164"/>
      <c r="Z16" s="164"/>
      <c r="AA16" s="164"/>
      <c r="AB16" s="164"/>
      <c r="AC16" s="165"/>
      <c r="AD16" s="163">
        <v>-3693</v>
      </c>
      <c r="AE16" s="164"/>
      <c r="AF16" s="164"/>
      <c r="AG16" s="164"/>
      <c r="AH16" s="164"/>
      <c r="AI16" s="164"/>
      <c r="AJ16" s="165"/>
      <c r="AK16" s="163" t="s">
        <v>706</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2" t="s">
        <v>50</v>
      </c>
      <c r="J17" s="635"/>
      <c r="K17" s="635"/>
      <c r="L17" s="635"/>
      <c r="M17" s="635"/>
      <c r="N17" s="635"/>
      <c r="O17" s="636"/>
      <c r="P17" s="163" t="s">
        <v>706</v>
      </c>
      <c r="Q17" s="164"/>
      <c r="R17" s="164"/>
      <c r="S17" s="164"/>
      <c r="T17" s="164"/>
      <c r="U17" s="164"/>
      <c r="V17" s="165"/>
      <c r="W17" s="163" t="s">
        <v>706</v>
      </c>
      <c r="X17" s="164"/>
      <c r="Y17" s="164"/>
      <c r="Z17" s="164"/>
      <c r="AA17" s="164"/>
      <c r="AB17" s="164"/>
      <c r="AC17" s="165"/>
      <c r="AD17" s="163" t="s">
        <v>706</v>
      </c>
      <c r="AE17" s="164"/>
      <c r="AF17" s="164"/>
      <c r="AG17" s="164"/>
      <c r="AH17" s="164"/>
      <c r="AI17" s="164"/>
      <c r="AJ17" s="165"/>
      <c r="AK17" s="163" t="s">
        <v>706</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5"/>
      <c r="H18" s="756"/>
      <c r="I18" s="743" t="s">
        <v>20</v>
      </c>
      <c r="J18" s="744"/>
      <c r="K18" s="744"/>
      <c r="L18" s="744"/>
      <c r="M18" s="744"/>
      <c r="N18" s="744"/>
      <c r="O18" s="745"/>
      <c r="P18" s="169">
        <f>SUM(P13:V17)</f>
        <v>9434</v>
      </c>
      <c r="Q18" s="170"/>
      <c r="R18" s="170"/>
      <c r="S18" s="170"/>
      <c r="T18" s="170"/>
      <c r="U18" s="170"/>
      <c r="V18" s="171"/>
      <c r="W18" s="169">
        <f>SUM(W13:AC17)</f>
        <v>8156</v>
      </c>
      <c r="X18" s="170"/>
      <c r="Y18" s="170"/>
      <c r="Z18" s="170"/>
      <c r="AA18" s="170"/>
      <c r="AB18" s="170"/>
      <c r="AC18" s="171"/>
      <c r="AD18" s="169">
        <f>SUM(AD13:AJ17)</f>
        <v>5509</v>
      </c>
      <c r="AE18" s="170"/>
      <c r="AF18" s="170"/>
      <c r="AG18" s="170"/>
      <c r="AH18" s="170"/>
      <c r="AI18" s="170"/>
      <c r="AJ18" s="171"/>
      <c r="AK18" s="169">
        <f>SUM(AK13:AQ17)</f>
        <v>7553</v>
      </c>
      <c r="AL18" s="170"/>
      <c r="AM18" s="170"/>
      <c r="AN18" s="170"/>
      <c r="AO18" s="170"/>
      <c r="AP18" s="170"/>
      <c r="AQ18" s="171"/>
      <c r="AR18" s="169">
        <f>SUM(AR13:AX17)</f>
        <v>6757</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8577</v>
      </c>
      <c r="Q19" s="164"/>
      <c r="R19" s="164"/>
      <c r="S19" s="164"/>
      <c r="T19" s="164"/>
      <c r="U19" s="164"/>
      <c r="V19" s="165"/>
      <c r="W19" s="163">
        <v>7341</v>
      </c>
      <c r="X19" s="164"/>
      <c r="Y19" s="164"/>
      <c r="Z19" s="164"/>
      <c r="AA19" s="164"/>
      <c r="AB19" s="164"/>
      <c r="AC19" s="165"/>
      <c r="AD19" s="163">
        <v>5157</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0.90915836336654654</v>
      </c>
      <c r="Q20" s="546"/>
      <c r="R20" s="546"/>
      <c r="S20" s="546"/>
      <c r="T20" s="546"/>
      <c r="U20" s="546"/>
      <c r="V20" s="546"/>
      <c r="W20" s="546">
        <f t="shared" ref="W20" si="0">IF(W18=0, "-", SUM(W19)/W18)</f>
        <v>0.90007356547327122</v>
      </c>
      <c r="X20" s="546"/>
      <c r="Y20" s="546"/>
      <c r="Z20" s="546"/>
      <c r="AA20" s="546"/>
      <c r="AB20" s="546"/>
      <c r="AC20" s="546"/>
      <c r="AD20" s="546">
        <f t="shared" ref="AD20" si="1">IF(AD18=0, "-", SUM(AD19)/AD18)</f>
        <v>0.93610455618079502</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8" t="s">
        <v>342</v>
      </c>
      <c r="H21" s="929"/>
      <c r="I21" s="929"/>
      <c r="J21" s="929"/>
      <c r="K21" s="929"/>
      <c r="L21" s="929"/>
      <c r="M21" s="929"/>
      <c r="N21" s="929"/>
      <c r="O21" s="929"/>
      <c r="P21" s="546">
        <f>IF(P19=0, "-", SUM(P19)/SUM(P13,P14))</f>
        <v>0.84071750637129972</v>
      </c>
      <c r="Q21" s="546"/>
      <c r="R21" s="546"/>
      <c r="S21" s="546"/>
      <c r="T21" s="546"/>
      <c r="U21" s="546"/>
      <c r="V21" s="546"/>
      <c r="W21" s="546">
        <f t="shared" ref="W21" si="2">IF(W19=0, "-", SUM(W19)/SUM(W13,W14))</f>
        <v>1.0653025685676969</v>
      </c>
      <c r="X21" s="546"/>
      <c r="Y21" s="546"/>
      <c r="Z21" s="546"/>
      <c r="AA21" s="546"/>
      <c r="AB21" s="546"/>
      <c r="AC21" s="546"/>
      <c r="AD21" s="546">
        <f t="shared" ref="AD21" si="3">IF(AD19=0, "-", SUM(AD19)/SUM(AD13,AD14))</f>
        <v>0.71585230427540258</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693</v>
      </c>
      <c r="B22" s="139"/>
      <c r="C22" s="139"/>
      <c r="D22" s="139"/>
      <c r="E22" s="139"/>
      <c r="F22" s="140"/>
      <c r="G22" s="129" t="s">
        <v>321</v>
      </c>
      <c r="H22" s="130"/>
      <c r="I22" s="130"/>
      <c r="J22" s="130"/>
      <c r="K22" s="130"/>
      <c r="L22" s="130"/>
      <c r="M22" s="130"/>
      <c r="N22" s="130"/>
      <c r="O22" s="131"/>
      <c r="P22" s="147" t="s">
        <v>691</v>
      </c>
      <c r="Q22" s="130"/>
      <c r="R22" s="130"/>
      <c r="S22" s="130"/>
      <c r="T22" s="130"/>
      <c r="U22" s="130"/>
      <c r="V22" s="131"/>
      <c r="W22" s="147" t="s">
        <v>692</v>
      </c>
      <c r="X22" s="130"/>
      <c r="Y22" s="130"/>
      <c r="Z22" s="130"/>
      <c r="AA22" s="130"/>
      <c r="AB22" s="130"/>
      <c r="AC22" s="131"/>
      <c r="AD22" s="147" t="s">
        <v>320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707</v>
      </c>
      <c r="H23" s="133"/>
      <c r="I23" s="133"/>
      <c r="J23" s="133"/>
      <c r="K23" s="133"/>
      <c r="L23" s="133"/>
      <c r="M23" s="133"/>
      <c r="N23" s="133"/>
      <c r="O23" s="134"/>
      <c r="P23" s="160">
        <v>2710</v>
      </c>
      <c r="Q23" s="161"/>
      <c r="R23" s="161"/>
      <c r="S23" s="161"/>
      <c r="T23" s="161"/>
      <c r="U23" s="161"/>
      <c r="V23" s="162"/>
      <c r="W23" s="160">
        <v>5608</v>
      </c>
      <c r="X23" s="161"/>
      <c r="Y23" s="161"/>
      <c r="Z23" s="161"/>
      <c r="AA23" s="161"/>
      <c r="AB23" s="161"/>
      <c r="AC23" s="162"/>
      <c r="AD23" s="149" t="s">
        <v>951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708</v>
      </c>
      <c r="H24" s="136"/>
      <c r="I24" s="136"/>
      <c r="J24" s="136"/>
      <c r="K24" s="136"/>
      <c r="L24" s="136"/>
      <c r="M24" s="136"/>
      <c r="N24" s="136"/>
      <c r="O24" s="137"/>
      <c r="P24" s="163">
        <v>1150</v>
      </c>
      <c r="Q24" s="164"/>
      <c r="R24" s="164"/>
      <c r="S24" s="164"/>
      <c r="T24" s="164"/>
      <c r="U24" s="164"/>
      <c r="V24" s="165"/>
      <c r="W24" s="163">
        <v>1149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322</v>
      </c>
      <c r="H29" s="229"/>
      <c r="I29" s="229"/>
      <c r="J29" s="229"/>
      <c r="K29" s="229"/>
      <c r="L29" s="229"/>
      <c r="M29" s="229"/>
      <c r="N29" s="229"/>
      <c r="O29" s="230"/>
      <c r="P29" s="163">
        <f>AK13</f>
        <v>3860</v>
      </c>
      <c r="Q29" s="164"/>
      <c r="R29" s="164"/>
      <c r="S29" s="164"/>
      <c r="T29" s="164"/>
      <c r="U29" s="164"/>
      <c r="V29" s="165"/>
      <c r="W29" s="211">
        <f>AR13</f>
        <v>6757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337</v>
      </c>
      <c r="B30" s="517"/>
      <c r="C30" s="517"/>
      <c r="D30" s="517"/>
      <c r="E30" s="517"/>
      <c r="F30" s="518"/>
      <c r="G30" s="656" t="s">
        <v>146</v>
      </c>
      <c r="H30" s="389"/>
      <c r="I30" s="389"/>
      <c r="J30" s="389"/>
      <c r="K30" s="389"/>
      <c r="L30" s="389"/>
      <c r="M30" s="389"/>
      <c r="N30" s="389"/>
      <c r="O30" s="586"/>
      <c r="P30" s="585" t="s">
        <v>59</v>
      </c>
      <c r="Q30" s="389"/>
      <c r="R30" s="389"/>
      <c r="S30" s="389"/>
      <c r="T30" s="389"/>
      <c r="U30" s="389"/>
      <c r="V30" s="389"/>
      <c r="W30" s="389"/>
      <c r="X30" s="586"/>
      <c r="Y30" s="472"/>
      <c r="Z30" s="473"/>
      <c r="AA30" s="474"/>
      <c r="AB30" s="384" t="s">
        <v>11</v>
      </c>
      <c r="AC30" s="385"/>
      <c r="AD30" s="386"/>
      <c r="AE30" s="384" t="s">
        <v>376</v>
      </c>
      <c r="AF30" s="385"/>
      <c r="AG30" s="385"/>
      <c r="AH30" s="386"/>
      <c r="AI30" s="387" t="s">
        <v>398</v>
      </c>
      <c r="AJ30" s="387"/>
      <c r="AK30" s="387"/>
      <c r="AL30" s="384"/>
      <c r="AM30" s="387" t="s">
        <v>495</v>
      </c>
      <c r="AN30" s="387"/>
      <c r="AO30" s="387"/>
      <c r="AP30" s="384"/>
      <c r="AQ30" s="647" t="s">
        <v>231</v>
      </c>
      <c r="AR30" s="648"/>
      <c r="AS30" s="648"/>
      <c r="AT30" s="649"/>
      <c r="AU30" s="389" t="s">
        <v>134</v>
      </c>
      <c r="AV30" s="389"/>
      <c r="AW30" s="389"/>
      <c r="AX30" s="390"/>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4"/>
      <c r="AC31" s="335"/>
      <c r="AD31" s="336"/>
      <c r="AE31" s="334"/>
      <c r="AF31" s="335"/>
      <c r="AG31" s="335"/>
      <c r="AH31" s="336"/>
      <c r="AI31" s="388"/>
      <c r="AJ31" s="388"/>
      <c r="AK31" s="388"/>
      <c r="AL31" s="334"/>
      <c r="AM31" s="388"/>
      <c r="AN31" s="388"/>
      <c r="AO31" s="388"/>
      <c r="AP31" s="334"/>
      <c r="AQ31" s="231" t="s">
        <v>706</v>
      </c>
      <c r="AR31" s="178"/>
      <c r="AS31" s="179" t="s">
        <v>232</v>
      </c>
      <c r="AT31" s="202"/>
      <c r="AU31" s="271">
        <v>7</v>
      </c>
      <c r="AV31" s="271"/>
      <c r="AW31" s="377" t="s">
        <v>179</v>
      </c>
      <c r="AX31" s="378"/>
    </row>
    <row r="32" spans="1:50" ht="23.25" customHeight="1" x14ac:dyDescent="0.15">
      <c r="A32" s="522"/>
      <c r="B32" s="520"/>
      <c r="C32" s="520"/>
      <c r="D32" s="520"/>
      <c r="E32" s="520"/>
      <c r="F32" s="521"/>
      <c r="G32" s="547" t="s">
        <v>941</v>
      </c>
      <c r="H32" s="548"/>
      <c r="I32" s="548"/>
      <c r="J32" s="548"/>
      <c r="K32" s="548"/>
      <c r="L32" s="548"/>
      <c r="M32" s="548"/>
      <c r="N32" s="548"/>
      <c r="O32" s="549"/>
      <c r="P32" s="191" t="s">
        <v>709</v>
      </c>
      <c r="Q32" s="191"/>
      <c r="R32" s="191"/>
      <c r="S32" s="191"/>
      <c r="T32" s="191"/>
      <c r="U32" s="191"/>
      <c r="V32" s="191"/>
      <c r="W32" s="191"/>
      <c r="X32" s="233"/>
      <c r="Y32" s="341" t="s">
        <v>12</v>
      </c>
      <c r="Z32" s="556"/>
      <c r="AA32" s="557"/>
      <c r="AB32" s="558" t="s">
        <v>710</v>
      </c>
      <c r="AC32" s="558"/>
      <c r="AD32" s="558"/>
      <c r="AE32" s="365">
        <v>2178</v>
      </c>
      <c r="AF32" s="366"/>
      <c r="AG32" s="366"/>
      <c r="AH32" s="366"/>
      <c r="AI32" s="365">
        <v>2053</v>
      </c>
      <c r="AJ32" s="366"/>
      <c r="AK32" s="366"/>
      <c r="AL32" s="366"/>
      <c r="AM32" s="365">
        <v>1954</v>
      </c>
      <c r="AN32" s="366"/>
      <c r="AO32" s="366"/>
      <c r="AP32" s="366"/>
      <c r="AQ32" s="166" t="s">
        <v>706</v>
      </c>
      <c r="AR32" s="167"/>
      <c r="AS32" s="167"/>
      <c r="AT32" s="168"/>
      <c r="AU32" s="366" t="s">
        <v>706</v>
      </c>
      <c r="AV32" s="366"/>
      <c r="AW32" s="366"/>
      <c r="AX32" s="367"/>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710</v>
      </c>
      <c r="AC33" s="529"/>
      <c r="AD33" s="529"/>
      <c r="AE33" s="365">
        <v>2000</v>
      </c>
      <c r="AF33" s="366"/>
      <c r="AG33" s="366"/>
      <c r="AH33" s="366"/>
      <c r="AI33" s="365">
        <v>2000</v>
      </c>
      <c r="AJ33" s="366"/>
      <c r="AK33" s="366"/>
      <c r="AL33" s="366"/>
      <c r="AM33" s="365">
        <v>2000</v>
      </c>
      <c r="AN33" s="366"/>
      <c r="AO33" s="366"/>
      <c r="AP33" s="366"/>
      <c r="AQ33" s="166" t="s">
        <v>706</v>
      </c>
      <c r="AR33" s="167"/>
      <c r="AS33" s="167"/>
      <c r="AT33" s="168"/>
      <c r="AU33" s="366">
        <v>1500</v>
      </c>
      <c r="AV33" s="366"/>
      <c r="AW33" s="366"/>
      <c r="AX33" s="367"/>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5">
        <v>91.8</v>
      </c>
      <c r="AF34" s="366"/>
      <c r="AG34" s="366"/>
      <c r="AH34" s="366"/>
      <c r="AI34" s="365">
        <v>97.4</v>
      </c>
      <c r="AJ34" s="366"/>
      <c r="AK34" s="366"/>
      <c r="AL34" s="366"/>
      <c r="AM34" s="365">
        <v>102.4</v>
      </c>
      <c r="AN34" s="366"/>
      <c r="AO34" s="366"/>
      <c r="AP34" s="366"/>
      <c r="AQ34" s="166" t="s">
        <v>706</v>
      </c>
      <c r="AR34" s="167"/>
      <c r="AS34" s="167"/>
      <c r="AT34" s="168"/>
      <c r="AU34" s="366" t="s">
        <v>706</v>
      </c>
      <c r="AV34" s="366"/>
      <c r="AW34" s="366"/>
      <c r="AX34" s="367"/>
    </row>
    <row r="35" spans="1:51" ht="23.25" customHeight="1" x14ac:dyDescent="0.15">
      <c r="A35" s="901" t="s">
        <v>366</v>
      </c>
      <c r="B35" s="902"/>
      <c r="C35" s="902"/>
      <c r="D35" s="902"/>
      <c r="E35" s="902"/>
      <c r="F35" s="903"/>
      <c r="G35" s="907" t="s">
        <v>947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customHeight="1" x14ac:dyDescent="0.15">
      <c r="A37" s="650" t="s">
        <v>337</v>
      </c>
      <c r="B37" s="651"/>
      <c r="C37" s="651"/>
      <c r="D37" s="651"/>
      <c r="E37" s="651"/>
      <c r="F37" s="652"/>
      <c r="G37" s="572" t="s">
        <v>146</v>
      </c>
      <c r="H37" s="379"/>
      <c r="I37" s="379"/>
      <c r="J37" s="379"/>
      <c r="K37" s="379"/>
      <c r="L37" s="379"/>
      <c r="M37" s="379"/>
      <c r="N37" s="379"/>
      <c r="O37" s="573"/>
      <c r="P37" s="637" t="s">
        <v>59</v>
      </c>
      <c r="Q37" s="379"/>
      <c r="R37" s="379"/>
      <c r="S37" s="379"/>
      <c r="T37" s="379"/>
      <c r="U37" s="379"/>
      <c r="V37" s="379"/>
      <c r="W37" s="379"/>
      <c r="X37" s="573"/>
      <c r="Y37" s="638"/>
      <c r="Z37" s="639"/>
      <c r="AA37" s="640"/>
      <c r="AB37" s="641" t="s">
        <v>11</v>
      </c>
      <c r="AC37" s="642"/>
      <c r="AD37" s="643"/>
      <c r="AE37" s="337" t="s">
        <v>376</v>
      </c>
      <c r="AF37" s="337"/>
      <c r="AG37" s="337"/>
      <c r="AH37" s="337"/>
      <c r="AI37" s="337" t="s">
        <v>398</v>
      </c>
      <c r="AJ37" s="337"/>
      <c r="AK37" s="337"/>
      <c r="AL37" s="337"/>
      <c r="AM37" s="337" t="s">
        <v>495</v>
      </c>
      <c r="AN37" s="337"/>
      <c r="AO37" s="337"/>
      <c r="AP37" s="337"/>
      <c r="AQ37" s="267" t="s">
        <v>231</v>
      </c>
      <c r="AR37" s="268"/>
      <c r="AS37" s="268"/>
      <c r="AT37" s="269"/>
      <c r="AU37" s="379" t="s">
        <v>134</v>
      </c>
      <c r="AV37" s="379"/>
      <c r="AW37" s="379"/>
      <c r="AX37" s="380"/>
      <c r="AY37">
        <f>COUNTA($G$39)</f>
        <v>1</v>
      </c>
    </row>
    <row r="38" spans="1:51"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4"/>
      <c r="AC38" s="335"/>
      <c r="AD38" s="336"/>
      <c r="AE38" s="337"/>
      <c r="AF38" s="337"/>
      <c r="AG38" s="337"/>
      <c r="AH38" s="337"/>
      <c r="AI38" s="337"/>
      <c r="AJ38" s="337"/>
      <c r="AK38" s="337"/>
      <c r="AL38" s="337"/>
      <c r="AM38" s="337"/>
      <c r="AN38" s="337"/>
      <c r="AO38" s="337"/>
      <c r="AP38" s="337"/>
      <c r="AQ38" s="231" t="s">
        <v>706</v>
      </c>
      <c r="AR38" s="178"/>
      <c r="AS38" s="179" t="s">
        <v>232</v>
      </c>
      <c r="AT38" s="202"/>
      <c r="AU38" s="271">
        <v>7</v>
      </c>
      <c r="AV38" s="271"/>
      <c r="AW38" s="377" t="s">
        <v>179</v>
      </c>
      <c r="AX38" s="378"/>
      <c r="AY38">
        <f>$AY$37</f>
        <v>1</v>
      </c>
    </row>
    <row r="39" spans="1:51" ht="23.25" customHeight="1" x14ac:dyDescent="0.15">
      <c r="A39" s="522"/>
      <c r="B39" s="520"/>
      <c r="C39" s="520"/>
      <c r="D39" s="520"/>
      <c r="E39" s="520"/>
      <c r="F39" s="521"/>
      <c r="G39" s="547" t="s">
        <v>711</v>
      </c>
      <c r="H39" s="548"/>
      <c r="I39" s="548"/>
      <c r="J39" s="548"/>
      <c r="K39" s="548"/>
      <c r="L39" s="548"/>
      <c r="M39" s="548"/>
      <c r="N39" s="548"/>
      <c r="O39" s="549"/>
      <c r="P39" s="191" t="s">
        <v>712</v>
      </c>
      <c r="Q39" s="191"/>
      <c r="R39" s="191"/>
      <c r="S39" s="191"/>
      <c r="T39" s="191"/>
      <c r="U39" s="191"/>
      <c r="V39" s="191"/>
      <c r="W39" s="191"/>
      <c r="X39" s="233"/>
      <c r="Y39" s="341" t="s">
        <v>12</v>
      </c>
      <c r="Z39" s="556"/>
      <c r="AA39" s="557"/>
      <c r="AB39" s="558" t="s">
        <v>710</v>
      </c>
      <c r="AC39" s="558"/>
      <c r="AD39" s="558"/>
      <c r="AE39" s="365">
        <v>0</v>
      </c>
      <c r="AF39" s="366"/>
      <c r="AG39" s="366"/>
      <c r="AH39" s="366"/>
      <c r="AI39" s="365">
        <v>0</v>
      </c>
      <c r="AJ39" s="366"/>
      <c r="AK39" s="366"/>
      <c r="AL39" s="366"/>
      <c r="AM39" s="365">
        <v>0</v>
      </c>
      <c r="AN39" s="366"/>
      <c r="AO39" s="366"/>
      <c r="AP39" s="366"/>
      <c r="AQ39" s="166" t="s">
        <v>706</v>
      </c>
      <c r="AR39" s="167"/>
      <c r="AS39" s="167"/>
      <c r="AT39" s="168"/>
      <c r="AU39" s="366" t="s">
        <v>706</v>
      </c>
      <c r="AV39" s="366"/>
      <c r="AW39" s="366"/>
      <c r="AX39" s="367"/>
      <c r="AY39">
        <f t="shared" ref="AY39:AY43" si="4">$AY$37</f>
        <v>1</v>
      </c>
    </row>
    <row r="40" spans="1:51" ht="23.25"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t="s">
        <v>710</v>
      </c>
      <c r="AC40" s="529"/>
      <c r="AD40" s="529"/>
      <c r="AE40" s="365">
        <v>0</v>
      </c>
      <c r="AF40" s="366"/>
      <c r="AG40" s="366"/>
      <c r="AH40" s="366"/>
      <c r="AI40" s="365">
        <v>0</v>
      </c>
      <c r="AJ40" s="366"/>
      <c r="AK40" s="366"/>
      <c r="AL40" s="366"/>
      <c r="AM40" s="365">
        <v>0</v>
      </c>
      <c r="AN40" s="366"/>
      <c r="AO40" s="366"/>
      <c r="AP40" s="366"/>
      <c r="AQ40" s="166" t="s">
        <v>706</v>
      </c>
      <c r="AR40" s="167"/>
      <c r="AS40" s="167"/>
      <c r="AT40" s="168"/>
      <c r="AU40" s="366">
        <v>0</v>
      </c>
      <c r="AV40" s="366"/>
      <c r="AW40" s="366"/>
      <c r="AX40" s="367"/>
      <c r="AY40">
        <f t="shared" si="4"/>
        <v>1</v>
      </c>
    </row>
    <row r="41" spans="1:51" ht="23.25" customHeight="1" x14ac:dyDescent="0.15">
      <c r="A41" s="653"/>
      <c r="B41" s="654"/>
      <c r="C41" s="654"/>
      <c r="D41" s="654"/>
      <c r="E41" s="654"/>
      <c r="F41" s="655"/>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5">
        <v>100</v>
      </c>
      <c r="AF41" s="366"/>
      <c r="AG41" s="366"/>
      <c r="AH41" s="366"/>
      <c r="AI41" s="365">
        <v>100</v>
      </c>
      <c r="AJ41" s="366"/>
      <c r="AK41" s="366"/>
      <c r="AL41" s="366"/>
      <c r="AM41" s="365">
        <v>100</v>
      </c>
      <c r="AN41" s="366"/>
      <c r="AO41" s="366"/>
      <c r="AP41" s="366"/>
      <c r="AQ41" s="166" t="s">
        <v>706</v>
      </c>
      <c r="AR41" s="167"/>
      <c r="AS41" s="167"/>
      <c r="AT41" s="168"/>
      <c r="AU41" s="366" t="s">
        <v>706</v>
      </c>
      <c r="AV41" s="366"/>
      <c r="AW41" s="366"/>
      <c r="AX41" s="367"/>
      <c r="AY41">
        <f t="shared" si="4"/>
        <v>1</v>
      </c>
    </row>
    <row r="42" spans="1:51" ht="23.25" customHeight="1" x14ac:dyDescent="0.15">
      <c r="A42" s="901" t="s">
        <v>366</v>
      </c>
      <c r="B42" s="902"/>
      <c r="C42" s="902"/>
      <c r="D42" s="902"/>
      <c r="E42" s="902"/>
      <c r="F42" s="903"/>
      <c r="G42" s="907" t="s">
        <v>948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1</v>
      </c>
    </row>
    <row r="43" spans="1:51"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1</v>
      </c>
    </row>
    <row r="44" spans="1:51" ht="18.75" hidden="1" customHeight="1" x14ac:dyDescent="0.15">
      <c r="A44" s="650" t="s">
        <v>337</v>
      </c>
      <c r="B44" s="651"/>
      <c r="C44" s="651"/>
      <c r="D44" s="651"/>
      <c r="E44" s="651"/>
      <c r="F44" s="652"/>
      <c r="G44" s="572" t="s">
        <v>146</v>
      </c>
      <c r="H44" s="379"/>
      <c r="I44" s="379"/>
      <c r="J44" s="379"/>
      <c r="K44" s="379"/>
      <c r="L44" s="379"/>
      <c r="M44" s="379"/>
      <c r="N44" s="379"/>
      <c r="O44" s="573"/>
      <c r="P44" s="637" t="s">
        <v>59</v>
      </c>
      <c r="Q44" s="379"/>
      <c r="R44" s="379"/>
      <c r="S44" s="379"/>
      <c r="T44" s="379"/>
      <c r="U44" s="379"/>
      <c r="V44" s="379"/>
      <c r="W44" s="379"/>
      <c r="X44" s="573"/>
      <c r="Y44" s="638"/>
      <c r="Z44" s="639"/>
      <c r="AA44" s="640"/>
      <c r="AB44" s="641" t="s">
        <v>11</v>
      </c>
      <c r="AC44" s="642"/>
      <c r="AD44" s="643"/>
      <c r="AE44" s="337" t="s">
        <v>376</v>
      </c>
      <c r="AF44" s="337"/>
      <c r="AG44" s="337"/>
      <c r="AH44" s="337"/>
      <c r="AI44" s="337" t="s">
        <v>398</v>
      </c>
      <c r="AJ44" s="337"/>
      <c r="AK44" s="337"/>
      <c r="AL44" s="337"/>
      <c r="AM44" s="337" t="s">
        <v>495</v>
      </c>
      <c r="AN44" s="337"/>
      <c r="AO44" s="337"/>
      <c r="AP44" s="337"/>
      <c r="AQ44" s="267" t="s">
        <v>231</v>
      </c>
      <c r="AR44" s="268"/>
      <c r="AS44" s="268"/>
      <c r="AT44" s="269"/>
      <c r="AU44" s="379" t="s">
        <v>134</v>
      </c>
      <c r="AV44" s="379"/>
      <c r="AW44" s="379"/>
      <c r="AX44" s="380"/>
      <c r="AY44">
        <f>COUNTA($G$46)</f>
        <v>0</v>
      </c>
    </row>
    <row r="45" spans="1:51"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4"/>
      <c r="AC45" s="335"/>
      <c r="AD45" s="336"/>
      <c r="AE45" s="337"/>
      <c r="AF45" s="337"/>
      <c r="AG45" s="337"/>
      <c r="AH45" s="337"/>
      <c r="AI45" s="337"/>
      <c r="AJ45" s="337"/>
      <c r="AK45" s="337"/>
      <c r="AL45" s="337"/>
      <c r="AM45" s="337"/>
      <c r="AN45" s="337"/>
      <c r="AO45" s="337"/>
      <c r="AP45" s="337"/>
      <c r="AQ45" s="231"/>
      <c r="AR45" s="178"/>
      <c r="AS45" s="179" t="s">
        <v>232</v>
      </c>
      <c r="AT45" s="202"/>
      <c r="AU45" s="271"/>
      <c r="AV45" s="271"/>
      <c r="AW45" s="377" t="s">
        <v>179</v>
      </c>
      <c r="AX45" s="378"/>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1" t="s">
        <v>12</v>
      </c>
      <c r="Z46" s="556"/>
      <c r="AA46" s="557"/>
      <c r="AB46" s="558"/>
      <c r="AC46" s="558"/>
      <c r="AD46" s="558"/>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3"/>
      <c r="B48" s="654"/>
      <c r="C48" s="654"/>
      <c r="D48" s="654"/>
      <c r="E48" s="654"/>
      <c r="F48" s="655"/>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1" t="s">
        <v>366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9" t="s">
        <v>337</v>
      </c>
      <c r="B51" s="520"/>
      <c r="C51" s="520"/>
      <c r="D51" s="520"/>
      <c r="E51" s="520"/>
      <c r="F51" s="521"/>
      <c r="G51" s="572" t="s">
        <v>146</v>
      </c>
      <c r="H51" s="379"/>
      <c r="I51" s="379"/>
      <c r="J51" s="379"/>
      <c r="K51" s="379"/>
      <c r="L51" s="379"/>
      <c r="M51" s="379"/>
      <c r="N51" s="379"/>
      <c r="O51" s="573"/>
      <c r="P51" s="637" t="s">
        <v>59</v>
      </c>
      <c r="Q51" s="379"/>
      <c r="R51" s="379"/>
      <c r="S51" s="379"/>
      <c r="T51" s="379"/>
      <c r="U51" s="379"/>
      <c r="V51" s="379"/>
      <c r="W51" s="379"/>
      <c r="X51" s="573"/>
      <c r="Y51" s="638"/>
      <c r="Z51" s="639"/>
      <c r="AA51" s="640"/>
      <c r="AB51" s="641" t="s">
        <v>11</v>
      </c>
      <c r="AC51" s="642"/>
      <c r="AD51" s="643"/>
      <c r="AE51" s="337" t="s">
        <v>376</v>
      </c>
      <c r="AF51" s="337"/>
      <c r="AG51" s="337"/>
      <c r="AH51" s="337"/>
      <c r="AI51" s="337" t="s">
        <v>398</v>
      </c>
      <c r="AJ51" s="337"/>
      <c r="AK51" s="337"/>
      <c r="AL51" s="337"/>
      <c r="AM51" s="337" t="s">
        <v>495</v>
      </c>
      <c r="AN51" s="337"/>
      <c r="AO51" s="337"/>
      <c r="AP51" s="337"/>
      <c r="AQ51" s="267" t="s">
        <v>231</v>
      </c>
      <c r="AR51" s="268"/>
      <c r="AS51" s="268"/>
      <c r="AT51" s="269"/>
      <c r="AU51" s="375" t="s">
        <v>134</v>
      </c>
      <c r="AV51" s="375"/>
      <c r="AW51" s="375"/>
      <c r="AX51" s="376"/>
      <c r="AY51">
        <f>COUNTA($G$53)</f>
        <v>0</v>
      </c>
    </row>
    <row r="52" spans="1:51"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4"/>
      <c r="AC52" s="335"/>
      <c r="AD52" s="336"/>
      <c r="AE52" s="337"/>
      <c r="AF52" s="337"/>
      <c r="AG52" s="337"/>
      <c r="AH52" s="337"/>
      <c r="AI52" s="337"/>
      <c r="AJ52" s="337"/>
      <c r="AK52" s="337"/>
      <c r="AL52" s="337"/>
      <c r="AM52" s="337"/>
      <c r="AN52" s="337"/>
      <c r="AO52" s="337"/>
      <c r="AP52" s="337"/>
      <c r="AQ52" s="231"/>
      <c r="AR52" s="178"/>
      <c r="AS52" s="179" t="s">
        <v>232</v>
      </c>
      <c r="AT52" s="202"/>
      <c r="AU52" s="271"/>
      <c r="AV52" s="271"/>
      <c r="AW52" s="377" t="s">
        <v>179</v>
      </c>
      <c r="AX52" s="378"/>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1" t="s">
        <v>12</v>
      </c>
      <c r="Z53" s="556"/>
      <c r="AA53" s="557"/>
      <c r="AB53" s="558"/>
      <c r="AC53" s="558"/>
      <c r="AD53" s="55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3"/>
      <c r="B55" s="654"/>
      <c r="C55" s="654"/>
      <c r="D55" s="654"/>
      <c r="E55" s="654"/>
      <c r="F55" s="655"/>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1" t="s">
        <v>366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9" t="s">
        <v>337</v>
      </c>
      <c r="B58" s="520"/>
      <c r="C58" s="520"/>
      <c r="D58" s="520"/>
      <c r="E58" s="520"/>
      <c r="F58" s="521"/>
      <c r="G58" s="572" t="s">
        <v>146</v>
      </c>
      <c r="H58" s="379"/>
      <c r="I58" s="379"/>
      <c r="J58" s="379"/>
      <c r="K58" s="379"/>
      <c r="L58" s="379"/>
      <c r="M58" s="379"/>
      <c r="N58" s="379"/>
      <c r="O58" s="573"/>
      <c r="P58" s="637" t="s">
        <v>59</v>
      </c>
      <c r="Q58" s="379"/>
      <c r="R58" s="379"/>
      <c r="S58" s="379"/>
      <c r="T58" s="379"/>
      <c r="U58" s="379"/>
      <c r="V58" s="379"/>
      <c r="W58" s="379"/>
      <c r="X58" s="573"/>
      <c r="Y58" s="638"/>
      <c r="Z58" s="639"/>
      <c r="AA58" s="640"/>
      <c r="AB58" s="641" t="s">
        <v>11</v>
      </c>
      <c r="AC58" s="642"/>
      <c r="AD58" s="643"/>
      <c r="AE58" s="337" t="s">
        <v>376</v>
      </c>
      <c r="AF58" s="337"/>
      <c r="AG58" s="337"/>
      <c r="AH58" s="337"/>
      <c r="AI58" s="337" t="s">
        <v>398</v>
      </c>
      <c r="AJ58" s="337"/>
      <c r="AK58" s="337"/>
      <c r="AL58" s="337"/>
      <c r="AM58" s="337" t="s">
        <v>495</v>
      </c>
      <c r="AN58" s="337"/>
      <c r="AO58" s="337"/>
      <c r="AP58" s="337"/>
      <c r="AQ58" s="267" t="s">
        <v>231</v>
      </c>
      <c r="AR58" s="268"/>
      <c r="AS58" s="268"/>
      <c r="AT58" s="269"/>
      <c r="AU58" s="375" t="s">
        <v>134</v>
      </c>
      <c r="AV58" s="375"/>
      <c r="AW58" s="375"/>
      <c r="AX58" s="376"/>
      <c r="AY58">
        <f>COUNTA($G$60)</f>
        <v>0</v>
      </c>
    </row>
    <row r="59" spans="1:51"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4"/>
      <c r="AC59" s="335"/>
      <c r="AD59" s="336"/>
      <c r="AE59" s="337"/>
      <c r="AF59" s="337"/>
      <c r="AG59" s="337"/>
      <c r="AH59" s="337"/>
      <c r="AI59" s="337"/>
      <c r="AJ59" s="337"/>
      <c r="AK59" s="337"/>
      <c r="AL59" s="337"/>
      <c r="AM59" s="337"/>
      <c r="AN59" s="337"/>
      <c r="AO59" s="337"/>
      <c r="AP59" s="337"/>
      <c r="AQ59" s="231"/>
      <c r="AR59" s="178"/>
      <c r="AS59" s="179" t="s">
        <v>232</v>
      </c>
      <c r="AT59" s="202"/>
      <c r="AU59" s="271"/>
      <c r="AV59" s="271"/>
      <c r="AW59" s="377" t="s">
        <v>179</v>
      </c>
      <c r="AX59" s="378"/>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1" t="s">
        <v>12</v>
      </c>
      <c r="Z60" s="556"/>
      <c r="AA60" s="557"/>
      <c r="AB60" s="558"/>
      <c r="AC60" s="558"/>
      <c r="AD60" s="55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1" t="s">
        <v>366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338</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333</v>
      </c>
      <c r="X65" s="874"/>
      <c r="Y65" s="877"/>
      <c r="Z65" s="877"/>
      <c r="AA65" s="878"/>
      <c r="AB65" s="871" t="s">
        <v>11</v>
      </c>
      <c r="AC65" s="867"/>
      <c r="AD65" s="868"/>
      <c r="AE65" s="337" t="s">
        <v>376</v>
      </c>
      <c r="AF65" s="337"/>
      <c r="AG65" s="337"/>
      <c r="AH65" s="337"/>
      <c r="AI65" s="337" t="s">
        <v>398</v>
      </c>
      <c r="AJ65" s="337"/>
      <c r="AK65" s="337"/>
      <c r="AL65" s="337"/>
      <c r="AM65" s="337" t="s">
        <v>495</v>
      </c>
      <c r="AN65" s="337"/>
      <c r="AO65" s="337"/>
      <c r="AP65" s="337"/>
      <c r="AQ65" s="215" t="s">
        <v>231</v>
      </c>
      <c r="AR65" s="199"/>
      <c r="AS65" s="199"/>
      <c r="AT65" s="200"/>
      <c r="AU65" s="979" t="s">
        <v>134</v>
      </c>
      <c r="AV65" s="979"/>
      <c r="AW65" s="979"/>
      <c r="AX65" s="980"/>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7"/>
      <c r="AG66" s="337"/>
      <c r="AH66" s="337"/>
      <c r="AI66" s="337"/>
      <c r="AJ66" s="337"/>
      <c r="AK66" s="337"/>
      <c r="AL66" s="337"/>
      <c r="AM66" s="337"/>
      <c r="AN66" s="337"/>
      <c r="AO66" s="337"/>
      <c r="AP66" s="337"/>
      <c r="AQ66" s="231"/>
      <c r="AR66" s="178"/>
      <c r="AS66" s="179" t="s">
        <v>232</v>
      </c>
      <c r="AT66" s="202"/>
      <c r="AU66" s="271"/>
      <c r="AV66" s="271"/>
      <c r="AW66" s="869" t="s">
        <v>336</v>
      </c>
      <c r="AX66" s="981"/>
      <c r="AY66">
        <f>$AY$65</f>
        <v>0</v>
      </c>
    </row>
    <row r="67" spans="1:51" ht="23.25" hidden="1" customHeight="1" x14ac:dyDescent="0.15">
      <c r="A67" s="855"/>
      <c r="B67" s="856"/>
      <c r="C67" s="856"/>
      <c r="D67" s="856"/>
      <c r="E67" s="856"/>
      <c r="F67" s="857"/>
      <c r="G67" s="982" t="s">
        <v>233</v>
      </c>
      <c r="H67" s="965"/>
      <c r="I67" s="966"/>
      <c r="J67" s="966"/>
      <c r="K67" s="966"/>
      <c r="L67" s="966"/>
      <c r="M67" s="966"/>
      <c r="N67" s="966"/>
      <c r="O67" s="967"/>
      <c r="P67" s="965"/>
      <c r="Q67" s="966"/>
      <c r="R67" s="966"/>
      <c r="S67" s="966"/>
      <c r="T67" s="966"/>
      <c r="U67" s="966"/>
      <c r="V67" s="967"/>
      <c r="W67" s="971"/>
      <c r="X67" s="972"/>
      <c r="Y67" s="952" t="s">
        <v>12</v>
      </c>
      <c r="Z67" s="952"/>
      <c r="AA67" s="953"/>
      <c r="AB67" s="954" t="s">
        <v>356</v>
      </c>
      <c r="AC67" s="954"/>
      <c r="AD67" s="954"/>
      <c r="AE67" s="365"/>
      <c r="AF67" s="366"/>
      <c r="AG67" s="366"/>
      <c r="AH67" s="366"/>
      <c r="AI67" s="365"/>
      <c r="AJ67" s="366"/>
      <c r="AK67" s="366"/>
      <c r="AL67" s="366"/>
      <c r="AM67" s="365"/>
      <c r="AN67" s="366"/>
      <c r="AO67" s="366"/>
      <c r="AP67" s="366"/>
      <c r="AQ67" s="365"/>
      <c r="AR67" s="366"/>
      <c r="AS67" s="366"/>
      <c r="AT67" s="820"/>
      <c r="AU67" s="366"/>
      <c r="AV67" s="366"/>
      <c r="AW67" s="366"/>
      <c r="AX67" s="367"/>
      <c r="AY67">
        <f t="shared" ref="AY67:AY72" si="8">$AY$65</f>
        <v>0</v>
      </c>
    </row>
    <row r="68" spans="1:51" ht="23.25" hidden="1" customHeight="1" x14ac:dyDescent="0.15">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356</v>
      </c>
      <c r="AC68" s="977"/>
      <c r="AD68" s="977"/>
      <c r="AE68" s="365"/>
      <c r="AF68" s="366"/>
      <c r="AG68" s="366"/>
      <c r="AH68" s="366"/>
      <c r="AI68" s="365"/>
      <c r="AJ68" s="366"/>
      <c r="AK68" s="366"/>
      <c r="AL68" s="366"/>
      <c r="AM68" s="365"/>
      <c r="AN68" s="366"/>
      <c r="AO68" s="366"/>
      <c r="AP68" s="366"/>
      <c r="AQ68" s="365"/>
      <c r="AR68" s="366"/>
      <c r="AS68" s="366"/>
      <c r="AT68" s="820"/>
      <c r="AU68" s="366"/>
      <c r="AV68" s="366"/>
      <c r="AW68" s="366"/>
      <c r="AX68" s="367"/>
      <c r="AY68">
        <f t="shared" si="8"/>
        <v>0</v>
      </c>
    </row>
    <row r="69" spans="1:51" ht="23.25" hidden="1" customHeight="1" x14ac:dyDescent="0.15">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357</v>
      </c>
      <c r="AC69" s="978"/>
      <c r="AD69" s="978"/>
      <c r="AE69" s="373"/>
      <c r="AF69" s="374"/>
      <c r="AG69" s="374"/>
      <c r="AH69" s="374"/>
      <c r="AI69" s="373"/>
      <c r="AJ69" s="374"/>
      <c r="AK69" s="374"/>
      <c r="AL69" s="374"/>
      <c r="AM69" s="373"/>
      <c r="AN69" s="374"/>
      <c r="AO69" s="374"/>
      <c r="AP69" s="374"/>
      <c r="AQ69" s="365"/>
      <c r="AR69" s="366"/>
      <c r="AS69" s="366"/>
      <c r="AT69" s="820"/>
      <c r="AU69" s="366"/>
      <c r="AV69" s="366"/>
      <c r="AW69" s="366"/>
      <c r="AX69" s="367"/>
      <c r="AY69">
        <f t="shared" si="8"/>
        <v>0</v>
      </c>
    </row>
    <row r="70" spans="1:51" ht="23.25" hidden="1" customHeight="1" x14ac:dyDescent="0.15">
      <c r="A70" s="855" t="s">
        <v>343</v>
      </c>
      <c r="B70" s="856"/>
      <c r="C70" s="856"/>
      <c r="D70" s="856"/>
      <c r="E70" s="856"/>
      <c r="F70" s="857"/>
      <c r="G70" s="942" t="s">
        <v>234</v>
      </c>
      <c r="H70" s="943"/>
      <c r="I70" s="943"/>
      <c r="J70" s="943"/>
      <c r="K70" s="943"/>
      <c r="L70" s="943"/>
      <c r="M70" s="943"/>
      <c r="N70" s="943"/>
      <c r="O70" s="943"/>
      <c r="P70" s="943"/>
      <c r="Q70" s="943"/>
      <c r="R70" s="943"/>
      <c r="S70" s="943"/>
      <c r="T70" s="943"/>
      <c r="U70" s="943"/>
      <c r="V70" s="943"/>
      <c r="W70" s="946" t="s">
        <v>355</v>
      </c>
      <c r="X70" s="947"/>
      <c r="Y70" s="952" t="s">
        <v>12</v>
      </c>
      <c r="Z70" s="952"/>
      <c r="AA70" s="953"/>
      <c r="AB70" s="954" t="s">
        <v>356</v>
      </c>
      <c r="AC70" s="954"/>
      <c r="AD70" s="954"/>
      <c r="AE70" s="365"/>
      <c r="AF70" s="366"/>
      <c r="AG70" s="366"/>
      <c r="AH70" s="366"/>
      <c r="AI70" s="365"/>
      <c r="AJ70" s="366"/>
      <c r="AK70" s="366"/>
      <c r="AL70" s="366"/>
      <c r="AM70" s="365"/>
      <c r="AN70" s="366"/>
      <c r="AO70" s="366"/>
      <c r="AP70" s="366"/>
      <c r="AQ70" s="365"/>
      <c r="AR70" s="366"/>
      <c r="AS70" s="366"/>
      <c r="AT70" s="820"/>
      <c r="AU70" s="366"/>
      <c r="AV70" s="366"/>
      <c r="AW70" s="366"/>
      <c r="AX70" s="367"/>
      <c r="AY70">
        <f t="shared" si="8"/>
        <v>0</v>
      </c>
    </row>
    <row r="71" spans="1:51" ht="23.25" hidden="1" customHeight="1" x14ac:dyDescent="0.15">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356</v>
      </c>
      <c r="AC71" s="977"/>
      <c r="AD71" s="977"/>
      <c r="AE71" s="365"/>
      <c r="AF71" s="366"/>
      <c r="AG71" s="366"/>
      <c r="AH71" s="366"/>
      <c r="AI71" s="365"/>
      <c r="AJ71" s="366"/>
      <c r="AK71" s="366"/>
      <c r="AL71" s="366"/>
      <c r="AM71" s="365"/>
      <c r="AN71" s="366"/>
      <c r="AO71" s="366"/>
      <c r="AP71" s="366"/>
      <c r="AQ71" s="365"/>
      <c r="AR71" s="366"/>
      <c r="AS71" s="366"/>
      <c r="AT71" s="820"/>
      <c r="AU71" s="366"/>
      <c r="AV71" s="366"/>
      <c r="AW71" s="366"/>
      <c r="AX71" s="367"/>
      <c r="AY71">
        <f t="shared" si="8"/>
        <v>0</v>
      </c>
    </row>
    <row r="72" spans="1:51" ht="23.25" hidden="1" customHeight="1" x14ac:dyDescent="0.15">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357</v>
      </c>
      <c r="AC72" s="978"/>
      <c r="AD72" s="978"/>
      <c r="AE72" s="373"/>
      <c r="AF72" s="374"/>
      <c r="AG72" s="374"/>
      <c r="AH72" s="374"/>
      <c r="AI72" s="373"/>
      <c r="AJ72" s="374"/>
      <c r="AK72" s="374"/>
      <c r="AL72" s="374"/>
      <c r="AM72" s="373"/>
      <c r="AN72" s="374"/>
      <c r="AO72" s="374"/>
      <c r="AP72" s="941"/>
      <c r="AQ72" s="365"/>
      <c r="AR72" s="366"/>
      <c r="AS72" s="366"/>
      <c r="AT72" s="820"/>
      <c r="AU72" s="366"/>
      <c r="AV72" s="366"/>
      <c r="AW72" s="366"/>
      <c r="AX72" s="367"/>
      <c r="AY72">
        <f t="shared" si="8"/>
        <v>0</v>
      </c>
    </row>
    <row r="73" spans="1:51" ht="18.75" hidden="1" customHeight="1" x14ac:dyDescent="0.15">
      <c r="A73" s="841" t="s">
        <v>338</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7" t="s">
        <v>376</v>
      </c>
      <c r="AF73" s="337"/>
      <c r="AG73" s="337"/>
      <c r="AH73" s="337"/>
      <c r="AI73" s="337" t="s">
        <v>398</v>
      </c>
      <c r="AJ73" s="337"/>
      <c r="AK73" s="337"/>
      <c r="AL73" s="337"/>
      <c r="AM73" s="337" t="s">
        <v>495</v>
      </c>
      <c r="AN73" s="337"/>
      <c r="AO73" s="337"/>
      <c r="AP73" s="337"/>
      <c r="AQ73" s="215" t="s">
        <v>231</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232</v>
      </c>
      <c r="AT74" s="202"/>
      <c r="AU74" s="231"/>
      <c r="AV74" s="178"/>
      <c r="AW74" s="179" t="s">
        <v>179</v>
      </c>
      <c r="AX74" s="180"/>
      <c r="AY74">
        <f>$AY$73</f>
        <v>0</v>
      </c>
    </row>
    <row r="75" spans="1:51" ht="23.25" hidden="1" customHeight="1" x14ac:dyDescent="0.15">
      <c r="A75" s="844"/>
      <c r="B75" s="845"/>
      <c r="C75" s="845"/>
      <c r="D75" s="845"/>
      <c r="E75" s="845"/>
      <c r="F75" s="846"/>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6" t="s">
        <v>369</v>
      </c>
      <c r="B78" s="917"/>
      <c r="C78" s="917"/>
      <c r="D78" s="917"/>
      <c r="E78" s="914" t="s">
        <v>316</v>
      </c>
      <c r="F78" s="915"/>
      <c r="G78" s="54" t="s">
        <v>234</v>
      </c>
      <c r="H78" s="798"/>
      <c r="I78" s="245"/>
      <c r="J78" s="245"/>
      <c r="K78" s="245"/>
      <c r="L78" s="245"/>
      <c r="M78" s="245"/>
      <c r="N78" s="245"/>
      <c r="O78" s="799"/>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332</v>
      </c>
      <c r="AP79" s="127"/>
      <c r="AQ79" s="127"/>
      <c r="AR79" s="76" t="s">
        <v>330</v>
      </c>
      <c r="AS79" s="126"/>
      <c r="AT79" s="127"/>
      <c r="AU79" s="127"/>
      <c r="AV79" s="127"/>
      <c r="AW79" s="127"/>
      <c r="AX79" s="128"/>
      <c r="AY79">
        <f>COUNTIF($AR$79,"☑")</f>
        <v>0</v>
      </c>
    </row>
    <row r="80" spans="1:51" ht="18.75" hidden="1" customHeight="1" x14ac:dyDescent="0.15">
      <c r="A80" s="526" t="s">
        <v>147</v>
      </c>
      <c r="B80" s="850" t="s">
        <v>329</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7"/>
      <c r="B81" s="853"/>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5" t="s">
        <v>11</v>
      </c>
      <c r="AC85" s="466"/>
      <c r="AD85" s="467"/>
      <c r="AE85" s="337" t="s">
        <v>376</v>
      </c>
      <c r="AF85" s="337"/>
      <c r="AG85" s="337"/>
      <c r="AH85" s="337"/>
      <c r="AI85" s="337" t="s">
        <v>398</v>
      </c>
      <c r="AJ85" s="337"/>
      <c r="AK85" s="337"/>
      <c r="AL85" s="337"/>
      <c r="AM85" s="337" t="s">
        <v>495</v>
      </c>
      <c r="AN85" s="337"/>
      <c r="AO85" s="337"/>
      <c r="AP85" s="337"/>
      <c r="AQ85" s="215" t="s">
        <v>231</v>
      </c>
      <c r="AR85" s="199"/>
      <c r="AS85" s="199"/>
      <c r="AT85" s="200"/>
      <c r="AU85" s="371" t="s">
        <v>134</v>
      </c>
      <c r="AV85" s="371"/>
      <c r="AW85" s="371"/>
      <c r="AX85" s="372"/>
      <c r="AY85">
        <f t="shared" si="10"/>
        <v>0</v>
      </c>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203"/>
      <c r="Z86" s="204"/>
      <c r="AA86" s="205"/>
      <c r="AB86" s="334"/>
      <c r="AC86" s="335"/>
      <c r="AD86" s="336"/>
      <c r="AE86" s="337"/>
      <c r="AF86" s="337"/>
      <c r="AG86" s="337"/>
      <c r="AH86" s="337"/>
      <c r="AI86" s="337"/>
      <c r="AJ86" s="337"/>
      <c r="AK86" s="337"/>
      <c r="AL86" s="337"/>
      <c r="AM86" s="337"/>
      <c r="AN86" s="337"/>
      <c r="AO86" s="337"/>
      <c r="AP86" s="337"/>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5"/>
      <c r="R87" s="805"/>
      <c r="S87" s="805"/>
      <c r="T87" s="805"/>
      <c r="U87" s="805"/>
      <c r="V87" s="805"/>
      <c r="W87" s="805"/>
      <c r="X87" s="806"/>
      <c r="Y87" s="761" t="s">
        <v>62</v>
      </c>
      <c r="Z87" s="762"/>
      <c r="AA87" s="763"/>
      <c r="AB87" s="558"/>
      <c r="AC87" s="558"/>
      <c r="AD87" s="55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7"/>
      <c r="Q88" s="807"/>
      <c r="R88" s="807"/>
      <c r="S88" s="807"/>
      <c r="T88" s="807"/>
      <c r="U88" s="807"/>
      <c r="V88" s="807"/>
      <c r="W88" s="807"/>
      <c r="X88" s="808"/>
      <c r="Y88" s="738" t="s">
        <v>54</v>
      </c>
      <c r="Z88" s="739"/>
      <c r="AA88" s="740"/>
      <c r="AB88" s="529"/>
      <c r="AC88" s="529"/>
      <c r="AD88" s="52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9"/>
      <c r="Y89" s="738" t="s">
        <v>13</v>
      </c>
      <c r="Z89" s="739"/>
      <c r="AA89" s="740"/>
      <c r="AB89" s="468" t="s">
        <v>14</v>
      </c>
      <c r="AC89" s="468"/>
      <c r="AD89" s="46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5" t="s">
        <v>11</v>
      </c>
      <c r="AC90" s="466"/>
      <c r="AD90" s="467"/>
      <c r="AE90" s="337" t="s">
        <v>376</v>
      </c>
      <c r="AF90" s="337"/>
      <c r="AG90" s="337"/>
      <c r="AH90" s="337"/>
      <c r="AI90" s="337" t="s">
        <v>398</v>
      </c>
      <c r="AJ90" s="337"/>
      <c r="AK90" s="337"/>
      <c r="AL90" s="337"/>
      <c r="AM90" s="337" t="s">
        <v>495</v>
      </c>
      <c r="AN90" s="337"/>
      <c r="AO90" s="337"/>
      <c r="AP90" s="337"/>
      <c r="AQ90" s="215" t="s">
        <v>231</v>
      </c>
      <c r="AR90" s="199"/>
      <c r="AS90" s="199"/>
      <c r="AT90" s="200"/>
      <c r="AU90" s="371" t="s">
        <v>134</v>
      </c>
      <c r="AV90" s="371"/>
      <c r="AW90" s="371"/>
      <c r="AX90" s="372"/>
      <c r="AY90">
        <f>COUNTA($G$92)</f>
        <v>0</v>
      </c>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203"/>
      <c r="Z91" s="204"/>
      <c r="AA91" s="205"/>
      <c r="AB91" s="334"/>
      <c r="AC91" s="335"/>
      <c r="AD91" s="336"/>
      <c r="AE91" s="337"/>
      <c r="AF91" s="337"/>
      <c r="AG91" s="337"/>
      <c r="AH91" s="337"/>
      <c r="AI91" s="337"/>
      <c r="AJ91" s="337"/>
      <c r="AK91" s="337"/>
      <c r="AL91" s="337"/>
      <c r="AM91" s="337"/>
      <c r="AN91" s="337"/>
      <c r="AO91" s="337"/>
      <c r="AP91" s="337"/>
      <c r="AQ91" s="270"/>
      <c r="AR91" s="271"/>
      <c r="AS91" s="179" t="s">
        <v>232</v>
      </c>
      <c r="AT91" s="202"/>
      <c r="AU91" s="271"/>
      <c r="AV91" s="271"/>
      <c r="AW91" s="377" t="s">
        <v>179</v>
      </c>
      <c r="AX91" s="378"/>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5"/>
      <c r="R92" s="805"/>
      <c r="S92" s="805"/>
      <c r="T92" s="805"/>
      <c r="U92" s="805"/>
      <c r="V92" s="805"/>
      <c r="W92" s="805"/>
      <c r="X92" s="806"/>
      <c r="Y92" s="761" t="s">
        <v>62</v>
      </c>
      <c r="Z92" s="762"/>
      <c r="AA92" s="763"/>
      <c r="AB92" s="558"/>
      <c r="AC92" s="558"/>
      <c r="AD92" s="55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7"/>
      <c r="Q93" s="807"/>
      <c r="R93" s="807"/>
      <c r="S93" s="807"/>
      <c r="T93" s="807"/>
      <c r="U93" s="807"/>
      <c r="V93" s="807"/>
      <c r="W93" s="807"/>
      <c r="X93" s="808"/>
      <c r="Y93" s="738" t="s">
        <v>54</v>
      </c>
      <c r="Z93" s="739"/>
      <c r="AA93" s="740"/>
      <c r="AB93" s="529"/>
      <c r="AC93" s="529"/>
      <c r="AD93" s="52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9"/>
      <c r="Y94" s="738" t="s">
        <v>13</v>
      </c>
      <c r="Z94" s="739"/>
      <c r="AA94" s="740"/>
      <c r="AB94" s="468" t="s">
        <v>14</v>
      </c>
      <c r="AC94" s="468"/>
      <c r="AD94" s="46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7"/>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5" t="s">
        <v>11</v>
      </c>
      <c r="AC95" s="466"/>
      <c r="AD95" s="467"/>
      <c r="AE95" s="337" t="s">
        <v>376</v>
      </c>
      <c r="AF95" s="337"/>
      <c r="AG95" s="337"/>
      <c r="AH95" s="337"/>
      <c r="AI95" s="337" t="s">
        <v>398</v>
      </c>
      <c r="AJ95" s="337"/>
      <c r="AK95" s="337"/>
      <c r="AL95" s="337"/>
      <c r="AM95" s="337" t="s">
        <v>495</v>
      </c>
      <c r="AN95" s="337"/>
      <c r="AO95" s="337"/>
      <c r="AP95" s="337"/>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203"/>
      <c r="Z96" s="204"/>
      <c r="AA96" s="205"/>
      <c r="AB96" s="334"/>
      <c r="AC96" s="335"/>
      <c r="AD96" s="336"/>
      <c r="AE96" s="337"/>
      <c r="AF96" s="337"/>
      <c r="AG96" s="337"/>
      <c r="AH96" s="337"/>
      <c r="AI96" s="337"/>
      <c r="AJ96" s="337"/>
      <c r="AK96" s="337"/>
      <c r="AL96" s="337"/>
      <c r="AM96" s="337"/>
      <c r="AN96" s="337"/>
      <c r="AO96" s="337"/>
      <c r="AP96" s="337"/>
      <c r="AQ96" s="270"/>
      <c r="AR96" s="271"/>
      <c r="AS96" s="179" t="s">
        <v>232</v>
      </c>
      <c r="AT96" s="202"/>
      <c r="AU96" s="271"/>
      <c r="AV96" s="271"/>
      <c r="AW96" s="377" t="s">
        <v>179</v>
      </c>
      <c r="AX96" s="378"/>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5"/>
      <c r="R97" s="805"/>
      <c r="S97" s="805"/>
      <c r="T97" s="805"/>
      <c r="U97" s="805"/>
      <c r="V97" s="805"/>
      <c r="W97" s="805"/>
      <c r="X97" s="806"/>
      <c r="Y97" s="761" t="s">
        <v>62</v>
      </c>
      <c r="Z97" s="762"/>
      <c r="AA97" s="763"/>
      <c r="AB97" s="405"/>
      <c r="AC97" s="406"/>
      <c r="AD97" s="407"/>
      <c r="AE97" s="365"/>
      <c r="AF97" s="366"/>
      <c r="AG97" s="366"/>
      <c r="AH97" s="820"/>
      <c r="AI97" s="365"/>
      <c r="AJ97" s="366"/>
      <c r="AK97" s="366"/>
      <c r="AL97" s="820"/>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5"/>
      <c r="AF98" s="366"/>
      <c r="AG98" s="366"/>
      <c r="AH98" s="820"/>
      <c r="AI98" s="365"/>
      <c r="AJ98" s="366"/>
      <c r="AK98" s="366"/>
      <c r="AL98" s="820"/>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8"/>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339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376</v>
      </c>
      <c r="AF100" s="828"/>
      <c r="AG100" s="828"/>
      <c r="AH100" s="829"/>
      <c r="AI100" s="827" t="s">
        <v>398</v>
      </c>
      <c r="AJ100" s="828"/>
      <c r="AK100" s="828"/>
      <c r="AL100" s="829"/>
      <c r="AM100" s="827" t="s">
        <v>495</v>
      </c>
      <c r="AN100" s="828"/>
      <c r="AO100" s="828"/>
      <c r="AP100" s="829"/>
      <c r="AQ100" s="930" t="s">
        <v>403</v>
      </c>
      <c r="AR100" s="931"/>
      <c r="AS100" s="931"/>
      <c r="AT100" s="932"/>
      <c r="AU100" s="930" t="s">
        <v>527</v>
      </c>
      <c r="AV100" s="931"/>
      <c r="AW100" s="931"/>
      <c r="AX100" s="933"/>
    </row>
    <row r="101" spans="1:60" ht="23.25" customHeight="1" x14ac:dyDescent="0.15">
      <c r="A101" s="498"/>
      <c r="B101" s="499"/>
      <c r="C101" s="499"/>
      <c r="D101" s="499"/>
      <c r="E101" s="499"/>
      <c r="F101" s="500"/>
      <c r="G101" s="191" t="s">
        <v>713</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8" t="s">
        <v>714</v>
      </c>
      <c r="AC101" s="558"/>
      <c r="AD101" s="558"/>
      <c r="AE101" s="360">
        <v>587</v>
      </c>
      <c r="AF101" s="360"/>
      <c r="AG101" s="360"/>
      <c r="AH101" s="360"/>
      <c r="AI101" s="360">
        <v>472</v>
      </c>
      <c r="AJ101" s="360"/>
      <c r="AK101" s="360"/>
      <c r="AL101" s="360"/>
      <c r="AM101" s="360">
        <v>275</v>
      </c>
      <c r="AN101" s="360"/>
      <c r="AO101" s="360"/>
      <c r="AP101" s="360"/>
      <c r="AQ101" s="166" t="s">
        <v>706</v>
      </c>
      <c r="AR101" s="167"/>
      <c r="AS101" s="167"/>
      <c r="AT101" s="168"/>
      <c r="AU101" s="365" t="s">
        <v>706</v>
      </c>
      <c r="AV101" s="366"/>
      <c r="AW101" s="366"/>
      <c r="AX101" s="367"/>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2"/>
      <c r="AA102" s="343"/>
      <c r="AB102" s="558" t="s">
        <v>714</v>
      </c>
      <c r="AC102" s="558"/>
      <c r="AD102" s="558"/>
      <c r="AE102" s="360">
        <v>471</v>
      </c>
      <c r="AF102" s="360"/>
      <c r="AG102" s="360"/>
      <c r="AH102" s="360"/>
      <c r="AI102" s="360">
        <v>455</v>
      </c>
      <c r="AJ102" s="360"/>
      <c r="AK102" s="360"/>
      <c r="AL102" s="360"/>
      <c r="AM102" s="360">
        <v>100</v>
      </c>
      <c r="AN102" s="360"/>
      <c r="AO102" s="360"/>
      <c r="AP102" s="360"/>
      <c r="AQ102" s="360">
        <v>182</v>
      </c>
      <c r="AR102" s="360"/>
      <c r="AS102" s="360"/>
      <c r="AT102" s="360"/>
      <c r="AU102" s="166" t="s">
        <v>706</v>
      </c>
      <c r="AV102" s="167"/>
      <c r="AW102" s="167"/>
      <c r="AX102" s="168"/>
    </row>
    <row r="103" spans="1:60" ht="31.5" customHeight="1" x14ac:dyDescent="0.15">
      <c r="A103" s="495" t="s">
        <v>339</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3" t="s">
        <v>11</v>
      </c>
      <c r="AC103" s="298"/>
      <c r="AD103" s="299"/>
      <c r="AE103" s="337" t="s">
        <v>376</v>
      </c>
      <c r="AF103" s="337"/>
      <c r="AG103" s="337"/>
      <c r="AH103" s="337"/>
      <c r="AI103" s="337" t="s">
        <v>398</v>
      </c>
      <c r="AJ103" s="337"/>
      <c r="AK103" s="337"/>
      <c r="AL103" s="337"/>
      <c r="AM103" s="337" t="s">
        <v>495</v>
      </c>
      <c r="AN103" s="337"/>
      <c r="AO103" s="337"/>
      <c r="AP103" s="337"/>
      <c r="AQ103" s="362" t="s">
        <v>403</v>
      </c>
      <c r="AR103" s="363"/>
      <c r="AS103" s="363"/>
      <c r="AT103" s="363"/>
      <c r="AU103" s="362" t="s">
        <v>527</v>
      </c>
      <c r="AV103" s="363"/>
      <c r="AW103" s="363"/>
      <c r="AX103" s="364"/>
      <c r="AY103">
        <f>COUNTA($G$104)</f>
        <v>1</v>
      </c>
    </row>
    <row r="104" spans="1:60" ht="23.25" customHeight="1" x14ac:dyDescent="0.15">
      <c r="A104" s="498"/>
      <c r="B104" s="499"/>
      <c r="C104" s="499"/>
      <c r="D104" s="499"/>
      <c r="E104" s="499"/>
      <c r="F104" s="500"/>
      <c r="G104" s="191" t="s">
        <v>715</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716</v>
      </c>
      <c r="AC104" s="479"/>
      <c r="AD104" s="480"/>
      <c r="AE104" s="360">
        <v>486</v>
      </c>
      <c r="AF104" s="360"/>
      <c r="AG104" s="360"/>
      <c r="AH104" s="360"/>
      <c r="AI104" s="360">
        <v>511</v>
      </c>
      <c r="AJ104" s="360"/>
      <c r="AK104" s="360"/>
      <c r="AL104" s="360"/>
      <c r="AM104" s="360">
        <v>535</v>
      </c>
      <c r="AN104" s="360"/>
      <c r="AO104" s="360"/>
      <c r="AP104" s="360"/>
      <c r="AQ104" s="166" t="s">
        <v>706</v>
      </c>
      <c r="AR104" s="167"/>
      <c r="AS104" s="167"/>
      <c r="AT104" s="168"/>
      <c r="AU104" s="366" t="s">
        <v>706</v>
      </c>
      <c r="AV104" s="366"/>
      <c r="AW104" s="366"/>
      <c r="AX104" s="367"/>
      <c r="AY104">
        <f>$AY$103</f>
        <v>1</v>
      </c>
    </row>
    <row r="105" spans="1:60" ht="23.25"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5" t="s">
        <v>716</v>
      </c>
      <c r="AC105" s="406"/>
      <c r="AD105" s="407"/>
      <c r="AE105" s="360">
        <v>486</v>
      </c>
      <c r="AF105" s="360"/>
      <c r="AG105" s="360"/>
      <c r="AH105" s="360"/>
      <c r="AI105" s="360">
        <v>511</v>
      </c>
      <c r="AJ105" s="360"/>
      <c r="AK105" s="360"/>
      <c r="AL105" s="360"/>
      <c r="AM105" s="360">
        <v>535</v>
      </c>
      <c r="AN105" s="360"/>
      <c r="AO105" s="360"/>
      <c r="AP105" s="360"/>
      <c r="AQ105" s="166" t="s">
        <v>942</v>
      </c>
      <c r="AR105" s="167"/>
      <c r="AS105" s="167"/>
      <c r="AT105" s="168"/>
      <c r="AU105" s="366" t="s">
        <v>706</v>
      </c>
      <c r="AV105" s="366"/>
      <c r="AW105" s="366"/>
      <c r="AX105" s="367"/>
      <c r="AY105">
        <f>$AY$103</f>
        <v>1</v>
      </c>
    </row>
    <row r="106" spans="1:60" ht="31.5" hidden="1" customHeight="1" x14ac:dyDescent="0.15">
      <c r="A106" s="495" t="s">
        <v>339</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3" t="s">
        <v>11</v>
      </c>
      <c r="AC106" s="298"/>
      <c r="AD106" s="299"/>
      <c r="AE106" s="337" t="s">
        <v>376</v>
      </c>
      <c r="AF106" s="337"/>
      <c r="AG106" s="337"/>
      <c r="AH106" s="337"/>
      <c r="AI106" s="337" t="s">
        <v>398</v>
      </c>
      <c r="AJ106" s="337"/>
      <c r="AK106" s="337"/>
      <c r="AL106" s="337"/>
      <c r="AM106" s="337" t="s">
        <v>495</v>
      </c>
      <c r="AN106" s="337"/>
      <c r="AO106" s="337"/>
      <c r="AP106" s="337"/>
      <c r="AQ106" s="362" t="s">
        <v>403</v>
      </c>
      <c r="AR106" s="363"/>
      <c r="AS106" s="363"/>
      <c r="AT106" s="363"/>
      <c r="AU106" s="362" t="s">
        <v>527</v>
      </c>
      <c r="AV106" s="363"/>
      <c r="AW106" s="363"/>
      <c r="AX106" s="364"/>
      <c r="AY106">
        <f>COUNTA($G$107)</f>
        <v>1</v>
      </c>
    </row>
    <row r="107" spans="1:60" ht="23.25" hidden="1" customHeight="1" x14ac:dyDescent="0.15">
      <c r="A107" s="498"/>
      <c r="B107" s="499"/>
      <c r="C107" s="499"/>
      <c r="D107" s="499"/>
      <c r="E107" s="499"/>
      <c r="F107" s="500"/>
      <c r="G107" s="191" t="s">
        <v>717</v>
      </c>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1</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1</v>
      </c>
    </row>
    <row r="109" spans="1:60" ht="31.5" hidden="1" customHeight="1" x14ac:dyDescent="0.15">
      <c r="A109" s="495" t="s">
        <v>339</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3" t="s">
        <v>11</v>
      </c>
      <c r="AC109" s="298"/>
      <c r="AD109" s="299"/>
      <c r="AE109" s="337" t="s">
        <v>376</v>
      </c>
      <c r="AF109" s="337"/>
      <c r="AG109" s="337"/>
      <c r="AH109" s="337"/>
      <c r="AI109" s="337" t="s">
        <v>398</v>
      </c>
      <c r="AJ109" s="337"/>
      <c r="AK109" s="337"/>
      <c r="AL109" s="337"/>
      <c r="AM109" s="337" t="s">
        <v>495</v>
      </c>
      <c r="AN109" s="337"/>
      <c r="AO109" s="337"/>
      <c r="AP109" s="337"/>
      <c r="AQ109" s="362" t="s">
        <v>403</v>
      </c>
      <c r="AR109" s="363"/>
      <c r="AS109" s="363"/>
      <c r="AT109" s="363"/>
      <c r="AU109" s="362" t="s">
        <v>527</v>
      </c>
      <c r="AV109" s="363"/>
      <c r="AW109" s="363"/>
      <c r="AX109" s="364"/>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5" t="s">
        <v>339</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3" t="s">
        <v>11</v>
      </c>
      <c r="AC112" s="298"/>
      <c r="AD112" s="299"/>
      <c r="AE112" s="337" t="s">
        <v>376</v>
      </c>
      <c r="AF112" s="337"/>
      <c r="AG112" s="337"/>
      <c r="AH112" s="337"/>
      <c r="AI112" s="337" t="s">
        <v>398</v>
      </c>
      <c r="AJ112" s="337"/>
      <c r="AK112" s="337"/>
      <c r="AL112" s="337"/>
      <c r="AM112" s="337" t="s">
        <v>495</v>
      </c>
      <c r="AN112" s="337"/>
      <c r="AO112" s="337"/>
      <c r="AP112" s="337"/>
      <c r="AQ112" s="362" t="s">
        <v>403</v>
      </c>
      <c r="AR112" s="363"/>
      <c r="AS112" s="363"/>
      <c r="AT112" s="363"/>
      <c r="AU112" s="362" t="s">
        <v>527</v>
      </c>
      <c r="AV112" s="363"/>
      <c r="AW112" s="363"/>
      <c r="AX112" s="364"/>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0"/>
      <c r="AF113" s="360"/>
      <c r="AG113" s="360"/>
      <c r="AH113" s="360"/>
      <c r="AI113" s="360"/>
      <c r="AJ113" s="360"/>
      <c r="AK113" s="360"/>
      <c r="AL113" s="360"/>
      <c r="AM113" s="360"/>
      <c r="AN113" s="360"/>
      <c r="AO113" s="360"/>
      <c r="AP113" s="360"/>
      <c r="AQ113" s="365"/>
      <c r="AR113" s="366"/>
      <c r="AS113" s="366"/>
      <c r="AT113" s="820"/>
      <c r="AU113" s="360"/>
      <c r="AV113" s="360"/>
      <c r="AW113" s="360"/>
      <c r="AX113" s="361"/>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5"/>
      <c r="AC114" s="406"/>
      <c r="AD114" s="407"/>
      <c r="AE114" s="368"/>
      <c r="AF114" s="368"/>
      <c r="AG114" s="368"/>
      <c r="AH114" s="368"/>
      <c r="AI114" s="368"/>
      <c r="AJ114" s="368"/>
      <c r="AK114" s="368"/>
      <c r="AL114" s="368"/>
      <c r="AM114" s="368"/>
      <c r="AN114" s="368"/>
      <c r="AO114" s="368"/>
      <c r="AP114" s="368"/>
      <c r="AQ114" s="365"/>
      <c r="AR114" s="366"/>
      <c r="AS114" s="366"/>
      <c r="AT114" s="820"/>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7" t="s">
        <v>376</v>
      </c>
      <c r="AF115" s="337"/>
      <c r="AG115" s="337"/>
      <c r="AH115" s="337"/>
      <c r="AI115" s="337" t="s">
        <v>398</v>
      </c>
      <c r="AJ115" s="337"/>
      <c r="AK115" s="337"/>
      <c r="AL115" s="337"/>
      <c r="AM115" s="337" t="s">
        <v>495</v>
      </c>
      <c r="AN115" s="337"/>
      <c r="AO115" s="337"/>
      <c r="AP115" s="337"/>
      <c r="AQ115" s="338" t="s">
        <v>528</v>
      </c>
      <c r="AR115" s="339"/>
      <c r="AS115" s="339"/>
      <c r="AT115" s="339"/>
      <c r="AU115" s="339"/>
      <c r="AV115" s="339"/>
      <c r="AW115" s="339"/>
      <c r="AX115" s="340"/>
    </row>
    <row r="116" spans="1:51" ht="23.25" customHeight="1" x14ac:dyDescent="0.15">
      <c r="A116" s="292"/>
      <c r="B116" s="293"/>
      <c r="C116" s="293"/>
      <c r="D116" s="293"/>
      <c r="E116" s="293"/>
      <c r="F116" s="294"/>
      <c r="G116" s="353" t="s">
        <v>718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719</v>
      </c>
      <c r="AC116" s="301"/>
      <c r="AD116" s="302"/>
      <c r="AE116" s="360">
        <v>14</v>
      </c>
      <c r="AF116" s="360"/>
      <c r="AG116" s="360"/>
      <c r="AH116" s="360"/>
      <c r="AI116" s="360">
        <v>16</v>
      </c>
      <c r="AJ116" s="360"/>
      <c r="AK116" s="360"/>
      <c r="AL116" s="360"/>
      <c r="AM116" s="360">
        <v>19</v>
      </c>
      <c r="AN116" s="360"/>
      <c r="AO116" s="360"/>
      <c r="AP116" s="360"/>
      <c r="AQ116" s="365">
        <v>21</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720</v>
      </c>
      <c r="AC117" s="345"/>
      <c r="AD117" s="346"/>
      <c r="AE117" s="306" t="s">
        <v>721</v>
      </c>
      <c r="AF117" s="306"/>
      <c r="AG117" s="306"/>
      <c r="AH117" s="306"/>
      <c r="AI117" s="306" t="s">
        <v>722</v>
      </c>
      <c r="AJ117" s="306"/>
      <c r="AK117" s="306"/>
      <c r="AL117" s="306"/>
      <c r="AM117" s="306" t="s">
        <v>913</v>
      </c>
      <c r="AN117" s="306"/>
      <c r="AO117" s="306"/>
      <c r="AP117" s="306"/>
      <c r="AQ117" s="306" t="s">
        <v>943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7" t="s">
        <v>376</v>
      </c>
      <c r="AF118" s="337"/>
      <c r="AG118" s="337"/>
      <c r="AH118" s="337"/>
      <c r="AI118" s="337" t="s">
        <v>398</v>
      </c>
      <c r="AJ118" s="337"/>
      <c r="AK118" s="337"/>
      <c r="AL118" s="337"/>
      <c r="AM118" s="337" t="s">
        <v>495</v>
      </c>
      <c r="AN118" s="337"/>
      <c r="AO118" s="337"/>
      <c r="AP118" s="337"/>
      <c r="AQ118" s="338" t="s">
        <v>528</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347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346</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7" t="s">
        <v>376</v>
      </c>
      <c r="AF121" s="337"/>
      <c r="AG121" s="337"/>
      <c r="AH121" s="337"/>
      <c r="AI121" s="337" t="s">
        <v>398</v>
      </c>
      <c r="AJ121" s="337"/>
      <c r="AK121" s="337"/>
      <c r="AL121" s="337"/>
      <c r="AM121" s="337" t="s">
        <v>495</v>
      </c>
      <c r="AN121" s="337"/>
      <c r="AO121" s="337"/>
      <c r="AP121" s="337"/>
      <c r="AQ121" s="338" t="s">
        <v>528</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348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346</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7" t="s">
        <v>376</v>
      </c>
      <c r="AF124" s="337"/>
      <c r="AG124" s="337"/>
      <c r="AH124" s="337"/>
      <c r="AI124" s="337" t="s">
        <v>398</v>
      </c>
      <c r="AJ124" s="337"/>
      <c r="AK124" s="337"/>
      <c r="AL124" s="337"/>
      <c r="AM124" s="337" t="s">
        <v>495</v>
      </c>
      <c r="AN124" s="337"/>
      <c r="AO124" s="337"/>
      <c r="AP124" s="337"/>
      <c r="AQ124" s="338" t="s">
        <v>528</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348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346</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376</v>
      </c>
      <c r="AF127" s="337"/>
      <c r="AG127" s="337"/>
      <c r="AH127" s="337"/>
      <c r="AI127" s="337" t="s">
        <v>398</v>
      </c>
      <c r="AJ127" s="337"/>
      <c r="AK127" s="337"/>
      <c r="AL127" s="337"/>
      <c r="AM127" s="337" t="s">
        <v>495</v>
      </c>
      <c r="AN127" s="337"/>
      <c r="AO127" s="337"/>
      <c r="AP127" s="337"/>
      <c r="AQ127" s="338" t="s">
        <v>528</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348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346</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0.15" customHeight="1" x14ac:dyDescent="0.15">
      <c r="A130" s="996" t="s">
        <v>391</v>
      </c>
      <c r="B130" s="994"/>
      <c r="C130" s="993" t="s">
        <v>235</v>
      </c>
      <c r="D130" s="994"/>
      <c r="E130" s="308" t="s">
        <v>264</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0.15" customHeight="1" x14ac:dyDescent="0.15">
      <c r="A131" s="997"/>
      <c r="B131" s="253"/>
      <c r="C131" s="252"/>
      <c r="D131" s="253"/>
      <c r="E131" s="239" t="s">
        <v>263</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376</v>
      </c>
      <c r="AF132" s="199"/>
      <c r="AG132" s="199"/>
      <c r="AH132" s="200"/>
      <c r="AI132" s="215" t="s">
        <v>398</v>
      </c>
      <c r="AJ132" s="199"/>
      <c r="AK132" s="199"/>
      <c r="AL132" s="200"/>
      <c r="AM132" s="215" t="s">
        <v>685</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706</v>
      </c>
      <c r="AR133" s="271"/>
      <c r="AS133" s="179" t="s">
        <v>232</v>
      </c>
      <c r="AT133" s="202"/>
      <c r="AU133" s="178">
        <v>2</v>
      </c>
      <c r="AV133" s="178"/>
      <c r="AW133" s="179" t="s">
        <v>179</v>
      </c>
      <c r="AX133" s="180"/>
      <c r="AY133">
        <f>$AY$132</f>
        <v>1</v>
      </c>
    </row>
    <row r="134" spans="1:51" ht="39.75" customHeight="1" x14ac:dyDescent="0.15">
      <c r="A134" s="997"/>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357</v>
      </c>
      <c r="AC134" s="224"/>
      <c r="AD134" s="224"/>
      <c r="AE134" s="266">
        <v>89.5</v>
      </c>
      <c r="AF134" s="167"/>
      <c r="AG134" s="167"/>
      <c r="AH134" s="167"/>
      <c r="AI134" s="266">
        <v>94.8</v>
      </c>
      <c r="AJ134" s="167"/>
      <c r="AK134" s="167"/>
      <c r="AL134" s="167"/>
      <c r="AM134" s="266">
        <v>100</v>
      </c>
      <c r="AN134" s="167"/>
      <c r="AO134" s="167"/>
      <c r="AP134" s="167"/>
      <c r="AQ134" s="266" t="s">
        <v>706</v>
      </c>
      <c r="AR134" s="167"/>
      <c r="AS134" s="167"/>
      <c r="AT134" s="167"/>
      <c r="AU134" s="266" t="s">
        <v>752</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v>205</v>
      </c>
      <c r="AF135" s="167"/>
      <c r="AG135" s="167"/>
      <c r="AH135" s="167"/>
      <c r="AI135" s="266">
        <v>217</v>
      </c>
      <c r="AJ135" s="167"/>
      <c r="AK135" s="167"/>
      <c r="AL135" s="167"/>
      <c r="AM135" s="266">
        <v>229</v>
      </c>
      <c r="AN135" s="167"/>
      <c r="AO135" s="167"/>
      <c r="AP135" s="167"/>
      <c r="AQ135" s="266" t="s">
        <v>706</v>
      </c>
      <c r="AR135" s="167"/>
      <c r="AS135" s="167"/>
      <c r="AT135" s="167"/>
      <c r="AU135" s="266" t="s">
        <v>752</v>
      </c>
      <c r="AV135" s="167"/>
      <c r="AW135" s="167"/>
      <c r="AX135" s="208"/>
      <c r="AY135">
        <f t="shared" si="13"/>
        <v>1</v>
      </c>
    </row>
    <row r="136" spans="1:51" ht="18.75" hidden="1" customHeight="1" x14ac:dyDescent="0.15">
      <c r="A136" s="997"/>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376</v>
      </c>
      <c r="AF136" s="199"/>
      <c r="AG136" s="199"/>
      <c r="AH136" s="200"/>
      <c r="AI136" s="215" t="s">
        <v>398</v>
      </c>
      <c r="AJ136" s="199"/>
      <c r="AK136" s="199"/>
      <c r="AL136" s="200"/>
      <c r="AM136" s="215" t="s">
        <v>685</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376</v>
      </c>
      <c r="AF140" s="199"/>
      <c r="AG140" s="199"/>
      <c r="AH140" s="200"/>
      <c r="AI140" s="215" t="s">
        <v>398</v>
      </c>
      <c r="AJ140" s="199"/>
      <c r="AK140" s="199"/>
      <c r="AL140" s="200"/>
      <c r="AM140" s="215" t="s">
        <v>685</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376</v>
      </c>
      <c r="AF144" s="199"/>
      <c r="AG144" s="199"/>
      <c r="AH144" s="200"/>
      <c r="AI144" s="215" t="s">
        <v>398</v>
      </c>
      <c r="AJ144" s="199"/>
      <c r="AK144" s="199"/>
      <c r="AL144" s="200"/>
      <c r="AM144" s="215" t="s">
        <v>685</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376</v>
      </c>
      <c r="AF148" s="199"/>
      <c r="AG148" s="199"/>
      <c r="AH148" s="200"/>
      <c r="AI148" s="215" t="s">
        <v>398</v>
      </c>
      <c r="AJ148" s="199"/>
      <c r="AK148" s="199"/>
      <c r="AL148" s="200"/>
      <c r="AM148" s="215" t="s">
        <v>685</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7"/>
      <c r="B152" s="253"/>
      <c r="C152" s="252"/>
      <c r="D152" s="253"/>
      <c r="E152" s="252"/>
      <c r="F152" s="314"/>
      <c r="G152" s="272" t="s">
        <v>248</v>
      </c>
      <c r="H152" s="199"/>
      <c r="I152" s="199"/>
      <c r="J152" s="199"/>
      <c r="K152" s="199"/>
      <c r="L152" s="199"/>
      <c r="M152" s="199"/>
      <c r="N152" s="199"/>
      <c r="O152" s="199"/>
      <c r="P152" s="200"/>
      <c r="Q152" s="215" t="s">
        <v>323</v>
      </c>
      <c r="R152" s="199"/>
      <c r="S152" s="199"/>
      <c r="T152" s="199"/>
      <c r="U152" s="199"/>
      <c r="V152" s="199"/>
      <c r="W152" s="199"/>
      <c r="X152" s="199"/>
      <c r="Y152" s="199"/>
      <c r="Z152" s="199"/>
      <c r="AA152" s="199"/>
      <c r="AB152" s="287" t="s">
        <v>324</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248</v>
      </c>
      <c r="H159" s="199"/>
      <c r="I159" s="199"/>
      <c r="J159" s="199"/>
      <c r="K159" s="199"/>
      <c r="L159" s="199"/>
      <c r="M159" s="199"/>
      <c r="N159" s="199"/>
      <c r="O159" s="199"/>
      <c r="P159" s="200"/>
      <c r="Q159" s="215" t="s">
        <v>323</v>
      </c>
      <c r="R159" s="199"/>
      <c r="S159" s="199"/>
      <c r="T159" s="199"/>
      <c r="U159" s="199"/>
      <c r="V159" s="199"/>
      <c r="W159" s="199"/>
      <c r="X159" s="199"/>
      <c r="Y159" s="199"/>
      <c r="Z159" s="199"/>
      <c r="AA159" s="199"/>
      <c r="AB159" s="287" t="s">
        <v>324</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248</v>
      </c>
      <c r="H166" s="199"/>
      <c r="I166" s="199"/>
      <c r="J166" s="199"/>
      <c r="K166" s="199"/>
      <c r="L166" s="199"/>
      <c r="M166" s="199"/>
      <c r="N166" s="199"/>
      <c r="O166" s="199"/>
      <c r="P166" s="200"/>
      <c r="Q166" s="215" t="s">
        <v>323</v>
      </c>
      <c r="R166" s="199"/>
      <c r="S166" s="199"/>
      <c r="T166" s="199"/>
      <c r="U166" s="199"/>
      <c r="V166" s="199"/>
      <c r="W166" s="199"/>
      <c r="X166" s="199"/>
      <c r="Y166" s="199"/>
      <c r="Z166" s="199"/>
      <c r="AA166" s="199"/>
      <c r="AB166" s="287" t="s">
        <v>324</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248</v>
      </c>
      <c r="H173" s="199"/>
      <c r="I173" s="199"/>
      <c r="J173" s="199"/>
      <c r="K173" s="199"/>
      <c r="L173" s="199"/>
      <c r="M173" s="199"/>
      <c r="N173" s="199"/>
      <c r="O173" s="199"/>
      <c r="P173" s="200"/>
      <c r="Q173" s="215" t="s">
        <v>323</v>
      </c>
      <c r="R173" s="199"/>
      <c r="S173" s="199"/>
      <c r="T173" s="199"/>
      <c r="U173" s="199"/>
      <c r="V173" s="199"/>
      <c r="W173" s="199"/>
      <c r="X173" s="199"/>
      <c r="Y173" s="199"/>
      <c r="Z173" s="199"/>
      <c r="AA173" s="199"/>
      <c r="AB173" s="287" t="s">
        <v>324</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248</v>
      </c>
      <c r="H180" s="199"/>
      <c r="I180" s="199"/>
      <c r="J180" s="199"/>
      <c r="K180" s="199"/>
      <c r="L180" s="199"/>
      <c r="M180" s="199"/>
      <c r="N180" s="199"/>
      <c r="O180" s="199"/>
      <c r="P180" s="200"/>
      <c r="Q180" s="215" t="s">
        <v>323</v>
      </c>
      <c r="R180" s="199"/>
      <c r="S180" s="199"/>
      <c r="T180" s="199"/>
      <c r="U180" s="199"/>
      <c r="V180" s="199"/>
      <c r="W180" s="199"/>
      <c r="X180" s="199"/>
      <c r="Y180" s="199"/>
      <c r="Z180" s="199"/>
      <c r="AA180" s="199"/>
      <c r="AB180" s="287" t="s">
        <v>324</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290</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751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7"/>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15">
      <c r="A190" s="997"/>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376</v>
      </c>
      <c r="AF192" s="199"/>
      <c r="AG192" s="199"/>
      <c r="AH192" s="200"/>
      <c r="AI192" s="215" t="s">
        <v>398</v>
      </c>
      <c r="AJ192" s="199"/>
      <c r="AK192" s="199"/>
      <c r="AL192" s="200"/>
      <c r="AM192" s="215" t="s">
        <v>685</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376</v>
      </c>
      <c r="AF196" s="199"/>
      <c r="AG196" s="199"/>
      <c r="AH196" s="200"/>
      <c r="AI196" s="215" t="s">
        <v>398</v>
      </c>
      <c r="AJ196" s="199"/>
      <c r="AK196" s="199"/>
      <c r="AL196" s="200"/>
      <c r="AM196" s="215" t="s">
        <v>685</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376</v>
      </c>
      <c r="AF200" s="199"/>
      <c r="AG200" s="199"/>
      <c r="AH200" s="200"/>
      <c r="AI200" s="215" t="s">
        <v>398</v>
      </c>
      <c r="AJ200" s="199"/>
      <c r="AK200" s="199"/>
      <c r="AL200" s="200"/>
      <c r="AM200" s="215" t="s">
        <v>685</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376</v>
      </c>
      <c r="AF204" s="199"/>
      <c r="AG204" s="199"/>
      <c r="AH204" s="200"/>
      <c r="AI204" s="215" t="s">
        <v>398</v>
      </c>
      <c r="AJ204" s="199"/>
      <c r="AK204" s="199"/>
      <c r="AL204" s="200"/>
      <c r="AM204" s="215" t="s">
        <v>685</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376</v>
      </c>
      <c r="AF208" s="199"/>
      <c r="AG208" s="199"/>
      <c r="AH208" s="200"/>
      <c r="AI208" s="215" t="s">
        <v>398</v>
      </c>
      <c r="AJ208" s="199"/>
      <c r="AK208" s="199"/>
      <c r="AL208" s="200"/>
      <c r="AM208" s="215" t="s">
        <v>685</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248</v>
      </c>
      <c r="H212" s="199"/>
      <c r="I212" s="199"/>
      <c r="J212" s="199"/>
      <c r="K212" s="199"/>
      <c r="L212" s="199"/>
      <c r="M212" s="199"/>
      <c r="N212" s="199"/>
      <c r="O212" s="199"/>
      <c r="P212" s="200"/>
      <c r="Q212" s="215" t="s">
        <v>323</v>
      </c>
      <c r="R212" s="199"/>
      <c r="S212" s="199"/>
      <c r="T212" s="199"/>
      <c r="U212" s="199"/>
      <c r="V212" s="199"/>
      <c r="W212" s="199"/>
      <c r="X212" s="199"/>
      <c r="Y212" s="199"/>
      <c r="Z212" s="199"/>
      <c r="AA212" s="199"/>
      <c r="AB212" s="287" t="s">
        <v>324</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248</v>
      </c>
      <c r="H219" s="199"/>
      <c r="I219" s="199"/>
      <c r="J219" s="199"/>
      <c r="K219" s="199"/>
      <c r="L219" s="199"/>
      <c r="M219" s="199"/>
      <c r="N219" s="199"/>
      <c r="O219" s="199"/>
      <c r="P219" s="200"/>
      <c r="Q219" s="215" t="s">
        <v>323</v>
      </c>
      <c r="R219" s="199"/>
      <c r="S219" s="199"/>
      <c r="T219" s="199"/>
      <c r="U219" s="199"/>
      <c r="V219" s="199"/>
      <c r="W219" s="199"/>
      <c r="X219" s="199"/>
      <c r="Y219" s="199"/>
      <c r="Z219" s="199"/>
      <c r="AA219" s="199"/>
      <c r="AB219" s="287" t="s">
        <v>324</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248</v>
      </c>
      <c r="H226" s="199"/>
      <c r="I226" s="199"/>
      <c r="J226" s="199"/>
      <c r="K226" s="199"/>
      <c r="L226" s="199"/>
      <c r="M226" s="199"/>
      <c r="N226" s="199"/>
      <c r="O226" s="199"/>
      <c r="P226" s="200"/>
      <c r="Q226" s="215" t="s">
        <v>323</v>
      </c>
      <c r="R226" s="199"/>
      <c r="S226" s="199"/>
      <c r="T226" s="199"/>
      <c r="U226" s="199"/>
      <c r="V226" s="199"/>
      <c r="W226" s="199"/>
      <c r="X226" s="199"/>
      <c r="Y226" s="199"/>
      <c r="Z226" s="199"/>
      <c r="AA226" s="199"/>
      <c r="AB226" s="287" t="s">
        <v>324</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248</v>
      </c>
      <c r="H233" s="199"/>
      <c r="I233" s="199"/>
      <c r="J233" s="199"/>
      <c r="K233" s="199"/>
      <c r="L233" s="199"/>
      <c r="M233" s="199"/>
      <c r="N233" s="199"/>
      <c r="O233" s="199"/>
      <c r="P233" s="200"/>
      <c r="Q233" s="215" t="s">
        <v>323</v>
      </c>
      <c r="R233" s="199"/>
      <c r="S233" s="199"/>
      <c r="T233" s="199"/>
      <c r="U233" s="199"/>
      <c r="V233" s="199"/>
      <c r="W233" s="199"/>
      <c r="X233" s="199"/>
      <c r="Y233" s="199"/>
      <c r="Z233" s="199"/>
      <c r="AA233" s="199"/>
      <c r="AB233" s="287" t="s">
        <v>324</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248</v>
      </c>
      <c r="H240" s="199"/>
      <c r="I240" s="199"/>
      <c r="J240" s="199"/>
      <c r="K240" s="199"/>
      <c r="L240" s="199"/>
      <c r="M240" s="199"/>
      <c r="N240" s="199"/>
      <c r="O240" s="199"/>
      <c r="P240" s="200"/>
      <c r="Q240" s="215" t="s">
        <v>323</v>
      </c>
      <c r="R240" s="199"/>
      <c r="S240" s="199"/>
      <c r="T240" s="199"/>
      <c r="U240" s="199"/>
      <c r="V240" s="199"/>
      <c r="W240" s="199"/>
      <c r="X240" s="199"/>
      <c r="Y240" s="199"/>
      <c r="Z240" s="199"/>
      <c r="AA240" s="199"/>
      <c r="AB240" s="287" t="s">
        <v>324</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290</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997"/>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376</v>
      </c>
      <c r="AF252" s="199"/>
      <c r="AG252" s="199"/>
      <c r="AH252" s="200"/>
      <c r="AI252" s="215" t="s">
        <v>398</v>
      </c>
      <c r="AJ252" s="199"/>
      <c r="AK252" s="199"/>
      <c r="AL252" s="200"/>
      <c r="AM252" s="215" t="s">
        <v>685</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376</v>
      </c>
      <c r="AF256" s="199"/>
      <c r="AG256" s="199"/>
      <c r="AH256" s="200"/>
      <c r="AI256" s="215" t="s">
        <v>398</v>
      </c>
      <c r="AJ256" s="199"/>
      <c r="AK256" s="199"/>
      <c r="AL256" s="200"/>
      <c r="AM256" s="215" t="s">
        <v>685</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376</v>
      </c>
      <c r="AF260" s="199"/>
      <c r="AG260" s="199"/>
      <c r="AH260" s="200"/>
      <c r="AI260" s="215" t="s">
        <v>398</v>
      </c>
      <c r="AJ260" s="199"/>
      <c r="AK260" s="199"/>
      <c r="AL260" s="200"/>
      <c r="AM260" s="215" t="s">
        <v>685</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376</v>
      </c>
      <c r="AF264" s="199"/>
      <c r="AG264" s="199"/>
      <c r="AH264" s="200"/>
      <c r="AI264" s="215" t="s">
        <v>398</v>
      </c>
      <c r="AJ264" s="199"/>
      <c r="AK264" s="199"/>
      <c r="AL264" s="200"/>
      <c r="AM264" s="215" t="s">
        <v>685</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376</v>
      </c>
      <c r="AF268" s="199"/>
      <c r="AG268" s="199"/>
      <c r="AH268" s="200"/>
      <c r="AI268" s="215" t="s">
        <v>398</v>
      </c>
      <c r="AJ268" s="199"/>
      <c r="AK268" s="199"/>
      <c r="AL268" s="200"/>
      <c r="AM268" s="215" t="s">
        <v>685</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248</v>
      </c>
      <c r="H272" s="199"/>
      <c r="I272" s="199"/>
      <c r="J272" s="199"/>
      <c r="K272" s="199"/>
      <c r="L272" s="199"/>
      <c r="M272" s="199"/>
      <c r="N272" s="199"/>
      <c r="O272" s="199"/>
      <c r="P272" s="200"/>
      <c r="Q272" s="215" t="s">
        <v>323</v>
      </c>
      <c r="R272" s="199"/>
      <c r="S272" s="199"/>
      <c r="T272" s="199"/>
      <c r="U272" s="199"/>
      <c r="V272" s="199"/>
      <c r="W272" s="199"/>
      <c r="X272" s="199"/>
      <c r="Y272" s="199"/>
      <c r="Z272" s="199"/>
      <c r="AA272" s="199"/>
      <c r="AB272" s="287" t="s">
        <v>324</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248</v>
      </c>
      <c r="H279" s="199"/>
      <c r="I279" s="199"/>
      <c r="J279" s="199"/>
      <c r="K279" s="199"/>
      <c r="L279" s="199"/>
      <c r="M279" s="199"/>
      <c r="N279" s="199"/>
      <c r="O279" s="199"/>
      <c r="P279" s="200"/>
      <c r="Q279" s="215" t="s">
        <v>323</v>
      </c>
      <c r="R279" s="199"/>
      <c r="S279" s="199"/>
      <c r="T279" s="199"/>
      <c r="U279" s="199"/>
      <c r="V279" s="199"/>
      <c r="W279" s="199"/>
      <c r="X279" s="199"/>
      <c r="Y279" s="199"/>
      <c r="Z279" s="199"/>
      <c r="AA279" s="199"/>
      <c r="AB279" s="287" t="s">
        <v>324</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248</v>
      </c>
      <c r="H286" s="199"/>
      <c r="I286" s="199"/>
      <c r="J286" s="199"/>
      <c r="K286" s="199"/>
      <c r="L286" s="199"/>
      <c r="M286" s="199"/>
      <c r="N286" s="199"/>
      <c r="O286" s="199"/>
      <c r="P286" s="200"/>
      <c r="Q286" s="215" t="s">
        <v>323</v>
      </c>
      <c r="R286" s="199"/>
      <c r="S286" s="199"/>
      <c r="T286" s="199"/>
      <c r="U286" s="199"/>
      <c r="V286" s="199"/>
      <c r="W286" s="199"/>
      <c r="X286" s="199"/>
      <c r="Y286" s="199"/>
      <c r="Z286" s="199"/>
      <c r="AA286" s="199"/>
      <c r="AB286" s="287" t="s">
        <v>324</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248</v>
      </c>
      <c r="H293" s="199"/>
      <c r="I293" s="199"/>
      <c r="J293" s="199"/>
      <c r="K293" s="199"/>
      <c r="L293" s="199"/>
      <c r="M293" s="199"/>
      <c r="N293" s="199"/>
      <c r="O293" s="199"/>
      <c r="P293" s="200"/>
      <c r="Q293" s="215" t="s">
        <v>323</v>
      </c>
      <c r="R293" s="199"/>
      <c r="S293" s="199"/>
      <c r="T293" s="199"/>
      <c r="U293" s="199"/>
      <c r="V293" s="199"/>
      <c r="W293" s="199"/>
      <c r="X293" s="199"/>
      <c r="Y293" s="199"/>
      <c r="Z293" s="199"/>
      <c r="AA293" s="199"/>
      <c r="AB293" s="287" t="s">
        <v>324</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248</v>
      </c>
      <c r="H300" s="199"/>
      <c r="I300" s="199"/>
      <c r="J300" s="199"/>
      <c r="K300" s="199"/>
      <c r="L300" s="199"/>
      <c r="M300" s="199"/>
      <c r="N300" s="199"/>
      <c r="O300" s="199"/>
      <c r="P300" s="200"/>
      <c r="Q300" s="215" t="s">
        <v>323</v>
      </c>
      <c r="R300" s="199"/>
      <c r="S300" s="199"/>
      <c r="T300" s="199"/>
      <c r="U300" s="199"/>
      <c r="V300" s="199"/>
      <c r="W300" s="199"/>
      <c r="X300" s="199"/>
      <c r="Y300" s="199"/>
      <c r="Z300" s="199"/>
      <c r="AA300" s="199"/>
      <c r="AB300" s="287" t="s">
        <v>324</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290</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376</v>
      </c>
      <c r="AF312" s="199"/>
      <c r="AG312" s="199"/>
      <c r="AH312" s="200"/>
      <c r="AI312" s="215" t="s">
        <v>398</v>
      </c>
      <c r="AJ312" s="199"/>
      <c r="AK312" s="199"/>
      <c r="AL312" s="200"/>
      <c r="AM312" s="215" t="s">
        <v>685</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376</v>
      </c>
      <c r="AF316" s="199"/>
      <c r="AG316" s="199"/>
      <c r="AH316" s="200"/>
      <c r="AI316" s="215" t="s">
        <v>398</v>
      </c>
      <c r="AJ316" s="199"/>
      <c r="AK316" s="199"/>
      <c r="AL316" s="200"/>
      <c r="AM316" s="215" t="s">
        <v>685</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376</v>
      </c>
      <c r="AF320" s="199"/>
      <c r="AG320" s="199"/>
      <c r="AH320" s="200"/>
      <c r="AI320" s="215" t="s">
        <v>398</v>
      </c>
      <c r="AJ320" s="199"/>
      <c r="AK320" s="199"/>
      <c r="AL320" s="200"/>
      <c r="AM320" s="215" t="s">
        <v>685</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376</v>
      </c>
      <c r="AF324" s="199"/>
      <c r="AG324" s="199"/>
      <c r="AH324" s="200"/>
      <c r="AI324" s="215" t="s">
        <v>398</v>
      </c>
      <c r="AJ324" s="199"/>
      <c r="AK324" s="199"/>
      <c r="AL324" s="200"/>
      <c r="AM324" s="215" t="s">
        <v>685</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376</v>
      </c>
      <c r="AF328" s="199"/>
      <c r="AG328" s="199"/>
      <c r="AH328" s="200"/>
      <c r="AI328" s="215" t="s">
        <v>398</v>
      </c>
      <c r="AJ328" s="199"/>
      <c r="AK328" s="199"/>
      <c r="AL328" s="200"/>
      <c r="AM328" s="215" t="s">
        <v>685</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248</v>
      </c>
      <c r="H332" s="199"/>
      <c r="I332" s="199"/>
      <c r="J332" s="199"/>
      <c r="K332" s="199"/>
      <c r="L332" s="199"/>
      <c r="M332" s="199"/>
      <c r="N332" s="199"/>
      <c r="O332" s="199"/>
      <c r="P332" s="200"/>
      <c r="Q332" s="215" t="s">
        <v>323</v>
      </c>
      <c r="R332" s="199"/>
      <c r="S332" s="199"/>
      <c r="T332" s="199"/>
      <c r="U332" s="199"/>
      <c r="V332" s="199"/>
      <c r="W332" s="199"/>
      <c r="X332" s="199"/>
      <c r="Y332" s="199"/>
      <c r="Z332" s="199"/>
      <c r="AA332" s="199"/>
      <c r="AB332" s="287" t="s">
        <v>324</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248</v>
      </c>
      <c r="H339" s="199"/>
      <c r="I339" s="199"/>
      <c r="J339" s="199"/>
      <c r="K339" s="199"/>
      <c r="L339" s="199"/>
      <c r="M339" s="199"/>
      <c r="N339" s="199"/>
      <c r="O339" s="199"/>
      <c r="P339" s="200"/>
      <c r="Q339" s="215" t="s">
        <v>323</v>
      </c>
      <c r="R339" s="199"/>
      <c r="S339" s="199"/>
      <c r="T339" s="199"/>
      <c r="U339" s="199"/>
      <c r="V339" s="199"/>
      <c r="W339" s="199"/>
      <c r="X339" s="199"/>
      <c r="Y339" s="199"/>
      <c r="Z339" s="199"/>
      <c r="AA339" s="199"/>
      <c r="AB339" s="287" t="s">
        <v>324</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248</v>
      </c>
      <c r="H346" s="199"/>
      <c r="I346" s="199"/>
      <c r="J346" s="199"/>
      <c r="K346" s="199"/>
      <c r="L346" s="199"/>
      <c r="M346" s="199"/>
      <c r="N346" s="199"/>
      <c r="O346" s="199"/>
      <c r="P346" s="200"/>
      <c r="Q346" s="215" t="s">
        <v>323</v>
      </c>
      <c r="R346" s="199"/>
      <c r="S346" s="199"/>
      <c r="T346" s="199"/>
      <c r="U346" s="199"/>
      <c r="V346" s="199"/>
      <c r="W346" s="199"/>
      <c r="X346" s="199"/>
      <c r="Y346" s="199"/>
      <c r="Z346" s="199"/>
      <c r="AA346" s="199"/>
      <c r="AB346" s="287" t="s">
        <v>324</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248</v>
      </c>
      <c r="H353" s="199"/>
      <c r="I353" s="199"/>
      <c r="J353" s="199"/>
      <c r="K353" s="199"/>
      <c r="L353" s="199"/>
      <c r="M353" s="199"/>
      <c r="N353" s="199"/>
      <c r="O353" s="199"/>
      <c r="P353" s="200"/>
      <c r="Q353" s="215" t="s">
        <v>323</v>
      </c>
      <c r="R353" s="199"/>
      <c r="S353" s="199"/>
      <c r="T353" s="199"/>
      <c r="U353" s="199"/>
      <c r="V353" s="199"/>
      <c r="W353" s="199"/>
      <c r="X353" s="199"/>
      <c r="Y353" s="199"/>
      <c r="Z353" s="199"/>
      <c r="AA353" s="199"/>
      <c r="AB353" s="287" t="s">
        <v>324</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248</v>
      </c>
      <c r="H360" s="199"/>
      <c r="I360" s="199"/>
      <c r="J360" s="199"/>
      <c r="K360" s="199"/>
      <c r="L360" s="199"/>
      <c r="M360" s="199"/>
      <c r="N360" s="199"/>
      <c r="O360" s="199"/>
      <c r="P360" s="200"/>
      <c r="Q360" s="215" t="s">
        <v>323</v>
      </c>
      <c r="R360" s="199"/>
      <c r="S360" s="199"/>
      <c r="T360" s="199"/>
      <c r="U360" s="199"/>
      <c r="V360" s="199"/>
      <c r="W360" s="199"/>
      <c r="X360" s="199"/>
      <c r="Y360" s="199"/>
      <c r="Z360" s="199"/>
      <c r="AA360" s="199"/>
      <c r="AB360" s="287" t="s">
        <v>324</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290</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997"/>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376</v>
      </c>
      <c r="AF372" s="199"/>
      <c r="AG372" s="199"/>
      <c r="AH372" s="200"/>
      <c r="AI372" s="215" t="s">
        <v>398</v>
      </c>
      <c r="AJ372" s="199"/>
      <c r="AK372" s="199"/>
      <c r="AL372" s="200"/>
      <c r="AM372" s="215" t="s">
        <v>685</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376</v>
      </c>
      <c r="AF376" s="199"/>
      <c r="AG376" s="199"/>
      <c r="AH376" s="200"/>
      <c r="AI376" s="215" t="s">
        <v>398</v>
      </c>
      <c r="AJ376" s="199"/>
      <c r="AK376" s="199"/>
      <c r="AL376" s="200"/>
      <c r="AM376" s="215" t="s">
        <v>685</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376</v>
      </c>
      <c r="AF380" s="199"/>
      <c r="AG380" s="199"/>
      <c r="AH380" s="200"/>
      <c r="AI380" s="215" t="s">
        <v>398</v>
      </c>
      <c r="AJ380" s="199"/>
      <c r="AK380" s="199"/>
      <c r="AL380" s="200"/>
      <c r="AM380" s="215" t="s">
        <v>685</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376</v>
      </c>
      <c r="AF384" s="199"/>
      <c r="AG384" s="199"/>
      <c r="AH384" s="200"/>
      <c r="AI384" s="215" t="s">
        <v>398</v>
      </c>
      <c r="AJ384" s="199"/>
      <c r="AK384" s="199"/>
      <c r="AL384" s="200"/>
      <c r="AM384" s="215" t="s">
        <v>685</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376</v>
      </c>
      <c r="AF388" s="199"/>
      <c r="AG388" s="199"/>
      <c r="AH388" s="200"/>
      <c r="AI388" s="215" t="s">
        <v>398</v>
      </c>
      <c r="AJ388" s="199"/>
      <c r="AK388" s="199"/>
      <c r="AL388" s="200"/>
      <c r="AM388" s="215" t="s">
        <v>685</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248</v>
      </c>
      <c r="H392" s="199"/>
      <c r="I392" s="199"/>
      <c r="J392" s="199"/>
      <c r="K392" s="199"/>
      <c r="L392" s="199"/>
      <c r="M392" s="199"/>
      <c r="N392" s="199"/>
      <c r="O392" s="199"/>
      <c r="P392" s="200"/>
      <c r="Q392" s="215" t="s">
        <v>323</v>
      </c>
      <c r="R392" s="199"/>
      <c r="S392" s="199"/>
      <c r="T392" s="199"/>
      <c r="U392" s="199"/>
      <c r="V392" s="199"/>
      <c r="W392" s="199"/>
      <c r="X392" s="199"/>
      <c r="Y392" s="199"/>
      <c r="Z392" s="199"/>
      <c r="AA392" s="199"/>
      <c r="AB392" s="287" t="s">
        <v>324</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248</v>
      </c>
      <c r="H399" s="199"/>
      <c r="I399" s="199"/>
      <c r="J399" s="199"/>
      <c r="K399" s="199"/>
      <c r="L399" s="199"/>
      <c r="M399" s="199"/>
      <c r="N399" s="199"/>
      <c r="O399" s="199"/>
      <c r="P399" s="200"/>
      <c r="Q399" s="215" t="s">
        <v>323</v>
      </c>
      <c r="R399" s="199"/>
      <c r="S399" s="199"/>
      <c r="T399" s="199"/>
      <c r="U399" s="199"/>
      <c r="V399" s="199"/>
      <c r="W399" s="199"/>
      <c r="X399" s="199"/>
      <c r="Y399" s="199"/>
      <c r="Z399" s="199"/>
      <c r="AA399" s="199"/>
      <c r="AB399" s="287" t="s">
        <v>324</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248</v>
      </c>
      <c r="H406" s="199"/>
      <c r="I406" s="199"/>
      <c r="J406" s="199"/>
      <c r="K406" s="199"/>
      <c r="L406" s="199"/>
      <c r="M406" s="199"/>
      <c r="N406" s="199"/>
      <c r="O406" s="199"/>
      <c r="P406" s="200"/>
      <c r="Q406" s="215" t="s">
        <v>323</v>
      </c>
      <c r="R406" s="199"/>
      <c r="S406" s="199"/>
      <c r="T406" s="199"/>
      <c r="U406" s="199"/>
      <c r="V406" s="199"/>
      <c r="W406" s="199"/>
      <c r="X406" s="199"/>
      <c r="Y406" s="199"/>
      <c r="Z406" s="199"/>
      <c r="AA406" s="199"/>
      <c r="AB406" s="287" t="s">
        <v>324</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248</v>
      </c>
      <c r="H413" s="199"/>
      <c r="I413" s="199"/>
      <c r="J413" s="199"/>
      <c r="K413" s="199"/>
      <c r="L413" s="199"/>
      <c r="M413" s="199"/>
      <c r="N413" s="199"/>
      <c r="O413" s="199"/>
      <c r="P413" s="200"/>
      <c r="Q413" s="215" t="s">
        <v>323</v>
      </c>
      <c r="R413" s="199"/>
      <c r="S413" s="199"/>
      <c r="T413" s="199"/>
      <c r="U413" s="199"/>
      <c r="V413" s="199"/>
      <c r="W413" s="199"/>
      <c r="X413" s="199"/>
      <c r="Y413" s="199"/>
      <c r="Z413" s="199"/>
      <c r="AA413" s="199"/>
      <c r="AB413" s="287" t="s">
        <v>324</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248</v>
      </c>
      <c r="H420" s="199"/>
      <c r="I420" s="199"/>
      <c r="J420" s="199"/>
      <c r="K420" s="199"/>
      <c r="L420" s="199"/>
      <c r="M420" s="199"/>
      <c r="N420" s="199"/>
      <c r="O420" s="199"/>
      <c r="P420" s="200"/>
      <c r="Q420" s="215" t="s">
        <v>323</v>
      </c>
      <c r="R420" s="199"/>
      <c r="S420" s="199"/>
      <c r="T420" s="199"/>
      <c r="U420" s="199"/>
      <c r="V420" s="199"/>
      <c r="W420" s="199"/>
      <c r="X420" s="199"/>
      <c r="Y420" s="199"/>
      <c r="Z420" s="199"/>
      <c r="AA420" s="199"/>
      <c r="AB420" s="287" t="s">
        <v>324</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290</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657</v>
      </c>
      <c r="D430" s="251"/>
      <c r="E430" s="239" t="s">
        <v>385</v>
      </c>
      <c r="F430" s="45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7"/>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529</v>
      </c>
      <c r="AJ431" s="214"/>
      <c r="AK431" s="214"/>
      <c r="AL431" s="215"/>
      <c r="AM431" s="214" t="s">
        <v>530</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99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7"/>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529</v>
      </c>
      <c r="AJ436" s="214"/>
      <c r="AK436" s="214"/>
      <c r="AL436" s="215"/>
      <c r="AM436" s="214" t="s">
        <v>530</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529</v>
      </c>
      <c r="AJ441" s="214"/>
      <c r="AK441" s="214"/>
      <c r="AL441" s="215"/>
      <c r="AM441" s="214" t="s">
        <v>530</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529</v>
      </c>
      <c r="AJ446" s="214"/>
      <c r="AK446" s="214"/>
      <c r="AL446" s="215"/>
      <c r="AM446" s="214" t="s">
        <v>530</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529</v>
      </c>
      <c r="AJ451" s="214"/>
      <c r="AK451" s="214"/>
      <c r="AL451" s="215"/>
      <c r="AM451" s="214" t="s">
        <v>530</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529</v>
      </c>
      <c r="AJ456" s="214"/>
      <c r="AK456" s="214"/>
      <c r="AL456" s="215"/>
      <c r="AM456" s="214" t="s">
        <v>530</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529</v>
      </c>
      <c r="AJ461" s="214"/>
      <c r="AK461" s="214"/>
      <c r="AL461" s="215"/>
      <c r="AM461" s="214" t="s">
        <v>530</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529</v>
      </c>
      <c r="AJ466" s="214"/>
      <c r="AK466" s="214"/>
      <c r="AL466" s="215"/>
      <c r="AM466" s="214" t="s">
        <v>530</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529</v>
      </c>
      <c r="AJ471" s="214"/>
      <c r="AK471" s="214"/>
      <c r="AL471" s="215"/>
      <c r="AM471" s="214" t="s">
        <v>530</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529</v>
      </c>
      <c r="AJ476" s="214"/>
      <c r="AK476" s="214"/>
      <c r="AL476" s="215"/>
      <c r="AM476" s="214" t="s">
        <v>530</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393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388</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529</v>
      </c>
      <c r="AJ485" s="214"/>
      <c r="AK485" s="214"/>
      <c r="AL485" s="215"/>
      <c r="AM485" s="214" t="s">
        <v>530</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529</v>
      </c>
      <c r="AJ490" s="214"/>
      <c r="AK490" s="214"/>
      <c r="AL490" s="215"/>
      <c r="AM490" s="214" t="s">
        <v>530</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529</v>
      </c>
      <c r="AJ495" s="214"/>
      <c r="AK495" s="214"/>
      <c r="AL495" s="215"/>
      <c r="AM495" s="214" t="s">
        <v>530</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529</v>
      </c>
      <c r="AJ500" s="214"/>
      <c r="AK500" s="214"/>
      <c r="AL500" s="215"/>
      <c r="AM500" s="214" t="s">
        <v>530</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529</v>
      </c>
      <c r="AJ505" s="214"/>
      <c r="AK505" s="214"/>
      <c r="AL505" s="215"/>
      <c r="AM505" s="214" t="s">
        <v>530</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529</v>
      </c>
      <c r="AJ510" s="214"/>
      <c r="AK510" s="214"/>
      <c r="AL510" s="215"/>
      <c r="AM510" s="214" t="s">
        <v>530</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529</v>
      </c>
      <c r="AJ515" s="214"/>
      <c r="AK515" s="214"/>
      <c r="AL515" s="215"/>
      <c r="AM515" s="214" t="s">
        <v>530</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529</v>
      </c>
      <c r="AJ520" s="214"/>
      <c r="AK520" s="214"/>
      <c r="AL520" s="215"/>
      <c r="AM520" s="214" t="s">
        <v>530</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529</v>
      </c>
      <c r="AJ525" s="214"/>
      <c r="AK525" s="214"/>
      <c r="AL525" s="215"/>
      <c r="AM525" s="214" t="s">
        <v>530</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529</v>
      </c>
      <c r="AJ530" s="214"/>
      <c r="AK530" s="214"/>
      <c r="AL530" s="215"/>
      <c r="AM530" s="214" t="s">
        <v>530</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394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389</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529</v>
      </c>
      <c r="AJ539" s="214"/>
      <c r="AK539" s="214"/>
      <c r="AL539" s="215"/>
      <c r="AM539" s="214" t="s">
        <v>530</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529</v>
      </c>
      <c r="AJ544" s="214"/>
      <c r="AK544" s="214"/>
      <c r="AL544" s="215"/>
      <c r="AM544" s="214" t="s">
        <v>530</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529</v>
      </c>
      <c r="AJ549" s="214"/>
      <c r="AK549" s="214"/>
      <c r="AL549" s="215"/>
      <c r="AM549" s="214" t="s">
        <v>530</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529</v>
      </c>
      <c r="AJ554" s="214"/>
      <c r="AK554" s="214"/>
      <c r="AL554" s="215"/>
      <c r="AM554" s="214" t="s">
        <v>530</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529</v>
      </c>
      <c r="AJ559" s="214"/>
      <c r="AK559" s="214"/>
      <c r="AL559" s="215"/>
      <c r="AM559" s="214" t="s">
        <v>530</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529</v>
      </c>
      <c r="AJ564" s="214"/>
      <c r="AK564" s="214"/>
      <c r="AL564" s="215"/>
      <c r="AM564" s="214" t="s">
        <v>530</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529</v>
      </c>
      <c r="AJ569" s="214"/>
      <c r="AK569" s="214"/>
      <c r="AL569" s="215"/>
      <c r="AM569" s="214" t="s">
        <v>530</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529</v>
      </c>
      <c r="AJ574" s="214"/>
      <c r="AK574" s="214"/>
      <c r="AL574" s="215"/>
      <c r="AM574" s="214" t="s">
        <v>530</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529</v>
      </c>
      <c r="AJ579" s="214"/>
      <c r="AK579" s="214"/>
      <c r="AL579" s="215"/>
      <c r="AM579" s="214" t="s">
        <v>530</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529</v>
      </c>
      <c r="AJ584" s="214"/>
      <c r="AK584" s="214"/>
      <c r="AL584" s="215"/>
      <c r="AM584" s="214" t="s">
        <v>530</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394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388</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529</v>
      </c>
      <c r="AJ593" s="214"/>
      <c r="AK593" s="214"/>
      <c r="AL593" s="215"/>
      <c r="AM593" s="214" t="s">
        <v>530</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529</v>
      </c>
      <c r="AJ598" s="214"/>
      <c r="AK598" s="214"/>
      <c r="AL598" s="215"/>
      <c r="AM598" s="214" t="s">
        <v>530</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529</v>
      </c>
      <c r="AJ603" s="214"/>
      <c r="AK603" s="214"/>
      <c r="AL603" s="215"/>
      <c r="AM603" s="214" t="s">
        <v>530</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529</v>
      </c>
      <c r="AJ608" s="214"/>
      <c r="AK608" s="214"/>
      <c r="AL608" s="215"/>
      <c r="AM608" s="214" t="s">
        <v>530</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529</v>
      </c>
      <c r="AJ613" s="214"/>
      <c r="AK613" s="214"/>
      <c r="AL613" s="215"/>
      <c r="AM613" s="214" t="s">
        <v>530</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529</v>
      </c>
      <c r="AJ618" s="214"/>
      <c r="AK618" s="214"/>
      <c r="AL618" s="215"/>
      <c r="AM618" s="214" t="s">
        <v>530</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529</v>
      </c>
      <c r="AJ623" s="214"/>
      <c r="AK623" s="214"/>
      <c r="AL623" s="215"/>
      <c r="AM623" s="214" t="s">
        <v>530</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529</v>
      </c>
      <c r="AJ628" s="214"/>
      <c r="AK628" s="214"/>
      <c r="AL628" s="215"/>
      <c r="AM628" s="214" t="s">
        <v>530</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529</v>
      </c>
      <c r="AJ633" s="214"/>
      <c r="AK633" s="214"/>
      <c r="AL633" s="215"/>
      <c r="AM633" s="214" t="s">
        <v>530</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529</v>
      </c>
      <c r="AJ638" s="214"/>
      <c r="AK638" s="214"/>
      <c r="AL638" s="215"/>
      <c r="AM638" s="214" t="s">
        <v>530</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394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389</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529</v>
      </c>
      <c r="AJ647" s="214"/>
      <c r="AK647" s="214"/>
      <c r="AL647" s="215"/>
      <c r="AM647" s="214" t="s">
        <v>530</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529</v>
      </c>
      <c r="AJ652" s="214"/>
      <c r="AK652" s="214"/>
      <c r="AL652" s="215"/>
      <c r="AM652" s="214" t="s">
        <v>530</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529</v>
      </c>
      <c r="AJ657" s="214"/>
      <c r="AK657" s="214"/>
      <c r="AL657" s="215"/>
      <c r="AM657" s="214" t="s">
        <v>530</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529</v>
      </c>
      <c r="AJ662" s="214"/>
      <c r="AK662" s="214"/>
      <c r="AL662" s="215"/>
      <c r="AM662" s="214" t="s">
        <v>530</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529</v>
      </c>
      <c r="AJ667" s="214"/>
      <c r="AK667" s="214"/>
      <c r="AL667" s="215"/>
      <c r="AM667" s="214" t="s">
        <v>530</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529</v>
      </c>
      <c r="AJ672" s="214"/>
      <c r="AK672" s="214"/>
      <c r="AL672" s="215"/>
      <c r="AM672" s="214" t="s">
        <v>530</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529</v>
      </c>
      <c r="AJ677" s="214"/>
      <c r="AK677" s="214"/>
      <c r="AL677" s="215"/>
      <c r="AM677" s="214" t="s">
        <v>530</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529</v>
      </c>
      <c r="AJ682" s="214"/>
      <c r="AK682" s="214"/>
      <c r="AL682" s="215"/>
      <c r="AM682" s="214" t="s">
        <v>530</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529</v>
      </c>
      <c r="AJ687" s="214"/>
      <c r="AK687" s="214"/>
      <c r="AL687" s="215"/>
      <c r="AM687" s="214" t="s">
        <v>530</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529</v>
      </c>
      <c r="AJ692" s="214"/>
      <c r="AK692" s="214"/>
      <c r="AL692" s="215"/>
      <c r="AM692" s="214" t="s">
        <v>530</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394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45" customHeight="1" x14ac:dyDescent="0.15">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9" t="s">
        <v>734</v>
      </c>
      <c r="AE702" s="900"/>
      <c r="AF702" s="900"/>
      <c r="AG702" s="889" t="s">
        <v>735</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734</v>
      </c>
      <c r="AE703" s="185"/>
      <c r="AF703" s="185"/>
      <c r="AG703" s="673" t="s">
        <v>736</v>
      </c>
      <c r="AH703" s="674"/>
      <c r="AI703" s="674"/>
      <c r="AJ703" s="674"/>
      <c r="AK703" s="674"/>
      <c r="AL703" s="674"/>
      <c r="AM703" s="674"/>
      <c r="AN703" s="674"/>
      <c r="AO703" s="674"/>
      <c r="AP703" s="674"/>
      <c r="AQ703" s="674"/>
      <c r="AR703" s="674"/>
      <c r="AS703" s="674"/>
      <c r="AT703" s="674"/>
      <c r="AU703" s="674"/>
      <c r="AV703" s="674"/>
      <c r="AW703" s="674"/>
      <c r="AX703" s="675"/>
    </row>
    <row r="704" spans="1:51"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734</v>
      </c>
      <c r="AE704" s="593"/>
      <c r="AF704" s="593"/>
      <c r="AG704" s="435" t="s">
        <v>737</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734</v>
      </c>
      <c r="AE705" s="742"/>
      <c r="AF705" s="742"/>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1"/>
      <c r="D706" s="622"/>
      <c r="E706" s="692" t="s">
        <v>367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738</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4"/>
      <c r="B707" s="776"/>
      <c r="C707" s="623"/>
      <c r="D707" s="624"/>
      <c r="E707" s="695" t="s">
        <v>309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738</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740</v>
      </c>
      <c r="AE708" s="677"/>
      <c r="AF708" s="677"/>
      <c r="AG708" s="533"/>
      <c r="AH708" s="534"/>
      <c r="AI708" s="534"/>
      <c r="AJ708" s="534"/>
      <c r="AK708" s="534"/>
      <c r="AL708" s="534"/>
      <c r="AM708" s="534"/>
      <c r="AN708" s="534"/>
      <c r="AO708" s="534"/>
      <c r="AP708" s="534"/>
      <c r="AQ708" s="534"/>
      <c r="AR708" s="534"/>
      <c r="AS708" s="534"/>
      <c r="AT708" s="534"/>
      <c r="AU708" s="534"/>
      <c r="AV708" s="534"/>
      <c r="AW708" s="534"/>
      <c r="AX708" s="535"/>
    </row>
    <row r="709" spans="1:50" ht="30"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734</v>
      </c>
      <c r="AE709" s="185"/>
      <c r="AF709" s="185"/>
      <c r="AG709" s="673" t="s">
        <v>741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740</v>
      </c>
      <c r="AE710" s="185"/>
      <c r="AF710" s="185"/>
      <c r="AG710" s="673"/>
      <c r="AH710" s="674"/>
      <c r="AI710" s="674"/>
      <c r="AJ710" s="674"/>
      <c r="AK710" s="674"/>
      <c r="AL710" s="674"/>
      <c r="AM710" s="674"/>
      <c r="AN710" s="674"/>
      <c r="AO710" s="674"/>
      <c r="AP710" s="674"/>
      <c r="AQ710" s="674"/>
      <c r="AR710" s="674"/>
      <c r="AS710" s="674"/>
      <c r="AT710" s="674"/>
      <c r="AU710" s="674"/>
      <c r="AV710" s="674"/>
      <c r="AW710" s="674"/>
      <c r="AX710" s="675"/>
    </row>
    <row r="711" spans="1:50" ht="30"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734</v>
      </c>
      <c r="AE711" s="185"/>
      <c r="AF711" s="185"/>
      <c r="AG711" s="673" t="s">
        <v>742</v>
      </c>
      <c r="AH711" s="674"/>
      <c r="AI711" s="674"/>
      <c r="AJ711" s="674"/>
      <c r="AK711" s="674"/>
      <c r="AL711" s="674"/>
      <c r="AM711" s="674"/>
      <c r="AN711" s="674"/>
      <c r="AO711" s="674"/>
      <c r="AP711" s="674"/>
      <c r="AQ711" s="674"/>
      <c r="AR711" s="674"/>
      <c r="AS711" s="674"/>
      <c r="AT711" s="674"/>
      <c r="AU711" s="674"/>
      <c r="AV711" s="674"/>
      <c r="AW711" s="674"/>
      <c r="AX711" s="675"/>
    </row>
    <row r="712" spans="1:50" ht="64.150000000000006" customHeight="1" x14ac:dyDescent="0.15">
      <c r="A712" s="664"/>
      <c r="B712" s="665"/>
      <c r="C712" s="595" t="s">
        <v>334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734</v>
      </c>
      <c r="AE712" s="593"/>
      <c r="AF712" s="593"/>
      <c r="AG712" s="601" t="s">
        <v>743</v>
      </c>
      <c r="AH712" s="602"/>
      <c r="AI712" s="602"/>
      <c r="AJ712" s="602"/>
      <c r="AK712" s="602"/>
      <c r="AL712" s="602"/>
      <c r="AM712" s="602"/>
      <c r="AN712" s="602"/>
      <c r="AO712" s="602"/>
      <c r="AP712" s="602"/>
      <c r="AQ712" s="602"/>
      <c r="AR712" s="602"/>
      <c r="AS712" s="602"/>
      <c r="AT712" s="602"/>
      <c r="AU712" s="602"/>
      <c r="AV712" s="602"/>
      <c r="AW712" s="602"/>
      <c r="AX712" s="603"/>
    </row>
    <row r="713" spans="1:50" ht="54.6" customHeight="1" x14ac:dyDescent="0.15">
      <c r="A713" s="664"/>
      <c r="B713" s="665"/>
      <c r="C713" s="181" t="s">
        <v>335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73" t="s">
        <v>744</v>
      </c>
      <c r="AH713" s="674"/>
      <c r="AI713" s="674"/>
      <c r="AJ713" s="674"/>
      <c r="AK713" s="674"/>
      <c r="AL713" s="674"/>
      <c r="AM713" s="674"/>
      <c r="AN713" s="674"/>
      <c r="AO713" s="674"/>
      <c r="AP713" s="674"/>
      <c r="AQ713" s="674"/>
      <c r="AR713" s="674"/>
      <c r="AS713" s="674"/>
      <c r="AT713" s="674"/>
      <c r="AU713" s="674"/>
      <c r="AV713" s="674"/>
      <c r="AW713" s="674"/>
      <c r="AX713" s="675"/>
    </row>
    <row r="714" spans="1:50" ht="58.9" customHeight="1" x14ac:dyDescent="0.15">
      <c r="A714" s="666"/>
      <c r="B714" s="667"/>
      <c r="C714" s="777" t="s">
        <v>313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734</v>
      </c>
      <c r="AE714" s="599"/>
      <c r="AF714" s="600"/>
      <c r="AG714" s="698" t="s">
        <v>745</v>
      </c>
      <c r="AH714" s="699"/>
      <c r="AI714" s="699"/>
      <c r="AJ714" s="699"/>
      <c r="AK714" s="699"/>
      <c r="AL714" s="699"/>
      <c r="AM714" s="699"/>
      <c r="AN714" s="699"/>
      <c r="AO714" s="699"/>
      <c r="AP714" s="699"/>
      <c r="AQ714" s="699"/>
      <c r="AR714" s="699"/>
      <c r="AS714" s="699"/>
      <c r="AT714" s="699"/>
      <c r="AU714" s="699"/>
      <c r="AV714" s="699"/>
      <c r="AW714" s="699"/>
      <c r="AX714" s="700"/>
    </row>
    <row r="715" spans="1:50" ht="48.6" customHeight="1" x14ac:dyDescent="0.15">
      <c r="A715" s="628" t="s">
        <v>40</v>
      </c>
      <c r="B715" s="663"/>
      <c r="C715" s="668" t="s">
        <v>314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734</v>
      </c>
      <c r="AE715" s="677"/>
      <c r="AF715" s="783"/>
      <c r="AG715" s="533" t="s">
        <v>746</v>
      </c>
      <c r="AH715" s="534"/>
      <c r="AI715" s="534"/>
      <c r="AJ715" s="534"/>
      <c r="AK715" s="534"/>
      <c r="AL715" s="534"/>
      <c r="AM715" s="534"/>
      <c r="AN715" s="534"/>
      <c r="AO715" s="534"/>
      <c r="AP715" s="534"/>
      <c r="AQ715" s="534"/>
      <c r="AR715" s="534"/>
      <c r="AS715" s="534"/>
      <c r="AT715" s="534"/>
      <c r="AU715" s="534"/>
      <c r="AV715" s="534"/>
      <c r="AW715" s="534"/>
      <c r="AX715" s="535"/>
    </row>
    <row r="716" spans="1:50" ht="38.450000000000003"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734</v>
      </c>
      <c r="AE716" s="765"/>
      <c r="AF716" s="765"/>
      <c r="AG716" s="673" t="s">
        <v>747</v>
      </c>
      <c r="AH716" s="674"/>
      <c r="AI716" s="674"/>
      <c r="AJ716" s="674"/>
      <c r="AK716" s="674"/>
      <c r="AL716" s="674"/>
      <c r="AM716" s="674"/>
      <c r="AN716" s="674"/>
      <c r="AO716" s="674"/>
      <c r="AP716" s="674"/>
      <c r="AQ716" s="674"/>
      <c r="AR716" s="674"/>
      <c r="AS716" s="674"/>
      <c r="AT716" s="674"/>
      <c r="AU716" s="674"/>
      <c r="AV716" s="674"/>
      <c r="AW716" s="674"/>
      <c r="AX716" s="675"/>
    </row>
    <row r="717" spans="1:50" ht="43.9" customHeight="1" x14ac:dyDescent="0.15">
      <c r="A717" s="664"/>
      <c r="B717" s="665"/>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734</v>
      </c>
      <c r="AE717" s="185"/>
      <c r="AF717" s="185"/>
      <c r="AG717" s="673" t="s">
        <v>746</v>
      </c>
      <c r="AH717" s="674"/>
      <c r="AI717" s="674"/>
      <c r="AJ717" s="674"/>
      <c r="AK717" s="674"/>
      <c r="AL717" s="674"/>
      <c r="AM717" s="674"/>
      <c r="AN717" s="674"/>
      <c r="AO717" s="674"/>
      <c r="AP717" s="674"/>
      <c r="AQ717" s="674"/>
      <c r="AR717" s="674"/>
      <c r="AS717" s="674"/>
      <c r="AT717" s="674"/>
      <c r="AU717" s="674"/>
      <c r="AV717" s="674"/>
      <c r="AW717" s="674"/>
      <c r="AX717" s="675"/>
    </row>
    <row r="718" spans="1:50" ht="38.450000000000003"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734</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740</v>
      </c>
      <c r="AE719" s="677"/>
      <c r="AF719" s="67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9"/>
      <c r="B720" s="660"/>
      <c r="C720" s="937" t="s">
        <v>327</v>
      </c>
      <c r="D720" s="935"/>
      <c r="E720" s="935"/>
      <c r="F720" s="938"/>
      <c r="G720" s="934" t="s">
        <v>328</v>
      </c>
      <c r="H720" s="935"/>
      <c r="I720" s="935"/>
      <c r="J720" s="935"/>
      <c r="K720" s="935"/>
      <c r="L720" s="935"/>
      <c r="M720" s="935"/>
      <c r="N720" s="934" t="s">
        <v>331</v>
      </c>
      <c r="O720" s="935"/>
      <c r="P720" s="935"/>
      <c r="Q720" s="935"/>
      <c r="R720" s="935"/>
      <c r="S720" s="935"/>
      <c r="T720" s="935"/>
      <c r="U720" s="935"/>
      <c r="V720" s="935"/>
      <c r="W720" s="935"/>
      <c r="X720" s="935"/>
      <c r="Y720" s="935"/>
      <c r="Z720" s="935"/>
      <c r="AA720" s="935"/>
      <c r="AB720" s="935"/>
      <c r="AC720" s="935"/>
      <c r="AD720" s="935"/>
      <c r="AE720" s="935"/>
      <c r="AF720" s="936"/>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hidden="1" customHeight="1" x14ac:dyDescent="0.15">
      <c r="A721" s="659"/>
      <c r="B721" s="660"/>
      <c r="C721" s="922"/>
      <c r="D721" s="923"/>
      <c r="E721" s="923"/>
      <c r="F721" s="924"/>
      <c r="G721" s="939"/>
      <c r="H721" s="940"/>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x14ac:dyDescent="0.15">
      <c r="A722" s="659"/>
      <c r="B722" s="660"/>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15">
      <c r="A723" s="659"/>
      <c r="B723" s="660"/>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15">
      <c r="A724" s="659"/>
      <c r="B724" s="660"/>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hidden="1" customHeight="1" x14ac:dyDescent="0.15">
      <c r="A725" s="661"/>
      <c r="B725" s="662"/>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0" t="s">
        <v>53</v>
      </c>
      <c r="D726" s="588"/>
      <c r="E726" s="588"/>
      <c r="F726" s="589"/>
      <c r="G726" s="803" t="s">
        <v>749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0"/>
      <c r="B727" s="631"/>
      <c r="C727" s="704" t="s">
        <v>57</v>
      </c>
      <c r="D727" s="705"/>
      <c r="E727" s="705"/>
      <c r="F727" s="706"/>
      <c r="G727" s="801" t="s">
        <v>750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945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137</v>
      </c>
      <c r="B731" s="626"/>
      <c r="C731" s="626"/>
      <c r="D731" s="626"/>
      <c r="E731" s="627"/>
      <c r="F731" s="689" t="s">
        <v>946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949</v>
      </c>
      <c r="B733" s="626"/>
      <c r="C733" s="626"/>
      <c r="D733" s="626"/>
      <c r="E733" s="627"/>
      <c r="F733" s="772" t="s">
        <v>950</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0" t="s">
        <v>340</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658</v>
      </c>
      <c r="B737" s="158"/>
      <c r="C737" s="158"/>
      <c r="D737" s="159"/>
      <c r="E737" s="105" t="s">
        <v>726</v>
      </c>
      <c r="F737" s="106"/>
      <c r="G737" s="106"/>
      <c r="H737" s="106"/>
      <c r="I737" s="106"/>
      <c r="J737" s="106"/>
      <c r="K737" s="106"/>
      <c r="L737" s="106"/>
      <c r="M737" s="106"/>
      <c r="N737" s="106"/>
      <c r="O737" s="106"/>
      <c r="P737" s="107"/>
      <c r="Q737" s="105" t="s">
        <v>934</v>
      </c>
      <c r="R737" s="106"/>
      <c r="S737" s="106"/>
      <c r="T737" s="106"/>
      <c r="U737" s="106"/>
      <c r="V737" s="106"/>
      <c r="W737" s="106"/>
      <c r="X737" s="106"/>
      <c r="Y737" s="106"/>
      <c r="Z737" s="106"/>
      <c r="AA737" s="106"/>
      <c r="AB737" s="107"/>
      <c r="AC737" s="105" t="s">
        <v>934</v>
      </c>
      <c r="AD737" s="106"/>
      <c r="AE737" s="106"/>
      <c r="AF737" s="106"/>
      <c r="AG737" s="106"/>
      <c r="AH737" s="106"/>
      <c r="AI737" s="106"/>
      <c r="AJ737" s="106"/>
      <c r="AK737" s="106"/>
      <c r="AL737" s="106"/>
      <c r="AM737" s="106"/>
      <c r="AN737" s="107"/>
      <c r="AO737" s="105" t="s">
        <v>938</v>
      </c>
      <c r="AP737" s="106"/>
      <c r="AQ737" s="106"/>
      <c r="AR737" s="106"/>
      <c r="AS737" s="106"/>
      <c r="AT737" s="106"/>
      <c r="AU737" s="106"/>
      <c r="AV737" s="106"/>
      <c r="AW737" s="106"/>
      <c r="AX737" s="108"/>
      <c r="AY737" s="97"/>
    </row>
    <row r="738" spans="1:51" ht="24.75" customHeight="1" x14ac:dyDescent="0.15">
      <c r="A738" s="109" t="s">
        <v>383</v>
      </c>
      <c r="B738" s="109"/>
      <c r="C738" s="109"/>
      <c r="D738" s="109"/>
      <c r="E738" s="105" t="s">
        <v>727</v>
      </c>
      <c r="F738" s="106"/>
      <c r="G738" s="106"/>
      <c r="H738" s="106"/>
      <c r="I738" s="106"/>
      <c r="J738" s="106"/>
      <c r="K738" s="106"/>
      <c r="L738" s="106"/>
      <c r="M738" s="106"/>
      <c r="N738" s="106"/>
      <c r="O738" s="106"/>
      <c r="P738" s="107"/>
      <c r="Q738" s="105" t="s">
        <v>937</v>
      </c>
      <c r="R738" s="106"/>
      <c r="S738" s="106"/>
      <c r="T738" s="106"/>
      <c r="U738" s="106"/>
      <c r="V738" s="106"/>
      <c r="W738" s="106"/>
      <c r="X738" s="106"/>
      <c r="Y738" s="106"/>
      <c r="Z738" s="106"/>
      <c r="AA738" s="106"/>
      <c r="AB738" s="107"/>
      <c r="AC738" s="105" t="s">
        <v>935</v>
      </c>
      <c r="AD738" s="106"/>
      <c r="AE738" s="106"/>
      <c r="AF738" s="106"/>
      <c r="AG738" s="106"/>
      <c r="AH738" s="106"/>
      <c r="AI738" s="106"/>
      <c r="AJ738" s="106"/>
      <c r="AK738" s="106"/>
      <c r="AL738" s="106"/>
      <c r="AM738" s="106"/>
      <c r="AN738" s="107"/>
      <c r="AO738" s="105" t="s">
        <v>935</v>
      </c>
      <c r="AP738" s="106"/>
      <c r="AQ738" s="106"/>
      <c r="AR738" s="106"/>
      <c r="AS738" s="106"/>
      <c r="AT738" s="106"/>
      <c r="AU738" s="106"/>
      <c r="AV738" s="106"/>
      <c r="AW738" s="106"/>
      <c r="AX738" s="108"/>
    </row>
    <row r="739" spans="1:51" ht="24.75" customHeight="1" x14ac:dyDescent="0.15">
      <c r="A739" s="109" t="s">
        <v>382</v>
      </c>
      <c r="B739" s="109"/>
      <c r="C739" s="109"/>
      <c r="D739" s="109"/>
      <c r="E739" s="105" t="s">
        <v>728</v>
      </c>
      <c r="F739" s="106"/>
      <c r="G739" s="106"/>
      <c r="H739" s="106"/>
      <c r="I739" s="106"/>
      <c r="J739" s="106"/>
      <c r="K739" s="106"/>
      <c r="L739" s="106"/>
      <c r="M739" s="106"/>
      <c r="N739" s="106"/>
      <c r="O739" s="106"/>
      <c r="P739" s="107"/>
      <c r="Q739" s="105" t="s">
        <v>935</v>
      </c>
      <c r="R739" s="106"/>
      <c r="S739" s="106"/>
      <c r="T739" s="106"/>
      <c r="U739" s="106"/>
      <c r="V739" s="106"/>
      <c r="W739" s="106"/>
      <c r="X739" s="106"/>
      <c r="Y739" s="106"/>
      <c r="Z739" s="106"/>
      <c r="AA739" s="106"/>
      <c r="AB739" s="107"/>
      <c r="AC739" s="105" t="s">
        <v>935</v>
      </c>
      <c r="AD739" s="106"/>
      <c r="AE739" s="106"/>
      <c r="AF739" s="106"/>
      <c r="AG739" s="106"/>
      <c r="AH739" s="106"/>
      <c r="AI739" s="106"/>
      <c r="AJ739" s="106"/>
      <c r="AK739" s="106"/>
      <c r="AL739" s="106"/>
      <c r="AM739" s="106"/>
      <c r="AN739" s="107"/>
      <c r="AO739" s="105" t="s">
        <v>935</v>
      </c>
      <c r="AP739" s="106"/>
      <c r="AQ739" s="106"/>
      <c r="AR739" s="106"/>
      <c r="AS739" s="106"/>
      <c r="AT739" s="106"/>
      <c r="AU739" s="106"/>
      <c r="AV739" s="106"/>
      <c r="AW739" s="106"/>
      <c r="AX739" s="108"/>
    </row>
    <row r="740" spans="1:51" ht="24.75" customHeight="1" x14ac:dyDescent="0.15">
      <c r="A740" s="109" t="s">
        <v>381</v>
      </c>
      <c r="B740" s="109"/>
      <c r="C740" s="109"/>
      <c r="D740" s="109"/>
      <c r="E740" s="105" t="s">
        <v>729</v>
      </c>
      <c r="F740" s="106"/>
      <c r="G740" s="106"/>
      <c r="H740" s="106"/>
      <c r="I740" s="106"/>
      <c r="J740" s="106"/>
      <c r="K740" s="106"/>
      <c r="L740" s="106"/>
      <c r="M740" s="106"/>
      <c r="N740" s="106"/>
      <c r="O740" s="106"/>
      <c r="P740" s="107"/>
      <c r="Q740" s="105" t="s">
        <v>936</v>
      </c>
      <c r="R740" s="106"/>
      <c r="S740" s="106"/>
      <c r="T740" s="106"/>
      <c r="U740" s="106"/>
      <c r="V740" s="106"/>
      <c r="W740" s="106"/>
      <c r="X740" s="106"/>
      <c r="Y740" s="106"/>
      <c r="Z740" s="106"/>
      <c r="AA740" s="106"/>
      <c r="AB740" s="107"/>
      <c r="AC740" s="105" t="s">
        <v>934</v>
      </c>
      <c r="AD740" s="106"/>
      <c r="AE740" s="106"/>
      <c r="AF740" s="106"/>
      <c r="AG740" s="106"/>
      <c r="AH740" s="106"/>
      <c r="AI740" s="106"/>
      <c r="AJ740" s="106"/>
      <c r="AK740" s="106"/>
      <c r="AL740" s="106"/>
      <c r="AM740" s="106"/>
      <c r="AN740" s="107"/>
      <c r="AO740" s="105" t="s">
        <v>938</v>
      </c>
      <c r="AP740" s="106"/>
      <c r="AQ740" s="106"/>
      <c r="AR740" s="106"/>
      <c r="AS740" s="106"/>
      <c r="AT740" s="106"/>
      <c r="AU740" s="106"/>
      <c r="AV740" s="106"/>
      <c r="AW740" s="106"/>
      <c r="AX740" s="108"/>
    </row>
    <row r="741" spans="1:51" ht="24.75" customHeight="1" x14ac:dyDescent="0.15">
      <c r="A741" s="109" t="s">
        <v>380</v>
      </c>
      <c r="B741" s="109"/>
      <c r="C741" s="109"/>
      <c r="D741" s="109"/>
      <c r="E741" s="105" t="s">
        <v>730</v>
      </c>
      <c r="F741" s="106"/>
      <c r="G741" s="106"/>
      <c r="H741" s="106"/>
      <c r="I741" s="106"/>
      <c r="J741" s="106"/>
      <c r="K741" s="106"/>
      <c r="L741" s="106"/>
      <c r="M741" s="106"/>
      <c r="N741" s="106"/>
      <c r="O741" s="106"/>
      <c r="P741" s="107"/>
      <c r="Q741" s="105" t="s">
        <v>935</v>
      </c>
      <c r="R741" s="106"/>
      <c r="S741" s="106"/>
      <c r="T741" s="106"/>
      <c r="U741" s="106"/>
      <c r="V741" s="106"/>
      <c r="W741" s="106"/>
      <c r="X741" s="106"/>
      <c r="Y741" s="106"/>
      <c r="Z741" s="106"/>
      <c r="AA741" s="106"/>
      <c r="AB741" s="107"/>
      <c r="AC741" s="105" t="s">
        <v>937</v>
      </c>
      <c r="AD741" s="106"/>
      <c r="AE741" s="106"/>
      <c r="AF741" s="106"/>
      <c r="AG741" s="106"/>
      <c r="AH741" s="106"/>
      <c r="AI741" s="106"/>
      <c r="AJ741" s="106"/>
      <c r="AK741" s="106"/>
      <c r="AL741" s="106"/>
      <c r="AM741" s="106"/>
      <c r="AN741" s="107"/>
      <c r="AO741" s="105" t="s">
        <v>935</v>
      </c>
      <c r="AP741" s="106"/>
      <c r="AQ741" s="106"/>
      <c r="AR741" s="106"/>
      <c r="AS741" s="106"/>
      <c r="AT741" s="106"/>
      <c r="AU741" s="106"/>
      <c r="AV741" s="106"/>
      <c r="AW741" s="106"/>
      <c r="AX741" s="108"/>
    </row>
    <row r="742" spans="1:51" ht="24.75" customHeight="1" x14ac:dyDescent="0.15">
      <c r="A742" s="109" t="s">
        <v>379</v>
      </c>
      <c r="B742" s="109"/>
      <c r="C742" s="109"/>
      <c r="D742" s="109"/>
      <c r="E742" s="105" t="s">
        <v>731</v>
      </c>
      <c r="F742" s="106"/>
      <c r="G742" s="106"/>
      <c r="H742" s="106"/>
      <c r="I742" s="106"/>
      <c r="J742" s="106"/>
      <c r="K742" s="106"/>
      <c r="L742" s="106"/>
      <c r="M742" s="106"/>
      <c r="N742" s="106"/>
      <c r="O742" s="106"/>
      <c r="P742" s="107"/>
      <c r="Q742" s="105" t="s">
        <v>936</v>
      </c>
      <c r="R742" s="106"/>
      <c r="S742" s="106"/>
      <c r="T742" s="106"/>
      <c r="U742" s="106"/>
      <c r="V742" s="106"/>
      <c r="W742" s="106"/>
      <c r="X742" s="106"/>
      <c r="Y742" s="106"/>
      <c r="Z742" s="106"/>
      <c r="AA742" s="106"/>
      <c r="AB742" s="107"/>
      <c r="AC742" s="105" t="s">
        <v>935</v>
      </c>
      <c r="AD742" s="106"/>
      <c r="AE742" s="106"/>
      <c r="AF742" s="106"/>
      <c r="AG742" s="106"/>
      <c r="AH742" s="106"/>
      <c r="AI742" s="106"/>
      <c r="AJ742" s="106"/>
      <c r="AK742" s="106"/>
      <c r="AL742" s="106"/>
      <c r="AM742" s="106"/>
      <c r="AN742" s="107"/>
      <c r="AO742" s="105" t="s">
        <v>935</v>
      </c>
      <c r="AP742" s="106"/>
      <c r="AQ742" s="106"/>
      <c r="AR742" s="106"/>
      <c r="AS742" s="106"/>
      <c r="AT742" s="106"/>
      <c r="AU742" s="106"/>
      <c r="AV742" s="106"/>
      <c r="AW742" s="106"/>
      <c r="AX742" s="108"/>
    </row>
    <row r="743" spans="1:51" ht="24.75" customHeight="1" x14ac:dyDescent="0.15">
      <c r="A743" s="109" t="s">
        <v>378</v>
      </c>
      <c r="B743" s="109"/>
      <c r="C743" s="109"/>
      <c r="D743" s="109"/>
      <c r="E743" s="105" t="s">
        <v>732</v>
      </c>
      <c r="F743" s="106"/>
      <c r="G743" s="106"/>
      <c r="H743" s="106"/>
      <c r="I743" s="106"/>
      <c r="J743" s="106"/>
      <c r="K743" s="106"/>
      <c r="L743" s="106"/>
      <c r="M743" s="106"/>
      <c r="N743" s="106"/>
      <c r="O743" s="106"/>
      <c r="P743" s="107"/>
      <c r="Q743" s="105" t="s">
        <v>935</v>
      </c>
      <c r="R743" s="106"/>
      <c r="S743" s="106"/>
      <c r="T743" s="106"/>
      <c r="U743" s="106"/>
      <c r="V743" s="106"/>
      <c r="W743" s="106"/>
      <c r="X743" s="106"/>
      <c r="Y743" s="106"/>
      <c r="Z743" s="106"/>
      <c r="AA743" s="106"/>
      <c r="AB743" s="107"/>
      <c r="AC743" s="105" t="s">
        <v>935</v>
      </c>
      <c r="AD743" s="106"/>
      <c r="AE743" s="106"/>
      <c r="AF743" s="106"/>
      <c r="AG743" s="106"/>
      <c r="AH743" s="106"/>
      <c r="AI743" s="106"/>
      <c r="AJ743" s="106"/>
      <c r="AK743" s="106"/>
      <c r="AL743" s="106"/>
      <c r="AM743" s="106"/>
      <c r="AN743" s="107"/>
      <c r="AO743" s="105" t="s">
        <v>935</v>
      </c>
      <c r="AP743" s="106"/>
      <c r="AQ743" s="106"/>
      <c r="AR743" s="106"/>
      <c r="AS743" s="106"/>
      <c r="AT743" s="106"/>
      <c r="AU743" s="106"/>
      <c r="AV743" s="106"/>
      <c r="AW743" s="106"/>
      <c r="AX743" s="108"/>
    </row>
    <row r="744" spans="1:51" ht="24.75" customHeight="1" x14ac:dyDescent="0.15">
      <c r="A744" s="109" t="s">
        <v>377</v>
      </c>
      <c r="B744" s="109"/>
      <c r="C744" s="109"/>
      <c r="D744" s="109"/>
      <c r="E744" s="105" t="s">
        <v>733</v>
      </c>
      <c r="F744" s="106"/>
      <c r="G744" s="106"/>
      <c r="H744" s="106"/>
      <c r="I744" s="106"/>
      <c r="J744" s="106"/>
      <c r="K744" s="106"/>
      <c r="L744" s="106"/>
      <c r="M744" s="106"/>
      <c r="N744" s="106"/>
      <c r="O744" s="106"/>
      <c r="P744" s="107"/>
      <c r="Q744" s="105" t="s">
        <v>935</v>
      </c>
      <c r="R744" s="106"/>
      <c r="S744" s="106"/>
      <c r="T744" s="106"/>
      <c r="U744" s="106"/>
      <c r="V744" s="106"/>
      <c r="W744" s="106"/>
      <c r="X744" s="106"/>
      <c r="Y744" s="106"/>
      <c r="Z744" s="106"/>
      <c r="AA744" s="106"/>
      <c r="AB744" s="107"/>
      <c r="AC744" s="105" t="s">
        <v>935</v>
      </c>
      <c r="AD744" s="106"/>
      <c r="AE744" s="106"/>
      <c r="AF744" s="106"/>
      <c r="AG744" s="106"/>
      <c r="AH744" s="106"/>
      <c r="AI744" s="106"/>
      <c r="AJ744" s="106"/>
      <c r="AK744" s="106"/>
      <c r="AL744" s="106"/>
      <c r="AM744" s="106"/>
      <c r="AN744" s="107"/>
      <c r="AO744" s="105" t="s">
        <v>939</v>
      </c>
      <c r="AP744" s="106"/>
      <c r="AQ744" s="106"/>
      <c r="AR744" s="106"/>
      <c r="AS744" s="106"/>
      <c r="AT744" s="106"/>
      <c r="AU744" s="106"/>
      <c r="AV744" s="106"/>
      <c r="AW744" s="106"/>
      <c r="AX744" s="108"/>
    </row>
    <row r="745" spans="1:51" ht="24.75" customHeight="1" x14ac:dyDescent="0.15">
      <c r="A745" s="109" t="s">
        <v>376</v>
      </c>
      <c r="B745" s="109"/>
      <c r="C745" s="109"/>
      <c r="D745" s="109"/>
      <c r="E745" s="114" t="s">
        <v>729</v>
      </c>
      <c r="F745" s="115"/>
      <c r="G745" s="115"/>
      <c r="H745" s="115"/>
      <c r="I745" s="115"/>
      <c r="J745" s="115"/>
      <c r="K745" s="115"/>
      <c r="L745" s="115"/>
      <c r="M745" s="115"/>
      <c r="N745" s="115"/>
      <c r="O745" s="115"/>
      <c r="P745" s="116"/>
      <c r="Q745" s="114" t="s">
        <v>935</v>
      </c>
      <c r="R745" s="115"/>
      <c r="S745" s="115"/>
      <c r="T745" s="115"/>
      <c r="U745" s="115"/>
      <c r="V745" s="115"/>
      <c r="W745" s="115"/>
      <c r="X745" s="115"/>
      <c r="Y745" s="115"/>
      <c r="Z745" s="115"/>
      <c r="AA745" s="115"/>
      <c r="AB745" s="116"/>
      <c r="AC745" s="114" t="s">
        <v>935</v>
      </c>
      <c r="AD745" s="115"/>
      <c r="AE745" s="115"/>
      <c r="AF745" s="115"/>
      <c r="AG745" s="115"/>
      <c r="AH745" s="115"/>
      <c r="AI745" s="115"/>
      <c r="AJ745" s="115"/>
      <c r="AK745" s="115"/>
      <c r="AL745" s="115"/>
      <c r="AM745" s="115"/>
      <c r="AN745" s="116"/>
      <c r="AO745" s="105" t="s">
        <v>935</v>
      </c>
      <c r="AP745" s="106"/>
      <c r="AQ745" s="106"/>
      <c r="AR745" s="106"/>
      <c r="AS745" s="106"/>
      <c r="AT745" s="106"/>
      <c r="AU745" s="106"/>
      <c r="AV745" s="106"/>
      <c r="AW745" s="106"/>
      <c r="AX745" s="108"/>
    </row>
    <row r="746" spans="1:51" ht="24.75" customHeight="1" x14ac:dyDescent="0.15">
      <c r="A746" s="109" t="s">
        <v>531</v>
      </c>
      <c r="B746" s="109"/>
      <c r="C746" s="109"/>
      <c r="D746" s="109"/>
      <c r="E746" s="112" t="s">
        <v>696</v>
      </c>
      <c r="F746" s="113"/>
      <c r="G746" s="113"/>
      <c r="H746" s="100" t="str">
        <f>IF(E746="","","-")</f>
        <v>-</v>
      </c>
      <c r="I746" s="113"/>
      <c r="J746" s="113"/>
      <c r="K746" s="100" t="str">
        <f>IF(I746="","","-")</f>
        <v/>
      </c>
      <c r="L746" s="104">
        <v>195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495</v>
      </c>
      <c r="B747" s="109"/>
      <c r="C747" s="109"/>
      <c r="D747" s="109"/>
      <c r="E747" s="112" t="s">
        <v>696</v>
      </c>
      <c r="F747" s="113"/>
      <c r="G747" s="113"/>
      <c r="H747" s="100" t="str">
        <f>IF(E747="","","-")</f>
        <v>-</v>
      </c>
      <c r="I747" s="113"/>
      <c r="J747" s="113"/>
      <c r="K747" s="100" t="str">
        <f>IF(I747="","","-")</f>
        <v/>
      </c>
      <c r="L747" s="104">
        <v>200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370</v>
      </c>
      <c r="B748" s="121"/>
      <c r="C748" s="121"/>
      <c r="D748" s="121"/>
      <c r="E748" s="121"/>
      <c r="F748" s="122"/>
      <c r="G748" s="83" t="s">
        <v>694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372</v>
      </c>
      <c r="B787" s="767"/>
      <c r="C787" s="767"/>
      <c r="D787" s="767"/>
      <c r="E787" s="767"/>
      <c r="F787" s="768"/>
      <c r="G787" s="446" t="s">
        <v>756</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881</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9"/>
      <c r="C788" s="769"/>
      <c r="D788" s="769"/>
      <c r="E788" s="769"/>
      <c r="F788" s="770"/>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9"/>
      <c r="C789" s="769"/>
      <c r="D789" s="769"/>
      <c r="E789" s="769"/>
      <c r="F789" s="770"/>
      <c r="G789" s="456" t="s">
        <v>754</v>
      </c>
      <c r="H789" s="457"/>
      <c r="I789" s="457"/>
      <c r="J789" s="457"/>
      <c r="K789" s="458"/>
      <c r="L789" s="459" t="s">
        <v>755</v>
      </c>
      <c r="M789" s="460"/>
      <c r="N789" s="460"/>
      <c r="O789" s="460"/>
      <c r="P789" s="460"/>
      <c r="Q789" s="460"/>
      <c r="R789" s="460"/>
      <c r="S789" s="460"/>
      <c r="T789" s="460"/>
      <c r="U789" s="460"/>
      <c r="V789" s="460"/>
      <c r="W789" s="460"/>
      <c r="X789" s="461"/>
      <c r="Y789" s="462">
        <v>271</v>
      </c>
      <c r="Z789" s="463"/>
      <c r="AA789" s="463"/>
      <c r="AB789" s="564"/>
      <c r="AC789" s="456" t="s">
        <v>781</v>
      </c>
      <c r="AD789" s="457"/>
      <c r="AE789" s="457"/>
      <c r="AF789" s="457"/>
      <c r="AG789" s="458"/>
      <c r="AH789" s="459" t="s">
        <v>779</v>
      </c>
      <c r="AI789" s="460"/>
      <c r="AJ789" s="460"/>
      <c r="AK789" s="460"/>
      <c r="AL789" s="460"/>
      <c r="AM789" s="460"/>
      <c r="AN789" s="460"/>
      <c r="AO789" s="460"/>
      <c r="AP789" s="460"/>
      <c r="AQ789" s="460"/>
      <c r="AR789" s="460"/>
      <c r="AS789" s="460"/>
      <c r="AT789" s="461"/>
      <c r="AU789" s="462">
        <v>2</v>
      </c>
      <c r="AV789" s="463"/>
      <c r="AW789" s="463"/>
      <c r="AX789" s="464"/>
    </row>
    <row r="790" spans="1:51" ht="24.75" hidden="1" customHeight="1" x14ac:dyDescent="0.15">
      <c r="A790" s="563"/>
      <c r="B790" s="769"/>
      <c r="C790" s="769"/>
      <c r="D790" s="769"/>
      <c r="E790" s="769"/>
      <c r="F790" s="77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63"/>
      <c r="B791" s="769"/>
      <c r="C791" s="769"/>
      <c r="D791" s="769"/>
      <c r="E791" s="769"/>
      <c r="F791" s="77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63"/>
      <c r="B792" s="769"/>
      <c r="C792" s="769"/>
      <c r="D792" s="769"/>
      <c r="E792" s="769"/>
      <c r="F792" s="77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63"/>
      <c r="B793" s="769"/>
      <c r="C793" s="769"/>
      <c r="D793" s="769"/>
      <c r="E793" s="769"/>
      <c r="F793" s="77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3"/>
      <c r="B794" s="769"/>
      <c r="C794" s="769"/>
      <c r="D794" s="769"/>
      <c r="E794" s="769"/>
      <c r="F794" s="77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3"/>
      <c r="B795" s="769"/>
      <c r="C795" s="769"/>
      <c r="D795" s="769"/>
      <c r="E795" s="769"/>
      <c r="F795" s="77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3"/>
      <c r="B796" s="769"/>
      <c r="C796" s="769"/>
      <c r="D796" s="769"/>
      <c r="E796" s="769"/>
      <c r="F796" s="77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3"/>
      <c r="B797" s="769"/>
      <c r="C797" s="769"/>
      <c r="D797" s="769"/>
      <c r="E797" s="769"/>
      <c r="F797" s="77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63"/>
      <c r="B798" s="769"/>
      <c r="C798" s="769"/>
      <c r="D798" s="769"/>
      <c r="E798" s="769"/>
      <c r="F798" s="77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63"/>
      <c r="B799" s="769"/>
      <c r="C799" s="769"/>
      <c r="D799" s="769"/>
      <c r="E799" s="769"/>
      <c r="F799" s="770"/>
      <c r="G799" s="408" t="s">
        <v>20</v>
      </c>
      <c r="H799" s="409"/>
      <c r="I799" s="409"/>
      <c r="J799" s="409"/>
      <c r="K799" s="409"/>
      <c r="L799" s="410"/>
      <c r="M799" s="411"/>
      <c r="N799" s="411"/>
      <c r="O799" s="411"/>
      <c r="P799" s="411"/>
      <c r="Q799" s="411"/>
      <c r="R799" s="411"/>
      <c r="S799" s="411"/>
      <c r="T799" s="411"/>
      <c r="U799" s="411"/>
      <c r="V799" s="411"/>
      <c r="W799" s="411"/>
      <c r="X799" s="412"/>
      <c r="Y799" s="413">
        <f>SUM(Y789:AB798)</f>
        <v>271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v>
      </c>
      <c r="AV799" s="414"/>
      <c r="AW799" s="414"/>
      <c r="AX799" s="416"/>
    </row>
    <row r="800" spans="1:51" ht="24.75" customHeight="1" x14ac:dyDescent="0.15">
      <c r="A800" s="563"/>
      <c r="B800" s="769"/>
      <c r="C800" s="769"/>
      <c r="D800" s="769"/>
      <c r="E800" s="769"/>
      <c r="F800" s="770"/>
      <c r="G800" s="446" t="s">
        <v>882</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885</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x14ac:dyDescent="0.15">
      <c r="A801" s="563"/>
      <c r="B801" s="769"/>
      <c r="C801" s="769"/>
      <c r="D801" s="769"/>
      <c r="E801" s="769"/>
      <c r="F801" s="770"/>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x14ac:dyDescent="0.15">
      <c r="A802" s="563"/>
      <c r="B802" s="769"/>
      <c r="C802" s="769"/>
      <c r="D802" s="769"/>
      <c r="E802" s="769"/>
      <c r="F802" s="770"/>
      <c r="G802" s="456" t="s">
        <v>757</v>
      </c>
      <c r="H802" s="457"/>
      <c r="I802" s="457"/>
      <c r="J802" s="457"/>
      <c r="K802" s="458"/>
      <c r="L802" s="459" t="s">
        <v>883</v>
      </c>
      <c r="M802" s="460"/>
      <c r="N802" s="460"/>
      <c r="O802" s="460"/>
      <c r="P802" s="460"/>
      <c r="Q802" s="460"/>
      <c r="R802" s="460"/>
      <c r="S802" s="460"/>
      <c r="T802" s="460"/>
      <c r="U802" s="460"/>
      <c r="V802" s="460"/>
      <c r="W802" s="460"/>
      <c r="X802" s="461"/>
      <c r="Y802" s="462">
        <v>103</v>
      </c>
      <c r="Z802" s="463"/>
      <c r="AA802" s="463"/>
      <c r="AB802" s="564"/>
      <c r="AC802" s="456" t="s">
        <v>757</v>
      </c>
      <c r="AD802" s="457"/>
      <c r="AE802" s="457"/>
      <c r="AF802" s="457"/>
      <c r="AG802" s="458"/>
      <c r="AH802" s="459" t="s">
        <v>886</v>
      </c>
      <c r="AI802" s="460"/>
      <c r="AJ802" s="460"/>
      <c r="AK802" s="460"/>
      <c r="AL802" s="460"/>
      <c r="AM802" s="460"/>
      <c r="AN802" s="460"/>
      <c r="AO802" s="460"/>
      <c r="AP802" s="460"/>
      <c r="AQ802" s="460"/>
      <c r="AR802" s="460"/>
      <c r="AS802" s="460"/>
      <c r="AT802" s="461"/>
      <c r="AU802" s="462">
        <v>4</v>
      </c>
      <c r="AV802" s="463"/>
      <c r="AW802" s="463"/>
      <c r="AX802" s="464"/>
      <c r="AY802">
        <f t="shared" ref="AY802:AY812" si="115">$AY$800</f>
        <v>2</v>
      </c>
    </row>
    <row r="803" spans="1:51" ht="24.75" hidden="1" customHeight="1" x14ac:dyDescent="0.15">
      <c r="A803" s="563"/>
      <c r="B803" s="769"/>
      <c r="C803" s="769"/>
      <c r="D803" s="769"/>
      <c r="E803" s="769"/>
      <c r="F803" s="77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63"/>
      <c r="B804" s="769"/>
      <c r="C804" s="769"/>
      <c r="D804" s="769"/>
      <c r="E804" s="769"/>
      <c r="F804" s="77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63"/>
      <c r="B805" s="769"/>
      <c r="C805" s="769"/>
      <c r="D805" s="769"/>
      <c r="E805" s="769"/>
      <c r="F805" s="77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63"/>
      <c r="B806" s="769"/>
      <c r="C806" s="769"/>
      <c r="D806" s="769"/>
      <c r="E806" s="769"/>
      <c r="F806" s="77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63"/>
      <c r="B807" s="769"/>
      <c r="C807" s="769"/>
      <c r="D807" s="769"/>
      <c r="E807" s="769"/>
      <c r="F807" s="77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63"/>
      <c r="B808" s="769"/>
      <c r="C808" s="769"/>
      <c r="D808" s="769"/>
      <c r="E808" s="769"/>
      <c r="F808" s="77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63"/>
      <c r="B809" s="769"/>
      <c r="C809" s="769"/>
      <c r="D809" s="769"/>
      <c r="E809" s="769"/>
      <c r="F809" s="77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63"/>
      <c r="B810" s="769"/>
      <c r="C810" s="769"/>
      <c r="D810" s="769"/>
      <c r="E810" s="769"/>
      <c r="F810" s="77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63"/>
      <c r="B811" s="769"/>
      <c r="C811" s="769"/>
      <c r="D811" s="769"/>
      <c r="E811" s="769"/>
      <c r="F811" s="77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63"/>
      <c r="B812" s="769"/>
      <c r="C812" s="769"/>
      <c r="D812" s="769"/>
      <c r="E812" s="769"/>
      <c r="F812" s="770"/>
      <c r="G812" s="408" t="s">
        <v>20</v>
      </c>
      <c r="H812" s="409"/>
      <c r="I812" s="409"/>
      <c r="J812" s="409"/>
      <c r="K812" s="409"/>
      <c r="L812" s="410"/>
      <c r="M812" s="411"/>
      <c r="N812" s="411"/>
      <c r="O812" s="411"/>
      <c r="P812" s="411"/>
      <c r="Q812" s="411"/>
      <c r="R812" s="411"/>
      <c r="S812" s="411"/>
      <c r="T812" s="411"/>
      <c r="U812" s="411"/>
      <c r="V812" s="411"/>
      <c r="W812" s="411"/>
      <c r="X812" s="412"/>
      <c r="Y812" s="413">
        <f>SUM(Y802:AB811)</f>
        <v>103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4</v>
      </c>
      <c r="AV812" s="414"/>
      <c r="AW812" s="414"/>
      <c r="AX812" s="416"/>
      <c r="AY812">
        <f t="shared" si="115"/>
        <v>2</v>
      </c>
    </row>
    <row r="813" spans="1:51" ht="24.75" customHeight="1" x14ac:dyDescent="0.15">
      <c r="A813" s="563"/>
      <c r="B813" s="769"/>
      <c r="C813" s="769"/>
      <c r="D813" s="769"/>
      <c r="E813" s="769"/>
      <c r="F813" s="770"/>
      <c r="G813" s="446" t="s">
        <v>887</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759</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x14ac:dyDescent="0.15">
      <c r="A814" s="563"/>
      <c r="B814" s="769"/>
      <c r="C814" s="769"/>
      <c r="D814" s="769"/>
      <c r="E814" s="769"/>
      <c r="F814" s="770"/>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x14ac:dyDescent="0.15">
      <c r="A815" s="563"/>
      <c r="B815" s="769"/>
      <c r="C815" s="769"/>
      <c r="D815" s="769"/>
      <c r="E815" s="769"/>
      <c r="F815" s="770"/>
      <c r="G815" s="456" t="s">
        <v>754</v>
      </c>
      <c r="H815" s="457"/>
      <c r="I815" s="457"/>
      <c r="J815" s="457"/>
      <c r="K815" s="458"/>
      <c r="L815" s="459" t="s">
        <v>883</v>
      </c>
      <c r="M815" s="460"/>
      <c r="N815" s="460"/>
      <c r="O815" s="460"/>
      <c r="P815" s="460"/>
      <c r="Q815" s="460"/>
      <c r="R815" s="460"/>
      <c r="S815" s="460"/>
      <c r="T815" s="460"/>
      <c r="U815" s="460"/>
      <c r="V815" s="460"/>
      <c r="W815" s="460"/>
      <c r="X815" s="461"/>
      <c r="Y815" s="462">
        <v>147</v>
      </c>
      <c r="Z815" s="463"/>
      <c r="AA815" s="463"/>
      <c r="AB815" s="564"/>
      <c r="AC815" s="456" t="s">
        <v>757</v>
      </c>
      <c r="AD815" s="457"/>
      <c r="AE815" s="457"/>
      <c r="AF815" s="457"/>
      <c r="AG815" s="458"/>
      <c r="AH815" s="459" t="s">
        <v>888</v>
      </c>
      <c r="AI815" s="460"/>
      <c r="AJ815" s="460"/>
      <c r="AK815" s="460"/>
      <c r="AL815" s="460"/>
      <c r="AM815" s="460"/>
      <c r="AN815" s="460"/>
      <c r="AO815" s="460"/>
      <c r="AP815" s="460"/>
      <c r="AQ815" s="460"/>
      <c r="AR815" s="460"/>
      <c r="AS815" s="460"/>
      <c r="AT815" s="461"/>
      <c r="AU815" s="462">
        <v>3</v>
      </c>
      <c r="AV815" s="463"/>
      <c r="AW815" s="463"/>
      <c r="AX815" s="464"/>
      <c r="AY815">
        <f t="shared" ref="AY815:AY825" si="116">$AY$813</f>
        <v>2</v>
      </c>
    </row>
    <row r="816" spans="1:51" ht="24.75" hidden="1" customHeight="1" x14ac:dyDescent="0.15">
      <c r="A816" s="563"/>
      <c r="B816" s="769"/>
      <c r="C816" s="769"/>
      <c r="D816" s="769"/>
      <c r="E816" s="769"/>
      <c r="F816" s="77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hidden="1" customHeight="1" x14ac:dyDescent="0.15">
      <c r="A817" s="563"/>
      <c r="B817" s="769"/>
      <c r="C817" s="769"/>
      <c r="D817" s="769"/>
      <c r="E817" s="769"/>
      <c r="F817" s="77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63"/>
      <c r="B818" s="769"/>
      <c r="C818" s="769"/>
      <c r="D818" s="769"/>
      <c r="E818" s="769"/>
      <c r="F818" s="77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63"/>
      <c r="B819" s="769"/>
      <c r="C819" s="769"/>
      <c r="D819" s="769"/>
      <c r="E819" s="769"/>
      <c r="F819" s="77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63"/>
      <c r="B820" s="769"/>
      <c r="C820" s="769"/>
      <c r="D820" s="769"/>
      <c r="E820" s="769"/>
      <c r="F820" s="77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63"/>
      <c r="B821" s="769"/>
      <c r="C821" s="769"/>
      <c r="D821" s="769"/>
      <c r="E821" s="769"/>
      <c r="F821" s="77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63"/>
      <c r="B822" s="769"/>
      <c r="C822" s="769"/>
      <c r="D822" s="769"/>
      <c r="E822" s="769"/>
      <c r="F822" s="77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63"/>
      <c r="B823" s="769"/>
      <c r="C823" s="769"/>
      <c r="D823" s="769"/>
      <c r="E823" s="769"/>
      <c r="F823" s="77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customHeight="1" x14ac:dyDescent="0.15">
      <c r="A824" s="563"/>
      <c r="B824" s="769"/>
      <c r="C824" s="769"/>
      <c r="D824" s="769"/>
      <c r="E824" s="769"/>
      <c r="F824" s="77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63"/>
      <c r="B825" s="769"/>
      <c r="C825" s="769"/>
      <c r="D825" s="769"/>
      <c r="E825" s="769"/>
      <c r="F825" s="770"/>
      <c r="G825" s="408" t="s">
        <v>20</v>
      </c>
      <c r="H825" s="409"/>
      <c r="I825" s="409"/>
      <c r="J825" s="409"/>
      <c r="K825" s="409"/>
      <c r="L825" s="410"/>
      <c r="M825" s="411"/>
      <c r="N825" s="411"/>
      <c r="O825" s="411"/>
      <c r="P825" s="411"/>
      <c r="Q825" s="411"/>
      <c r="R825" s="411"/>
      <c r="S825" s="411"/>
      <c r="T825" s="411"/>
      <c r="U825" s="411"/>
      <c r="V825" s="411"/>
      <c r="W825" s="411"/>
      <c r="X825" s="412"/>
      <c r="Y825" s="413">
        <f>SUM(Y815:AB824)</f>
        <v>147</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3</v>
      </c>
      <c r="AV825" s="414"/>
      <c r="AW825" s="414"/>
      <c r="AX825" s="416"/>
      <c r="AY825">
        <f t="shared" si="116"/>
        <v>2</v>
      </c>
    </row>
    <row r="826" spans="1:51" ht="24.75" customHeight="1" x14ac:dyDescent="0.15">
      <c r="A826" s="563"/>
      <c r="B826" s="769"/>
      <c r="C826" s="769"/>
      <c r="D826" s="769"/>
      <c r="E826" s="769"/>
      <c r="F826" s="770"/>
      <c r="G826" s="446" t="s">
        <v>889</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891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x14ac:dyDescent="0.15">
      <c r="A827" s="563"/>
      <c r="B827" s="769"/>
      <c r="C827" s="769"/>
      <c r="D827" s="769"/>
      <c r="E827" s="769"/>
      <c r="F827" s="770"/>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x14ac:dyDescent="0.15">
      <c r="A828" s="563"/>
      <c r="B828" s="769"/>
      <c r="C828" s="769"/>
      <c r="D828" s="769"/>
      <c r="E828" s="769"/>
      <c r="F828" s="770"/>
      <c r="G828" s="456" t="s">
        <v>754</v>
      </c>
      <c r="H828" s="457"/>
      <c r="I828" s="457"/>
      <c r="J828" s="457"/>
      <c r="K828" s="458"/>
      <c r="L828" s="459" t="s">
        <v>930</v>
      </c>
      <c r="M828" s="460"/>
      <c r="N828" s="460"/>
      <c r="O828" s="460"/>
      <c r="P828" s="460"/>
      <c r="Q828" s="460"/>
      <c r="R828" s="460"/>
      <c r="S828" s="460"/>
      <c r="T828" s="460"/>
      <c r="U828" s="460"/>
      <c r="V828" s="460"/>
      <c r="W828" s="460"/>
      <c r="X828" s="461"/>
      <c r="Y828" s="462">
        <v>1236</v>
      </c>
      <c r="Z828" s="463"/>
      <c r="AA828" s="463"/>
      <c r="AB828" s="564"/>
      <c r="AC828" s="456" t="s">
        <v>754</v>
      </c>
      <c r="AD828" s="457"/>
      <c r="AE828" s="457"/>
      <c r="AF828" s="457"/>
      <c r="AG828" s="458"/>
      <c r="AH828" s="459" t="s">
        <v>931</v>
      </c>
      <c r="AI828" s="460"/>
      <c r="AJ828" s="460"/>
      <c r="AK828" s="460"/>
      <c r="AL828" s="460"/>
      <c r="AM828" s="460"/>
      <c r="AN828" s="460"/>
      <c r="AO828" s="460"/>
      <c r="AP828" s="460"/>
      <c r="AQ828" s="460"/>
      <c r="AR828" s="460"/>
      <c r="AS828" s="460"/>
      <c r="AT828" s="461"/>
      <c r="AU828" s="462">
        <v>253</v>
      </c>
      <c r="AV828" s="463"/>
      <c r="AW828" s="463"/>
      <c r="AX828" s="464"/>
      <c r="AY828">
        <f t="shared" ref="AY828:AY838" si="117">$AY$826</f>
        <v>2</v>
      </c>
    </row>
    <row r="829" spans="1:51" ht="24.75" hidden="1" customHeight="1" x14ac:dyDescent="0.15">
      <c r="A829" s="563"/>
      <c r="B829" s="769"/>
      <c r="C829" s="769"/>
      <c r="D829" s="769"/>
      <c r="E829" s="769"/>
      <c r="F829" s="77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15">
      <c r="A830" s="563"/>
      <c r="B830" s="769"/>
      <c r="C830" s="769"/>
      <c r="D830" s="769"/>
      <c r="E830" s="769"/>
      <c r="F830" s="77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63"/>
      <c r="B831" s="769"/>
      <c r="C831" s="769"/>
      <c r="D831" s="769"/>
      <c r="E831" s="769"/>
      <c r="F831" s="77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63"/>
      <c r="B832" s="769"/>
      <c r="C832" s="769"/>
      <c r="D832" s="769"/>
      <c r="E832" s="769"/>
      <c r="F832" s="77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63"/>
      <c r="B833" s="769"/>
      <c r="C833" s="769"/>
      <c r="D833" s="769"/>
      <c r="E833" s="769"/>
      <c r="F833" s="77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63"/>
      <c r="B834" s="769"/>
      <c r="C834" s="769"/>
      <c r="D834" s="769"/>
      <c r="E834" s="769"/>
      <c r="F834" s="77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63"/>
      <c r="B835" s="769"/>
      <c r="C835" s="769"/>
      <c r="D835" s="769"/>
      <c r="E835" s="769"/>
      <c r="F835" s="77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63"/>
      <c r="B836" s="769"/>
      <c r="C836" s="769"/>
      <c r="D836" s="769"/>
      <c r="E836" s="769"/>
      <c r="F836" s="77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customHeight="1" x14ac:dyDescent="0.15">
      <c r="A837" s="563"/>
      <c r="B837" s="769"/>
      <c r="C837" s="769"/>
      <c r="D837" s="769"/>
      <c r="E837" s="769"/>
      <c r="F837" s="77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63"/>
      <c r="B838" s="769"/>
      <c r="C838" s="769"/>
      <c r="D838" s="769"/>
      <c r="E838" s="769"/>
      <c r="F838" s="770"/>
      <c r="G838" s="408" t="s">
        <v>20</v>
      </c>
      <c r="H838" s="409"/>
      <c r="I838" s="409"/>
      <c r="J838" s="409"/>
      <c r="K838" s="409"/>
      <c r="L838" s="410"/>
      <c r="M838" s="411"/>
      <c r="N838" s="411"/>
      <c r="O838" s="411"/>
      <c r="P838" s="411"/>
      <c r="Q838" s="411"/>
      <c r="R838" s="411"/>
      <c r="S838" s="411"/>
      <c r="T838" s="411"/>
      <c r="U838" s="411"/>
      <c r="V838" s="411"/>
      <c r="W838" s="411"/>
      <c r="X838" s="412"/>
      <c r="Y838" s="413">
        <f>SUM(Y828:AB837)</f>
        <v>1236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253</v>
      </c>
      <c r="AV838" s="414"/>
      <c r="AW838" s="414"/>
      <c r="AX838" s="416"/>
      <c r="AY838">
        <f t="shared" si="117"/>
        <v>2</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58" t="s">
        <v>332</v>
      </c>
      <c r="AM839" s="959"/>
      <c r="AN839" s="959"/>
      <c r="AO839" s="102" t="s">
        <v>330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291</v>
      </c>
      <c r="K844" s="109"/>
      <c r="L844" s="109"/>
      <c r="M844" s="109"/>
      <c r="N844" s="109"/>
      <c r="O844" s="109"/>
      <c r="P844" s="337" t="s">
        <v>243</v>
      </c>
      <c r="Q844" s="337"/>
      <c r="R844" s="337"/>
      <c r="S844" s="337"/>
      <c r="T844" s="337"/>
      <c r="U844" s="337"/>
      <c r="V844" s="337"/>
      <c r="W844" s="337"/>
      <c r="X844" s="337"/>
      <c r="Y844" s="347" t="s">
        <v>289</v>
      </c>
      <c r="Z844" s="348"/>
      <c r="AA844" s="348"/>
      <c r="AB844" s="348"/>
      <c r="AC844" s="277" t="s">
        <v>326</v>
      </c>
      <c r="AD844" s="277"/>
      <c r="AE844" s="277"/>
      <c r="AF844" s="277"/>
      <c r="AG844" s="277"/>
      <c r="AH844" s="347" t="s">
        <v>354</v>
      </c>
      <c r="AI844" s="349"/>
      <c r="AJ844" s="349"/>
      <c r="AK844" s="349"/>
      <c r="AL844" s="349" t="s">
        <v>21</v>
      </c>
      <c r="AM844" s="349"/>
      <c r="AN844" s="349"/>
      <c r="AO844" s="427"/>
      <c r="AP844" s="428" t="s">
        <v>292</v>
      </c>
      <c r="AQ844" s="428"/>
      <c r="AR844" s="428"/>
      <c r="AS844" s="428"/>
      <c r="AT844" s="428"/>
      <c r="AU844" s="428"/>
      <c r="AV844" s="428"/>
      <c r="AW844" s="428"/>
      <c r="AX844" s="428"/>
    </row>
    <row r="845" spans="1:51" ht="30" customHeight="1" x14ac:dyDescent="0.15">
      <c r="A845" s="403">
        <v>1</v>
      </c>
      <c r="B845" s="403">
        <v>1</v>
      </c>
      <c r="C845" s="421" t="s">
        <v>782</v>
      </c>
      <c r="D845" s="417"/>
      <c r="E845" s="417"/>
      <c r="F845" s="417"/>
      <c r="G845" s="417"/>
      <c r="H845" s="417"/>
      <c r="I845" s="417"/>
      <c r="J845" s="418">
        <v>3010801008436</v>
      </c>
      <c r="K845" s="419"/>
      <c r="L845" s="419"/>
      <c r="M845" s="419"/>
      <c r="N845" s="419"/>
      <c r="O845" s="419"/>
      <c r="P845" s="317" t="s">
        <v>783</v>
      </c>
      <c r="Q845" s="318"/>
      <c r="R845" s="318"/>
      <c r="S845" s="318"/>
      <c r="T845" s="318"/>
      <c r="U845" s="318"/>
      <c r="V845" s="318"/>
      <c r="W845" s="318"/>
      <c r="X845" s="318"/>
      <c r="Y845" s="320">
        <v>270.60000000000002</v>
      </c>
      <c r="Z845" s="321"/>
      <c r="AA845" s="321"/>
      <c r="AB845" s="322"/>
      <c r="AC845" s="324" t="s">
        <v>358</v>
      </c>
      <c r="AD845" s="325"/>
      <c r="AE845" s="325"/>
      <c r="AF845" s="325"/>
      <c r="AG845" s="325"/>
      <c r="AH845" s="430">
        <v>1</v>
      </c>
      <c r="AI845" s="431"/>
      <c r="AJ845" s="431"/>
      <c r="AK845" s="431"/>
      <c r="AL845" s="328">
        <v>97.35</v>
      </c>
      <c r="AM845" s="329"/>
      <c r="AN845" s="329"/>
      <c r="AO845" s="330"/>
      <c r="AP845" s="323"/>
      <c r="AQ845" s="323"/>
      <c r="AR845" s="323"/>
      <c r="AS845" s="323"/>
      <c r="AT845" s="323"/>
      <c r="AU845" s="323"/>
      <c r="AV845" s="323"/>
      <c r="AW845" s="323"/>
      <c r="AX845" s="323"/>
    </row>
    <row r="846" spans="1:51" ht="30" customHeight="1" x14ac:dyDescent="0.15">
      <c r="A846" s="403">
        <v>2</v>
      </c>
      <c r="B846" s="403">
        <v>1</v>
      </c>
      <c r="C846" s="421" t="s">
        <v>784</v>
      </c>
      <c r="D846" s="417"/>
      <c r="E846" s="417"/>
      <c r="F846" s="417"/>
      <c r="G846" s="417"/>
      <c r="H846" s="417"/>
      <c r="I846" s="417"/>
      <c r="J846" s="418">
        <v>7010401022916</v>
      </c>
      <c r="K846" s="419"/>
      <c r="L846" s="419"/>
      <c r="M846" s="419"/>
      <c r="N846" s="419"/>
      <c r="O846" s="419"/>
      <c r="P846" s="317" t="s">
        <v>783</v>
      </c>
      <c r="Q846" s="318"/>
      <c r="R846" s="318"/>
      <c r="S846" s="318"/>
      <c r="T846" s="318"/>
      <c r="U846" s="318"/>
      <c r="V846" s="318"/>
      <c r="W846" s="318"/>
      <c r="X846" s="318"/>
      <c r="Y846" s="320">
        <v>137.94</v>
      </c>
      <c r="Z846" s="321"/>
      <c r="AA846" s="321"/>
      <c r="AB846" s="322"/>
      <c r="AC846" s="324" t="s">
        <v>358</v>
      </c>
      <c r="AD846" s="325"/>
      <c r="AE846" s="325"/>
      <c r="AF846" s="325"/>
      <c r="AG846" s="325"/>
      <c r="AH846" s="430">
        <v>1</v>
      </c>
      <c r="AI846" s="431"/>
      <c r="AJ846" s="431"/>
      <c r="AK846" s="431"/>
      <c r="AL846" s="328">
        <v>98.96</v>
      </c>
      <c r="AM846" s="329"/>
      <c r="AN846" s="329"/>
      <c r="AO846" s="330"/>
      <c r="AP846" s="323"/>
      <c r="AQ846" s="323"/>
      <c r="AR846" s="323"/>
      <c r="AS846" s="323"/>
      <c r="AT846" s="323"/>
      <c r="AU846" s="323"/>
      <c r="AV846" s="323"/>
      <c r="AW846" s="323"/>
      <c r="AX846" s="323"/>
      <c r="AY846">
        <f>COUNTA($C$846)</f>
        <v>1</v>
      </c>
    </row>
    <row r="847" spans="1:51" ht="30" customHeight="1" x14ac:dyDescent="0.15">
      <c r="A847" s="403">
        <v>3</v>
      </c>
      <c r="B847" s="403">
        <v>1</v>
      </c>
      <c r="C847" s="421" t="s">
        <v>785</v>
      </c>
      <c r="D847" s="417"/>
      <c r="E847" s="417"/>
      <c r="F847" s="417"/>
      <c r="G847" s="417"/>
      <c r="H847" s="417"/>
      <c r="I847" s="417"/>
      <c r="J847" s="418">
        <v>6010001100734</v>
      </c>
      <c r="K847" s="419"/>
      <c r="L847" s="419"/>
      <c r="M847" s="419"/>
      <c r="N847" s="419"/>
      <c r="O847" s="419"/>
      <c r="P847" s="317" t="s">
        <v>783</v>
      </c>
      <c r="Q847" s="318"/>
      <c r="R847" s="318"/>
      <c r="S847" s="318"/>
      <c r="T847" s="318"/>
      <c r="U847" s="318"/>
      <c r="V847" s="318"/>
      <c r="W847" s="318"/>
      <c r="X847" s="318"/>
      <c r="Y847" s="320">
        <v>106.04</v>
      </c>
      <c r="Z847" s="321"/>
      <c r="AA847" s="321"/>
      <c r="AB847" s="322"/>
      <c r="AC847" s="324" t="s">
        <v>358</v>
      </c>
      <c r="AD847" s="325"/>
      <c r="AE847" s="325"/>
      <c r="AF847" s="325"/>
      <c r="AG847" s="325"/>
      <c r="AH847" s="326">
        <v>1</v>
      </c>
      <c r="AI847" s="327"/>
      <c r="AJ847" s="327"/>
      <c r="AK847" s="327"/>
      <c r="AL847" s="328">
        <v>98.85</v>
      </c>
      <c r="AM847" s="329"/>
      <c r="AN847" s="329"/>
      <c r="AO847" s="330"/>
      <c r="AP847" s="323"/>
      <c r="AQ847" s="323"/>
      <c r="AR847" s="323"/>
      <c r="AS847" s="323"/>
      <c r="AT847" s="323"/>
      <c r="AU847" s="323"/>
      <c r="AV847" s="323"/>
      <c r="AW847" s="323"/>
      <c r="AX847" s="323"/>
      <c r="AY847">
        <f>COUNTA($C$847)</f>
        <v>1</v>
      </c>
    </row>
    <row r="848" spans="1:51" ht="30" customHeight="1" x14ac:dyDescent="0.15">
      <c r="A848" s="403">
        <v>4</v>
      </c>
      <c r="B848" s="403">
        <v>1</v>
      </c>
      <c r="C848" s="421" t="s">
        <v>786</v>
      </c>
      <c r="D848" s="417"/>
      <c r="E848" s="417"/>
      <c r="F848" s="417"/>
      <c r="G848" s="417"/>
      <c r="H848" s="417"/>
      <c r="I848" s="417"/>
      <c r="J848" s="418">
        <v>2011101014084</v>
      </c>
      <c r="K848" s="419"/>
      <c r="L848" s="419"/>
      <c r="M848" s="419"/>
      <c r="N848" s="419"/>
      <c r="O848" s="419"/>
      <c r="P848" s="317" t="s">
        <v>783</v>
      </c>
      <c r="Q848" s="318"/>
      <c r="R848" s="318"/>
      <c r="S848" s="318"/>
      <c r="T848" s="318"/>
      <c r="U848" s="318"/>
      <c r="V848" s="318"/>
      <c r="W848" s="318"/>
      <c r="X848" s="318"/>
      <c r="Y848" s="320">
        <v>53.24</v>
      </c>
      <c r="Z848" s="321"/>
      <c r="AA848" s="321"/>
      <c r="AB848" s="322"/>
      <c r="AC848" s="324" t="s">
        <v>358</v>
      </c>
      <c r="AD848" s="325"/>
      <c r="AE848" s="325"/>
      <c r="AF848" s="325"/>
      <c r="AG848" s="325"/>
      <c r="AH848" s="326">
        <v>1</v>
      </c>
      <c r="AI848" s="327"/>
      <c r="AJ848" s="327"/>
      <c r="AK848" s="327"/>
      <c r="AL848" s="328">
        <v>44.47</v>
      </c>
      <c r="AM848" s="329"/>
      <c r="AN848" s="329"/>
      <c r="AO848" s="330"/>
      <c r="AP848" s="323"/>
      <c r="AQ848" s="323"/>
      <c r="AR848" s="323"/>
      <c r="AS848" s="323"/>
      <c r="AT848" s="323"/>
      <c r="AU848" s="323"/>
      <c r="AV848" s="323"/>
      <c r="AW848" s="323"/>
      <c r="AX848" s="323"/>
      <c r="AY848">
        <f>COUNTA($C$848)</f>
        <v>1</v>
      </c>
    </row>
    <row r="849" spans="1:51" ht="30" customHeight="1" x14ac:dyDescent="0.15">
      <c r="A849" s="403">
        <v>5</v>
      </c>
      <c r="B849" s="403">
        <v>1</v>
      </c>
      <c r="C849" s="421" t="s">
        <v>789</v>
      </c>
      <c r="D849" s="417"/>
      <c r="E849" s="417"/>
      <c r="F849" s="417"/>
      <c r="G849" s="417"/>
      <c r="H849" s="417"/>
      <c r="I849" s="417"/>
      <c r="J849" s="418">
        <v>6010801015181</v>
      </c>
      <c r="K849" s="419"/>
      <c r="L849" s="419"/>
      <c r="M849" s="419"/>
      <c r="N849" s="419"/>
      <c r="O849" s="419"/>
      <c r="P849" s="317" t="s">
        <v>783</v>
      </c>
      <c r="Q849" s="318"/>
      <c r="R849" s="318"/>
      <c r="S849" s="318"/>
      <c r="T849" s="318"/>
      <c r="U849" s="318"/>
      <c r="V849" s="318"/>
      <c r="W849" s="318"/>
      <c r="X849" s="318"/>
      <c r="Y849" s="320">
        <v>53</v>
      </c>
      <c r="Z849" s="321"/>
      <c r="AA849" s="321"/>
      <c r="AB849" s="322"/>
      <c r="AC849" s="324" t="s">
        <v>358</v>
      </c>
      <c r="AD849" s="325"/>
      <c r="AE849" s="325"/>
      <c r="AF849" s="325"/>
      <c r="AG849" s="325"/>
      <c r="AH849" s="326">
        <v>2</v>
      </c>
      <c r="AI849" s="327"/>
      <c r="AJ849" s="327"/>
      <c r="AK849" s="327"/>
      <c r="AL849" s="328">
        <v>54.79</v>
      </c>
      <c r="AM849" s="329"/>
      <c r="AN849" s="329"/>
      <c r="AO849" s="330"/>
      <c r="AP849" s="323"/>
      <c r="AQ849" s="323"/>
      <c r="AR849" s="323"/>
      <c r="AS849" s="323"/>
      <c r="AT849" s="323"/>
      <c r="AU849" s="323"/>
      <c r="AV849" s="323"/>
      <c r="AW849" s="323"/>
      <c r="AX849" s="323"/>
      <c r="AY849">
        <f>COUNTA($C$849)</f>
        <v>1</v>
      </c>
    </row>
    <row r="850" spans="1:51" ht="30" customHeight="1" x14ac:dyDescent="0.15">
      <c r="A850" s="403">
        <v>6</v>
      </c>
      <c r="B850" s="403">
        <v>1</v>
      </c>
      <c r="C850" s="421" t="s">
        <v>787</v>
      </c>
      <c r="D850" s="417"/>
      <c r="E850" s="417"/>
      <c r="F850" s="417"/>
      <c r="G850" s="417"/>
      <c r="H850" s="417"/>
      <c r="I850" s="417"/>
      <c r="J850" s="418">
        <v>5010801005613</v>
      </c>
      <c r="K850" s="419"/>
      <c r="L850" s="419"/>
      <c r="M850" s="419"/>
      <c r="N850" s="419"/>
      <c r="O850" s="419"/>
      <c r="P850" s="317" t="s">
        <v>783</v>
      </c>
      <c r="Q850" s="318"/>
      <c r="R850" s="318"/>
      <c r="S850" s="318"/>
      <c r="T850" s="318"/>
      <c r="U850" s="318"/>
      <c r="V850" s="318"/>
      <c r="W850" s="318"/>
      <c r="X850" s="318"/>
      <c r="Y850" s="320">
        <v>34.9514</v>
      </c>
      <c r="Z850" s="321"/>
      <c r="AA850" s="321"/>
      <c r="AB850" s="322"/>
      <c r="AC850" s="324" t="s">
        <v>358</v>
      </c>
      <c r="AD850" s="325"/>
      <c r="AE850" s="325"/>
      <c r="AF850" s="325"/>
      <c r="AG850" s="325"/>
      <c r="AH850" s="326">
        <v>1</v>
      </c>
      <c r="AI850" s="327"/>
      <c r="AJ850" s="327"/>
      <c r="AK850" s="327"/>
      <c r="AL850" s="328">
        <v>91.72</v>
      </c>
      <c r="AM850" s="329"/>
      <c r="AN850" s="329"/>
      <c r="AO850" s="330"/>
      <c r="AP850" s="323"/>
      <c r="AQ850" s="323"/>
      <c r="AR850" s="323"/>
      <c r="AS850" s="323"/>
      <c r="AT850" s="323"/>
      <c r="AU850" s="323"/>
      <c r="AV850" s="323"/>
      <c r="AW850" s="323"/>
      <c r="AX850" s="323"/>
      <c r="AY850">
        <f>COUNTA($C$850)</f>
        <v>1</v>
      </c>
    </row>
    <row r="851" spans="1:51" ht="30" customHeight="1" x14ac:dyDescent="0.15">
      <c r="A851" s="403">
        <v>7</v>
      </c>
      <c r="B851" s="403">
        <v>1</v>
      </c>
      <c r="C851" s="421" t="s">
        <v>794</v>
      </c>
      <c r="D851" s="417"/>
      <c r="E851" s="417"/>
      <c r="F851" s="417"/>
      <c r="G851" s="417"/>
      <c r="H851" s="417"/>
      <c r="I851" s="417"/>
      <c r="J851" s="418">
        <v>4020001071365</v>
      </c>
      <c r="K851" s="419"/>
      <c r="L851" s="419"/>
      <c r="M851" s="419"/>
      <c r="N851" s="419"/>
      <c r="O851" s="419"/>
      <c r="P851" s="317" t="s">
        <v>783</v>
      </c>
      <c r="Q851" s="318"/>
      <c r="R851" s="318"/>
      <c r="S851" s="318"/>
      <c r="T851" s="318"/>
      <c r="U851" s="318"/>
      <c r="V851" s="318"/>
      <c r="W851" s="318"/>
      <c r="X851" s="318"/>
      <c r="Y851" s="320">
        <v>16.942640000000001</v>
      </c>
      <c r="Z851" s="321"/>
      <c r="AA851" s="321"/>
      <c r="AB851" s="322"/>
      <c r="AC851" s="324" t="s">
        <v>358</v>
      </c>
      <c r="AD851" s="325"/>
      <c r="AE851" s="325"/>
      <c r="AF851" s="325"/>
      <c r="AG851" s="325"/>
      <c r="AH851" s="326">
        <v>1</v>
      </c>
      <c r="AI851" s="327"/>
      <c r="AJ851" s="327"/>
      <c r="AK851" s="327"/>
      <c r="AL851" s="328">
        <v>78.91</v>
      </c>
      <c r="AM851" s="329"/>
      <c r="AN851" s="329"/>
      <c r="AO851" s="330"/>
      <c r="AP851" s="323"/>
      <c r="AQ851" s="323"/>
      <c r="AR851" s="323"/>
      <c r="AS851" s="323"/>
      <c r="AT851" s="323"/>
      <c r="AU851" s="323"/>
      <c r="AV851" s="323"/>
      <c r="AW851" s="323"/>
      <c r="AX851" s="323"/>
      <c r="AY851">
        <f>COUNTA($C$851)</f>
        <v>1</v>
      </c>
    </row>
    <row r="852" spans="1:51" ht="30" customHeight="1" x14ac:dyDescent="0.15">
      <c r="A852" s="403">
        <v>8</v>
      </c>
      <c r="B852" s="403">
        <v>1</v>
      </c>
      <c r="C852" s="421" t="s">
        <v>788</v>
      </c>
      <c r="D852" s="417"/>
      <c r="E852" s="417"/>
      <c r="F852" s="417"/>
      <c r="G852" s="417"/>
      <c r="H852" s="417"/>
      <c r="I852" s="417"/>
      <c r="J852" s="418">
        <v>5013201006743</v>
      </c>
      <c r="K852" s="419"/>
      <c r="L852" s="419"/>
      <c r="M852" s="419"/>
      <c r="N852" s="419"/>
      <c r="O852" s="419"/>
      <c r="P852" s="317" t="s">
        <v>783</v>
      </c>
      <c r="Q852" s="318"/>
      <c r="R852" s="318"/>
      <c r="S852" s="318"/>
      <c r="T852" s="318"/>
      <c r="U852" s="318"/>
      <c r="V852" s="318"/>
      <c r="W852" s="318"/>
      <c r="X852" s="318"/>
      <c r="Y852" s="320">
        <v>13.8721</v>
      </c>
      <c r="Z852" s="321"/>
      <c r="AA852" s="321"/>
      <c r="AB852" s="322"/>
      <c r="AC852" s="324" t="s">
        <v>358</v>
      </c>
      <c r="AD852" s="325"/>
      <c r="AE852" s="325"/>
      <c r="AF852" s="325"/>
      <c r="AG852" s="325"/>
      <c r="AH852" s="326">
        <v>3</v>
      </c>
      <c r="AI852" s="327"/>
      <c r="AJ852" s="327"/>
      <c r="AK852" s="327"/>
      <c r="AL852" s="328">
        <v>79.650000000000006</v>
      </c>
      <c r="AM852" s="329"/>
      <c r="AN852" s="329"/>
      <c r="AO852" s="330"/>
      <c r="AP852" s="323"/>
      <c r="AQ852" s="323"/>
      <c r="AR852" s="323"/>
      <c r="AS852" s="323"/>
      <c r="AT852" s="323"/>
      <c r="AU852" s="323"/>
      <c r="AV852" s="323"/>
      <c r="AW852" s="323"/>
      <c r="AX852" s="323"/>
      <c r="AY852">
        <f>COUNTA($C$852)</f>
        <v>1</v>
      </c>
    </row>
    <row r="853" spans="1:51" ht="30" customHeight="1" x14ac:dyDescent="0.15">
      <c r="A853" s="403">
        <v>9</v>
      </c>
      <c r="B853" s="403">
        <v>1</v>
      </c>
      <c r="C853" s="421" t="s">
        <v>933</v>
      </c>
      <c r="D853" s="417"/>
      <c r="E853" s="417"/>
      <c r="F853" s="417"/>
      <c r="G853" s="417"/>
      <c r="H853" s="417"/>
      <c r="I853" s="417"/>
      <c r="J853" s="418">
        <v>2020001019746</v>
      </c>
      <c r="K853" s="419"/>
      <c r="L853" s="419"/>
      <c r="M853" s="419"/>
      <c r="N853" s="419"/>
      <c r="O853" s="419"/>
      <c r="P853" s="317" t="s">
        <v>783</v>
      </c>
      <c r="Q853" s="318"/>
      <c r="R853" s="318"/>
      <c r="S853" s="318"/>
      <c r="T853" s="318"/>
      <c r="U853" s="318"/>
      <c r="V853" s="318"/>
      <c r="W853" s="318"/>
      <c r="X853" s="318"/>
      <c r="Y853" s="320">
        <v>13.19956</v>
      </c>
      <c r="Z853" s="321"/>
      <c r="AA853" s="321"/>
      <c r="AB853" s="322"/>
      <c r="AC853" s="324" t="s">
        <v>358</v>
      </c>
      <c r="AD853" s="325"/>
      <c r="AE853" s="325"/>
      <c r="AF853" s="325"/>
      <c r="AG853" s="325"/>
      <c r="AH853" s="326">
        <v>1</v>
      </c>
      <c r="AI853" s="327"/>
      <c r="AJ853" s="327"/>
      <c r="AK853" s="327"/>
      <c r="AL853" s="328">
        <v>94.35</v>
      </c>
      <c r="AM853" s="329"/>
      <c r="AN853" s="329"/>
      <c r="AO853" s="330"/>
      <c r="AP853" s="323"/>
      <c r="AQ853" s="323"/>
      <c r="AR853" s="323"/>
      <c r="AS853" s="323"/>
      <c r="AT853" s="323"/>
      <c r="AU853" s="323"/>
      <c r="AV853" s="323"/>
      <c r="AW853" s="323"/>
      <c r="AX853" s="323"/>
      <c r="AY853">
        <f>COUNTA($C$853)</f>
        <v>1</v>
      </c>
    </row>
    <row r="854" spans="1:51" ht="44.45" customHeight="1" x14ac:dyDescent="0.15">
      <c r="A854" s="403">
        <v>10</v>
      </c>
      <c r="B854" s="403">
        <v>1</v>
      </c>
      <c r="C854" s="421" t="s">
        <v>790</v>
      </c>
      <c r="D854" s="417"/>
      <c r="E854" s="417"/>
      <c r="F854" s="417"/>
      <c r="G854" s="417"/>
      <c r="H854" s="417"/>
      <c r="I854" s="417"/>
      <c r="J854" s="418">
        <v>8012401002203</v>
      </c>
      <c r="K854" s="419"/>
      <c r="L854" s="419"/>
      <c r="M854" s="419"/>
      <c r="N854" s="419"/>
      <c r="O854" s="419"/>
      <c r="P854" s="317" t="s">
        <v>944</v>
      </c>
      <c r="Q854" s="318"/>
      <c r="R854" s="318"/>
      <c r="S854" s="318"/>
      <c r="T854" s="318"/>
      <c r="U854" s="318"/>
      <c r="V854" s="318"/>
      <c r="W854" s="318"/>
      <c r="X854" s="318"/>
      <c r="Y854" s="320">
        <v>5.83</v>
      </c>
      <c r="Z854" s="321"/>
      <c r="AA854" s="321"/>
      <c r="AB854" s="322"/>
      <c r="AC854" s="324" t="s">
        <v>358</v>
      </c>
      <c r="AD854" s="325"/>
      <c r="AE854" s="325"/>
      <c r="AF854" s="325"/>
      <c r="AG854" s="325"/>
      <c r="AH854" s="326">
        <v>2</v>
      </c>
      <c r="AI854" s="327"/>
      <c r="AJ854" s="327"/>
      <c r="AK854" s="327"/>
      <c r="AL854" s="328">
        <v>99.66</v>
      </c>
      <c r="AM854" s="329"/>
      <c r="AN854" s="329"/>
      <c r="AO854" s="330"/>
      <c r="AP854" s="323"/>
      <c r="AQ854" s="323"/>
      <c r="AR854" s="323"/>
      <c r="AS854" s="323"/>
      <c r="AT854" s="323"/>
      <c r="AU854" s="323"/>
      <c r="AV854" s="323"/>
      <c r="AW854" s="323"/>
      <c r="AX854" s="323"/>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t="s">
        <v>358</v>
      </c>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t="s">
        <v>358</v>
      </c>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t="s">
        <v>358</v>
      </c>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t="s">
        <v>358</v>
      </c>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t="s">
        <v>358</v>
      </c>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t="s">
        <v>358</v>
      </c>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t="s">
        <v>358</v>
      </c>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t="s">
        <v>358</v>
      </c>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t="s">
        <v>358</v>
      </c>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t="s">
        <v>358</v>
      </c>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t="s">
        <v>358</v>
      </c>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t="s">
        <v>358</v>
      </c>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t="s">
        <v>358</v>
      </c>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t="s">
        <v>358</v>
      </c>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t="s">
        <v>358</v>
      </c>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t="s">
        <v>358</v>
      </c>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t="s">
        <v>358</v>
      </c>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t="s">
        <v>358</v>
      </c>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t="s">
        <v>358</v>
      </c>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t="s">
        <v>358</v>
      </c>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291</v>
      </c>
      <c r="K877" s="109"/>
      <c r="L877" s="109"/>
      <c r="M877" s="109"/>
      <c r="N877" s="109"/>
      <c r="O877" s="109"/>
      <c r="P877" s="337" t="s">
        <v>243</v>
      </c>
      <c r="Q877" s="337"/>
      <c r="R877" s="337"/>
      <c r="S877" s="337"/>
      <c r="T877" s="337"/>
      <c r="U877" s="337"/>
      <c r="V877" s="337"/>
      <c r="W877" s="337"/>
      <c r="X877" s="337"/>
      <c r="Y877" s="347" t="s">
        <v>289</v>
      </c>
      <c r="Z877" s="348"/>
      <c r="AA877" s="348"/>
      <c r="AB877" s="348"/>
      <c r="AC877" s="277" t="s">
        <v>326</v>
      </c>
      <c r="AD877" s="277"/>
      <c r="AE877" s="277"/>
      <c r="AF877" s="277"/>
      <c r="AG877" s="277"/>
      <c r="AH877" s="347" t="s">
        <v>354</v>
      </c>
      <c r="AI877" s="349"/>
      <c r="AJ877" s="349"/>
      <c r="AK877" s="349"/>
      <c r="AL877" s="349" t="s">
        <v>21</v>
      </c>
      <c r="AM877" s="349"/>
      <c r="AN877" s="349"/>
      <c r="AO877" s="427"/>
      <c r="AP877" s="428" t="s">
        <v>292</v>
      </c>
      <c r="AQ877" s="428"/>
      <c r="AR877" s="428"/>
      <c r="AS877" s="428"/>
      <c r="AT877" s="428"/>
      <c r="AU877" s="428"/>
      <c r="AV877" s="428"/>
      <c r="AW877" s="428"/>
      <c r="AX877" s="428"/>
      <c r="AY877">
        <f t="shared" ref="AY877:AY878" si="118">$AY$875</f>
        <v>1</v>
      </c>
    </row>
    <row r="878" spans="1:51" ht="30" customHeight="1" x14ac:dyDescent="0.15">
      <c r="A878" s="403">
        <v>1</v>
      </c>
      <c r="B878" s="403">
        <v>1</v>
      </c>
      <c r="C878" s="421" t="s">
        <v>914</v>
      </c>
      <c r="D878" s="417"/>
      <c r="E878" s="417"/>
      <c r="F878" s="417"/>
      <c r="G878" s="417"/>
      <c r="H878" s="417"/>
      <c r="I878" s="417"/>
      <c r="J878" s="418">
        <v>9010005016684</v>
      </c>
      <c r="K878" s="419"/>
      <c r="L878" s="419"/>
      <c r="M878" s="419"/>
      <c r="N878" s="419"/>
      <c r="O878" s="419"/>
      <c r="P878" s="317" t="s">
        <v>760</v>
      </c>
      <c r="Q878" s="318"/>
      <c r="R878" s="318"/>
      <c r="S878" s="318"/>
      <c r="T878" s="318"/>
      <c r="U878" s="318"/>
      <c r="V878" s="318"/>
      <c r="W878" s="318"/>
      <c r="X878" s="318"/>
      <c r="Y878" s="320">
        <v>1.8215790000000001</v>
      </c>
      <c r="Z878" s="321"/>
      <c r="AA878" s="321"/>
      <c r="AB878" s="322"/>
      <c r="AC878" s="324" t="s">
        <v>358</v>
      </c>
      <c r="AD878" s="325"/>
      <c r="AE878" s="325"/>
      <c r="AF878" s="325"/>
      <c r="AG878" s="325"/>
      <c r="AH878" s="326">
        <v>1</v>
      </c>
      <c r="AI878" s="327"/>
      <c r="AJ878" s="327"/>
      <c r="AK878" s="327"/>
      <c r="AL878" s="328">
        <v>90.4</v>
      </c>
      <c r="AM878" s="329"/>
      <c r="AN878" s="329"/>
      <c r="AO878" s="330"/>
      <c r="AP878" s="323"/>
      <c r="AQ878" s="323"/>
      <c r="AR878" s="323"/>
      <c r="AS878" s="323"/>
      <c r="AT878" s="323"/>
      <c r="AU878" s="323"/>
      <c r="AV878" s="323"/>
      <c r="AW878" s="323"/>
      <c r="AX878" s="323"/>
      <c r="AY878">
        <f t="shared" si="118"/>
        <v>1</v>
      </c>
    </row>
    <row r="879" spans="1:51" ht="30" hidden="1" customHeight="1" x14ac:dyDescent="0.15">
      <c r="A879" s="403">
        <v>2</v>
      </c>
      <c r="B879" s="403">
        <v>1</v>
      </c>
      <c r="C879" s="421"/>
      <c r="D879" s="417"/>
      <c r="E879" s="417"/>
      <c r="F879" s="417"/>
      <c r="G879" s="417"/>
      <c r="H879" s="417"/>
      <c r="I879" s="417"/>
      <c r="J879" s="418"/>
      <c r="K879" s="419"/>
      <c r="L879" s="419"/>
      <c r="M879" s="419"/>
      <c r="N879" s="419"/>
      <c r="O879" s="419"/>
      <c r="P879" s="317"/>
      <c r="Q879" s="318"/>
      <c r="R879" s="318"/>
      <c r="S879" s="318"/>
      <c r="T879" s="318"/>
      <c r="U879" s="318"/>
      <c r="V879" s="318"/>
      <c r="W879" s="318"/>
      <c r="X879" s="318"/>
      <c r="Y879" s="320"/>
      <c r="Z879" s="321"/>
      <c r="AA879" s="321"/>
      <c r="AB879" s="322"/>
      <c r="AC879" s="324"/>
      <c r="AD879" s="325"/>
      <c r="AE879" s="325"/>
      <c r="AF879" s="325"/>
      <c r="AG879" s="325"/>
      <c r="AH879" s="430"/>
      <c r="AI879" s="431"/>
      <c r="AJ879" s="431"/>
      <c r="AK879" s="43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1"/>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1"/>
      <c r="D881" s="417"/>
      <c r="E881" s="417"/>
      <c r="F881" s="417"/>
      <c r="G881" s="417"/>
      <c r="H881" s="417"/>
      <c r="I881" s="417"/>
      <c r="J881" s="418"/>
      <c r="K881" s="419"/>
      <c r="L881" s="419"/>
      <c r="M881" s="419"/>
      <c r="N881" s="419"/>
      <c r="O881" s="419"/>
      <c r="P881" s="429"/>
      <c r="Q881" s="319"/>
      <c r="R881" s="319"/>
      <c r="S881" s="319"/>
      <c r="T881" s="319"/>
      <c r="U881" s="319"/>
      <c r="V881" s="319"/>
      <c r="W881" s="319"/>
      <c r="X881" s="319"/>
      <c r="Y881" s="320"/>
      <c r="Z881" s="321"/>
      <c r="AA881" s="321"/>
      <c r="AB881" s="322"/>
      <c r="AC881" s="422"/>
      <c r="AD881" s="423"/>
      <c r="AE881" s="423"/>
      <c r="AF881" s="423"/>
      <c r="AG881" s="42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422"/>
      <c r="AD882" s="423"/>
      <c r="AE882" s="423"/>
      <c r="AF882" s="423"/>
      <c r="AG882" s="42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422"/>
      <c r="AD883" s="423"/>
      <c r="AE883" s="423"/>
      <c r="AF883" s="423"/>
      <c r="AG883" s="42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422"/>
      <c r="AD884" s="423"/>
      <c r="AE884" s="423"/>
      <c r="AF884" s="423"/>
      <c r="AG884" s="42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422"/>
      <c r="AD885" s="423"/>
      <c r="AE885" s="423"/>
      <c r="AF885" s="423"/>
      <c r="AG885" s="42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422"/>
      <c r="AD886" s="423"/>
      <c r="AE886" s="423"/>
      <c r="AF886" s="423"/>
      <c r="AG886" s="42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422"/>
      <c r="AD887" s="423"/>
      <c r="AE887" s="423"/>
      <c r="AF887" s="423"/>
      <c r="AG887" s="42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422"/>
      <c r="AD888" s="423"/>
      <c r="AE888" s="423"/>
      <c r="AF888" s="423"/>
      <c r="AG888" s="42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422"/>
      <c r="AD889" s="423"/>
      <c r="AE889" s="423"/>
      <c r="AF889" s="423"/>
      <c r="AG889" s="42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422"/>
      <c r="AD890" s="423"/>
      <c r="AE890" s="423"/>
      <c r="AF890" s="423"/>
      <c r="AG890" s="42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422"/>
      <c r="AD891" s="423"/>
      <c r="AE891" s="423"/>
      <c r="AF891" s="423"/>
      <c r="AG891" s="42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422"/>
      <c r="AD892" s="423"/>
      <c r="AE892" s="423"/>
      <c r="AF892" s="423"/>
      <c r="AG892" s="423"/>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422"/>
      <c r="AD893" s="423"/>
      <c r="AE893" s="423"/>
      <c r="AF893" s="423"/>
      <c r="AG893" s="423"/>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422"/>
      <c r="AD894" s="423"/>
      <c r="AE894" s="423"/>
      <c r="AF894" s="423"/>
      <c r="AG894" s="423"/>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422"/>
      <c r="AD895" s="423"/>
      <c r="AE895" s="423"/>
      <c r="AF895" s="423"/>
      <c r="AG895" s="423"/>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422"/>
      <c r="AD896" s="423"/>
      <c r="AE896" s="423"/>
      <c r="AF896" s="423"/>
      <c r="AG896" s="42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422"/>
      <c r="AD897" s="423"/>
      <c r="AE897" s="423"/>
      <c r="AF897" s="423"/>
      <c r="AG897" s="42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422"/>
      <c r="AD898" s="423"/>
      <c r="AE898" s="423"/>
      <c r="AF898" s="423"/>
      <c r="AG898" s="42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422"/>
      <c r="AD899" s="423"/>
      <c r="AE899" s="423"/>
      <c r="AF899" s="423"/>
      <c r="AG899" s="42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422"/>
      <c r="AD900" s="423"/>
      <c r="AE900" s="423"/>
      <c r="AF900" s="423"/>
      <c r="AG900" s="42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422"/>
      <c r="AD901" s="423"/>
      <c r="AE901" s="423"/>
      <c r="AF901" s="423"/>
      <c r="AG901" s="42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422"/>
      <c r="AD902" s="423"/>
      <c r="AE902" s="423"/>
      <c r="AF902" s="423"/>
      <c r="AG902" s="42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422"/>
      <c r="AD903" s="423"/>
      <c r="AE903" s="423"/>
      <c r="AF903" s="423"/>
      <c r="AG903" s="42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422"/>
      <c r="AD904" s="423"/>
      <c r="AE904" s="423"/>
      <c r="AF904" s="423"/>
      <c r="AG904" s="42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422"/>
      <c r="AD905" s="423"/>
      <c r="AE905" s="423"/>
      <c r="AF905" s="423"/>
      <c r="AG905" s="42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422"/>
      <c r="AD906" s="423"/>
      <c r="AE906" s="423"/>
      <c r="AF906" s="423"/>
      <c r="AG906" s="42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13.15"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422"/>
      <c r="AD907" s="423"/>
      <c r="AE907" s="423"/>
      <c r="AF907" s="423"/>
      <c r="AG907" s="42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291</v>
      </c>
      <c r="K910" s="109"/>
      <c r="L910" s="109"/>
      <c r="M910" s="109"/>
      <c r="N910" s="109"/>
      <c r="O910" s="109"/>
      <c r="P910" s="337" t="s">
        <v>243</v>
      </c>
      <c r="Q910" s="337"/>
      <c r="R910" s="337"/>
      <c r="S910" s="337"/>
      <c r="T910" s="337"/>
      <c r="U910" s="337"/>
      <c r="V910" s="337"/>
      <c r="W910" s="337"/>
      <c r="X910" s="337"/>
      <c r="Y910" s="347" t="s">
        <v>289</v>
      </c>
      <c r="Z910" s="348"/>
      <c r="AA910" s="348"/>
      <c r="AB910" s="348"/>
      <c r="AC910" s="277" t="s">
        <v>326</v>
      </c>
      <c r="AD910" s="277"/>
      <c r="AE910" s="277"/>
      <c r="AF910" s="277"/>
      <c r="AG910" s="277"/>
      <c r="AH910" s="347" t="s">
        <v>354</v>
      </c>
      <c r="AI910" s="349"/>
      <c r="AJ910" s="349"/>
      <c r="AK910" s="349"/>
      <c r="AL910" s="349" t="s">
        <v>21</v>
      </c>
      <c r="AM910" s="349"/>
      <c r="AN910" s="349"/>
      <c r="AO910" s="427"/>
      <c r="AP910" s="428" t="s">
        <v>292</v>
      </c>
      <c r="AQ910" s="428"/>
      <c r="AR910" s="428"/>
      <c r="AS910" s="428"/>
      <c r="AT910" s="428"/>
      <c r="AU910" s="428"/>
      <c r="AV910" s="428"/>
      <c r="AW910" s="428"/>
      <c r="AX910" s="428"/>
      <c r="AY910">
        <f t="shared" ref="AY910:AY911" si="119">$AY$908</f>
        <v>1</v>
      </c>
    </row>
    <row r="911" spans="1:51" ht="38.450000000000003" customHeight="1" x14ac:dyDescent="0.15">
      <c r="A911" s="403">
        <v>1</v>
      </c>
      <c r="B911" s="403">
        <v>1</v>
      </c>
      <c r="C911" s="421" t="s">
        <v>800</v>
      </c>
      <c r="D911" s="417"/>
      <c r="E911" s="417"/>
      <c r="F911" s="417"/>
      <c r="G911" s="417"/>
      <c r="H911" s="417"/>
      <c r="I911" s="417"/>
      <c r="J911" s="418">
        <v>3012401012867</v>
      </c>
      <c r="K911" s="419"/>
      <c r="L911" s="419"/>
      <c r="M911" s="419"/>
      <c r="N911" s="419"/>
      <c r="O911" s="419"/>
      <c r="P911" s="317" t="s">
        <v>801</v>
      </c>
      <c r="Q911" s="318"/>
      <c r="R911" s="318"/>
      <c r="S911" s="318"/>
      <c r="T911" s="318"/>
      <c r="U911" s="318"/>
      <c r="V911" s="318"/>
      <c r="W911" s="318"/>
      <c r="X911" s="318"/>
      <c r="Y911" s="320">
        <v>103.4</v>
      </c>
      <c r="Z911" s="321"/>
      <c r="AA911" s="321"/>
      <c r="AB911" s="322"/>
      <c r="AC911" s="324" t="s">
        <v>359</v>
      </c>
      <c r="AD911" s="325"/>
      <c r="AE911" s="325"/>
      <c r="AF911" s="325"/>
      <c r="AG911" s="325"/>
      <c r="AH911" s="430" t="s">
        <v>803</v>
      </c>
      <c r="AI911" s="431"/>
      <c r="AJ911" s="431"/>
      <c r="AK911" s="431"/>
      <c r="AL911" s="328" t="s">
        <v>802</v>
      </c>
      <c r="AM911" s="329"/>
      <c r="AN911" s="329"/>
      <c r="AO911" s="330"/>
      <c r="AP911" s="323"/>
      <c r="AQ911" s="323"/>
      <c r="AR911" s="323"/>
      <c r="AS911" s="323"/>
      <c r="AT911" s="323"/>
      <c r="AU911" s="323"/>
      <c r="AV911" s="323"/>
      <c r="AW911" s="323"/>
      <c r="AX911" s="323"/>
      <c r="AY911">
        <f t="shared" si="119"/>
        <v>1</v>
      </c>
    </row>
    <row r="912" spans="1:51" ht="30" hidden="1" customHeight="1" x14ac:dyDescent="0.15">
      <c r="A912" s="403">
        <v>2</v>
      </c>
      <c r="B912" s="403">
        <v>1</v>
      </c>
      <c r="C912" s="421"/>
      <c r="D912" s="417"/>
      <c r="E912" s="417"/>
      <c r="F912" s="417"/>
      <c r="G912" s="417"/>
      <c r="H912" s="417"/>
      <c r="I912" s="417"/>
      <c r="J912" s="418"/>
      <c r="K912" s="419"/>
      <c r="L912" s="419"/>
      <c r="M912" s="419"/>
      <c r="N912" s="419"/>
      <c r="O912" s="419"/>
      <c r="P912" s="317"/>
      <c r="Q912" s="318"/>
      <c r="R912" s="318"/>
      <c r="S912" s="318"/>
      <c r="T912" s="318"/>
      <c r="U912" s="318"/>
      <c r="V912" s="318"/>
      <c r="W912" s="318"/>
      <c r="X912" s="318"/>
      <c r="Y912" s="320"/>
      <c r="Z912" s="321"/>
      <c r="AA912" s="321"/>
      <c r="AB912" s="322"/>
      <c r="AC912" s="324"/>
      <c r="AD912" s="325"/>
      <c r="AE912" s="325"/>
      <c r="AF912" s="325"/>
      <c r="AG912" s="325"/>
      <c r="AH912" s="430"/>
      <c r="AI912" s="431"/>
      <c r="AJ912" s="431"/>
      <c r="AK912" s="431"/>
      <c r="AL912" s="328"/>
      <c r="AM912" s="329"/>
      <c r="AN912" s="329"/>
      <c r="AO912" s="330"/>
      <c r="AP912" s="323"/>
      <c r="AQ912" s="323"/>
      <c r="AR912" s="323"/>
      <c r="AS912" s="323"/>
      <c r="AT912" s="323"/>
      <c r="AU912" s="323"/>
      <c r="AV912" s="323"/>
      <c r="AW912" s="323"/>
      <c r="AX912" s="323"/>
      <c r="AY912">
        <f>COUNTA($C$912)</f>
        <v>0</v>
      </c>
    </row>
    <row r="913" spans="1:51" ht="37.15" hidden="1" customHeight="1" x14ac:dyDescent="0.15">
      <c r="A913" s="403">
        <v>3</v>
      </c>
      <c r="B913" s="403">
        <v>1</v>
      </c>
      <c r="C913" s="421"/>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20"/>
      <c r="Z913" s="321"/>
      <c r="AA913" s="321"/>
      <c r="AB913" s="322"/>
      <c r="AC913" s="324"/>
      <c r="AD913" s="325"/>
      <c r="AE913" s="325"/>
      <c r="AF913" s="325"/>
      <c r="AG913" s="325"/>
      <c r="AH913" s="430"/>
      <c r="AI913" s="431"/>
      <c r="AJ913" s="431"/>
      <c r="AK913" s="431"/>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1"/>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20"/>
      <c r="Z914" s="321"/>
      <c r="AA914" s="321"/>
      <c r="AB914" s="322"/>
      <c r="AC914" s="324"/>
      <c r="AD914" s="325"/>
      <c r="AE914" s="325"/>
      <c r="AF914" s="325"/>
      <c r="AG914" s="325"/>
      <c r="AH914" s="430"/>
      <c r="AI914" s="431"/>
      <c r="AJ914" s="431"/>
      <c r="AK914" s="431"/>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21"/>
      <c r="D915" s="417"/>
      <c r="E915" s="417"/>
      <c r="F915" s="417"/>
      <c r="G915" s="417"/>
      <c r="H915" s="417"/>
      <c r="I915" s="417"/>
      <c r="J915" s="418"/>
      <c r="K915" s="419"/>
      <c r="L915" s="419"/>
      <c r="M915" s="419"/>
      <c r="N915" s="419"/>
      <c r="O915" s="419"/>
      <c r="P915" s="317"/>
      <c r="Q915" s="318"/>
      <c r="R915" s="318"/>
      <c r="S915" s="318"/>
      <c r="T915" s="318"/>
      <c r="U915" s="318"/>
      <c r="V915" s="318"/>
      <c r="W915" s="318"/>
      <c r="X915" s="318"/>
      <c r="Y915" s="320"/>
      <c r="Z915" s="321"/>
      <c r="AA915" s="321"/>
      <c r="AB915" s="322"/>
      <c r="AC915" s="324"/>
      <c r="AD915" s="325"/>
      <c r="AE915" s="325"/>
      <c r="AF915" s="325"/>
      <c r="AG915" s="325"/>
      <c r="AH915" s="430"/>
      <c r="AI915" s="431"/>
      <c r="AJ915" s="431"/>
      <c r="AK915" s="431"/>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21"/>
      <c r="D916" s="417"/>
      <c r="E916" s="417"/>
      <c r="F916" s="417"/>
      <c r="G916" s="417"/>
      <c r="H916" s="417"/>
      <c r="I916" s="417"/>
      <c r="J916" s="418"/>
      <c r="K916" s="419"/>
      <c r="L916" s="419"/>
      <c r="M916" s="419"/>
      <c r="N916" s="419"/>
      <c r="O916" s="419"/>
      <c r="P916" s="317"/>
      <c r="Q916" s="318"/>
      <c r="R916" s="318"/>
      <c r="S916" s="318"/>
      <c r="T916" s="318"/>
      <c r="U916" s="318"/>
      <c r="V916" s="318"/>
      <c r="W916" s="318"/>
      <c r="X916" s="318"/>
      <c r="Y916" s="320"/>
      <c r="Z916" s="321"/>
      <c r="AA916" s="321"/>
      <c r="AB916" s="322"/>
      <c r="AC916" s="324"/>
      <c r="AD916" s="325"/>
      <c r="AE916" s="325"/>
      <c r="AF916" s="325"/>
      <c r="AG916" s="325"/>
      <c r="AH916" s="430"/>
      <c r="AI916" s="431"/>
      <c r="AJ916" s="431"/>
      <c r="AK916" s="431"/>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21"/>
      <c r="D917" s="417"/>
      <c r="E917" s="417"/>
      <c r="F917" s="417"/>
      <c r="G917" s="417"/>
      <c r="H917" s="417"/>
      <c r="I917" s="417"/>
      <c r="J917" s="418"/>
      <c r="K917" s="419"/>
      <c r="L917" s="419"/>
      <c r="M917" s="419"/>
      <c r="N917" s="419"/>
      <c r="O917" s="419"/>
      <c r="P917" s="317"/>
      <c r="Q917" s="318"/>
      <c r="R917" s="318"/>
      <c r="S917" s="318"/>
      <c r="T917" s="318"/>
      <c r="U917" s="318"/>
      <c r="V917" s="318"/>
      <c r="W917" s="318"/>
      <c r="X917" s="318"/>
      <c r="Y917" s="320">
        <v>0.4</v>
      </c>
      <c r="Z917" s="321"/>
      <c r="AA917" s="321"/>
      <c r="AB917" s="322"/>
      <c r="AC917" s="324"/>
      <c r="AD917" s="325"/>
      <c r="AE917" s="325"/>
      <c r="AF917" s="325"/>
      <c r="AG917" s="325"/>
      <c r="AH917" s="430"/>
      <c r="AI917" s="431"/>
      <c r="AJ917" s="431"/>
      <c r="AK917" s="431"/>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21"/>
      <c r="D918" s="417"/>
      <c r="E918" s="417"/>
      <c r="F918" s="417"/>
      <c r="G918" s="417"/>
      <c r="H918" s="417"/>
      <c r="I918" s="417"/>
      <c r="J918" s="418"/>
      <c r="K918" s="419"/>
      <c r="L918" s="419"/>
      <c r="M918" s="419"/>
      <c r="N918" s="419"/>
      <c r="O918" s="419"/>
      <c r="P918" s="317"/>
      <c r="Q918" s="318"/>
      <c r="R918" s="318"/>
      <c r="S918" s="318"/>
      <c r="T918" s="318"/>
      <c r="U918" s="318"/>
      <c r="V918" s="318"/>
      <c r="W918" s="318"/>
      <c r="X918" s="318"/>
      <c r="Y918" s="320"/>
      <c r="Z918" s="321"/>
      <c r="AA918" s="321"/>
      <c r="AB918" s="322"/>
      <c r="AC918" s="324"/>
      <c r="AD918" s="325"/>
      <c r="AE918" s="325"/>
      <c r="AF918" s="325"/>
      <c r="AG918" s="325"/>
      <c r="AH918" s="430"/>
      <c r="AI918" s="431"/>
      <c r="AJ918" s="431"/>
      <c r="AK918" s="431"/>
      <c r="AL918" s="328"/>
      <c r="AM918" s="329"/>
      <c r="AN918" s="329"/>
      <c r="AO918" s="330"/>
      <c r="AP918" s="323"/>
      <c r="AQ918" s="323"/>
      <c r="AR918" s="323"/>
      <c r="AS918" s="323"/>
      <c r="AT918" s="323"/>
      <c r="AU918" s="323"/>
      <c r="AV918" s="323"/>
      <c r="AW918" s="323"/>
      <c r="AX918" s="323"/>
      <c r="AY918">
        <f>COUNTA($C$918)</f>
        <v>0</v>
      </c>
    </row>
    <row r="919" spans="1:51" ht="43.9" hidden="1" customHeight="1" x14ac:dyDescent="0.15">
      <c r="A919" s="403">
        <v>9</v>
      </c>
      <c r="B919" s="403">
        <v>1</v>
      </c>
      <c r="C919" s="421"/>
      <c r="D919" s="417"/>
      <c r="E919" s="417"/>
      <c r="F919" s="417"/>
      <c r="G919" s="417"/>
      <c r="H919" s="417"/>
      <c r="I919" s="417"/>
      <c r="J919" s="418"/>
      <c r="K919" s="419"/>
      <c r="L919" s="419"/>
      <c r="M919" s="419"/>
      <c r="N919" s="419"/>
      <c r="O919" s="419"/>
      <c r="P919" s="317"/>
      <c r="Q919" s="318"/>
      <c r="R919" s="318"/>
      <c r="S919" s="318"/>
      <c r="T919" s="318"/>
      <c r="U919" s="318"/>
      <c r="V919" s="318"/>
      <c r="W919" s="318"/>
      <c r="X919" s="318"/>
      <c r="Y919" s="320"/>
      <c r="Z919" s="321"/>
      <c r="AA919" s="321"/>
      <c r="AB919" s="322"/>
      <c r="AC919" s="324"/>
      <c r="AD919" s="325"/>
      <c r="AE919" s="325"/>
      <c r="AF919" s="325"/>
      <c r="AG919" s="325"/>
      <c r="AH919" s="430"/>
      <c r="AI919" s="431"/>
      <c r="AJ919" s="431"/>
      <c r="AK919" s="431"/>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21"/>
      <c r="D920" s="417"/>
      <c r="E920" s="417"/>
      <c r="F920" s="417"/>
      <c r="G920" s="417"/>
      <c r="H920" s="417"/>
      <c r="I920" s="417"/>
      <c r="J920" s="418"/>
      <c r="K920" s="419"/>
      <c r="L920" s="419"/>
      <c r="M920" s="419"/>
      <c r="N920" s="419"/>
      <c r="O920" s="419"/>
      <c r="P920" s="317"/>
      <c r="Q920" s="318"/>
      <c r="R920" s="318"/>
      <c r="S920" s="318"/>
      <c r="T920" s="318"/>
      <c r="U920" s="318"/>
      <c r="V920" s="318"/>
      <c r="W920" s="318"/>
      <c r="X920" s="318"/>
      <c r="Y920" s="320"/>
      <c r="Z920" s="321"/>
      <c r="AA920" s="321"/>
      <c r="AB920" s="322"/>
      <c r="AC920" s="324"/>
      <c r="AD920" s="325"/>
      <c r="AE920" s="325"/>
      <c r="AF920" s="325"/>
      <c r="AG920" s="325"/>
      <c r="AH920" s="430"/>
      <c r="AI920" s="431"/>
      <c r="AJ920" s="431"/>
      <c r="AK920" s="431"/>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422"/>
      <c r="AD921" s="423"/>
      <c r="AE921" s="423"/>
      <c r="AF921" s="423"/>
      <c r="AG921" s="42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422"/>
      <c r="AD922" s="423"/>
      <c r="AE922" s="423"/>
      <c r="AF922" s="423"/>
      <c r="AG922" s="42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422"/>
      <c r="AD923" s="423"/>
      <c r="AE923" s="423"/>
      <c r="AF923" s="423"/>
      <c r="AG923" s="42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422"/>
      <c r="AD924" s="423"/>
      <c r="AE924" s="423"/>
      <c r="AF924" s="423"/>
      <c r="AG924" s="42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422"/>
      <c r="AD925" s="423"/>
      <c r="AE925" s="423"/>
      <c r="AF925" s="423"/>
      <c r="AG925" s="423"/>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422"/>
      <c r="AD926" s="423"/>
      <c r="AE926" s="423"/>
      <c r="AF926" s="423"/>
      <c r="AG926" s="423"/>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422"/>
      <c r="AD927" s="423"/>
      <c r="AE927" s="423"/>
      <c r="AF927" s="423"/>
      <c r="AG927" s="423"/>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422"/>
      <c r="AD928" s="423"/>
      <c r="AE928" s="423"/>
      <c r="AF928" s="423"/>
      <c r="AG928" s="423"/>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422"/>
      <c r="AD929" s="423"/>
      <c r="AE929" s="423"/>
      <c r="AF929" s="423"/>
      <c r="AG929" s="42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422"/>
      <c r="AD930" s="423"/>
      <c r="AE930" s="423"/>
      <c r="AF930" s="423"/>
      <c r="AG930" s="42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422"/>
      <c r="AD931" s="423"/>
      <c r="AE931" s="423"/>
      <c r="AF931" s="423"/>
      <c r="AG931" s="42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422"/>
      <c r="AD932" s="423"/>
      <c r="AE932" s="423"/>
      <c r="AF932" s="423"/>
      <c r="AG932" s="42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422"/>
      <c r="AD933" s="423"/>
      <c r="AE933" s="423"/>
      <c r="AF933" s="423"/>
      <c r="AG933" s="42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422"/>
      <c r="AD934" s="423"/>
      <c r="AE934" s="423"/>
      <c r="AF934" s="423"/>
      <c r="AG934" s="42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422"/>
      <c r="AD935" s="423"/>
      <c r="AE935" s="423"/>
      <c r="AF935" s="423"/>
      <c r="AG935" s="42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422"/>
      <c r="AD936" s="423"/>
      <c r="AE936" s="423"/>
      <c r="AF936" s="423"/>
      <c r="AG936" s="42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422"/>
      <c r="AD937" s="423"/>
      <c r="AE937" s="423"/>
      <c r="AF937" s="423"/>
      <c r="AG937" s="42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422"/>
      <c r="AD938" s="423"/>
      <c r="AE938" s="423"/>
      <c r="AF938" s="423"/>
      <c r="AG938" s="42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422"/>
      <c r="AD939" s="423"/>
      <c r="AE939" s="423"/>
      <c r="AF939" s="423"/>
      <c r="AG939" s="42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422"/>
      <c r="AD940" s="423"/>
      <c r="AE940" s="423"/>
      <c r="AF940" s="423"/>
      <c r="AG940" s="42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291</v>
      </c>
      <c r="K943" s="109"/>
      <c r="L943" s="109"/>
      <c r="M943" s="109"/>
      <c r="N943" s="109"/>
      <c r="O943" s="109"/>
      <c r="P943" s="337" t="s">
        <v>243</v>
      </c>
      <c r="Q943" s="337"/>
      <c r="R943" s="337"/>
      <c r="S943" s="337"/>
      <c r="T943" s="337"/>
      <c r="U943" s="337"/>
      <c r="V943" s="337"/>
      <c r="W943" s="337"/>
      <c r="X943" s="337"/>
      <c r="Y943" s="347" t="s">
        <v>289</v>
      </c>
      <c r="Z943" s="348"/>
      <c r="AA943" s="348"/>
      <c r="AB943" s="348"/>
      <c r="AC943" s="277" t="s">
        <v>326</v>
      </c>
      <c r="AD943" s="277"/>
      <c r="AE943" s="277"/>
      <c r="AF943" s="277"/>
      <c r="AG943" s="277"/>
      <c r="AH943" s="347" t="s">
        <v>354</v>
      </c>
      <c r="AI943" s="349"/>
      <c r="AJ943" s="349"/>
      <c r="AK943" s="349"/>
      <c r="AL943" s="349" t="s">
        <v>21</v>
      </c>
      <c r="AM943" s="349"/>
      <c r="AN943" s="349"/>
      <c r="AO943" s="427"/>
      <c r="AP943" s="428" t="s">
        <v>292</v>
      </c>
      <c r="AQ943" s="428"/>
      <c r="AR943" s="428"/>
      <c r="AS943" s="428"/>
      <c r="AT943" s="428"/>
      <c r="AU943" s="428"/>
      <c r="AV943" s="428"/>
      <c r="AW943" s="428"/>
      <c r="AX943" s="428"/>
      <c r="AY943">
        <f t="shared" ref="AY943:AY944" si="120">$AY$941</f>
        <v>1</v>
      </c>
    </row>
    <row r="944" spans="1:51" ht="30" customHeight="1" x14ac:dyDescent="0.15">
      <c r="A944" s="403">
        <v>1</v>
      </c>
      <c r="B944" s="403">
        <v>1</v>
      </c>
      <c r="C944" s="421" t="s">
        <v>884</v>
      </c>
      <c r="D944" s="417"/>
      <c r="E944" s="417"/>
      <c r="F944" s="417"/>
      <c r="G944" s="417"/>
      <c r="H944" s="417"/>
      <c r="I944" s="417"/>
      <c r="J944" s="418">
        <v>2011101020396</v>
      </c>
      <c r="K944" s="419"/>
      <c r="L944" s="419"/>
      <c r="M944" s="419"/>
      <c r="N944" s="419"/>
      <c r="O944" s="419"/>
      <c r="P944" s="317" t="s">
        <v>761</v>
      </c>
      <c r="Q944" s="318"/>
      <c r="R944" s="318"/>
      <c r="S944" s="318"/>
      <c r="T944" s="318"/>
      <c r="U944" s="318"/>
      <c r="V944" s="318"/>
      <c r="W944" s="318"/>
      <c r="X944" s="318"/>
      <c r="Y944" s="320">
        <v>4.01</v>
      </c>
      <c r="Z944" s="321"/>
      <c r="AA944" s="321"/>
      <c r="AB944" s="322"/>
      <c r="AC944" s="324" t="s">
        <v>364</v>
      </c>
      <c r="AD944" s="325"/>
      <c r="AE944" s="325"/>
      <c r="AF944" s="325"/>
      <c r="AG944" s="325"/>
      <c r="AH944" s="430" t="s">
        <v>762</v>
      </c>
      <c r="AI944" s="431"/>
      <c r="AJ944" s="431"/>
      <c r="AK944" s="431"/>
      <c r="AL944" s="328" t="s">
        <v>762</v>
      </c>
      <c r="AM944" s="329"/>
      <c r="AN944" s="329"/>
      <c r="AO944" s="330"/>
      <c r="AP944" s="323"/>
      <c r="AQ944" s="323"/>
      <c r="AR944" s="323"/>
      <c r="AS944" s="323"/>
      <c r="AT944" s="323"/>
      <c r="AU944" s="323"/>
      <c r="AV944" s="323"/>
      <c r="AW944" s="323"/>
      <c r="AX944" s="323"/>
      <c r="AY944">
        <f t="shared" si="120"/>
        <v>1</v>
      </c>
    </row>
    <row r="945" spans="1:51" ht="30" customHeight="1" x14ac:dyDescent="0.15">
      <c r="A945" s="403">
        <v>2</v>
      </c>
      <c r="B945" s="403">
        <v>1</v>
      </c>
      <c r="C945" s="421" t="s">
        <v>791</v>
      </c>
      <c r="D945" s="417"/>
      <c r="E945" s="417"/>
      <c r="F945" s="417"/>
      <c r="G945" s="417"/>
      <c r="H945" s="417"/>
      <c r="I945" s="417"/>
      <c r="J945" s="418">
        <v>6010001100734</v>
      </c>
      <c r="K945" s="419"/>
      <c r="L945" s="419"/>
      <c r="M945" s="419"/>
      <c r="N945" s="419"/>
      <c r="O945" s="419"/>
      <c r="P945" s="317" t="s">
        <v>761</v>
      </c>
      <c r="Q945" s="318"/>
      <c r="R945" s="318"/>
      <c r="S945" s="318"/>
      <c r="T945" s="318"/>
      <c r="U945" s="318"/>
      <c r="V945" s="318"/>
      <c r="W945" s="318"/>
      <c r="X945" s="318"/>
      <c r="Y945" s="320">
        <v>1.87</v>
      </c>
      <c r="Z945" s="321"/>
      <c r="AA945" s="321"/>
      <c r="AB945" s="322"/>
      <c r="AC945" s="324" t="s">
        <v>364</v>
      </c>
      <c r="AD945" s="325"/>
      <c r="AE945" s="325"/>
      <c r="AF945" s="325"/>
      <c r="AG945" s="325"/>
      <c r="AH945" s="430" t="s">
        <v>762</v>
      </c>
      <c r="AI945" s="431"/>
      <c r="AJ945" s="431"/>
      <c r="AK945" s="431"/>
      <c r="AL945" s="328" t="s">
        <v>762</v>
      </c>
      <c r="AM945" s="329"/>
      <c r="AN945" s="329"/>
      <c r="AO945" s="330"/>
      <c r="AP945" s="323"/>
      <c r="AQ945" s="323"/>
      <c r="AR945" s="323"/>
      <c r="AS945" s="323"/>
      <c r="AT945" s="323"/>
      <c r="AU945" s="323"/>
      <c r="AV945" s="323"/>
      <c r="AW945" s="323"/>
      <c r="AX945" s="323"/>
      <c r="AY945">
        <f>COUNTA($C$945)</f>
        <v>1</v>
      </c>
    </row>
    <row r="946" spans="1:51" ht="30" customHeight="1" x14ac:dyDescent="0.15">
      <c r="A946" s="403">
        <v>3</v>
      </c>
      <c r="B946" s="403">
        <v>1</v>
      </c>
      <c r="C946" s="421" t="s">
        <v>792</v>
      </c>
      <c r="D946" s="417"/>
      <c r="E946" s="417"/>
      <c r="F946" s="417"/>
      <c r="G946" s="417"/>
      <c r="H946" s="417"/>
      <c r="I946" s="417"/>
      <c r="J946" s="418">
        <v>4420001008467</v>
      </c>
      <c r="K946" s="419"/>
      <c r="L946" s="419"/>
      <c r="M946" s="419"/>
      <c r="N946" s="419"/>
      <c r="O946" s="419"/>
      <c r="P946" s="317" t="s">
        <v>780</v>
      </c>
      <c r="Q946" s="318"/>
      <c r="R946" s="318"/>
      <c r="S946" s="318"/>
      <c r="T946" s="318"/>
      <c r="U946" s="318"/>
      <c r="V946" s="318"/>
      <c r="W946" s="318"/>
      <c r="X946" s="318"/>
      <c r="Y946" s="320">
        <v>1.7270000000000001</v>
      </c>
      <c r="Z946" s="321"/>
      <c r="AA946" s="321"/>
      <c r="AB946" s="322"/>
      <c r="AC946" s="324" t="s">
        <v>364</v>
      </c>
      <c r="AD946" s="325"/>
      <c r="AE946" s="325"/>
      <c r="AF946" s="325"/>
      <c r="AG946" s="325"/>
      <c r="AH946" s="430" t="s">
        <v>762</v>
      </c>
      <c r="AI946" s="431"/>
      <c r="AJ946" s="431"/>
      <c r="AK946" s="431"/>
      <c r="AL946" s="328" t="s">
        <v>762</v>
      </c>
      <c r="AM946" s="329"/>
      <c r="AN946" s="329"/>
      <c r="AO946" s="330"/>
      <c r="AP946" s="323"/>
      <c r="AQ946" s="323"/>
      <c r="AR946" s="323"/>
      <c r="AS946" s="323"/>
      <c r="AT946" s="323"/>
      <c r="AU946" s="323"/>
      <c r="AV946" s="323"/>
      <c r="AW946" s="323"/>
      <c r="AX946" s="323"/>
      <c r="AY946">
        <f>COUNTA($C$946)</f>
        <v>1</v>
      </c>
    </row>
    <row r="947" spans="1:51" ht="30" customHeight="1" x14ac:dyDescent="0.15">
      <c r="A947" s="403">
        <v>4</v>
      </c>
      <c r="B947" s="403">
        <v>1</v>
      </c>
      <c r="C947" s="421" t="s">
        <v>793</v>
      </c>
      <c r="D947" s="417"/>
      <c r="E947" s="417"/>
      <c r="F947" s="417"/>
      <c r="G947" s="417"/>
      <c r="H947" s="417"/>
      <c r="I947" s="417"/>
      <c r="J947" s="418">
        <v>1011501006665</v>
      </c>
      <c r="K947" s="419"/>
      <c r="L947" s="419"/>
      <c r="M947" s="419"/>
      <c r="N947" s="419"/>
      <c r="O947" s="419"/>
      <c r="P947" s="317" t="s">
        <v>780</v>
      </c>
      <c r="Q947" s="318"/>
      <c r="R947" s="318"/>
      <c r="S947" s="318"/>
      <c r="T947" s="318"/>
      <c r="U947" s="318"/>
      <c r="V947" s="318"/>
      <c r="W947" s="318"/>
      <c r="X947" s="318"/>
      <c r="Y947" s="320">
        <v>1.5509999999999999</v>
      </c>
      <c r="Z947" s="321"/>
      <c r="AA947" s="321"/>
      <c r="AB947" s="322"/>
      <c r="AC947" s="324" t="s">
        <v>364</v>
      </c>
      <c r="AD947" s="325"/>
      <c r="AE947" s="325"/>
      <c r="AF947" s="325"/>
      <c r="AG947" s="325"/>
      <c r="AH947" s="430" t="s">
        <v>762</v>
      </c>
      <c r="AI947" s="431"/>
      <c r="AJ947" s="431"/>
      <c r="AK947" s="431"/>
      <c r="AL947" s="328" t="s">
        <v>762</v>
      </c>
      <c r="AM947" s="329"/>
      <c r="AN947" s="329"/>
      <c r="AO947" s="330"/>
      <c r="AP947" s="323"/>
      <c r="AQ947" s="323"/>
      <c r="AR947" s="323"/>
      <c r="AS947" s="323"/>
      <c r="AT947" s="323"/>
      <c r="AU947" s="323"/>
      <c r="AV947" s="323"/>
      <c r="AW947" s="323"/>
      <c r="AX947" s="323"/>
      <c r="AY947">
        <f>COUNTA($C$947)</f>
        <v>1</v>
      </c>
    </row>
    <row r="948" spans="1:51" ht="30" customHeight="1" x14ac:dyDescent="0.15">
      <c r="A948" s="403">
        <v>5</v>
      </c>
      <c r="B948" s="403">
        <v>1</v>
      </c>
      <c r="C948" s="421" t="s">
        <v>794</v>
      </c>
      <c r="D948" s="417"/>
      <c r="E948" s="417"/>
      <c r="F948" s="417"/>
      <c r="G948" s="417"/>
      <c r="H948" s="417"/>
      <c r="I948" s="417"/>
      <c r="J948" s="418">
        <v>4020001071365</v>
      </c>
      <c r="K948" s="419"/>
      <c r="L948" s="419"/>
      <c r="M948" s="419"/>
      <c r="N948" s="419"/>
      <c r="O948" s="419"/>
      <c r="P948" s="317" t="s">
        <v>761</v>
      </c>
      <c r="Q948" s="318"/>
      <c r="R948" s="318"/>
      <c r="S948" s="318"/>
      <c r="T948" s="318"/>
      <c r="U948" s="318"/>
      <c r="V948" s="318"/>
      <c r="W948" s="318"/>
      <c r="X948" s="318"/>
      <c r="Y948" s="320">
        <v>1.4783999999999999</v>
      </c>
      <c r="Z948" s="321"/>
      <c r="AA948" s="321"/>
      <c r="AB948" s="322"/>
      <c r="AC948" s="324" t="s">
        <v>364</v>
      </c>
      <c r="AD948" s="325"/>
      <c r="AE948" s="325"/>
      <c r="AF948" s="325"/>
      <c r="AG948" s="325"/>
      <c r="AH948" s="430" t="s">
        <v>762</v>
      </c>
      <c r="AI948" s="431"/>
      <c r="AJ948" s="431"/>
      <c r="AK948" s="431"/>
      <c r="AL948" s="328" t="s">
        <v>762</v>
      </c>
      <c r="AM948" s="329"/>
      <c r="AN948" s="329"/>
      <c r="AO948" s="330"/>
      <c r="AP948" s="323"/>
      <c r="AQ948" s="323"/>
      <c r="AR948" s="323"/>
      <c r="AS948" s="323"/>
      <c r="AT948" s="323"/>
      <c r="AU948" s="323"/>
      <c r="AV948" s="323"/>
      <c r="AW948" s="323"/>
      <c r="AX948" s="323"/>
      <c r="AY948">
        <f>COUNTA($C$948)</f>
        <v>1</v>
      </c>
    </row>
    <row r="949" spans="1:51" ht="30" customHeight="1" x14ac:dyDescent="0.15">
      <c r="A949" s="403">
        <v>6</v>
      </c>
      <c r="B949" s="403">
        <v>1</v>
      </c>
      <c r="C949" s="421" t="s">
        <v>795</v>
      </c>
      <c r="D949" s="417"/>
      <c r="E949" s="417"/>
      <c r="F949" s="417"/>
      <c r="G949" s="417"/>
      <c r="H949" s="417"/>
      <c r="I949" s="417"/>
      <c r="J949" s="432">
        <v>5011601002189</v>
      </c>
      <c r="K949" s="433"/>
      <c r="L949" s="433"/>
      <c r="M949" s="433"/>
      <c r="N949" s="433"/>
      <c r="O949" s="434"/>
      <c r="P949" s="317" t="s">
        <v>761</v>
      </c>
      <c r="Q949" s="318"/>
      <c r="R949" s="318"/>
      <c r="S949" s="318"/>
      <c r="T949" s="318"/>
      <c r="U949" s="318"/>
      <c r="V949" s="318"/>
      <c r="W949" s="318"/>
      <c r="X949" s="318"/>
      <c r="Y949" s="320">
        <v>1.1659999999999999</v>
      </c>
      <c r="Z949" s="321"/>
      <c r="AA949" s="321"/>
      <c r="AB949" s="322"/>
      <c r="AC949" s="324" t="s">
        <v>364</v>
      </c>
      <c r="AD949" s="325"/>
      <c r="AE949" s="325"/>
      <c r="AF949" s="325"/>
      <c r="AG949" s="325"/>
      <c r="AH949" s="430" t="s">
        <v>762</v>
      </c>
      <c r="AI949" s="431"/>
      <c r="AJ949" s="431"/>
      <c r="AK949" s="431"/>
      <c r="AL949" s="328" t="s">
        <v>762</v>
      </c>
      <c r="AM949" s="329"/>
      <c r="AN949" s="329"/>
      <c r="AO949" s="330"/>
      <c r="AP949" s="323"/>
      <c r="AQ949" s="323"/>
      <c r="AR949" s="323"/>
      <c r="AS949" s="323"/>
      <c r="AT949" s="323"/>
      <c r="AU949" s="323"/>
      <c r="AV949" s="323"/>
      <c r="AW949" s="323"/>
      <c r="AX949" s="323"/>
      <c r="AY949">
        <f>COUNTA($C$949)</f>
        <v>1</v>
      </c>
    </row>
    <row r="950" spans="1:51" ht="30" customHeight="1" x14ac:dyDescent="0.15">
      <c r="A950" s="403">
        <v>7</v>
      </c>
      <c r="B950" s="403">
        <v>1</v>
      </c>
      <c r="C950" s="421" t="s">
        <v>796</v>
      </c>
      <c r="D950" s="417"/>
      <c r="E950" s="417"/>
      <c r="F950" s="417"/>
      <c r="G950" s="417"/>
      <c r="H950" s="417"/>
      <c r="I950" s="417"/>
      <c r="J950" s="418">
        <v>5011001003003</v>
      </c>
      <c r="K950" s="419"/>
      <c r="L950" s="419"/>
      <c r="M950" s="419"/>
      <c r="N950" s="419"/>
      <c r="O950" s="419"/>
      <c r="P950" s="317" t="s">
        <v>763</v>
      </c>
      <c r="Q950" s="318"/>
      <c r="R950" s="318"/>
      <c r="S950" s="318"/>
      <c r="T950" s="318"/>
      <c r="U950" s="318"/>
      <c r="V950" s="318"/>
      <c r="W950" s="318"/>
      <c r="X950" s="318"/>
      <c r="Y950" s="320">
        <v>1.15324</v>
      </c>
      <c r="Z950" s="321"/>
      <c r="AA950" s="321"/>
      <c r="AB950" s="322"/>
      <c r="AC950" s="324" t="s">
        <v>364</v>
      </c>
      <c r="AD950" s="325"/>
      <c r="AE950" s="325"/>
      <c r="AF950" s="325"/>
      <c r="AG950" s="325"/>
      <c r="AH950" s="430" t="s">
        <v>762</v>
      </c>
      <c r="AI950" s="431"/>
      <c r="AJ950" s="431"/>
      <c r="AK950" s="431"/>
      <c r="AL950" s="328" t="s">
        <v>762</v>
      </c>
      <c r="AM950" s="329"/>
      <c r="AN950" s="329"/>
      <c r="AO950" s="330"/>
      <c r="AP950" s="323"/>
      <c r="AQ950" s="323"/>
      <c r="AR950" s="323"/>
      <c r="AS950" s="323"/>
      <c r="AT950" s="323"/>
      <c r="AU950" s="323"/>
      <c r="AV950" s="323"/>
      <c r="AW950" s="323"/>
      <c r="AX950" s="323"/>
      <c r="AY950">
        <f>COUNTA($C$950)</f>
        <v>1</v>
      </c>
    </row>
    <row r="951" spans="1:51" ht="30" customHeight="1" x14ac:dyDescent="0.15">
      <c r="A951" s="403">
        <v>8</v>
      </c>
      <c r="B951" s="403">
        <v>1</v>
      </c>
      <c r="C951" s="421" t="s">
        <v>797</v>
      </c>
      <c r="D951" s="417"/>
      <c r="E951" s="417"/>
      <c r="F951" s="417"/>
      <c r="G951" s="417"/>
      <c r="H951" s="417"/>
      <c r="I951" s="417"/>
      <c r="J951" s="418">
        <v>2020001019746</v>
      </c>
      <c r="K951" s="419"/>
      <c r="L951" s="419"/>
      <c r="M951" s="419"/>
      <c r="N951" s="419"/>
      <c r="O951" s="419"/>
      <c r="P951" s="317" t="s">
        <v>764</v>
      </c>
      <c r="Q951" s="318"/>
      <c r="R951" s="318"/>
      <c r="S951" s="318"/>
      <c r="T951" s="318"/>
      <c r="U951" s="318"/>
      <c r="V951" s="318"/>
      <c r="W951" s="318"/>
      <c r="X951" s="318"/>
      <c r="Y951" s="320">
        <v>1.1197999999999999</v>
      </c>
      <c r="Z951" s="321"/>
      <c r="AA951" s="321"/>
      <c r="AB951" s="322"/>
      <c r="AC951" s="324" t="s">
        <v>364</v>
      </c>
      <c r="AD951" s="325"/>
      <c r="AE951" s="325"/>
      <c r="AF951" s="325"/>
      <c r="AG951" s="325"/>
      <c r="AH951" s="430" t="s">
        <v>762</v>
      </c>
      <c r="AI951" s="431"/>
      <c r="AJ951" s="431"/>
      <c r="AK951" s="431"/>
      <c r="AL951" s="328" t="s">
        <v>762</v>
      </c>
      <c r="AM951" s="329"/>
      <c r="AN951" s="329"/>
      <c r="AO951" s="330"/>
      <c r="AP951" s="323"/>
      <c r="AQ951" s="323"/>
      <c r="AR951" s="323"/>
      <c r="AS951" s="323"/>
      <c r="AT951" s="323"/>
      <c r="AU951" s="323"/>
      <c r="AV951" s="323"/>
      <c r="AW951" s="323"/>
      <c r="AX951" s="323"/>
      <c r="AY951">
        <f>COUNTA($C$951)</f>
        <v>1</v>
      </c>
    </row>
    <row r="952" spans="1:51" ht="39.6" customHeight="1" x14ac:dyDescent="0.15">
      <c r="A952" s="403">
        <v>9</v>
      </c>
      <c r="B952" s="403">
        <v>1</v>
      </c>
      <c r="C952" s="421" t="s">
        <v>798</v>
      </c>
      <c r="D952" s="417"/>
      <c r="E952" s="417"/>
      <c r="F952" s="417"/>
      <c r="G952" s="417"/>
      <c r="H952" s="417"/>
      <c r="I952" s="417"/>
      <c r="J952" s="418">
        <v>7010001064648</v>
      </c>
      <c r="K952" s="419"/>
      <c r="L952" s="419"/>
      <c r="M952" s="419"/>
      <c r="N952" s="419"/>
      <c r="O952" s="419"/>
      <c r="P952" s="317" t="s">
        <v>765</v>
      </c>
      <c r="Q952" s="318"/>
      <c r="R952" s="318"/>
      <c r="S952" s="318"/>
      <c r="T952" s="318"/>
      <c r="U952" s="318"/>
      <c r="V952" s="318"/>
      <c r="W952" s="318"/>
      <c r="X952" s="318"/>
      <c r="Y952" s="320">
        <v>0.95150000000000001</v>
      </c>
      <c r="Z952" s="321"/>
      <c r="AA952" s="321"/>
      <c r="AB952" s="322"/>
      <c r="AC952" s="324" t="s">
        <v>364</v>
      </c>
      <c r="AD952" s="325"/>
      <c r="AE952" s="325"/>
      <c r="AF952" s="325"/>
      <c r="AG952" s="325"/>
      <c r="AH952" s="430" t="s">
        <v>762</v>
      </c>
      <c r="AI952" s="431"/>
      <c r="AJ952" s="431"/>
      <c r="AK952" s="431"/>
      <c r="AL952" s="328" t="s">
        <v>762</v>
      </c>
      <c r="AM952" s="329"/>
      <c r="AN952" s="329"/>
      <c r="AO952" s="330"/>
      <c r="AP952" s="323"/>
      <c r="AQ952" s="323"/>
      <c r="AR952" s="323"/>
      <c r="AS952" s="323"/>
      <c r="AT952" s="323"/>
      <c r="AU952" s="323"/>
      <c r="AV952" s="323"/>
      <c r="AW952" s="323"/>
      <c r="AX952" s="323"/>
      <c r="AY952">
        <f>COUNTA($C$952)</f>
        <v>1</v>
      </c>
    </row>
    <row r="953" spans="1:51" ht="30" customHeight="1" x14ac:dyDescent="0.15">
      <c r="A953" s="403">
        <v>10</v>
      </c>
      <c r="B953" s="403">
        <v>1</v>
      </c>
      <c r="C953" s="421" t="s">
        <v>799</v>
      </c>
      <c r="D953" s="417"/>
      <c r="E953" s="417"/>
      <c r="F953" s="417"/>
      <c r="G953" s="417"/>
      <c r="H953" s="417"/>
      <c r="I953" s="417"/>
      <c r="J953" s="418">
        <v>6010001100734</v>
      </c>
      <c r="K953" s="419"/>
      <c r="L953" s="419"/>
      <c r="M953" s="419"/>
      <c r="N953" s="419"/>
      <c r="O953" s="419"/>
      <c r="P953" s="317" t="s">
        <v>780</v>
      </c>
      <c r="Q953" s="318"/>
      <c r="R953" s="318"/>
      <c r="S953" s="318"/>
      <c r="T953" s="318"/>
      <c r="U953" s="318"/>
      <c r="V953" s="318"/>
      <c r="W953" s="318"/>
      <c r="X953" s="318"/>
      <c r="Y953" s="320">
        <v>0.88</v>
      </c>
      <c r="Z953" s="321"/>
      <c r="AA953" s="321"/>
      <c r="AB953" s="322"/>
      <c r="AC953" s="324" t="s">
        <v>364</v>
      </c>
      <c r="AD953" s="325"/>
      <c r="AE953" s="325"/>
      <c r="AF953" s="325"/>
      <c r="AG953" s="325"/>
      <c r="AH953" s="430" t="s">
        <v>762</v>
      </c>
      <c r="AI953" s="431"/>
      <c r="AJ953" s="431"/>
      <c r="AK953" s="431"/>
      <c r="AL953" s="328" t="s">
        <v>762</v>
      </c>
      <c r="AM953" s="329"/>
      <c r="AN953" s="329"/>
      <c r="AO953" s="330"/>
      <c r="AP953" s="323"/>
      <c r="AQ953" s="323"/>
      <c r="AR953" s="323"/>
      <c r="AS953" s="323"/>
      <c r="AT953" s="323"/>
      <c r="AU953" s="323"/>
      <c r="AV953" s="323"/>
      <c r="AW953" s="323"/>
      <c r="AX953" s="323"/>
      <c r="AY953">
        <f>COUNTA($C$953)</f>
        <v>1</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422"/>
      <c r="AD954" s="423"/>
      <c r="AE954" s="423"/>
      <c r="AF954" s="423"/>
      <c r="AG954" s="42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422"/>
      <c r="AD955" s="423"/>
      <c r="AE955" s="423"/>
      <c r="AF955" s="423"/>
      <c r="AG955" s="42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422"/>
      <c r="AD956" s="423"/>
      <c r="AE956" s="423"/>
      <c r="AF956" s="423"/>
      <c r="AG956" s="42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422"/>
      <c r="AD957" s="423"/>
      <c r="AE957" s="423"/>
      <c r="AF957" s="423"/>
      <c r="AG957" s="42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422"/>
      <c r="AD958" s="423"/>
      <c r="AE958" s="423"/>
      <c r="AF958" s="423"/>
      <c r="AG958" s="423"/>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422"/>
      <c r="AD959" s="423"/>
      <c r="AE959" s="423"/>
      <c r="AF959" s="423"/>
      <c r="AG959" s="423"/>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422"/>
      <c r="AD960" s="423"/>
      <c r="AE960" s="423"/>
      <c r="AF960" s="423"/>
      <c r="AG960" s="423"/>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422"/>
      <c r="AD961" s="423"/>
      <c r="AE961" s="423"/>
      <c r="AF961" s="423"/>
      <c r="AG961" s="423"/>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422"/>
      <c r="AD962" s="423"/>
      <c r="AE962" s="423"/>
      <c r="AF962" s="423"/>
      <c r="AG962" s="42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422"/>
      <c r="AD963" s="423"/>
      <c r="AE963" s="423"/>
      <c r="AF963" s="423"/>
      <c r="AG963" s="42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422"/>
      <c r="AD964" s="423"/>
      <c r="AE964" s="423"/>
      <c r="AF964" s="423"/>
      <c r="AG964" s="42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422"/>
      <c r="AD965" s="423"/>
      <c r="AE965" s="423"/>
      <c r="AF965" s="423"/>
      <c r="AG965" s="42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422"/>
      <c r="AD966" s="423"/>
      <c r="AE966" s="423"/>
      <c r="AF966" s="423"/>
      <c r="AG966" s="42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422"/>
      <c r="AD967" s="423"/>
      <c r="AE967" s="423"/>
      <c r="AF967" s="423"/>
      <c r="AG967" s="42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422"/>
      <c r="AD968" s="423"/>
      <c r="AE968" s="423"/>
      <c r="AF968" s="423"/>
      <c r="AG968" s="42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422"/>
      <c r="AD969" s="423"/>
      <c r="AE969" s="423"/>
      <c r="AF969" s="423"/>
      <c r="AG969" s="42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422"/>
      <c r="AD970" s="423"/>
      <c r="AE970" s="423"/>
      <c r="AF970" s="423"/>
      <c r="AG970" s="42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422"/>
      <c r="AD971" s="423"/>
      <c r="AE971" s="423"/>
      <c r="AF971" s="423"/>
      <c r="AG971" s="42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422"/>
      <c r="AD972" s="423"/>
      <c r="AE972" s="423"/>
      <c r="AF972" s="423"/>
      <c r="AG972" s="42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422"/>
      <c r="AD973" s="423"/>
      <c r="AE973" s="423"/>
      <c r="AF973" s="423"/>
      <c r="AG973" s="42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7" t="s">
        <v>291</v>
      </c>
      <c r="K976" s="109"/>
      <c r="L976" s="109"/>
      <c r="M976" s="109"/>
      <c r="N976" s="109"/>
      <c r="O976" s="109"/>
      <c r="P976" s="337" t="s">
        <v>243</v>
      </c>
      <c r="Q976" s="337"/>
      <c r="R976" s="337"/>
      <c r="S976" s="337"/>
      <c r="T976" s="337"/>
      <c r="U976" s="337"/>
      <c r="V976" s="337"/>
      <c r="W976" s="337"/>
      <c r="X976" s="337"/>
      <c r="Y976" s="347" t="s">
        <v>289</v>
      </c>
      <c r="Z976" s="348"/>
      <c r="AA976" s="348"/>
      <c r="AB976" s="348"/>
      <c r="AC976" s="277" t="s">
        <v>326</v>
      </c>
      <c r="AD976" s="277"/>
      <c r="AE976" s="277"/>
      <c r="AF976" s="277"/>
      <c r="AG976" s="277"/>
      <c r="AH976" s="347" t="s">
        <v>354</v>
      </c>
      <c r="AI976" s="349"/>
      <c r="AJ976" s="349"/>
      <c r="AK976" s="349"/>
      <c r="AL976" s="349" t="s">
        <v>21</v>
      </c>
      <c r="AM976" s="349"/>
      <c r="AN976" s="349"/>
      <c r="AO976" s="427"/>
      <c r="AP976" s="428" t="s">
        <v>292</v>
      </c>
      <c r="AQ976" s="428"/>
      <c r="AR976" s="428"/>
      <c r="AS976" s="428"/>
      <c r="AT976" s="428"/>
      <c r="AU976" s="428"/>
      <c r="AV976" s="428"/>
      <c r="AW976" s="428"/>
      <c r="AX976" s="428"/>
      <c r="AY976">
        <f t="shared" ref="AY976:AY977" si="121">$AY$974</f>
        <v>1</v>
      </c>
    </row>
    <row r="977" spans="1:51" ht="30" customHeight="1" x14ac:dyDescent="0.15">
      <c r="A977" s="403">
        <v>1</v>
      </c>
      <c r="B977" s="403">
        <v>1</v>
      </c>
      <c r="C977" s="421" t="s">
        <v>776</v>
      </c>
      <c r="D977" s="417"/>
      <c r="E977" s="417"/>
      <c r="F977" s="417"/>
      <c r="G977" s="417"/>
      <c r="H977" s="417"/>
      <c r="I977" s="417"/>
      <c r="J977" s="418">
        <v>3010801008436</v>
      </c>
      <c r="K977" s="419"/>
      <c r="L977" s="419"/>
      <c r="M977" s="419"/>
      <c r="N977" s="419"/>
      <c r="O977" s="419"/>
      <c r="P977" s="317" t="s">
        <v>804</v>
      </c>
      <c r="Q977" s="318"/>
      <c r="R977" s="318"/>
      <c r="S977" s="318"/>
      <c r="T977" s="318"/>
      <c r="U977" s="318"/>
      <c r="V977" s="318"/>
      <c r="W977" s="318"/>
      <c r="X977" s="318"/>
      <c r="Y977" s="320">
        <v>146.87700000000001</v>
      </c>
      <c r="Z977" s="321"/>
      <c r="AA977" s="321"/>
      <c r="AB977" s="322"/>
      <c r="AC977" s="324" t="s">
        <v>365</v>
      </c>
      <c r="AD977" s="325"/>
      <c r="AE977" s="325"/>
      <c r="AF977" s="325"/>
      <c r="AG977" s="325"/>
      <c r="AH977" s="430" t="s">
        <v>762</v>
      </c>
      <c r="AI977" s="431"/>
      <c r="AJ977" s="431"/>
      <c r="AK977" s="431"/>
      <c r="AL977" s="328" t="s">
        <v>766</v>
      </c>
      <c r="AM977" s="329"/>
      <c r="AN977" s="329"/>
      <c r="AO977" s="330"/>
      <c r="AP977" s="323"/>
      <c r="AQ977" s="323"/>
      <c r="AR977" s="323"/>
      <c r="AS977" s="323"/>
      <c r="AT977" s="323"/>
      <c r="AU977" s="323"/>
      <c r="AV977" s="323"/>
      <c r="AW977" s="323"/>
      <c r="AX977" s="323"/>
      <c r="AY977">
        <f t="shared" si="121"/>
        <v>1</v>
      </c>
    </row>
    <row r="978" spans="1:51" ht="30" customHeight="1" x14ac:dyDescent="0.15">
      <c r="A978" s="403">
        <v>2</v>
      </c>
      <c r="B978" s="403">
        <v>1</v>
      </c>
      <c r="C978" s="421" t="s">
        <v>805</v>
      </c>
      <c r="D978" s="417"/>
      <c r="E978" s="417"/>
      <c r="F978" s="417"/>
      <c r="G978" s="417"/>
      <c r="H978" s="417"/>
      <c r="I978" s="417"/>
      <c r="J978" s="418">
        <v>9010401052465</v>
      </c>
      <c r="K978" s="419"/>
      <c r="L978" s="419"/>
      <c r="M978" s="419"/>
      <c r="N978" s="419"/>
      <c r="O978" s="419"/>
      <c r="P978" s="317" t="s">
        <v>806</v>
      </c>
      <c r="Q978" s="318"/>
      <c r="R978" s="318"/>
      <c r="S978" s="318"/>
      <c r="T978" s="318"/>
      <c r="U978" s="318"/>
      <c r="V978" s="318"/>
      <c r="W978" s="318"/>
      <c r="X978" s="318"/>
      <c r="Y978" s="320">
        <v>27.924256</v>
      </c>
      <c r="Z978" s="321"/>
      <c r="AA978" s="321"/>
      <c r="AB978" s="322"/>
      <c r="AC978" s="324" t="s">
        <v>365</v>
      </c>
      <c r="AD978" s="325"/>
      <c r="AE978" s="325"/>
      <c r="AF978" s="325"/>
      <c r="AG978" s="325"/>
      <c r="AH978" s="430" t="s">
        <v>762</v>
      </c>
      <c r="AI978" s="431"/>
      <c r="AJ978" s="431"/>
      <c r="AK978" s="431"/>
      <c r="AL978" s="328" t="s">
        <v>767</v>
      </c>
      <c r="AM978" s="329"/>
      <c r="AN978" s="329"/>
      <c r="AO978" s="330"/>
      <c r="AP978" s="323"/>
      <c r="AQ978" s="323"/>
      <c r="AR978" s="323"/>
      <c r="AS978" s="323"/>
      <c r="AT978" s="323"/>
      <c r="AU978" s="323"/>
      <c r="AV978" s="323"/>
      <c r="AW978" s="323"/>
      <c r="AX978" s="323"/>
      <c r="AY978">
        <f>COUNTA($C$978)</f>
        <v>1</v>
      </c>
    </row>
    <row r="979" spans="1:51" ht="40.15" customHeight="1" x14ac:dyDescent="0.15">
      <c r="A979" s="403">
        <v>3</v>
      </c>
      <c r="B979" s="403">
        <v>1</v>
      </c>
      <c r="C979" s="421" t="s">
        <v>798</v>
      </c>
      <c r="D979" s="417"/>
      <c r="E979" s="417"/>
      <c r="F979" s="417"/>
      <c r="G979" s="417"/>
      <c r="H979" s="417"/>
      <c r="I979" s="417"/>
      <c r="J979" s="418">
        <v>7010001064648</v>
      </c>
      <c r="K979" s="419"/>
      <c r="L979" s="419"/>
      <c r="M979" s="419"/>
      <c r="N979" s="419"/>
      <c r="O979" s="419"/>
      <c r="P979" s="317" t="s">
        <v>807</v>
      </c>
      <c r="Q979" s="318"/>
      <c r="R979" s="318"/>
      <c r="S979" s="318"/>
      <c r="T979" s="318"/>
      <c r="U979" s="318"/>
      <c r="V979" s="318"/>
      <c r="W979" s="318"/>
      <c r="X979" s="318"/>
      <c r="Y979" s="320">
        <v>11.157999999999999</v>
      </c>
      <c r="Z979" s="321"/>
      <c r="AA979" s="321"/>
      <c r="AB979" s="322"/>
      <c r="AC979" s="324" t="s">
        <v>365</v>
      </c>
      <c r="AD979" s="325"/>
      <c r="AE979" s="325"/>
      <c r="AF979" s="325"/>
      <c r="AG979" s="325"/>
      <c r="AH979" s="430" t="s">
        <v>762</v>
      </c>
      <c r="AI979" s="431"/>
      <c r="AJ979" s="431"/>
      <c r="AK979" s="431"/>
      <c r="AL979" s="328" t="s">
        <v>762</v>
      </c>
      <c r="AM979" s="329"/>
      <c r="AN979" s="329"/>
      <c r="AO979" s="330"/>
      <c r="AP979" s="323"/>
      <c r="AQ979" s="323"/>
      <c r="AR979" s="323"/>
      <c r="AS979" s="323"/>
      <c r="AT979" s="323"/>
      <c r="AU979" s="323"/>
      <c r="AV979" s="323"/>
      <c r="AW979" s="323"/>
      <c r="AX979" s="323"/>
      <c r="AY979">
        <f>COUNTA($C$979)</f>
        <v>1</v>
      </c>
    </row>
    <row r="980" spans="1:51" ht="37.9" customHeight="1" x14ac:dyDescent="0.15">
      <c r="A980" s="403">
        <v>4</v>
      </c>
      <c r="B980" s="403">
        <v>1</v>
      </c>
      <c r="C980" s="421" t="s">
        <v>860</v>
      </c>
      <c r="D980" s="417"/>
      <c r="E980" s="417"/>
      <c r="F980" s="417"/>
      <c r="G980" s="417"/>
      <c r="H980" s="417"/>
      <c r="I980" s="417"/>
      <c r="J980" s="418">
        <v>8011101028104</v>
      </c>
      <c r="K980" s="419"/>
      <c r="L980" s="419"/>
      <c r="M980" s="419"/>
      <c r="N980" s="419"/>
      <c r="O980" s="419"/>
      <c r="P980" s="317" t="s">
        <v>809</v>
      </c>
      <c r="Q980" s="318"/>
      <c r="R980" s="318"/>
      <c r="S980" s="318"/>
      <c r="T980" s="318"/>
      <c r="U980" s="318"/>
      <c r="V980" s="318"/>
      <c r="W980" s="318"/>
      <c r="X980" s="318"/>
      <c r="Y980" s="320">
        <v>0.14799999999999999</v>
      </c>
      <c r="Z980" s="321"/>
      <c r="AA980" s="321"/>
      <c r="AB980" s="322"/>
      <c r="AC980" s="324" t="s">
        <v>365</v>
      </c>
      <c r="AD980" s="325"/>
      <c r="AE980" s="325"/>
      <c r="AF980" s="325"/>
      <c r="AG980" s="325"/>
      <c r="AH980" s="430" t="s">
        <v>767</v>
      </c>
      <c r="AI980" s="431"/>
      <c r="AJ980" s="431"/>
      <c r="AK980" s="431"/>
      <c r="AL980" s="328" t="s">
        <v>762</v>
      </c>
      <c r="AM980" s="329"/>
      <c r="AN980" s="329"/>
      <c r="AO980" s="330"/>
      <c r="AP980" s="323"/>
      <c r="AQ980" s="323"/>
      <c r="AR980" s="323"/>
      <c r="AS980" s="323"/>
      <c r="AT980" s="323"/>
      <c r="AU980" s="323"/>
      <c r="AV980" s="323"/>
      <c r="AW980" s="323"/>
      <c r="AX980" s="323"/>
      <c r="AY980">
        <f>COUNTA($C$980)</f>
        <v>1</v>
      </c>
    </row>
    <row r="981" spans="1:51" ht="30" customHeight="1" x14ac:dyDescent="0.15">
      <c r="A981" s="403">
        <v>5</v>
      </c>
      <c r="B981" s="403">
        <v>1</v>
      </c>
      <c r="C981" s="421" t="s">
        <v>808</v>
      </c>
      <c r="D981" s="417"/>
      <c r="E981" s="417"/>
      <c r="F981" s="417"/>
      <c r="G981" s="417"/>
      <c r="H981" s="417"/>
      <c r="I981" s="417"/>
      <c r="J981" s="418">
        <v>2010001146797</v>
      </c>
      <c r="K981" s="419"/>
      <c r="L981" s="419"/>
      <c r="M981" s="419"/>
      <c r="N981" s="419"/>
      <c r="O981" s="419"/>
      <c r="P981" s="317" t="s">
        <v>809</v>
      </c>
      <c r="Q981" s="318"/>
      <c r="R981" s="318"/>
      <c r="S981" s="318"/>
      <c r="T981" s="318"/>
      <c r="U981" s="318"/>
      <c r="V981" s="318"/>
      <c r="W981" s="318"/>
      <c r="X981" s="318"/>
      <c r="Y981" s="320">
        <v>6.2039999999999998E-2</v>
      </c>
      <c r="Z981" s="321"/>
      <c r="AA981" s="321"/>
      <c r="AB981" s="322"/>
      <c r="AC981" s="324" t="s">
        <v>365</v>
      </c>
      <c r="AD981" s="325"/>
      <c r="AE981" s="325"/>
      <c r="AF981" s="325"/>
      <c r="AG981" s="325"/>
      <c r="AH981" s="430" t="s">
        <v>762</v>
      </c>
      <c r="AI981" s="431"/>
      <c r="AJ981" s="431"/>
      <c r="AK981" s="431"/>
      <c r="AL981" s="328" t="s">
        <v>767</v>
      </c>
      <c r="AM981" s="329"/>
      <c r="AN981" s="329"/>
      <c r="AO981" s="330"/>
      <c r="AP981" s="323"/>
      <c r="AQ981" s="323"/>
      <c r="AR981" s="323"/>
      <c r="AS981" s="323"/>
      <c r="AT981" s="323"/>
      <c r="AU981" s="323"/>
      <c r="AV981" s="323"/>
      <c r="AW981" s="323"/>
      <c r="AX981" s="323"/>
      <c r="AY981">
        <f>COUNTA($C$981)</f>
        <v>1</v>
      </c>
    </row>
    <row r="982" spans="1:51" ht="30" customHeight="1" x14ac:dyDescent="0.15">
      <c r="A982" s="403">
        <v>6</v>
      </c>
      <c r="B982" s="403">
        <v>1</v>
      </c>
      <c r="C982" s="421" t="s">
        <v>860</v>
      </c>
      <c r="D982" s="417"/>
      <c r="E982" s="417"/>
      <c r="F982" s="417"/>
      <c r="G982" s="417"/>
      <c r="H982" s="417"/>
      <c r="I982" s="417"/>
      <c r="J982" s="418">
        <v>8011101028104</v>
      </c>
      <c r="K982" s="419"/>
      <c r="L982" s="419"/>
      <c r="M982" s="419"/>
      <c r="N982" s="419"/>
      <c r="O982" s="419"/>
      <c r="P982" s="317" t="s">
        <v>809</v>
      </c>
      <c r="Q982" s="318"/>
      <c r="R982" s="318"/>
      <c r="S982" s="318"/>
      <c r="T982" s="318"/>
      <c r="U982" s="318"/>
      <c r="V982" s="318"/>
      <c r="W982" s="318"/>
      <c r="X982" s="318"/>
      <c r="Y982" s="320">
        <v>1.7160000000000002E-2</v>
      </c>
      <c r="Z982" s="321"/>
      <c r="AA982" s="321"/>
      <c r="AB982" s="322"/>
      <c r="AC982" s="324" t="s">
        <v>365</v>
      </c>
      <c r="AD982" s="325"/>
      <c r="AE982" s="325"/>
      <c r="AF982" s="325"/>
      <c r="AG982" s="325"/>
      <c r="AH982" s="430" t="s">
        <v>762</v>
      </c>
      <c r="AI982" s="431"/>
      <c r="AJ982" s="431"/>
      <c r="AK982" s="431"/>
      <c r="AL982" s="328" t="s">
        <v>767</v>
      </c>
      <c r="AM982" s="329"/>
      <c r="AN982" s="329"/>
      <c r="AO982" s="330"/>
      <c r="AP982" s="323"/>
      <c r="AQ982" s="323"/>
      <c r="AR982" s="323"/>
      <c r="AS982" s="323"/>
      <c r="AT982" s="323"/>
      <c r="AU982" s="323"/>
      <c r="AV982" s="323"/>
      <c r="AW982" s="323"/>
      <c r="AX982" s="323"/>
      <c r="AY982">
        <f>COUNTA($C$982)</f>
        <v>1</v>
      </c>
    </row>
    <row r="983" spans="1:51" ht="43.9" hidden="1" customHeight="1" x14ac:dyDescent="0.15">
      <c r="A983" s="403">
        <v>7</v>
      </c>
      <c r="B983" s="403">
        <v>1</v>
      </c>
      <c r="C983" s="421"/>
      <c r="D983" s="417"/>
      <c r="E983" s="417"/>
      <c r="F983" s="417"/>
      <c r="G983" s="417"/>
      <c r="H983" s="417"/>
      <c r="I983" s="417"/>
      <c r="J983" s="418"/>
      <c r="K983" s="419"/>
      <c r="L983" s="419"/>
      <c r="M983" s="419"/>
      <c r="N983" s="419"/>
      <c r="O983" s="419"/>
      <c r="P983" s="317"/>
      <c r="Q983" s="318"/>
      <c r="R983" s="318"/>
      <c r="S983" s="318"/>
      <c r="T983" s="318"/>
      <c r="U983" s="318"/>
      <c r="V983" s="318"/>
      <c r="W983" s="318"/>
      <c r="X983" s="318"/>
      <c r="Y983" s="320"/>
      <c r="Z983" s="321"/>
      <c r="AA983" s="321"/>
      <c r="AB983" s="322"/>
      <c r="AC983" s="324"/>
      <c r="AD983" s="325"/>
      <c r="AE983" s="325"/>
      <c r="AF983" s="325"/>
      <c r="AG983" s="325"/>
      <c r="AH983" s="430" t="s">
        <v>762</v>
      </c>
      <c r="AI983" s="431"/>
      <c r="AJ983" s="431"/>
      <c r="AK983" s="431"/>
      <c r="AL983" s="328" t="s">
        <v>768</v>
      </c>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422"/>
      <c r="AD984" s="423"/>
      <c r="AE984" s="423"/>
      <c r="AF984" s="423"/>
      <c r="AG984" s="42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422"/>
      <c r="AD985" s="423"/>
      <c r="AE985" s="423"/>
      <c r="AF985" s="423"/>
      <c r="AG985" s="42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422"/>
      <c r="AD986" s="423"/>
      <c r="AE986" s="423"/>
      <c r="AF986" s="423"/>
      <c r="AG986" s="42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422"/>
      <c r="AD987" s="423"/>
      <c r="AE987" s="423"/>
      <c r="AF987" s="423"/>
      <c r="AG987" s="42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422"/>
      <c r="AD988" s="423"/>
      <c r="AE988" s="423"/>
      <c r="AF988" s="423"/>
      <c r="AG988" s="42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422"/>
      <c r="AD989" s="423"/>
      <c r="AE989" s="423"/>
      <c r="AF989" s="423"/>
      <c r="AG989" s="42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422"/>
      <c r="AD990" s="423"/>
      <c r="AE990" s="423"/>
      <c r="AF990" s="423"/>
      <c r="AG990" s="42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422"/>
      <c r="AD991" s="423"/>
      <c r="AE991" s="423"/>
      <c r="AF991" s="423"/>
      <c r="AG991" s="423"/>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422"/>
      <c r="AD992" s="423"/>
      <c r="AE992" s="423"/>
      <c r="AF992" s="423"/>
      <c r="AG992" s="423"/>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422"/>
      <c r="AD993" s="423"/>
      <c r="AE993" s="423"/>
      <c r="AF993" s="423"/>
      <c r="AG993" s="423"/>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422"/>
      <c r="AD994" s="423"/>
      <c r="AE994" s="423"/>
      <c r="AF994" s="423"/>
      <c r="AG994" s="423"/>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422"/>
      <c r="AD995" s="423"/>
      <c r="AE995" s="423"/>
      <c r="AF995" s="423"/>
      <c r="AG995" s="42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422"/>
      <c r="AD996" s="423"/>
      <c r="AE996" s="423"/>
      <c r="AF996" s="423"/>
      <c r="AG996" s="42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422"/>
      <c r="AD997" s="423"/>
      <c r="AE997" s="423"/>
      <c r="AF997" s="423"/>
      <c r="AG997" s="42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422"/>
      <c r="AD998" s="423"/>
      <c r="AE998" s="423"/>
      <c r="AF998" s="423"/>
      <c r="AG998" s="42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422"/>
      <c r="AD999" s="423"/>
      <c r="AE999" s="423"/>
      <c r="AF999" s="423"/>
      <c r="AG999" s="42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422"/>
      <c r="AD1000" s="423"/>
      <c r="AE1000" s="423"/>
      <c r="AF1000" s="423"/>
      <c r="AG1000" s="42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422"/>
      <c r="AD1001" s="423"/>
      <c r="AE1001" s="423"/>
      <c r="AF1001" s="423"/>
      <c r="AG1001" s="42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422"/>
      <c r="AD1002" s="423"/>
      <c r="AE1002" s="423"/>
      <c r="AF1002" s="423"/>
      <c r="AG1002" s="42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422"/>
      <c r="AD1003" s="423"/>
      <c r="AE1003" s="423"/>
      <c r="AF1003" s="423"/>
      <c r="AG1003" s="42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422"/>
      <c r="AD1004" s="423"/>
      <c r="AE1004" s="423"/>
      <c r="AF1004" s="423"/>
      <c r="AG1004" s="42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422"/>
      <c r="AD1005" s="423"/>
      <c r="AE1005" s="423"/>
      <c r="AF1005" s="423"/>
      <c r="AG1005" s="42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422"/>
      <c r="AD1006" s="423"/>
      <c r="AE1006" s="423"/>
      <c r="AF1006" s="423"/>
      <c r="AG1006" s="42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9"/>
      <c r="B1009" s="349"/>
      <c r="C1009" s="349" t="s">
        <v>26</v>
      </c>
      <c r="D1009" s="349"/>
      <c r="E1009" s="349"/>
      <c r="F1009" s="349"/>
      <c r="G1009" s="349"/>
      <c r="H1009" s="349"/>
      <c r="I1009" s="349"/>
      <c r="J1009" s="277" t="s">
        <v>291</v>
      </c>
      <c r="K1009" s="109"/>
      <c r="L1009" s="109"/>
      <c r="M1009" s="109"/>
      <c r="N1009" s="109"/>
      <c r="O1009" s="109"/>
      <c r="P1009" s="337" t="s">
        <v>243</v>
      </c>
      <c r="Q1009" s="337"/>
      <c r="R1009" s="337"/>
      <c r="S1009" s="337"/>
      <c r="T1009" s="337"/>
      <c r="U1009" s="337"/>
      <c r="V1009" s="337"/>
      <c r="W1009" s="337"/>
      <c r="X1009" s="337"/>
      <c r="Y1009" s="347" t="s">
        <v>289</v>
      </c>
      <c r="Z1009" s="348"/>
      <c r="AA1009" s="348"/>
      <c r="AB1009" s="348"/>
      <c r="AC1009" s="277" t="s">
        <v>326</v>
      </c>
      <c r="AD1009" s="277"/>
      <c r="AE1009" s="277"/>
      <c r="AF1009" s="277"/>
      <c r="AG1009" s="277"/>
      <c r="AH1009" s="347" t="s">
        <v>354</v>
      </c>
      <c r="AI1009" s="349"/>
      <c r="AJ1009" s="349"/>
      <c r="AK1009" s="349"/>
      <c r="AL1009" s="349" t="s">
        <v>21</v>
      </c>
      <c r="AM1009" s="349"/>
      <c r="AN1009" s="349"/>
      <c r="AO1009" s="427"/>
      <c r="AP1009" s="428" t="s">
        <v>292</v>
      </c>
      <c r="AQ1009" s="428"/>
      <c r="AR1009" s="428"/>
      <c r="AS1009" s="428"/>
      <c r="AT1009" s="428"/>
      <c r="AU1009" s="428"/>
      <c r="AV1009" s="428"/>
      <c r="AW1009" s="428"/>
      <c r="AX1009" s="428"/>
      <c r="AY1009">
        <f t="shared" ref="AY1009:AY1010" si="122">$AY$1007</f>
        <v>1</v>
      </c>
    </row>
    <row r="1010" spans="1:51" ht="30" customHeight="1" x14ac:dyDescent="0.15">
      <c r="A1010" s="403">
        <v>1</v>
      </c>
      <c r="B1010" s="403">
        <v>1</v>
      </c>
      <c r="C1010" s="421" t="s">
        <v>769</v>
      </c>
      <c r="D1010" s="417"/>
      <c r="E1010" s="417"/>
      <c r="F1010" s="417"/>
      <c r="G1010" s="417"/>
      <c r="H1010" s="417"/>
      <c r="I1010" s="417"/>
      <c r="J1010" s="418">
        <v>6010405003434</v>
      </c>
      <c r="K1010" s="419"/>
      <c r="L1010" s="419"/>
      <c r="M1010" s="419"/>
      <c r="N1010" s="419"/>
      <c r="O1010" s="419"/>
      <c r="P1010" s="317" t="s">
        <v>770</v>
      </c>
      <c r="Q1010" s="318"/>
      <c r="R1010" s="318"/>
      <c r="S1010" s="318"/>
      <c r="T1010" s="318"/>
      <c r="U1010" s="318"/>
      <c r="V1010" s="318"/>
      <c r="W1010" s="318"/>
      <c r="X1010" s="318"/>
      <c r="Y1010" s="320">
        <v>2.8654009999999999</v>
      </c>
      <c r="Z1010" s="321"/>
      <c r="AA1010" s="321"/>
      <c r="AB1010" s="322"/>
      <c r="AC1010" s="324" t="s">
        <v>365</v>
      </c>
      <c r="AD1010" s="325"/>
      <c r="AE1010" s="325"/>
      <c r="AF1010" s="325"/>
      <c r="AG1010" s="325"/>
      <c r="AH1010" s="430" t="s">
        <v>762</v>
      </c>
      <c r="AI1010" s="431"/>
      <c r="AJ1010" s="431"/>
      <c r="AK1010" s="431"/>
      <c r="AL1010" s="328" t="s">
        <v>762</v>
      </c>
      <c r="AM1010" s="329"/>
      <c r="AN1010" s="329"/>
      <c r="AO1010" s="330"/>
      <c r="AP1010" s="323"/>
      <c r="AQ1010" s="323"/>
      <c r="AR1010" s="323"/>
      <c r="AS1010" s="323"/>
      <c r="AT1010" s="323"/>
      <c r="AU1010" s="323"/>
      <c r="AV1010" s="323"/>
      <c r="AW1010" s="323"/>
      <c r="AX1010" s="323"/>
      <c r="AY1010">
        <f t="shared" si="122"/>
        <v>1</v>
      </c>
    </row>
    <row r="1011" spans="1:51" ht="30" customHeight="1" x14ac:dyDescent="0.15">
      <c r="A1011" s="403">
        <v>2</v>
      </c>
      <c r="B1011" s="403">
        <v>1</v>
      </c>
      <c r="C1011" s="421" t="s">
        <v>771</v>
      </c>
      <c r="D1011" s="417"/>
      <c r="E1011" s="417"/>
      <c r="F1011" s="417"/>
      <c r="G1011" s="417"/>
      <c r="H1011" s="417"/>
      <c r="I1011" s="417"/>
      <c r="J1011" s="418">
        <v>9010005018904</v>
      </c>
      <c r="K1011" s="419"/>
      <c r="L1011" s="419"/>
      <c r="M1011" s="419"/>
      <c r="N1011" s="419"/>
      <c r="O1011" s="419"/>
      <c r="P1011" s="317" t="s">
        <v>772</v>
      </c>
      <c r="Q1011" s="318"/>
      <c r="R1011" s="318"/>
      <c r="S1011" s="318"/>
      <c r="T1011" s="318"/>
      <c r="U1011" s="318"/>
      <c r="V1011" s="318"/>
      <c r="W1011" s="318"/>
      <c r="X1011" s="318"/>
      <c r="Y1011" s="320">
        <v>0.35699999999999998</v>
      </c>
      <c r="Z1011" s="321"/>
      <c r="AA1011" s="321"/>
      <c r="AB1011" s="322"/>
      <c r="AC1011" s="324" t="s">
        <v>365</v>
      </c>
      <c r="AD1011" s="325"/>
      <c r="AE1011" s="325"/>
      <c r="AF1011" s="325"/>
      <c r="AG1011" s="325"/>
      <c r="AH1011" s="430" t="s">
        <v>762</v>
      </c>
      <c r="AI1011" s="431"/>
      <c r="AJ1011" s="431"/>
      <c r="AK1011" s="431"/>
      <c r="AL1011" s="328" t="s">
        <v>762</v>
      </c>
      <c r="AM1011" s="329"/>
      <c r="AN1011" s="329"/>
      <c r="AO1011" s="330"/>
      <c r="AP1011" s="323"/>
      <c r="AQ1011" s="323"/>
      <c r="AR1011" s="323"/>
      <c r="AS1011" s="323"/>
      <c r="AT1011" s="323"/>
      <c r="AU1011" s="323"/>
      <c r="AV1011" s="323"/>
      <c r="AW1011" s="323"/>
      <c r="AX1011" s="323"/>
      <c r="AY1011">
        <f>COUNTA($C$1011)</f>
        <v>1</v>
      </c>
    </row>
    <row r="1012" spans="1:51" ht="30" hidden="1" customHeight="1" x14ac:dyDescent="0.15">
      <c r="A1012" s="403">
        <v>3</v>
      </c>
      <c r="B1012" s="403">
        <v>1</v>
      </c>
      <c r="C1012" s="421"/>
      <c r="D1012" s="417"/>
      <c r="E1012" s="417"/>
      <c r="F1012" s="417"/>
      <c r="G1012" s="417"/>
      <c r="H1012" s="417"/>
      <c r="I1012" s="417"/>
      <c r="J1012" s="418"/>
      <c r="K1012" s="419"/>
      <c r="L1012" s="419"/>
      <c r="M1012" s="419"/>
      <c r="N1012" s="419"/>
      <c r="O1012" s="419"/>
      <c r="P1012" s="429"/>
      <c r="Q1012" s="319"/>
      <c r="R1012" s="319"/>
      <c r="S1012" s="319"/>
      <c r="T1012" s="319"/>
      <c r="U1012" s="319"/>
      <c r="V1012" s="319"/>
      <c r="W1012" s="319"/>
      <c r="X1012" s="319"/>
      <c r="Y1012" s="320"/>
      <c r="Z1012" s="321"/>
      <c r="AA1012" s="321"/>
      <c r="AB1012" s="322"/>
      <c r="AC1012" s="422"/>
      <c r="AD1012" s="423"/>
      <c r="AE1012" s="423"/>
      <c r="AF1012" s="423"/>
      <c r="AG1012" s="42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1"/>
      <c r="D1013" s="417"/>
      <c r="E1013" s="417"/>
      <c r="F1013" s="417"/>
      <c r="G1013" s="417"/>
      <c r="H1013" s="417"/>
      <c r="I1013" s="417"/>
      <c r="J1013" s="418"/>
      <c r="K1013" s="419"/>
      <c r="L1013" s="419"/>
      <c r="M1013" s="419"/>
      <c r="N1013" s="419"/>
      <c r="O1013" s="419"/>
      <c r="P1013" s="429"/>
      <c r="Q1013" s="319"/>
      <c r="R1013" s="319"/>
      <c r="S1013" s="319"/>
      <c r="T1013" s="319"/>
      <c r="U1013" s="319"/>
      <c r="V1013" s="319"/>
      <c r="W1013" s="319"/>
      <c r="X1013" s="319"/>
      <c r="Y1013" s="320"/>
      <c r="Z1013" s="321"/>
      <c r="AA1013" s="321"/>
      <c r="AB1013" s="322"/>
      <c r="AC1013" s="422"/>
      <c r="AD1013" s="423"/>
      <c r="AE1013" s="423"/>
      <c r="AF1013" s="423"/>
      <c r="AG1013" s="42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422"/>
      <c r="AD1014" s="423"/>
      <c r="AE1014" s="423"/>
      <c r="AF1014" s="423"/>
      <c r="AG1014" s="42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422"/>
      <c r="AD1015" s="423"/>
      <c r="AE1015" s="423"/>
      <c r="AF1015" s="423"/>
      <c r="AG1015" s="42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422"/>
      <c r="AD1016" s="423"/>
      <c r="AE1016" s="423"/>
      <c r="AF1016" s="423"/>
      <c r="AG1016" s="42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422"/>
      <c r="AD1017" s="423"/>
      <c r="AE1017" s="423"/>
      <c r="AF1017" s="423"/>
      <c r="AG1017" s="42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422"/>
      <c r="AD1018" s="423"/>
      <c r="AE1018" s="423"/>
      <c r="AF1018" s="423"/>
      <c r="AG1018" s="42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422"/>
      <c r="AD1019" s="423"/>
      <c r="AE1019" s="423"/>
      <c r="AF1019" s="423"/>
      <c r="AG1019" s="42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422"/>
      <c r="AD1020" s="423"/>
      <c r="AE1020" s="423"/>
      <c r="AF1020" s="423"/>
      <c r="AG1020" s="42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422"/>
      <c r="AD1021" s="423"/>
      <c r="AE1021" s="423"/>
      <c r="AF1021" s="423"/>
      <c r="AG1021" s="42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422"/>
      <c r="AD1022" s="423"/>
      <c r="AE1022" s="423"/>
      <c r="AF1022" s="423"/>
      <c r="AG1022" s="42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422"/>
      <c r="AD1023" s="423"/>
      <c r="AE1023" s="423"/>
      <c r="AF1023" s="423"/>
      <c r="AG1023" s="42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422"/>
      <c r="AD1024" s="423"/>
      <c r="AE1024" s="423"/>
      <c r="AF1024" s="423"/>
      <c r="AG1024" s="423"/>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422"/>
      <c r="AD1025" s="423"/>
      <c r="AE1025" s="423"/>
      <c r="AF1025" s="423"/>
      <c r="AG1025" s="423"/>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422"/>
      <c r="AD1026" s="423"/>
      <c r="AE1026" s="423"/>
      <c r="AF1026" s="423"/>
      <c r="AG1026" s="423"/>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422"/>
      <c r="AD1027" s="423"/>
      <c r="AE1027" s="423"/>
      <c r="AF1027" s="423"/>
      <c r="AG1027" s="423"/>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422"/>
      <c r="AD1028" s="423"/>
      <c r="AE1028" s="423"/>
      <c r="AF1028" s="423"/>
      <c r="AG1028" s="42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422"/>
      <c r="AD1029" s="423"/>
      <c r="AE1029" s="423"/>
      <c r="AF1029" s="423"/>
      <c r="AG1029" s="42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422"/>
      <c r="AD1030" s="423"/>
      <c r="AE1030" s="423"/>
      <c r="AF1030" s="423"/>
      <c r="AG1030" s="42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422"/>
      <c r="AD1031" s="423"/>
      <c r="AE1031" s="423"/>
      <c r="AF1031" s="423"/>
      <c r="AG1031" s="42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422"/>
      <c r="AD1032" s="423"/>
      <c r="AE1032" s="423"/>
      <c r="AF1032" s="423"/>
      <c r="AG1032" s="42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422"/>
      <c r="AD1033" s="423"/>
      <c r="AE1033" s="423"/>
      <c r="AF1033" s="423"/>
      <c r="AG1033" s="42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422"/>
      <c r="AD1034" s="423"/>
      <c r="AE1034" s="423"/>
      <c r="AF1034" s="423"/>
      <c r="AG1034" s="42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422"/>
      <c r="AD1035" s="423"/>
      <c r="AE1035" s="423"/>
      <c r="AF1035" s="423"/>
      <c r="AG1035" s="42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422"/>
      <c r="AD1036" s="423"/>
      <c r="AE1036" s="423"/>
      <c r="AF1036" s="423"/>
      <c r="AG1036" s="42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422"/>
      <c r="AD1037" s="423"/>
      <c r="AE1037" s="423"/>
      <c r="AF1037" s="423"/>
      <c r="AG1037" s="42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422"/>
      <c r="AD1038" s="423"/>
      <c r="AE1038" s="423"/>
      <c r="AF1038" s="423"/>
      <c r="AG1038" s="42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422"/>
      <c r="AD1039" s="423"/>
      <c r="AE1039" s="423"/>
      <c r="AF1039" s="423"/>
      <c r="AG1039" s="42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9"/>
      <c r="B1042" s="349"/>
      <c r="C1042" s="349" t="s">
        <v>26</v>
      </c>
      <c r="D1042" s="349"/>
      <c r="E1042" s="349"/>
      <c r="F1042" s="349"/>
      <c r="G1042" s="349"/>
      <c r="H1042" s="349"/>
      <c r="I1042" s="349"/>
      <c r="J1042" s="277" t="s">
        <v>291</v>
      </c>
      <c r="K1042" s="109"/>
      <c r="L1042" s="109"/>
      <c r="M1042" s="109"/>
      <c r="N1042" s="109"/>
      <c r="O1042" s="109"/>
      <c r="P1042" s="337" t="s">
        <v>243</v>
      </c>
      <c r="Q1042" s="337"/>
      <c r="R1042" s="337"/>
      <c r="S1042" s="337"/>
      <c r="T1042" s="337"/>
      <c r="U1042" s="337"/>
      <c r="V1042" s="337"/>
      <c r="W1042" s="337"/>
      <c r="X1042" s="337"/>
      <c r="Y1042" s="347" t="s">
        <v>289</v>
      </c>
      <c r="Z1042" s="348"/>
      <c r="AA1042" s="348"/>
      <c r="AB1042" s="348"/>
      <c r="AC1042" s="277" t="s">
        <v>326</v>
      </c>
      <c r="AD1042" s="277"/>
      <c r="AE1042" s="277"/>
      <c r="AF1042" s="277"/>
      <c r="AG1042" s="277"/>
      <c r="AH1042" s="347" t="s">
        <v>354</v>
      </c>
      <c r="AI1042" s="349"/>
      <c r="AJ1042" s="349"/>
      <c r="AK1042" s="349"/>
      <c r="AL1042" s="349" t="s">
        <v>21</v>
      </c>
      <c r="AM1042" s="349"/>
      <c r="AN1042" s="349"/>
      <c r="AO1042" s="427"/>
      <c r="AP1042" s="428" t="s">
        <v>292</v>
      </c>
      <c r="AQ1042" s="428"/>
      <c r="AR1042" s="428"/>
      <c r="AS1042" s="428"/>
      <c r="AT1042" s="428"/>
      <c r="AU1042" s="428"/>
      <c r="AV1042" s="428"/>
      <c r="AW1042" s="428"/>
      <c r="AX1042" s="428"/>
      <c r="AY1042">
        <f t="shared" ref="AY1042:AY1043" si="123">$AY$1040</f>
        <v>1</v>
      </c>
    </row>
    <row r="1043" spans="1:51" ht="30" customHeight="1" x14ac:dyDescent="0.15">
      <c r="A1043" s="403">
        <v>1</v>
      </c>
      <c r="B1043" s="403">
        <v>1</v>
      </c>
      <c r="C1043" s="421" t="s">
        <v>810</v>
      </c>
      <c r="D1043" s="417"/>
      <c r="E1043" s="417"/>
      <c r="F1043" s="417"/>
      <c r="G1043" s="417"/>
      <c r="H1043" s="417"/>
      <c r="I1043" s="417"/>
      <c r="J1043" s="418" t="s">
        <v>762</v>
      </c>
      <c r="K1043" s="419"/>
      <c r="L1043" s="419"/>
      <c r="M1043" s="419"/>
      <c r="N1043" s="419"/>
      <c r="O1043" s="419"/>
      <c r="P1043" s="424" t="s">
        <v>929</v>
      </c>
      <c r="Q1043" s="425"/>
      <c r="R1043" s="425"/>
      <c r="S1043" s="425"/>
      <c r="T1043" s="425"/>
      <c r="U1043" s="425"/>
      <c r="V1043" s="425"/>
      <c r="W1043" s="425"/>
      <c r="X1043" s="426"/>
      <c r="Y1043" s="320">
        <v>1235.47</v>
      </c>
      <c r="Z1043" s="321"/>
      <c r="AA1043" s="321"/>
      <c r="AB1043" s="322"/>
      <c r="AC1043" s="420"/>
      <c r="AD1043" s="420"/>
      <c r="AE1043" s="420"/>
      <c r="AF1043" s="420"/>
      <c r="AG1043" s="420"/>
      <c r="AH1043" s="326" t="s">
        <v>762</v>
      </c>
      <c r="AI1043" s="327"/>
      <c r="AJ1043" s="327"/>
      <c r="AK1043" s="327"/>
      <c r="AL1043" s="328" t="s">
        <v>762</v>
      </c>
      <c r="AM1043" s="329"/>
      <c r="AN1043" s="329"/>
      <c r="AO1043" s="330"/>
      <c r="AP1043" s="323"/>
      <c r="AQ1043" s="323"/>
      <c r="AR1043" s="323"/>
      <c r="AS1043" s="323"/>
      <c r="AT1043" s="323"/>
      <c r="AU1043" s="323"/>
      <c r="AV1043" s="323"/>
      <c r="AW1043" s="323"/>
      <c r="AX1043" s="323"/>
      <c r="AY1043">
        <f t="shared" si="123"/>
        <v>1</v>
      </c>
    </row>
    <row r="1044" spans="1:51" ht="30" customHeight="1" x14ac:dyDescent="0.15">
      <c r="A1044" s="403">
        <v>2</v>
      </c>
      <c r="B1044" s="403">
        <v>1</v>
      </c>
      <c r="C1044" s="421" t="s">
        <v>811</v>
      </c>
      <c r="D1044" s="417"/>
      <c r="E1044" s="417"/>
      <c r="F1044" s="417"/>
      <c r="G1044" s="417"/>
      <c r="H1044" s="417"/>
      <c r="I1044" s="417"/>
      <c r="J1044" s="418" t="s">
        <v>762</v>
      </c>
      <c r="K1044" s="419"/>
      <c r="L1044" s="419"/>
      <c r="M1044" s="419"/>
      <c r="N1044" s="419"/>
      <c r="O1044" s="419"/>
      <c r="P1044" s="424" t="s">
        <v>929</v>
      </c>
      <c r="Q1044" s="425"/>
      <c r="R1044" s="425"/>
      <c r="S1044" s="425"/>
      <c r="T1044" s="425"/>
      <c r="U1044" s="425"/>
      <c r="V1044" s="425"/>
      <c r="W1044" s="425"/>
      <c r="X1044" s="426"/>
      <c r="Y1044" s="320">
        <v>729.18799999999999</v>
      </c>
      <c r="Z1044" s="321"/>
      <c r="AA1044" s="321"/>
      <c r="AB1044" s="322"/>
      <c r="AC1044" s="420"/>
      <c r="AD1044" s="420"/>
      <c r="AE1044" s="420"/>
      <c r="AF1044" s="420"/>
      <c r="AG1044" s="420"/>
      <c r="AH1044" s="326" t="s">
        <v>762</v>
      </c>
      <c r="AI1044" s="327"/>
      <c r="AJ1044" s="327"/>
      <c r="AK1044" s="327"/>
      <c r="AL1044" s="328" t="s">
        <v>762</v>
      </c>
      <c r="AM1044" s="329"/>
      <c r="AN1044" s="329"/>
      <c r="AO1044" s="330"/>
      <c r="AP1044" s="323"/>
      <c r="AQ1044" s="323"/>
      <c r="AR1044" s="323"/>
      <c r="AS1044" s="323"/>
      <c r="AT1044" s="323"/>
      <c r="AU1044" s="323"/>
      <c r="AV1044" s="323"/>
      <c r="AW1044" s="323"/>
      <c r="AX1044" s="323"/>
      <c r="AY1044">
        <f>COUNTA($C$1044)</f>
        <v>1</v>
      </c>
    </row>
    <row r="1045" spans="1:51" ht="30" customHeight="1" x14ac:dyDescent="0.15">
      <c r="A1045" s="403">
        <v>3</v>
      </c>
      <c r="B1045" s="403">
        <v>1</v>
      </c>
      <c r="C1045" s="421" t="s">
        <v>773</v>
      </c>
      <c r="D1045" s="417"/>
      <c r="E1045" s="417"/>
      <c r="F1045" s="417"/>
      <c r="G1045" s="417"/>
      <c r="H1045" s="417"/>
      <c r="I1045" s="417"/>
      <c r="J1045" s="418" t="s">
        <v>762</v>
      </c>
      <c r="K1045" s="419"/>
      <c r="L1045" s="419"/>
      <c r="M1045" s="419"/>
      <c r="N1045" s="419"/>
      <c r="O1045" s="419"/>
      <c r="P1045" s="424" t="s">
        <v>929</v>
      </c>
      <c r="Q1045" s="425"/>
      <c r="R1045" s="425"/>
      <c r="S1045" s="425"/>
      <c r="T1045" s="425"/>
      <c r="U1045" s="425"/>
      <c r="V1045" s="425"/>
      <c r="W1045" s="425"/>
      <c r="X1045" s="426"/>
      <c r="Y1045" s="320">
        <v>363.928</v>
      </c>
      <c r="Z1045" s="321"/>
      <c r="AA1045" s="321"/>
      <c r="AB1045" s="322"/>
      <c r="AC1045" s="420"/>
      <c r="AD1045" s="420"/>
      <c r="AE1045" s="420"/>
      <c r="AF1045" s="420"/>
      <c r="AG1045" s="420"/>
      <c r="AH1045" s="326" t="s">
        <v>762</v>
      </c>
      <c r="AI1045" s="327"/>
      <c r="AJ1045" s="327"/>
      <c r="AK1045" s="327"/>
      <c r="AL1045" s="328" t="s">
        <v>762</v>
      </c>
      <c r="AM1045" s="329"/>
      <c r="AN1045" s="329"/>
      <c r="AO1045" s="330"/>
      <c r="AP1045" s="323"/>
      <c r="AQ1045" s="323"/>
      <c r="AR1045" s="323"/>
      <c r="AS1045" s="323"/>
      <c r="AT1045" s="323"/>
      <c r="AU1045" s="323"/>
      <c r="AV1045" s="323"/>
      <c r="AW1045" s="323"/>
      <c r="AX1045" s="323"/>
      <c r="AY1045">
        <f>COUNTA($C$1045)</f>
        <v>1</v>
      </c>
    </row>
    <row r="1046" spans="1:51" ht="30" customHeight="1" x14ac:dyDescent="0.15">
      <c r="A1046" s="403">
        <v>4</v>
      </c>
      <c r="B1046" s="403">
        <v>1</v>
      </c>
      <c r="C1046" s="421" t="s">
        <v>812</v>
      </c>
      <c r="D1046" s="417"/>
      <c r="E1046" s="417"/>
      <c r="F1046" s="417"/>
      <c r="G1046" s="417"/>
      <c r="H1046" s="417"/>
      <c r="I1046" s="417"/>
      <c r="J1046" s="418" t="s">
        <v>762</v>
      </c>
      <c r="K1046" s="419"/>
      <c r="L1046" s="419"/>
      <c r="M1046" s="419"/>
      <c r="N1046" s="419"/>
      <c r="O1046" s="419"/>
      <c r="P1046" s="424" t="s">
        <v>929</v>
      </c>
      <c r="Q1046" s="425"/>
      <c r="R1046" s="425"/>
      <c r="S1046" s="425"/>
      <c r="T1046" s="425"/>
      <c r="U1046" s="425"/>
      <c r="V1046" s="425"/>
      <c r="W1046" s="425"/>
      <c r="X1046" s="426"/>
      <c r="Y1046" s="320">
        <v>316.54399999999998</v>
      </c>
      <c r="Z1046" s="321"/>
      <c r="AA1046" s="321"/>
      <c r="AB1046" s="322"/>
      <c r="AC1046" s="420"/>
      <c r="AD1046" s="420"/>
      <c r="AE1046" s="420"/>
      <c r="AF1046" s="420"/>
      <c r="AG1046" s="420"/>
      <c r="AH1046" s="326" t="s">
        <v>762</v>
      </c>
      <c r="AI1046" s="327"/>
      <c r="AJ1046" s="327"/>
      <c r="AK1046" s="327"/>
      <c r="AL1046" s="328" t="s">
        <v>762</v>
      </c>
      <c r="AM1046" s="329"/>
      <c r="AN1046" s="329"/>
      <c r="AO1046" s="330"/>
      <c r="AP1046" s="323"/>
      <c r="AQ1046" s="323"/>
      <c r="AR1046" s="323"/>
      <c r="AS1046" s="323"/>
      <c r="AT1046" s="323"/>
      <c r="AU1046" s="323"/>
      <c r="AV1046" s="323"/>
      <c r="AW1046" s="323"/>
      <c r="AX1046" s="323"/>
      <c r="AY1046">
        <f>COUNTA($C$1046)</f>
        <v>1</v>
      </c>
    </row>
    <row r="1047" spans="1:51" ht="30" customHeight="1" x14ac:dyDescent="0.15">
      <c r="A1047" s="403">
        <v>5</v>
      </c>
      <c r="B1047" s="403">
        <v>1</v>
      </c>
      <c r="C1047" s="421" t="s">
        <v>813</v>
      </c>
      <c r="D1047" s="417"/>
      <c r="E1047" s="417"/>
      <c r="F1047" s="417"/>
      <c r="G1047" s="417"/>
      <c r="H1047" s="417"/>
      <c r="I1047" s="417"/>
      <c r="J1047" s="418" t="s">
        <v>762</v>
      </c>
      <c r="K1047" s="419"/>
      <c r="L1047" s="419"/>
      <c r="M1047" s="419"/>
      <c r="N1047" s="419"/>
      <c r="O1047" s="419"/>
      <c r="P1047" s="424" t="s">
        <v>929</v>
      </c>
      <c r="Q1047" s="425"/>
      <c r="R1047" s="425"/>
      <c r="S1047" s="425"/>
      <c r="T1047" s="425"/>
      <c r="U1047" s="425"/>
      <c r="V1047" s="425"/>
      <c r="W1047" s="425"/>
      <c r="X1047" s="426"/>
      <c r="Y1047" s="320">
        <v>286.21600000000001</v>
      </c>
      <c r="Z1047" s="321"/>
      <c r="AA1047" s="321"/>
      <c r="AB1047" s="322"/>
      <c r="AC1047" s="420"/>
      <c r="AD1047" s="420"/>
      <c r="AE1047" s="420"/>
      <c r="AF1047" s="420"/>
      <c r="AG1047" s="420"/>
      <c r="AH1047" s="326" t="s">
        <v>762</v>
      </c>
      <c r="AI1047" s="327"/>
      <c r="AJ1047" s="327"/>
      <c r="AK1047" s="327"/>
      <c r="AL1047" s="328" t="s">
        <v>762</v>
      </c>
      <c r="AM1047" s="329"/>
      <c r="AN1047" s="329"/>
      <c r="AO1047" s="330"/>
      <c r="AP1047" s="323"/>
      <c r="AQ1047" s="323"/>
      <c r="AR1047" s="323"/>
      <c r="AS1047" s="323"/>
      <c r="AT1047" s="323"/>
      <c r="AU1047" s="323"/>
      <c r="AV1047" s="323"/>
      <c r="AW1047" s="323"/>
      <c r="AX1047" s="323"/>
      <c r="AY1047">
        <f>COUNTA($C$1047)</f>
        <v>1</v>
      </c>
    </row>
    <row r="1048" spans="1:51" ht="30" customHeight="1" x14ac:dyDescent="0.15">
      <c r="A1048" s="403">
        <v>6</v>
      </c>
      <c r="B1048" s="403">
        <v>1</v>
      </c>
      <c r="C1048" s="421" t="s">
        <v>814</v>
      </c>
      <c r="D1048" s="417"/>
      <c r="E1048" s="417"/>
      <c r="F1048" s="417"/>
      <c r="G1048" s="417"/>
      <c r="H1048" s="417"/>
      <c r="I1048" s="417"/>
      <c r="J1048" s="418" t="s">
        <v>762</v>
      </c>
      <c r="K1048" s="419"/>
      <c r="L1048" s="419"/>
      <c r="M1048" s="419"/>
      <c r="N1048" s="419"/>
      <c r="O1048" s="419"/>
      <c r="P1048" s="424" t="s">
        <v>929</v>
      </c>
      <c r="Q1048" s="425"/>
      <c r="R1048" s="425"/>
      <c r="S1048" s="425"/>
      <c r="T1048" s="425"/>
      <c r="U1048" s="425"/>
      <c r="V1048" s="425"/>
      <c r="W1048" s="425"/>
      <c r="X1048" s="426"/>
      <c r="Y1048" s="320">
        <v>245.11</v>
      </c>
      <c r="Z1048" s="321"/>
      <c r="AA1048" s="321"/>
      <c r="AB1048" s="322"/>
      <c r="AC1048" s="420"/>
      <c r="AD1048" s="420"/>
      <c r="AE1048" s="420"/>
      <c r="AF1048" s="420"/>
      <c r="AG1048" s="420"/>
      <c r="AH1048" s="326" t="s">
        <v>762</v>
      </c>
      <c r="AI1048" s="327"/>
      <c r="AJ1048" s="327"/>
      <c r="AK1048" s="327"/>
      <c r="AL1048" s="328" t="s">
        <v>762</v>
      </c>
      <c r="AM1048" s="329"/>
      <c r="AN1048" s="329"/>
      <c r="AO1048" s="330"/>
      <c r="AP1048" s="323"/>
      <c r="AQ1048" s="323"/>
      <c r="AR1048" s="323"/>
      <c r="AS1048" s="323"/>
      <c r="AT1048" s="323"/>
      <c r="AU1048" s="323"/>
      <c r="AV1048" s="323"/>
      <c r="AW1048" s="323"/>
      <c r="AX1048" s="323"/>
      <c r="AY1048">
        <f>COUNTA($C$1048)</f>
        <v>1</v>
      </c>
    </row>
    <row r="1049" spans="1:51" ht="30" customHeight="1" x14ac:dyDescent="0.15">
      <c r="A1049" s="403">
        <v>7</v>
      </c>
      <c r="B1049" s="403">
        <v>1</v>
      </c>
      <c r="C1049" s="421" t="s">
        <v>815</v>
      </c>
      <c r="D1049" s="417"/>
      <c r="E1049" s="417"/>
      <c r="F1049" s="417"/>
      <c r="G1049" s="417"/>
      <c r="H1049" s="417"/>
      <c r="I1049" s="417"/>
      <c r="J1049" s="418" t="s">
        <v>762</v>
      </c>
      <c r="K1049" s="419"/>
      <c r="L1049" s="419"/>
      <c r="M1049" s="419"/>
      <c r="N1049" s="419"/>
      <c r="O1049" s="419"/>
      <c r="P1049" s="424" t="s">
        <v>929</v>
      </c>
      <c r="Q1049" s="425"/>
      <c r="R1049" s="425"/>
      <c r="S1049" s="425"/>
      <c r="T1049" s="425"/>
      <c r="U1049" s="425"/>
      <c r="V1049" s="425"/>
      <c r="W1049" s="425"/>
      <c r="X1049" s="426"/>
      <c r="Y1049" s="320">
        <v>220.131</v>
      </c>
      <c r="Z1049" s="321"/>
      <c r="AA1049" s="321"/>
      <c r="AB1049" s="322"/>
      <c r="AC1049" s="420"/>
      <c r="AD1049" s="420"/>
      <c r="AE1049" s="420"/>
      <c r="AF1049" s="420"/>
      <c r="AG1049" s="420"/>
      <c r="AH1049" s="326" t="s">
        <v>762</v>
      </c>
      <c r="AI1049" s="327"/>
      <c r="AJ1049" s="327"/>
      <c r="AK1049" s="327"/>
      <c r="AL1049" s="328" t="s">
        <v>762</v>
      </c>
      <c r="AM1049" s="329"/>
      <c r="AN1049" s="329"/>
      <c r="AO1049" s="330"/>
      <c r="AP1049" s="323"/>
      <c r="AQ1049" s="323"/>
      <c r="AR1049" s="323"/>
      <c r="AS1049" s="323"/>
      <c r="AT1049" s="323"/>
      <c r="AU1049" s="323"/>
      <c r="AV1049" s="323"/>
      <c r="AW1049" s="323"/>
      <c r="AX1049" s="323"/>
      <c r="AY1049">
        <f>COUNTA($C$1049)</f>
        <v>1</v>
      </c>
    </row>
    <row r="1050" spans="1:51" ht="30" customHeight="1" x14ac:dyDescent="0.15">
      <c r="A1050" s="403">
        <v>8</v>
      </c>
      <c r="B1050" s="403">
        <v>1</v>
      </c>
      <c r="C1050" s="421" t="s">
        <v>816</v>
      </c>
      <c r="D1050" s="417"/>
      <c r="E1050" s="417"/>
      <c r="F1050" s="417"/>
      <c r="G1050" s="417"/>
      <c r="H1050" s="417"/>
      <c r="I1050" s="417"/>
      <c r="J1050" s="418" t="s">
        <v>762</v>
      </c>
      <c r="K1050" s="419"/>
      <c r="L1050" s="419"/>
      <c r="M1050" s="419"/>
      <c r="N1050" s="419"/>
      <c r="O1050" s="419"/>
      <c r="P1050" s="424" t="s">
        <v>929</v>
      </c>
      <c r="Q1050" s="425"/>
      <c r="R1050" s="425"/>
      <c r="S1050" s="425"/>
      <c r="T1050" s="425"/>
      <c r="U1050" s="425"/>
      <c r="V1050" s="425"/>
      <c r="W1050" s="425"/>
      <c r="X1050" s="426"/>
      <c r="Y1050" s="320">
        <v>233.83</v>
      </c>
      <c r="Z1050" s="321"/>
      <c r="AA1050" s="321"/>
      <c r="AB1050" s="322"/>
      <c r="AC1050" s="420"/>
      <c r="AD1050" s="420"/>
      <c r="AE1050" s="420"/>
      <c r="AF1050" s="420"/>
      <c r="AG1050" s="420"/>
      <c r="AH1050" s="326" t="s">
        <v>762</v>
      </c>
      <c r="AI1050" s="327"/>
      <c r="AJ1050" s="327"/>
      <c r="AK1050" s="327"/>
      <c r="AL1050" s="328" t="s">
        <v>762</v>
      </c>
      <c r="AM1050" s="329"/>
      <c r="AN1050" s="329"/>
      <c r="AO1050" s="330"/>
      <c r="AP1050" s="323"/>
      <c r="AQ1050" s="323"/>
      <c r="AR1050" s="323"/>
      <c r="AS1050" s="323"/>
      <c r="AT1050" s="323"/>
      <c r="AU1050" s="323"/>
      <c r="AV1050" s="323"/>
      <c r="AW1050" s="323"/>
      <c r="AX1050" s="323"/>
      <c r="AY1050">
        <f>COUNTA($C$1050)</f>
        <v>1</v>
      </c>
    </row>
    <row r="1051" spans="1:51" ht="30" customHeight="1" x14ac:dyDescent="0.15">
      <c r="A1051" s="403">
        <v>9</v>
      </c>
      <c r="B1051" s="403">
        <v>1</v>
      </c>
      <c r="C1051" s="421" t="s">
        <v>817</v>
      </c>
      <c r="D1051" s="417"/>
      <c r="E1051" s="417"/>
      <c r="F1051" s="417"/>
      <c r="G1051" s="417"/>
      <c r="H1051" s="417"/>
      <c r="I1051" s="417"/>
      <c r="J1051" s="418" t="s">
        <v>762</v>
      </c>
      <c r="K1051" s="419"/>
      <c r="L1051" s="419"/>
      <c r="M1051" s="419"/>
      <c r="N1051" s="419"/>
      <c r="O1051" s="419"/>
      <c r="P1051" s="424" t="s">
        <v>929</v>
      </c>
      <c r="Q1051" s="425"/>
      <c r="R1051" s="425"/>
      <c r="S1051" s="425"/>
      <c r="T1051" s="425"/>
      <c r="U1051" s="425"/>
      <c r="V1051" s="425"/>
      <c r="W1051" s="425"/>
      <c r="X1051" s="426"/>
      <c r="Y1051" s="320">
        <v>197.15700000000001</v>
      </c>
      <c r="Z1051" s="321"/>
      <c r="AA1051" s="321"/>
      <c r="AB1051" s="322"/>
      <c r="AC1051" s="420"/>
      <c r="AD1051" s="420"/>
      <c r="AE1051" s="420"/>
      <c r="AF1051" s="420"/>
      <c r="AG1051" s="420"/>
      <c r="AH1051" s="326" t="s">
        <v>762</v>
      </c>
      <c r="AI1051" s="327"/>
      <c r="AJ1051" s="327"/>
      <c r="AK1051" s="327"/>
      <c r="AL1051" s="328" t="s">
        <v>762</v>
      </c>
      <c r="AM1051" s="329"/>
      <c r="AN1051" s="329"/>
      <c r="AO1051" s="330"/>
      <c r="AP1051" s="323"/>
      <c r="AQ1051" s="323"/>
      <c r="AR1051" s="323"/>
      <c r="AS1051" s="323"/>
      <c r="AT1051" s="323"/>
      <c r="AU1051" s="323"/>
      <c r="AV1051" s="323"/>
      <c r="AW1051" s="323"/>
      <c r="AX1051" s="323"/>
      <c r="AY1051">
        <f>COUNTA($C$1051)</f>
        <v>1</v>
      </c>
    </row>
    <row r="1052" spans="1:51" ht="30" customHeight="1" x14ac:dyDescent="0.15">
      <c r="A1052" s="403">
        <v>10</v>
      </c>
      <c r="B1052" s="403">
        <v>1</v>
      </c>
      <c r="C1052" s="421" t="s">
        <v>774</v>
      </c>
      <c r="D1052" s="417"/>
      <c r="E1052" s="417"/>
      <c r="F1052" s="417"/>
      <c r="G1052" s="417"/>
      <c r="H1052" s="417"/>
      <c r="I1052" s="417"/>
      <c r="J1052" s="418" t="s">
        <v>762</v>
      </c>
      <c r="K1052" s="419"/>
      <c r="L1052" s="419"/>
      <c r="M1052" s="419"/>
      <c r="N1052" s="419"/>
      <c r="O1052" s="419"/>
      <c r="P1052" s="424" t="s">
        <v>929</v>
      </c>
      <c r="Q1052" s="425"/>
      <c r="R1052" s="425"/>
      <c r="S1052" s="425"/>
      <c r="T1052" s="425"/>
      <c r="U1052" s="425"/>
      <c r="V1052" s="425"/>
      <c r="W1052" s="425"/>
      <c r="X1052" s="426"/>
      <c r="Y1052" s="320">
        <v>168.03</v>
      </c>
      <c r="Z1052" s="321"/>
      <c r="AA1052" s="321"/>
      <c r="AB1052" s="322"/>
      <c r="AC1052" s="420"/>
      <c r="AD1052" s="420"/>
      <c r="AE1052" s="420"/>
      <c r="AF1052" s="420"/>
      <c r="AG1052" s="420"/>
      <c r="AH1052" s="326" t="s">
        <v>762</v>
      </c>
      <c r="AI1052" s="327"/>
      <c r="AJ1052" s="327"/>
      <c r="AK1052" s="327"/>
      <c r="AL1052" s="328" t="s">
        <v>762</v>
      </c>
      <c r="AM1052" s="329"/>
      <c r="AN1052" s="329"/>
      <c r="AO1052" s="330"/>
      <c r="AP1052" s="323"/>
      <c r="AQ1052" s="323"/>
      <c r="AR1052" s="323"/>
      <c r="AS1052" s="323"/>
      <c r="AT1052" s="323"/>
      <c r="AU1052" s="323"/>
      <c r="AV1052" s="323"/>
      <c r="AW1052" s="323"/>
      <c r="AX1052" s="323"/>
      <c r="AY1052">
        <f>COUNTA($C$1052)</f>
        <v>1</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422"/>
      <c r="AD1053" s="423"/>
      <c r="AE1053" s="423"/>
      <c r="AF1053" s="423"/>
      <c r="AG1053" s="42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422"/>
      <c r="AD1054" s="423"/>
      <c r="AE1054" s="423"/>
      <c r="AF1054" s="423"/>
      <c r="AG1054" s="42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422"/>
      <c r="AD1055" s="423"/>
      <c r="AE1055" s="423"/>
      <c r="AF1055" s="423"/>
      <c r="AG1055" s="42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422"/>
      <c r="AD1056" s="423"/>
      <c r="AE1056" s="423"/>
      <c r="AF1056" s="423"/>
      <c r="AG1056" s="42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422"/>
      <c r="AD1057" s="423"/>
      <c r="AE1057" s="423"/>
      <c r="AF1057" s="423"/>
      <c r="AG1057" s="423"/>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v>168.03</v>
      </c>
      <c r="Z1058" s="321"/>
      <c r="AA1058" s="321"/>
      <c r="AB1058" s="322"/>
      <c r="AC1058" s="422"/>
      <c r="AD1058" s="423"/>
      <c r="AE1058" s="423"/>
      <c r="AF1058" s="423"/>
      <c r="AG1058" s="423"/>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422"/>
      <c r="AD1059" s="423"/>
      <c r="AE1059" s="423"/>
      <c r="AF1059" s="423"/>
      <c r="AG1059" s="423"/>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422"/>
      <c r="AD1060" s="423"/>
      <c r="AE1060" s="423"/>
      <c r="AF1060" s="423"/>
      <c r="AG1060" s="423"/>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422"/>
      <c r="AD1061" s="423"/>
      <c r="AE1061" s="423"/>
      <c r="AF1061" s="423"/>
      <c r="AG1061" s="42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422"/>
      <c r="AD1062" s="423"/>
      <c r="AE1062" s="423"/>
      <c r="AF1062" s="423"/>
      <c r="AG1062" s="42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422"/>
      <c r="AD1063" s="423"/>
      <c r="AE1063" s="423"/>
      <c r="AF1063" s="423"/>
      <c r="AG1063" s="42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422"/>
      <c r="AD1064" s="423"/>
      <c r="AE1064" s="423"/>
      <c r="AF1064" s="423"/>
      <c r="AG1064" s="42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422"/>
      <c r="AD1065" s="423"/>
      <c r="AE1065" s="423"/>
      <c r="AF1065" s="423"/>
      <c r="AG1065" s="42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422"/>
      <c r="AD1066" s="423"/>
      <c r="AE1066" s="423"/>
      <c r="AF1066" s="423"/>
      <c r="AG1066" s="42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422"/>
      <c r="AD1067" s="423"/>
      <c r="AE1067" s="423"/>
      <c r="AF1067" s="423"/>
      <c r="AG1067" s="42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422"/>
      <c r="AD1068" s="423"/>
      <c r="AE1068" s="423"/>
      <c r="AF1068" s="423"/>
      <c r="AG1068" s="42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422"/>
      <c r="AD1069" s="423"/>
      <c r="AE1069" s="423"/>
      <c r="AF1069" s="423"/>
      <c r="AG1069" s="42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422"/>
      <c r="AD1070" s="423"/>
      <c r="AE1070" s="423"/>
      <c r="AF1070" s="423"/>
      <c r="AG1070" s="42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422"/>
      <c r="AD1071" s="423"/>
      <c r="AE1071" s="423"/>
      <c r="AF1071" s="423"/>
      <c r="AG1071" s="42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422"/>
      <c r="AD1072" s="423"/>
      <c r="AE1072" s="423"/>
      <c r="AF1072" s="423"/>
      <c r="AG1072" s="42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9"/>
      <c r="B1075" s="349"/>
      <c r="C1075" s="349" t="s">
        <v>26</v>
      </c>
      <c r="D1075" s="349"/>
      <c r="E1075" s="349"/>
      <c r="F1075" s="349"/>
      <c r="G1075" s="349"/>
      <c r="H1075" s="349"/>
      <c r="I1075" s="349"/>
      <c r="J1075" s="277" t="s">
        <v>291</v>
      </c>
      <c r="K1075" s="109"/>
      <c r="L1075" s="109"/>
      <c r="M1075" s="109"/>
      <c r="N1075" s="109"/>
      <c r="O1075" s="109"/>
      <c r="P1075" s="337" t="s">
        <v>243</v>
      </c>
      <c r="Q1075" s="337"/>
      <c r="R1075" s="337"/>
      <c r="S1075" s="337"/>
      <c r="T1075" s="337"/>
      <c r="U1075" s="337"/>
      <c r="V1075" s="337"/>
      <c r="W1075" s="337"/>
      <c r="X1075" s="337"/>
      <c r="Y1075" s="347" t="s">
        <v>289</v>
      </c>
      <c r="Z1075" s="348"/>
      <c r="AA1075" s="348"/>
      <c r="AB1075" s="348"/>
      <c r="AC1075" s="277" t="s">
        <v>326</v>
      </c>
      <c r="AD1075" s="277"/>
      <c r="AE1075" s="277"/>
      <c r="AF1075" s="277"/>
      <c r="AG1075" s="277"/>
      <c r="AH1075" s="347" t="s">
        <v>354</v>
      </c>
      <c r="AI1075" s="349"/>
      <c r="AJ1075" s="349"/>
      <c r="AK1075" s="349"/>
      <c r="AL1075" s="349" t="s">
        <v>21</v>
      </c>
      <c r="AM1075" s="349"/>
      <c r="AN1075" s="349"/>
      <c r="AO1075" s="427"/>
      <c r="AP1075" s="428" t="s">
        <v>292</v>
      </c>
      <c r="AQ1075" s="428"/>
      <c r="AR1075" s="428"/>
      <c r="AS1075" s="428"/>
      <c r="AT1075" s="428"/>
      <c r="AU1075" s="428"/>
      <c r="AV1075" s="428"/>
      <c r="AW1075" s="428"/>
      <c r="AX1075" s="428"/>
      <c r="AY1075">
        <f t="shared" ref="AY1075:AY1076" si="124">$AY$1073</f>
        <v>1</v>
      </c>
    </row>
    <row r="1076" spans="1:51" ht="30" customHeight="1" x14ac:dyDescent="0.15">
      <c r="A1076" s="403">
        <v>1</v>
      </c>
      <c r="B1076" s="403">
        <v>1</v>
      </c>
      <c r="C1076" s="421" t="s">
        <v>890</v>
      </c>
      <c r="D1076" s="417"/>
      <c r="E1076" s="417"/>
      <c r="F1076" s="417"/>
      <c r="G1076" s="417"/>
      <c r="H1076" s="417"/>
      <c r="I1076" s="417"/>
      <c r="J1076" s="418">
        <v>8120001022651</v>
      </c>
      <c r="K1076" s="419"/>
      <c r="L1076" s="419"/>
      <c r="M1076" s="419"/>
      <c r="N1076" s="419"/>
      <c r="O1076" s="419"/>
      <c r="P1076" s="317" t="s">
        <v>775</v>
      </c>
      <c r="Q1076" s="318"/>
      <c r="R1076" s="318"/>
      <c r="S1076" s="318"/>
      <c r="T1076" s="318"/>
      <c r="U1076" s="318"/>
      <c r="V1076" s="318"/>
      <c r="W1076" s="318"/>
      <c r="X1076" s="318"/>
      <c r="Y1076" s="320">
        <v>253</v>
      </c>
      <c r="Z1076" s="321"/>
      <c r="AA1076" s="321"/>
      <c r="AB1076" s="322"/>
      <c r="AC1076" s="420" t="s">
        <v>358</v>
      </c>
      <c r="AD1076" s="420"/>
      <c r="AE1076" s="420"/>
      <c r="AF1076" s="420"/>
      <c r="AG1076" s="420"/>
      <c r="AH1076" s="326">
        <v>1</v>
      </c>
      <c r="AI1076" s="327"/>
      <c r="AJ1076" s="327"/>
      <c r="AK1076" s="327"/>
      <c r="AL1076" s="328">
        <v>98.5</v>
      </c>
      <c r="AM1076" s="329"/>
      <c r="AN1076" s="329"/>
      <c r="AO1076" s="330"/>
      <c r="AP1076" s="323"/>
      <c r="AQ1076" s="323"/>
      <c r="AR1076" s="323"/>
      <c r="AS1076" s="323"/>
      <c r="AT1076" s="323"/>
      <c r="AU1076" s="323"/>
      <c r="AV1076" s="323"/>
      <c r="AW1076" s="323"/>
      <c r="AX1076" s="323"/>
      <c r="AY1076">
        <f t="shared" si="124"/>
        <v>1</v>
      </c>
    </row>
    <row r="1077" spans="1:51" ht="30" customHeight="1" x14ac:dyDescent="0.15">
      <c r="A1077" s="403">
        <v>2</v>
      </c>
      <c r="B1077" s="403">
        <v>1</v>
      </c>
      <c r="C1077" s="421" t="s">
        <v>819</v>
      </c>
      <c r="D1077" s="417"/>
      <c r="E1077" s="417"/>
      <c r="F1077" s="417"/>
      <c r="G1077" s="417"/>
      <c r="H1077" s="417"/>
      <c r="I1077" s="417"/>
      <c r="J1077" s="418">
        <v>4010001008723</v>
      </c>
      <c r="K1077" s="419"/>
      <c r="L1077" s="419"/>
      <c r="M1077" s="419"/>
      <c r="N1077" s="419"/>
      <c r="O1077" s="419"/>
      <c r="P1077" s="317" t="s">
        <v>775</v>
      </c>
      <c r="Q1077" s="318"/>
      <c r="R1077" s="318"/>
      <c r="S1077" s="318"/>
      <c r="T1077" s="318"/>
      <c r="U1077" s="318"/>
      <c r="V1077" s="318"/>
      <c r="W1077" s="318"/>
      <c r="X1077" s="318"/>
      <c r="Y1077" s="320">
        <v>148.01900000000001</v>
      </c>
      <c r="Z1077" s="321"/>
      <c r="AA1077" s="321"/>
      <c r="AB1077" s="322"/>
      <c r="AC1077" s="420" t="s">
        <v>358</v>
      </c>
      <c r="AD1077" s="420"/>
      <c r="AE1077" s="420"/>
      <c r="AF1077" s="420"/>
      <c r="AG1077" s="420"/>
      <c r="AH1077" s="326">
        <v>1</v>
      </c>
      <c r="AI1077" s="327"/>
      <c r="AJ1077" s="327"/>
      <c r="AK1077" s="327"/>
      <c r="AL1077" s="328">
        <v>99.8</v>
      </c>
      <c r="AM1077" s="329"/>
      <c r="AN1077" s="329"/>
      <c r="AO1077" s="330"/>
      <c r="AP1077" s="323"/>
      <c r="AQ1077" s="323"/>
      <c r="AR1077" s="323"/>
      <c r="AS1077" s="323"/>
      <c r="AT1077" s="323"/>
      <c r="AU1077" s="323"/>
      <c r="AV1077" s="323"/>
      <c r="AW1077" s="323"/>
      <c r="AX1077" s="323"/>
      <c r="AY1077">
        <f>COUNTA($C$1077)</f>
        <v>1</v>
      </c>
    </row>
    <row r="1078" spans="1:51" ht="30" customHeight="1" x14ac:dyDescent="0.15">
      <c r="A1078" s="403">
        <v>3</v>
      </c>
      <c r="B1078" s="403">
        <v>1</v>
      </c>
      <c r="C1078" s="421" t="s">
        <v>820</v>
      </c>
      <c r="D1078" s="417"/>
      <c r="E1078" s="417"/>
      <c r="F1078" s="417"/>
      <c r="G1078" s="417"/>
      <c r="H1078" s="417"/>
      <c r="I1078" s="417"/>
      <c r="J1078" s="418">
        <v>6010801015181</v>
      </c>
      <c r="K1078" s="419"/>
      <c r="L1078" s="419"/>
      <c r="M1078" s="419"/>
      <c r="N1078" s="419"/>
      <c r="O1078" s="419"/>
      <c r="P1078" s="317" t="s">
        <v>818</v>
      </c>
      <c r="Q1078" s="318"/>
      <c r="R1078" s="318"/>
      <c r="S1078" s="318"/>
      <c r="T1078" s="318"/>
      <c r="U1078" s="318"/>
      <c r="V1078" s="318"/>
      <c r="W1078" s="318"/>
      <c r="X1078" s="318"/>
      <c r="Y1078" s="320">
        <v>83.072999999999993</v>
      </c>
      <c r="Z1078" s="321"/>
      <c r="AA1078" s="321"/>
      <c r="AB1078" s="322"/>
      <c r="AC1078" s="420" t="s">
        <v>358</v>
      </c>
      <c r="AD1078" s="420"/>
      <c r="AE1078" s="420"/>
      <c r="AF1078" s="420"/>
      <c r="AG1078" s="420"/>
      <c r="AH1078" s="326">
        <v>1</v>
      </c>
      <c r="AI1078" s="327"/>
      <c r="AJ1078" s="327"/>
      <c r="AK1078" s="327"/>
      <c r="AL1078" s="328">
        <v>99.8</v>
      </c>
      <c r="AM1078" s="329"/>
      <c r="AN1078" s="329"/>
      <c r="AO1078" s="330"/>
      <c r="AP1078" s="323"/>
      <c r="AQ1078" s="323"/>
      <c r="AR1078" s="323"/>
      <c r="AS1078" s="323"/>
      <c r="AT1078" s="323"/>
      <c r="AU1078" s="323"/>
      <c r="AV1078" s="323"/>
      <c r="AW1078" s="323"/>
      <c r="AX1078" s="323"/>
      <c r="AY1078">
        <f>COUNTA($C$1078)</f>
        <v>1</v>
      </c>
    </row>
    <row r="1079" spans="1:51" ht="30" customHeight="1" x14ac:dyDescent="0.15">
      <c r="A1079" s="403">
        <v>4</v>
      </c>
      <c r="B1079" s="403">
        <v>1</v>
      </c>
      <c r="C1079" s="421" t="s">
        <v>821</v>
      </c>
      <c r="D1079" s="417"/>
      <c r="E1079" s="417"/>
      <c r="F1079" s="417"/>
      <c r="G1079" s="417"/>
      <c r="H1079" s="417"/>
      <c r="I1079" s="417"/>
      <c r="J1079" s="418">
        <v>1020001054868</v>
      </c>
      <c r="K1079" s="419"/>
      <c r="L1079" s="419"/>
      <c r="M1079" s="419"/>
      <c r="N1079" s="419"/>
      <c r="O1079" s="419"/>
      <c r="P1079" s="317" t="s">
        <v>775</v>
      </c>
      <c r="Q1079" s="318"/>
      <c r="R1079" s="318"/>
      <c r="S1079" s="318"/>
      <c r="T1079" s="318"/>
      <c r="U1079" s="318"/>
      <c r="V1079" s="318"/>
      <c r="W1079" s="318"/>
      <c r="X1079" s="318"/>
      <c r="Y1079" s="320">
        <v>81.224000000000004</v>
      </c>
      <c r="Z1079" s="321"/>
      <c r="AA1079" s="321"/>
      <c r="AB1079" s="322"/>
      <c r="AC1079" s="420" t="s">
        <v>358</v>
      </c>
      <c r="AD1079" s="420"/>
      <c r="AE1079" s="420"/>
      <c r="AF1079" s="420"/>
      <c r="AG1079" s="420"/>
      <c r="AH1079" s="326">
        <v>4</v>
      </c>
      <c r="AI1079" s="327"/>
      <c r="AJ1079" s="327"/>
      <c r="AK1079" s="327"/>
      <c r="AL1079" s="328">
        <v>85.46</v>
      </c>
      <c r="AM1079" s="329"/>
      <c r="AN1079" s="329"/>
      <c r="AO1079" s="330"/>
      <c r="AP1079" s="323"/>
      <c r="AQ1079" s="323"/>
      <c r="AR1079" s="323"/>
      <c r="AS1079" s="323"/>
      <c r="AT1079" s="323"/>
      <c r="AU1079" s="323"/>
      <c r="AV1079" s="323"/>
      <c r="AW1079" s="323"/>
      <c r="AX1079" s="323"/>
      <c r="AY1079">
        <f>COUNTA($C$1079)</f>
        <v>1</v>
      </c>
    </row>
    <row r="1080" spans="1:51" ht="30" customHeight="1" x14ac:dyDescent="0.15">
      <c r="A1080" s="403">
        <v>5</v>
      </c>
      <c r="B1080" s="403">
        <v>1</v>
      </c>
      <c r="C1080" s="421" t="s">
        <v>822</v>
      </c>
      <c r="D1080" s="417"/>
      <c r="E1080" s="417"/>
      <c r="F1080" s="417"/>
      <c r="G1080" s="417"/>
      <c r="H1080" s="417"/>
      <c r="I1080" s="417"/>
      <c r="J1080" s="418">
        <v>3010801008436</v>
      </c>
      <c r="K1080" s="419"/>
      <c r="L1080" s="419"/>
      <c r="M1080" s="419"/>
      <c r="N1080" s="419"/>
      <c r="O1080" s="419"/>
      <c r="P1080" s="317" t="s">
        <v>775</v>
      </c>
      <c r="Q1080" s="318"/>
      <c r="R1080" s="318"/>
      <c r="S1080" s="318"/>
      <c r="T1080" s="318"/>
      <c r="U1080" s="318"/>
      <c r="V1080" s="318"/>
      <c r="W1080" s="318"/>
      <c r="X1080" s="318"/>
      <c r="Y1080" s="320">
        <v>72.05</v>
      </c>
      <c r="Z1080" s="321"/>
      <c r="AA1080" s="321"/>
      <c r="AB1080" s="322"/>
      <c r="AC1080" s="420" t="s">
        <v>358</v>
      </c>
      <c r="AD1080" s="420"/>
      <c r="AE1080" s="420"/>
      <c r="AF1080" s="420"/>
      <c r="AG1080" s="420"/>
      <c r="AH1080" s="326">
        <v>1</v>
      </c>
      <c r="AI1080" s="327"/>
      <c r="AJ1080" s="327"/>
      <c r="AK1080" s="327"/>
      <c r="AL1080" s="328">
        <v>97</v>
      </c>
      <c r="AM1080" s="329"/>
      <c r="AN1080" s="329"/>
      <c r="AO1080" s="330"/>
      <c r="AP1080" s="323"/>
      <c r="AQ1080" s="323"/>
      <c r="AR1080" s="323"/>
      <c r="AS1080" s="323"/>
      <c r="AT1080" s="323"/>
      <c r="AU1080" s="323"/>
      <c r="AV1080" s="323"/>
      <c r="AW1080" s="323"/>
      <c r="AX1080" s="323"/>
      <c r="AY1080">
        <f>COUNTA($C$1080)</f>
        <v>1</v>
      </c>
    </row>
    <row r="1081" spans="1:51" ht="30" customHeight="1" x14ac:dyDescent="0.15">
      <c r="A1081" s="403">
        <v>6</v>
      </c>
      <c r="B1081" s="403">
        <v>1</v>
      </c>
      <c r="C1081" s="421" t="s">
        <v>823</v>
      </c>
      <c r="D1081" s="417"/>
      <c r="E1081" s="417"/>
      <c r="F1081" s="417"/>
      <c r="G1081" s="417"/>
      <c r="H1081" s="417"/>
      <c r="I1081" s="417"/>
      <c r="J1081" s="418">
        <v>3360001000051</v>
      </c>
      <c r="K1081" s="419"/>
      <c r="L1081" s="419"/>
      <c r="M1081" s="419"/>
      <c r="N1081" s="419"/>
      <c r="O1081" s="419"/>
      <c r="P1081" s="317" t="s">
        <v>775</v>
      </c>
      <c r="Q1081" s="318"/>
      <c r="R1081" s="318"/>
      <c r="S1081" s="318"/>
      <c r="T1081" s="318"/>
      <c r="U1081" s="318"/>
      <c r="V1081" s="318"/>
      <c r="W1081" s="318"/>
      <c r="X1081" s="318"/>
      <c r="Y1081" s="320">
        <v>56.66</v>
      </c>
      <c r="Z1081" s="321"/>
      <c r="AA1081" s="321"/>
      <c r="AB1081" s="322"/>
      <c r="AC1081" s="420" t="s">
        <v>358</v>
      </c>
      <c r="AD1081" s="420"/>
      <c r="AE1081" s="420"/>
      <c r="AF1081" s="420"/>
      <c r="AG1081" s="420"/>
      <c r="AH1081" s="326">
        <v>1</v>
      </c>
      <c r="AI1081" s="327"/>
      <c r="AJ1081" s="327"/>
      <c r="AK1081" s="327"/>
      <c r="AL1081" s="328">
        <v>99</v>
      </c>
      <c r="AM1081" s="329"/>
      <c r="AN1081" s="329"/>
      <c r="AO1081" s="330"/>
      <c r="AP1081" s="323"/>
      <c r="AQ1081" s="323"/>
      <c r="AR1081" s="323"/>
      <c r="AS1081" s="323"/>
      <c r="AT1081" s="323"/>
      <c r="AU1081" s="323"/>
      <c r="AV1081" s="323"/>
      <c r="AW1081" s="323"/>
      <c r="AX1081" s="323"/>
      <c r="AY1081">
        <f>COUNTA($C$1081)</f>
        <v>1</v>
      </c>
    </row>
    <row r="1082" spans="1:51" ht="30" customHeight="1" x14ac:dyDescent="0.15">
      <c r="A1082" s="403">
        <v>7</v>
      </c>
      <c r="B1082" s="403">
        <v>1</v>
      </c>
      <c r="C1082" s="421" t="s">
        <v>824</v>
      </c>
      <c r="D1082" s="417"/>
      <c r="E1082" s="417"/>
      <c r="F1082" s="417"/>
      <c r="G1082" s="417"/>
      <c r="H1082" s="417"/>
      <c r="I1082" s="417"/>
      <c r="J1082" s="418">
        <v>9020001010681</v>
      </c>
      <c r="K1082" s="419"/>
      <c r="L1082" s="419"/>
      <c r="M1082" s="419"/>
      <c r="N1082" s="419"/>
      <c r="O1082" s="419"/>
      <c r="P1082" s="317" t="s">
        <v>775</v>
      </c>
      <c r="Q1082" s="318"/>
      <c r="R1082" s="318"/>
      <c r="S1082" s="318"/>
      <c r="T1082" s="318"/>
      <c r="U1082" s="318"/>
      <c r="V1082" s="318"/>
      <c r="W1082" s="318"/>
      <c r="X1082" s="318"/>
      <c r="Y1082" s="320">
        <v>55.744999999999997</v>
      </c>
      <c r="Z1082" s="321"/>
      <c r="AA1082" s="321"/>
      <c r="AB1082" s="322"/>
      <c r="AC1082" s="420" t="s">
        <v>358</v>
      </c>
      <c r="AD1082" s="420"/>
      <c r="AE1082" s="420"/>
      <c r="AF1082" s="420"/>
      <c r="AG1082" s="420"/>
      <c r="AH1082" s="326">
        <v>1</v>
      </c>
      <c r="AI1082" s="327"/>
      <c r="AJ1082" s="327"/>
      <c r="AK1082" s="327"/>
      <c r="AL1082" s="328">
        <v>98.27</v>
      </c>
      <c r="AM1082" s="329"/>
      <c r="AN1082" s="329"/>
      <c r="AO1082" s="330"/>
      <c r="AP1082" s="323"/>
      <c r="AQ1082" s="323"/>
      <c r="AR1082" s="323"/>
      <c r="AS1082" s="323"/>
      <c r="AT1082" s="323"/>
      <c r="AU1082" s="323"/>
      <c r="AV1082" s="323"/>
      <c r="AW1082" s="323"/>
      <c r="AX1082" s="323"/>
      <c r="AY1082">
        <f>COUNTA($C$1082)</f>
        <v>1</v>
      </c>
    </row>
    <row r="1083" spans="1:51" ht="30" customHeight="1" x14ac:dyDescent="0.15">
      <c r="A1083" s="403">
        <v>8</v>
      </c>
      <c r="B1083" s="403">
        <v>1</v>
      </c>
      <c r="C1083" s="421" t="s">
        <v>825</v>
      </c>
      <c r="D1083" s="417"/>
      <c r="E1083" s="417"/>
      <c r="F1083" s="417"/>
      <c r="G1083" s="417"/>
      <c r="H1083" s="417"/>
      <c r="I1083" s="417"/>
      <c r="J1083" s="418">
        <v>8040001088057</v>
      </c>
      <c r="K1083" s="419"/>
      <c r="L1083" s="419"/>
      <c r="M1083" s="419"/>
      <c r="N1083" s="419"/>
      <c r="O1083" s="419"/>
      <c r="P1083" s="317" t="s">
        <v>775</v>
      </c>
      <c r="Q1083" s="318"/>
      <c r="R1083" s="318"/>
      <c r="S1083" s="318"/>
      <c r="T1083" s="318"/>
      <c r="U1083" s="318"/>
      <c r="V1083" s="318"/>
      <c r="W1083" s="318"/>
      <c r="X1083" s="318"/>
      <c r="Y1083" s="320">
        <v>49.194000000000003</v>
      </c>
      <c r="Z1083" s="321"/>
      <c r="AA1083" s="321"/>
      <c r="AB1083" s="322"/>
      <c r="AC1083" s="420" t="s">
        <v>358</v>
      </c>
      <c r="AD1083" s="420"/>
      <c r="AE1083" s="420"/>
      <c r="AF1083" s="420"/>
      <c r="AG1083" s="420"/>
      <c r="AH1083" s="326">
        <v>2</v>
      </c>
      <c r="AI1083" s="327"/>
      <c r="AJ1083" s="327"/>
      <c r="AK1083" s="327"/>
      <c r="AL1083" s="328">
        <v>97.8</v>
      </c>
      <c r="AM1083" s="329"/>
      <c r="AN1083" s="329"/>
      <c r="AO1083" s="330"/>
      <c r="AP1083" s="323"/>
      <c r="AQ1083" s="323"/>
      <c r="AR1083" s="323"/>
      <c r="AS1083" s="323"/>
      <c r="AT1083" s="323"/>
      <c r="AU1083" s="323"/>
      <c r="AV1083" s="323"/>
      <c r="AW1083" s="323"/>
      <c r="AX1083" s="323"/>
      <c r="AY1083">
        <f>COUNTA($C$1083)</f>
        <v>1</v>
      </c>
    </row>
    <row r="1084" spans="1:51" ht="30" customHeight="1" x14ac:dyDescent="0.15">
      <c r="A1084" s="403">
        <v>9</v>
      </c>
      <c r="B1084" s="403">
        <v>1</v>
      </c>
      <c r="C1084" s="421" t="s">
        <v>826</v>
      </c>
      <c r="D1084" s="417"/>
      <c r="E1084" s="417"/>
      <c r="F1084" s="417"/>
      <c r="G1084" s="417"/>
      <c r="H1084" s="417"/>
      <c r="I1084" s="417"/>
      <c r="J1084" s="418">
        <v>4011501000995</v>
      </c>
      <c r="K1084" s="419"/>
      <c r="L1084" s="419"/>
      <c r="M1084" s="419"/>
      <c r="N1084" s="419"/>
      <c r="O1084" s="419"/>
      <c r="P1084" s="317" t="s">
        <v>775</v>
      </c>
      <c r="Q1084" s="318"/>
      <c r="R1084" s="318"/>
      <c r="S1084" s="318"/>
      <c r="T1084" s="318"/>
      <c r="U1084" s="318"/>
      <c r="V1084" s="318"/>
      <c r="W1084" s="318"/>
      <c r="X1084" s="318"/>
      <c r="Y1084" s="320">
        <v>42.555999999999997</v>
      </c>
      <c r="Z1084" s="321"/>
      <c r="AA1084" s="321"/>
      <c r="AB1084" s="322"/>
      <c r="AC1084" s="420" t="s">
        <v>358</v>
      </c>
      <c r="AD1084" s="420"/>
      <c r="AE1084" s="420"/>
      <c r="AF1084" s="420"/>
      <c r="AG1084" s="420"/>
      <c r="AH1084" s="326">
        <v>1</v>
      </c>
      <c r="AI1084" s="327"/>
      <c r="AJ1084" s="327"/>
      <c r="AK1084" s="327"/>
      <c r="AL1084" s="328">
        <v>98.2</v>
      </c>
      <c r="AM1084" s="329"/>
      <c r="AN1084" s="329"/>
      <c r="AO1084" s="330"/>
      <c r="AP1084" s="323"/>
      <c r="AQ1084" s="323"/>
      <c r="AR1084" s="323"/>
      <c r="AS1084" s="323"/>
      <c r="AT1084" s="323"/>
      <c r="AU1084" s="323"/>
      <c r="AV1084" s="323"/>
      <c r="AW1084" s="323"/>
      <c r="AX1084" s="323"/>
      <c r="AY1084">
        <f>COUNTA($C$1084)</f>
        <v>1</v>
      </c>
    </row>
    <row r="1085" spans="1:51" ht="30" customHeight="1" x14ac:dyDescent="0.15">
      <c r="A1085" s="403">
        <v>10</v>
      </c>
      <c r="B1085" s="403">
        <v>1</v>
      </c>
      <c r="C1085" s="421" t="s">
        <v>827</v>
      </c>
      <c r="D1085" s="417"/>
      <c r="E1085" s="417"/>
      <c r="F1085" s="417"/>
      <c r="G1085" s="417"/>
      <c r="H1085" s="417"/>
      <c r="I1085" s="417"/>
      <c r="J1085" s="418">
        <v>4290001016319</v>
      </c>
      <c r="K1085" s="419"/>
      <c r="L1085" s="419"/>
      <c r="M1085" s="419"/>
      <c r="N1085" s="419"/>
      <c r="O1085" s="419"/>
      <c r="P1085" s="317" t="s">
        <v>775</v>
      </c>
      <c r="Q1085" s="318"/>
      <c r="R1085" s="318"/>
      <c r="S1085" s="318"/>
      <c r="T1085" s="318"/>
      <c r="U1085" s="318"/>
      <c r="V1085" s="318"/>
      <c r="W1085" s="318"/>
      <c r="X1085" s="318"/>
      <c r="Y1085" s="320">
        <v>38.088999999999999</v>
      </c>
      <c r="Z1085" s="321"/>
      <c r="AA1085" s="321"/>
      <c r="AB1085" s="322"/>
      <c r="AC1085" s="420" t="s">
        <v>358</v>
      </c>
      <c r="AD1085" s="420"/>
      <c r="AE1085" s="420"/>
      <c r="AF1085" s="420"/>
      <c r="AG1085" s="420"/>
      <c r="AH1085" s="326">
        <v>1</v>
      </c>
      <c r="AI1085" s="327"/>
      <c r="AJ1085" s="327"/>
      <c r="AK1085" s="327"/>
      <c r="AL1085" s="328">
        <v>99.9</v>
      </c>
      <c r="AM1085" s="329"/>
      <c r="AN1085" s="329"/>
      <c r="AO1085" s="330"/>
      <c r="AP1085" s="323"/>
      <c r="AQ1085" s="323"/>
      <c r="AR1085" s="323"/>
      <c r="AS1085" s="323"/>
      <c r="AT1085" s="323"/>
      <c r="AU1085" s="323"/>
      <c r="AV1085" s="323"/>
      <c r="AW1085" s="323"/>
      <c r="AX1085" s="323"/>
      <c r="AY1085">
        <f>COUNTA($C$1085)</f>
        <v>1</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420" t="s">
        <v>358</v>
      </c>
      <c r="AD1086" s="420"/>
      <c r="AE1086" s="420"/>
      <c r="AF1086" s="420"/>
      <c r="AG1086" s="42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420" t="s">
        <v>358</v>
      </c>
      <c r="AD1087" s="420"/>
      <c r="AE1087" s="420"/>
      <c r="AF1087" s="420"/>
      <c r="AG1087" s="42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420" t="s">
        <v>358</v>
      </c>
      <c r="AD1088" s="420"/>
      <c r="AE1088" s="420"/>
      <c r="AF1088" s="420"/>
      <c r="AG1088" s="42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420" t="s">
        <v>358</v>
      </c>
      <c r="AD1089" s="420"/>
      <c r="AE1089" s="420"/>
      <c r="AF1089" s="420"/>
      <c r="AG1089" s="42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420" t="s">
        <v>358</v>
      </c>
      <c r="AD1090" s="420"/>
      <c r="AE1090" s="420"/>
      <c r="AF1090" s="420"/>
      <c r="AG1090" s="420"/>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420" t="s">
        <v>358</v>
      </c>
      <c r="AD1091" s="420"/>
      <c r="AE1091" s="420"/>
      <c r="AF1091" s="420"/>
      <c r="AG1091" s="420"/>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420" t="s">
        <v>358</v>
      </c>
      <c r="AD1092" s="420"/>
      <c r="AE1092" s="420"/>
      <c r="AF1092" s="420"/>
      <c r="AG1092" s="420"/>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420" t="s">
        <v>358</v>
      </c>
      <c r="AD1093" s="420"/>
      <c r="AE1093" s="420"/>
      <c r="AF1093" s="420"/>
      <c r="AG1093" s="420"/>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420" t="s">
        <v>358</v>
      </c>
      <c r="AD1094" s="420"/>
      <c r="AE1094" s="420"/>
      <c r="AF1094" s="420"/>
      <c r="AG1094" s="42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420" t="s">
        <v>358</v>
      </c>
      <c r="AD1095" s="420"/>
      <c r="AE1095" s="420"/>
      <c r="AF1095" s="420"/>
      <c r="AG1095" s="42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420" t="s">
        <v>358</v>
      </c>
      <c r="AD1096" s="420"/>
      <c r="AE1096" s="420"/>
      <c r="AF1096" s="420"/>
      <c r="AG1096" s="42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420" t="s">
        <v>358</v>
      </c>
      <c r="AD1097" s="420"/>
      <c r="AE1097" s="420"/>
      <c r="AF1097" s="420"/>
      <c r="AG1097" s="42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420" t="s">
        <v>358</v>
      </c>
      <c r="AD1098" s="420"/>
      <c r="AE1098" s="420"/>
      <c r="AF1098" s="420"/>
      <c r="AG1098" s="42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420" t="s">
        <v>358</v>
      </c>
      <c r="AD1099" s="420"/>
      <c r="AE1099" s="420"/>
      <c r="AF1099" s="420"/>
      <c r="AG1099" s="42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420" t="s">
        <v>358</v>
      </c>
      <c r="AD1100" s="420"/>
      <c r="AE1100" s="420"/>
      <c r="AF1100" s="420"/>
      <c r="AG1100" s="42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420" t="s">
        <v>358</v>
      </c>
      <c r="AD1101" s="420"/>
      <c r="AE1101" s="420"/>
      <c r="AF1101" s="420"/>
      <c r="AG1101" s="42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420" t="s">
        <v>358</v>
      </c>
      <c r="AD1102" s="420"/>
      <c r="AE1102" s="420"/>
      <c r="AF1102" s="420"/>
      <c r="AG1102" s="42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420" t="s">
        <v>358</v>
      </c>
      <c r="AD1103" s="420"/>
      <c r="AE1103" s="420"/>
      <c r="AF1103" s="420"/>
      <c r="AG1103" s="42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420" t="s">
        <v>358</v>
      </c>
      <c r="AD1104" s="420"/>
      <c r="AE1104" s="420"/>
      <c r="AF1104" s="420"/>
      <c r="AG1104" s="42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420" t="s">
        <v>358</v>
      </c>
      <c r="AD1105" s="420"/>
      <c r="AE1105" s="420"/>
      <c r="AF1105" s="420"/>
      <c r="AG1105" s="42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2" t="s">
        <v>317</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332</v>
      </c>
      <c r="AM1106" s="961"/>
      <c r="AN1106" s="961"/>
      <c r="AO1106" s="76" t="s">
        <v>777</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310</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262</v>
      </c>
      <c r="D1109" s="895"/>
      <c r="E1109" s="277" t="s">
        <v>261</v>
      </c>
      <c r="F1109" s="895"/>
      <c r="G1109" s="895"/>
      <c r="H1109" s="895"/>
      <c r="I1109" s="895"/>
      <c r="J1109" s="277" t="s">
        <v>291</v>
      </c>
      <c r="K1109" s="277"/>
      <c r="L1109" s="277"/>
      <c r="M1109" s="277"/>
      <c r="N1109" s="277"/>
      <c r="O1109" s="277"/>
      <c r="P1109" s="347" t="s">
        <v>27</v>
      </c>
      <c r="Q1109" s="347"/>
      <c r="R1109" s="347"/>
      <c r="S1109" s="347"/>
      <c r="T1109" s="347"/>
      <c r="U1109" s="347"/>
      <c r="V1109" s="347"/>
      <c r="W1109" s="347"/>
      <c r="X1109" s="347"/>
      <c r="Y1109" s="277" t="s">
        <v>293</v>
      </c>
      <c r="Z1109" s="895"/>
      <c r="AA1109" s="895"/>
      <c r="AB1109" s="895"/>
      <c r="AC1109" s="277" t="s">
        <v>244</v>
      </c>
      <c r="AD1109" s="277"/>
      <c r="AE1109" s="277"/>
      <c r="AF1109" s="277"/>
      <c r="AG1109" s="277"/>
      <c r="AH1109" s="347" t="s">
        <v>257</v>
      </c>
      <c r="AI1109" s="348"/>
      <c r="AJ1109" s="348"/>
      <c r="AK1109" s="348"/>
      <c r="AL1109" s="348" t="s">
        <v>21</v>
      </c>
      <c r="AM1109" s="348"/>
      <c r="AN1109" s="348"/>
      <c r="AO1109" s="898"/>
      <c r="AP1109" s="428" t="s">
        <v>318</v>
      </c>
      <c r="AQ1109" s="428"/>
      <c r="AR1109" s="428"/>
      <c r="AS1109" s="428"/>
      <c r="AT1109" s="428"/>
      <c r="AU1109" s="428"/>
      <c r="AV1109" s="428"/>
      <c r="AW1109" s="428"/>
      <c r="AX1109" s="428"/>
    </row>
    <row r="1110" spans="1:51" ht="30" hidden="1" customHeight="1" x14ac:dyDescent="0.15">
      <c r="A1110" s="403">
        <v>1</v>
      </c>
      <c r="B1110" s="403">
        <v>1</v>
      </c>
      <c r="C1110" s="897"/>
      <c r="D1110" s="897"/>
      <c r="E1110" s="896"/>
      <c r="F1110" s="896"/>
      <c r="G1110" s="896"/>
      <c r="H1110" s="896"/>
      <c r="I1110" s="896"/>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422"/>
      <c r="AD1110" s="423"/>
      <c r="AE1110" s="423"/>
      <c r="AF1110" s="423"/>
      <c r="AG1110" s="423"/>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422"/>
      <c r="AD1111" s="423"/>
      <c r="AE1111" s="423"/>
      <c r="AF1111" s="423"/>
      <c r="AG1111" s="423"/>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422"/>
      <c r="AD1112" s="423"/>
      <c r="AE1112" s="423"/>
      <c r="AF1112" s="423"/>
      <c r="AG1112" s="423"/>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422"/>
      <c r="AD1113" s="423"/>
      <c r="AE1113" s="423"/>
      <c r="AF1113" s="423"/>
      <c r="AG1113" s="423"/>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422"/>
      <c r="AD1114" s="423"/>
      <c r="AE1114" s="423"/>
      <c r="AF1114" s="423"/>
      <c r="AG1114" s="423"/>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422"/>
      <c r="AD1115" s="423"/>
      <c r="AE1115" s="423"/>
      <c r="AF1115" s="423"/>
      <c r="AG1115" s="423"/>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422"/>
      <c r="AD1116" s="423"/>
      <c r="AE1116" s="423"/>
      <c r="AF1116" s="423"/>
      <c r="AG1116" s="423"/>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422"/>
      <c r="AD1117" s="423"/>
      <c r="AE1117" s="423"/>
      <c r="AF1117" s="423"/>
      <c r="AG1117" s="423"/>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422"/>
      <c r="AD1118" s="423"/>
      <c r="AE1118" s="423"/>
      <c r="AF1118" s="423"/>
      <c r="AG1118" s="423"/>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422"/>
      <c r="AD1119" s="423"/>
      <c r="AE1119" s="423"/>
      <c r="AF1119" s="423"/>
      <c r="AG1119" s="423"/>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422"/>
      <c r="AD1120" s="423"/>
      <c r="AE1120" s="423"/>
      <c r="AF1120" s="423"/>
      <c r="AG1120" s="423"/>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422"/>
      <c r="AD1121" s="423"/>
      <c r="AE1121" s="423"/>
      <c r="AF1121" s="423"/>
      <c r="AG1121" s="423"/>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422"/>
      <c r="AD1122" s="423"/>
      <c r="AE1122" s="423"/>
      <c r="AF1122" s="423"/>
      <c r="AG1122" s="423"/>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422"/>
      <c r="AD1123" s="423"/>
      <c r="AE1123" s="423"/>
      <c r="AF1123" s="423"/>
      <c r="AG1123" s="423"/>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422"/>
      <c r="AD1124" s="423"/>
      <c r="AE1124" s="423"/>
      <c r="AF1124" s="423"/>
      <c r="AG1124" s="423"/>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422"/>
      <c r="AD1125" s="423"/>
      <c r="AE1125" s="423"/>
      <c r="AF1125" s="423"/>
      <c r="AG1125" s="423"/>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422"/>
      <c r="AD1126" s="423"/>
      <c r="AE1126" s="423"/>
      <c r="AF1126" s="423"/>
      <c r="AG1126" s="423"/>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97"/>
      <c r="D1127" s="897"/>
      <c r="E1127" s="262"/>
      <c r="F1127" s="896"/>
      <c r="G1127" s="896"/>
      <c r="H1127" s="896"/>
      <c r="I1127" s="896"/>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422"/>
      <c r="AD1127" s="423"/>
      <c r="AE1127" s="423"/>
      <c r="AF1127" s="423"/>
      <c r="AG1127" s="423"/>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422"/>
      <c r="AD1128" s="423"/>
      <c r="AE1128" s="423"/>
      <c r="AF1128" s="423"/>
      <c r="AG1128" s="423"/>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422"/>
      <c r="AD1129" s="423"/>
      <c r="AE1129" s="423"/>
      <c r="AF1129" s="423"/>
      <c r="AG1129" s="423"/>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422"/>
      <c r="AD1130" s="423"/>
      <c r="AE1130" s="423"/>
      <c r="AF1130" s="423"/>
      <c r="AG1130" s="423"/>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422"/>
      <c r="AD1131" s="423"/>
      <c r="AE1131" s="423"/>
      <c r="AF1131" s="423"/>
      <c r="AG1131" s="423"/>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422"/>
      <c r="AD1132" s="423"/>
      <c r="AE1132" s="423"/>
      <c r="AF1132" s="423"/>
      <c r="AG1132" s="423"/>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422"/>
      <c r="AD1133" s="423"/>
      <c r="AE1133" s="423"/>
      <c r="AF1133" s="423"/>
      <c r="AG1133" s="423"/>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422"/>
      <c r="AD1134" s="423"/>
      <c r="AE1134" s="423"/>
      <c r="AF1134" s="423"/>
      <c r="AG1134" s="423"/>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422"/>
      <c r="AD1135" s="423"/>
      <c r="AE1135" s="423"/>
      <c r="AF1135" s="423"/>
      <c r="AG1135" s="423"/>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422"/>
      <c r="AD1136" s="423"/>
      <c r="AE1136" s="423"/>
      <c r="AF1136" s="423"/>
      <c r="AG1136" s="423"/>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422"/>
      <c r="AD1137" s="423"/>
      <c r="AE1137" s="423"/>
      <c r="AF1137" s="423"/>
      <c r="AG1137" s="423"/>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422"/>
      <c r="AD1138" s="423"/>
      <c r="AE1138" s="423"/>
      <c r="AF1138" s="423"/>
      <c r="AG1138" s="423"/>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422"/>
      <c r="AD1139" s="423"/>
      <c r="AE1139" s="423"/>
      <c r="AF1139" s="423"/>
      <c r="AG1139" s="423"/>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P980:X980"/>
    <mergeCell ref="Y980:AB980"/>
    <mergeCell ref="AC980:AG980"/>
    <mergeCell ref="AH980:AK980"/>
    <mergeCell ref="AL980:AO980"/>
    <mergeCell ref="AP980:AX980"/>
    <mergeCell ref="J980:O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J952:O952"/>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P952:X952"/>
    <mergeCell ref="Y952:AB952"/>
    <mergeCell ref="AC952:AG952"/>
    <mergeCell ref="AH952:AK952"/>
    <mergeCell ref="AL952:AO952"/>
    <mergeCell ref="AP952:AX952"/>
    <mergeCell ref="C950:I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6 AR15:AX15">
    <cfRule type="expression" dxfId="3051" priority="14439">
      <formula>IF(RIGHT(TEXT(P14,"0.#"),1)=".",FALSE,TRUE)</formula>
    </cfRule>
    <cfRule type="expression" dxfId="3050" priority="14440">
      <formula>IF(RIGHT(TEXT(P14,"0.#"),1)=".",TRUE,FALSE)</formula>
    </cfRule>
  </conditionalFormatting>
  <conditionalFormatting sqref="AE32">
    <cfRule type="expression" dxfId="3049" priority="14429">
      <formula>IF(RIGHT(TEXT(AE32,"0.#"),1)=".",FALSE,TRUE)</formula>
    </cfRule>
    <cfRule type="expression" dxfId="3048" priority="14430">
      <formula>IF(RIGHT(TEXT(AE32,"0.#"),1)=".",TRUE,FALSE)</formula>
    </cfRule>
  </conditionalFormatting>
  <conditionalFormatting sqref="P18:AX18">
    <cfRule type="expression" dxfId="3047" priority="14315">
      <formula>IF(RIGHT(TEXT(P18,"0.#"),1)=".",FALSE,TRUE)</formula>
    </cfRule>
    <cfRule type="expression" dxfId="3046" priority="14316">
      <formula>IF(RIGHT(TEXT(P18,"0.#"),1)=".",TRUE,FALSE)</formula>
    </cfRule>
  </conditionalFormatting>
  <conditionalFormatting sqref="Y790">
    <cfRule type="expression" dxfId="3045" priority="14311">
      <formula>IF(RIGHT(TEXT(Y790,"0.#"),1)=".",FALSE,TRUE)</formula>
    </cfRule>
    <cfRule type="expression" dxfId="3044" priority="14312">
      <formula>IF(RIGHT(TEXT(Y790,"0.#"),1)=".",TRUE,FALSE)</formula>
    </cfRule>
  </conditionalFormatting>
  <conditionalFormatting sqref="Y799">
    <cfRule type="expression" dxfId="3043" priority="14307">
      <formula>IF(RIGHT(TEXT(Y799,"0.#"),1)=".",FALSE,TRUE)</formula>
    </cfRule>
    <cfRule type="expression" dxfId="3042" priority="14308">
      <formula>IF(RIGHT(TEXT(Y799,"0.#"),1)=".",TRUE,FALSE)</formula>
    </cfRule>
  </conditionalFormatting>
  <conditionalFormatting sqref="Y830:Y837 Y817:Y824 Y804:Y811">
    <cfRule type="expression" dxfId="3041" priority="14089">
      <formula>IF(RIGHT(TEXT(Y804,"0.#"),1)=".",FALSE,TRUE)</formula>
    </cfRule>
    <cfRule type="expression" dxfId="3040" priority="14090">
      <formula>IF(RIGHT(TEXT(Y804,"0.#"),1)=".",TRUE,FALSE)</formula>
    </cfRule>
  </conditionalFormatting>
  <conditionalFormatting sqref="P13:AX13 P17:AQ17 P15:AJ16">
    <cfRule type="expression" dxfId="3039" priority="14137">
      <formula>IF(RIGHT(TEXT(P13,"0.#"),1)=".",FALSE,TRUE)</formula>
    </cfRule>
    <cfRule type="expression" dxfId="3038" priority="14138">
      <formula>IF(RIGHT(TEXT(P13,"0.#"),1)=".",TRUE,FALSE)</formula>
    </cfRule>
  </conditionalFormatting>
  <conditionalFormatting sqref="P19:AJ19">
    <cfRule type="expression" dxfId="3037" priority="14135">
      <formula>IF(RIGHT(TEXT(P19,"0.#"),1)=".",FALSE,TRUE)</formula>
    </cfRule>
    <cfRule type="expression" dxfId="3036" priority="14136">
      <formula>IF(RIGHT(TEXT(P19,"0.#"),1)=".",TRUE,FALSE)</formula>
    </cfRule>
  </conditionalFormatting>
  <conditionalFormatting sqref="AE101">
    <cfRule type="expression" dxfId="3035" priority="14127">
      <formula>IF(RIGHT(TEXT(AE101,"0.#"),1)=".",FALSE,TRUE)</formula>
    </cfRule>
    <cfRule type="expression" dxfId="3034" priority="14128">
      <formula>IF(RIGHT(TEXT(AE101,"0.#"),1)=".",TRUE,FALSE)</formula>
    </cfRule>
  </conditionalFormatting>
  <conditionalFormatting sqref="Y791:Y798">
    <cfRule type="expression" dxfId="3033" priority="14113">
      <formula>IF(RIGHT(TEXT(Y791,"0.#"),1)=".",FALSE,TRUE)</formula>
    </cfRule>
    <cfRule type="expression" dxfId="3032" priority="14114">
      <formula>IF(RIGHT(TEXT(Y791,"0.#"),1)=".",TRUE,FALSE)</formula>
    </cfRule>
  </conditionalFormatting>
  <conditionalFormatting sqref="AU790">
    <cfRule type="expression" dxfId="3031" priority="14111">
      <formula>IF(RIGHT(TEXT(AU790,"0.#"),1)=".",FALSE,TRUE)</formula>
    </cfRule>
    <cfRule type="expression" dxfId="3030" priority="14112">
      <formula>IF(RIGHT(TEXT(AU790,"0.#"),1)=".",TRUE,FALSE)</formula>
    </cfRule>
  </conditionalFormatting>
  <conditionalFormatting sqref="AU799">
    <cfRule type="expression" dxfId="3029" priority="14109">
      <formula>IF(RIGHT(TEXT(AU799,"0.#"),1)=".",FALSE,TRUE)</formula>
    </cfRule>
    <cfRule type="expression" dxfId="3028" priority="14110">
      <formula>IF(RIGHT(TEXT(AU799,"0.#"),1)=".",TRUE,FALSE)</formula>
    </cfRule>
  </conditionalFormatting>
  <conditionalFormatting sqref="AU791:AU798">
    <cfRule type="expression" dxfId="3027" priority="14107">
      <formula>IF(RIGHT(TEXT(AU791,"0.#"),1)=".",FALSE,TRUE)</formula>
    </cfRule>
    <cfRule type="expression" dxfId="3026" priority="14108">
      <formula>IF(RIGHT(TEXT(AU791,"0.#"),1)=".",TRUE,FALSE)</formula>
    </cfRule>
  </conditionalFormatting>
  <conditionalFormatting sqref="Y829 Y816 Y803">
    <cfRule type="expression" dxfId="3025" priority="14093">
      <formula>IF(RIGHT(TEXT(Y803,"0.#"),1)=".",FALSE,TRUE)</formula>
    </cfRule>
    <cfRule type="expression" dxfId="3024" priority="14094">
      <formula>IF(RIGHT(TEXT(Y803,"0.#"),1)=".",TRUE,FALSE)</formula>
    </cfRule>
  </conditionalFormatting>
  <conditionalFormatting sqref="Y838 Y825 Y812">
    <cfRule type="expression" dxfId="3023" priority="14091">
      <formula>IF(RIGHT(TEXT(Y812,"0.#"),1)=".",FALSE,TRUE)</formula>
    </cfRule>
    <cfRule type="expression" dxfId="3022" priority="14092">
      <formula>IF(RIGHT(TEXT(Y812,"0.#"),1)=".",TRUE,FALSE)</formula>
    </cfRule>
  </conditionalFormatting>
  <conditionalFormatting sqref="AU829 AU816 AU803">
    <cfRule type="expression" dxfId="3021" priority="14087">
      <formula>IF(RIGHT(TEXT(AU803,"0.#"),1)=".",FALSE,TRUE)</formula>
    </cfRule>
    <cfRule type="expression" dxfId="3020" priority="14088">
      <formula>IF(RIGHT(TEXT(AU803,"0.#"),1)=".",TRUE,FALSE)</formula>
    </cfRule>
  </conditionalFormatting>
  <conditionalFormatting sqref="AU838 AU825 AU812">
    <cfRule type="expression" dxfId="3019" priority="14085">
      <formula>IF(RIGHT(TEXT(AU812,"0.#"),1)=".",FALSE,TRUE)</formula>
    </cfRule>
    <cfRule type="expression" dxfId="3018" priority="14086">
      <formula>IF(RIGHT(TEXT(AU812,"0.#"),1)=".",TRUE,FALSE)</formula>
    </cfRule>
  </conditionalFormatting>
  <conditionalFormatting sqref="AU830:AU837 AU817:AU824 AU804:AU811">
    <cfRule type="expression" dxfId="3017" priority="14083">
      <formula>IF(RIGHT(TEXT(AU804,"0.#"),1)=".",FALSE,TRUE)</formula>
    </cfRule>
    <cfRule type="expression" dxfId="3016" priority="14084">
      <formula>IF(RIGHT(TEXT(AU804,"0.#"),1)=".",TRUE,FALSE)</formula>
    </cfRule>
  </conditionalFormatting>
  <conditionalFormatting sqref="AM87">
    <cfRule type="expression" dxfId="3015" priority="13737">
      <formula>IF(RIGHT(TEXT(AM87,"0.#"),1)=".",FALSE,TRUE)</formula>
    </cfRule>
    <cfRule type="expression" dxfId="3014" priority="13738">
      <formula>IF(RIGHT(TEXT(AM87,"0.#"),1)=".",TRUE,FALSE)</formula>
    </cfRule>
  </conditionalFormatting>
  <conditionalFormatting sqref="AE55">
    <cfRule type="expression" dxfId="3013" priority="13805">
      <formula>IF(RIGHT(TEXT(AE55,"0.#"),1)=".",FALSE,TRUE)</formula>
    </cfRule>
    <cfRule type="expression" dxfId="3012" priority="13806">
      <formula>IF(RIGHT(TEXT(AE55,"0.#"),1)=".",TRUE,FALSE)</formula>
    </cfRule>
  </conditionalFormatting>
  <conditionalFormatting sqref="AI55">
    <cfRule type="expression" dxfId="3011" priority="13803">
      <formula>IF(RIGHT(TEXT(AI55,"0.#"),1)=".",FALSE,TRUE)</formula>
    </cfRule>
    <cfRule type="expression" dxfId="3010" priority="13804">
      <formula>IF(RIGHT(TEXT(AI55,"0.#"),1)=".",TRUE,FALSE)</formula>
    </cfRule>
  </conditionalFormatting>
  <conditionalFormatting sqref="AM34">
    <cfRule type="expression" dxfId="3009" priority="13883">
      <formula>IF(RIGHT(TEXT(AM34,"0.#"),1)=".",FALSE,TRUE)</formula>
    </cfRule>
    <cfRule type="expression" dxfId="3008" priority="13884">
      <formula>IF(RIGHT(TEXT(AM34,"0.#"),1)=".",TRUE,FALSE)</formula>
    </cfRule>
  </conditionalFormatting>
  <conditionalFormatting sqref="AE33">
    <cfRule type="expression" dxfId="3007" priority="13897">
      <formula>IF(RIGHT(TEXT(AE33,"0.#"),1)=".",FALSE,TRUE)</formula>
    </cfRule>
    <cfRule type="expression" dxfId="3006" priority="13898">
      <formula>IF(RIGHT(TEXT(AE33,"0.#"),1)=".",TRUE,FALSE)</formula>
    </cfRule>
  </conditionalFormatting>
  <conditionalFormatting sqref="AE34">
    <cfRule type="expression" dxfId="3005" priority="13895">
      <formula>IF(RIGHT(TEXT(AE34,"0.#"),1)=".",FALSE,TRUE)</formula>
    </cfRule>
    <cfRule type="expression" dxfId="3004" priority="13896">
      <formula>IF(RIGHT(TEXT(AE34,"0.#"),1)=".",TRUE,FALSE)</formula>
    </cfRule>
  </conditionalFormatting>
  <conditionalFormatting sqref="AI34">
    <cfRule type="expression" dxfId="3003" priority="13893">
      <formula>IF(RIGHT(TEXT(AI34,"0.#"),1)=".",FALSE,TRUE)</formula>
    </cfRule>
    <cfRule type="expression" dxfId="3002" priority="13894">
      <formula>IF(RIGHT(TEXT(AI34,"0.#"),1)=".",TRUE,FALSE)</formula>
    </cfRule>
  </conditionalFormatting>
  <conditionalFormatting sqref="AI33">
    <cfRule type="expression" dxfId="3001" priority="13891">
      <formula>IF(RIGHT(TEXT(AI33,"0.#"),1)=".",FALSE,TRUE)</formula>
    </cfRule>
    <cfRule type="expression" dxfId="3000" priority="13892">
      <formula>IF(RIGHT(TEXT(AI33,"0.#"),1)=".",TRUE,FALSE)</formula>
    </cfRule>
  </conditionalFormatting>
  <conditionalFormatting sqref="AI32">
    <cfRule type="expression" dxfId="2999" priority="13889">
      <formula>IF(RIGHT(TEXT(AI32,"0.#"),1)=".",FALSE,TRUE)</formula>
    </cfRule>
    <cfRule type="expression" dxfId="2998" priority="13890">
      <formula>IF(RIGHT(TEXT(AI32,"0.#"),1)=".",TRUE,FALSE)</formula>
    </cfRule>
  </conditionalFormatting>
  <conditionalFormatting sqref="AM32">
    <cfRule type="expression" dxfId="2997" priority="13887">
      <formula>IF(RIGHT(TEXT(AM32,"0.#"),1)=".",FALSE,TRUE)</formula>
    </cfRule>
    <cfRule type="expression" dxfId="2996" priority="13888">
      <formula>IF(RIGHT(TEXT(AM32,"0.#"),1)=".",TRUE,FALSE)</formula>
    </cfRule>
  </conditionalFormatting>
  <conditionalFormatting sqref="AM33">
    <cfRule type="expression" dxfId="2995" priority="13885">
      <formula>IF(RIGHT(TEXT(AM33,"0.#"),1)=".",FALSE,TRUE)</formula>
    </cfRule>
    <cfRule type="expression" dxfId="2994" priority="13886">
      <formula>IF(RIGHT(TEXT(AM33,"0.#"),1)=".",TRUE,FALSE)</formula>
    </cfRule>
  </conditionalFormatting>
  <conditionalFormatting sqref="AQ32:AQ34">
    <cfRule type="expression" dxfId="2993" priority="13877">
      <formula>IF(RIGHT(TEXT(AQ32,"0.#"),1)=".",FALSE,TRUE)</formula>
    </cfRule>
    <cfRule type="expression" dxfId="2992" priority="13878">
      <formula>IF(RIGHT(TEXT(AQ32,"0.#"),1)=".",TRUE,FALSE)</formula>
    </cfRule>
  </conditionalFormatting>
  <conditionalFormatting sqref="AU32:AU34">
    <cfRule type="expression" dxfId="2991" priority="13875">
      <formula>IF(RIGHT(TEXT(AU32,"0.#"),1)=".",FALSE,TRUE)</formula>
    </cfRule>
    <cfRule type="expression" dxfId="2990" priority="13876">
      <formula>IF(RIGHT(TEXT(AU32,"0.#"),1)=".",TRUE,FALSE)</formula>
    </cfRule>
  </conditionalFormatting>
  <conditionalFormatting sqref="AE53">
    <cfRule type="expression" dxfId="2989" priority="13809">
      <formula>IF(RIGHT(TEXT(AE53,"0.#"),1)=".",FALSE,TRUE)</formula>
    </cfRule>
    <cfRule type="expression" dxfId="2988" priority="13810">
      <formula>IF(RIGHT(TEXT(AE53,"0.#"),1)=".",TRUE,FALSE)</formula>
    </cfRule>
  </conditionalFormatting>
  <conditionalFormatting sqref="AE54">
    <cfRule type="expression" dxfId="2987" priority="13807">
      <formula>IF(RIGHT(TEXT(AE54,"0.#"),1)=".",FALSE,TRUE)</formula>
    </cfRule>
    <cfRule type="expression" dxfId="2986" priority="13808">
      <formula>IF(RIGHT(TEXT(AE54,"0.#"),1)=".",TRUE,FALSE)</formula>
    </cfRule>
  </conditionalFormatting>
  <conditionalFormatting sqref="AI54">
    <cfRule type="expression" dxfId="2985" priority="13801">
      <formula>IF(RIGHT(TEXT(AI54,"0.#"),1)=".",FALSE,TRUE)</formula>
    </cfRule>
    <cfRule type="expression" dxfId="2984" priority="13802">
      <formula>IF(RIGHT(TEXT(AI54,"0.#"),1)=".",TRUE,FALSE)</formula>
    </cfRule>
  </conditionalFormatting>
  <conditionalFormatting sqref="AI53">
    <cfRule type="expression" dxfId="2983" priority="13799">
      <formula>IF(RIGHT(TEXT(AI53,"0.#"),1)=".",FALSE,TRUE)</formula>
    </cfRule>
    <cfRule type="expression" dxfId="2982" priority="13800">
      <formula>IF(RIGHT(TEXT(AI53,"0.#"),1)=".",TRUE,FALSE)</formula>
    </cfRule>
  </conditionalFormatting>
  <conditionalFormatting sqref="AM53">
    <cfRule type="expression" dxfId="2981" priority="13797">
      <formula>IF(RIGHT(TEXT(AM53,"0.#"),1)=".",FALSE,TRUE)</formula>
    </cfRule>
    <cfRule type="expression" dxfId="2980" priority="13798">
      <formula>IF(RIGHT(TEXT(AM53,"0.#"),1)=".",TRUE,FALSE)</formula>
    </cfRule>
  </conditionalFormatting>
  <conditionalFormatting sqref="AM54">
    <cfRule type="expression" dxfId="2979" priority="13795">
      <formula>IF(RIGHT(TEXT(AM54,"0.#"),1)=".",FALSE,TRUE)</formula>
    </cfRule>
    <cfRule type="expression" dxfId="2978" priority="13796">
      <formula>IF(RIGHT(TEXT(AM54,"0.#"),1)=".",TRUE,FALSE)</formula>
    </cfRule>
  </conditionalFormatting>
  <conditionalFormatting sqref="AM55">
    <cfRule type="expression" dxfId="2977" priority="13793">
      <formula>IF(RIGHT(TEXT(AM55,"0.#"),1)=".",FALSE,TRUE)</formula>
    </cfRule>
    <cfRule type="expression" dxfId="2976" priority="13794">
      <formula>IF(RIGHT(TEXT(AM55,"0.#"),1)=".",TRUE,FALSE)</formula>
    </cfRule>
  </conditionalFormatting>
  <conditionalFormatting sqref="AE60">
    <cfRule type="expression" dxfId="2975" priority="13779">
      <formula>IF(RIGHT(TEXT(AE60,"0.#"),1)=".",FALSE,TRUE)</formula>
    </cfRule>
    <cfRule type="expression" dxfId="2974" priority="13780">
      <formula>IF(RIGHT(TEXT(AE60,"0.#"),1)=".",TRUE,FALSE)</formula>
    </cfRule>
  </conditionalFormatting>
  <conditionalFormatting sqref="AE61">
    <cfRule type="expression" dxfId="2973" priority="13777">
      <formula>IF(RIGHT(TEXT(AE61,"0.#"),1)=".",FALSE,TRUE)</formula>
    </cfRule>
    <cfRule type="expression" dxfId="2972" priority="13778">
      <formula>IF(RIGHT(TEXT(AE61,"0.#"),1)=".",TRUE,FALSE)</formula>
    </cfRule>
  </conditionalFormatting>
  <conditionalFormatting sqref="AE62">
    <cfRule type="expression" dxfId="2971" priority="13775">
      <formula>IF(RIGHT(TEXT(AE62,"0.#"),1)=".",FALSE,TRUE)</formula>
    </cfRule>
    <cfRule type="expression" dxfId="2970" priority="13776">
      <formula>IF(RIGHT(TEXT(AE62,"0.#"),1)=".",TRUE,FALSE)</formula>
    </cfRule>
  </conditionalFormatting>
  <conditionalFormatting sqref="AI62">
    <cfRule type="expression" dxfId="2969" priority="13773">
      <formula>IF(RIGHT(TEXT(AI62,"0.#"),1)=".",FALSE,TRUE)</formula>
    </cfRule>
    <cfRule type="expression" dxfId="2968" priority="13774">
      <formula>IF(RIGHT(TEXT(AI62,"0.#"),1)=".",TRUE,FALSE)</formula>
    </cfRule>
  </conditionalFormatting>
  <conditionalFormatting sqref="AI61">
    <cfRule type="expression" dxfId="2967" priority="13771">
      <formula>IF(RIGHT(TEXT(AI61,"0.#"),1)=".",FALSE,TRUE)</formula>
    </cfRule>
    <cfRule type="expression" dxfId="2966" priority="13772">
      <formula>IF(RIGHT(TEXT(AI61,"0.#"),1)=".",TRUE,FALSE)</formula>
    </cfRule>
  </conditionalFormatting>
  <conditionalFormatting sqref="AI60">
    <cfRule type="expression" dxfId="2965" priority="13769">
      <formula>IF(RIGHT(TEXT(AI60,"0.#"),1)=".",FALSE,TRUE)</formula>
    </cfRule>
    <cfRule type="expression" dxfId="2964" priority="13770">
      <formula>IF(RIGHT(TEXT(AI60,"0.#"),1)=".",TRUE,FALSE)</formula>
    </cfRule>
  </conditionalFormatting>
  <conditionalFormatting sqref="AM60">
    <cfRule type="expression" dxfId="2963" priority="13767">
      <formula>IF(RIGHT(TEXT(AM60,"0.#"),1)=".",FALSE,TRUE)</formula>
    </cfRule>
    <cfRule type="expression" dxfId="2962" priority="13768">
      <formula>IF(RIGHT(TEXT(AM60,"0.#"),1)=".",TRUE,FALSE)</formula>
    </cfRule>
  </conditionalFormatting>
  <conditionalFormatting sqref="AM61">
    <cfRule type="expression" dxfId="2961" priority="13765">
      <formula>IF(RIGHT(TEXT(AM61,"0.#"),1)=".",FALSE,TRUE)</formula>
    </cfRule>
    <cfRule type="expression" dxfId="2960" priority="13766">
      <formula>IF(RIGHT(TEXT(AM61,"0.#"),1)=".",TRUE,FALSE)</formula>
    </cfRule>
  </conditionalFormatting>
  <conditionalFormatting sqref="AM62">
    <cfRule type="expression" dxfId="2959" priority="13763">
      <formula>IF(RIGHT(TEXT(AM62,"0.#"),1)=".",FALSE,TRUE)</formula>
    </cfRule>
    <cfRule type="expression" dxfId="2958" priority="13764">
      <formula>IF(RIGHT(TEXT(AM62,"0.#"),1)=".",TRUE,FALSE)</formula>
    </cfRule>
  </conditionalFormatting>
  <conditionalFormatting sqref="AE87">
    <cfRule type="expression" dxfId="2957" priority="13749">
      <formula>IF(RIGHT(TEXT(AE87,"0.#"),1)=".",FALSE,TRUE)</formula>
    </cfRule>
    <cfRule type="expression" dxfId="2956" priority="13750">
      <formula>IF(RIGHT(TEXT(AE87,"0.#"),1)=".",TRUE,FALSE)</formula>
    </cfRule>
  </conditionalFormatting>
  <conditionalFormatting sqref="AE88">
    <cfRule type="expression" dxfId="2955" priority="13747">
      <formula>IF(RIGHT(TEXT(AE88,"0.#"),1)=".",FALSE,TRUE)</formula>
    </cfRule>
    <cfRule type="expression" dxfId="2954" priority="13748">
      <formula>IF(RIGHT(TEXT(AE88,"0.#"),1)=".",TRUE,FALSE)</formula>
    </cfRule>
  </conditionalFormatting>
  <conditionalFormatting sqref="AE89">
    <cfRule type="expression" dxfId="2953" priority="13745">
      <formula>IF(RIGHT(TEXT(AE89,"0.#"),1)=".",FALSE,TRUE)</formula>
    </cfRule>
    <cfRule type="expression" dxfId="2952" priority="13746">
      <formula>IF(RIGHT(TEXT(AE89,"0.#"),1)=".",TRUE,FALSE)</formula>
    </cfRule>
  </conditionalFormatting>
  <conditionalFormatting sqref="AI89">
    <cfRule type="expression" dxfId="2951" priority="13743">
      <formula>IF(RIGHT(TEXT(AI89,"0.#"),1)=".",FALSE,TRUE)</formula>
    </cfRule>
    <cfRule type="expression" dxfId="2950" priority="13744">
      <formula>IF(RIGHT(TEXT(AI89,"0.#"),1)=".",TRUE,FALSE)</formula>
    </cfRule>
  </conditionalFormatting>
  <conditionalFormatting sqref="AI88">
    <cfRule type="expression" dxfId="2949" priority="13741">
      <formula>IF(RIGHT(TEXT(AI88,"0.#"),1)=".",FALSE,TRUE)</formula>
    </cfRule>
    <cfRule type="expression" dxfId="2948" priority="13742">
      <formula>IF(RIGHT(TEXT(AI88,"0.#"),1)=".",TRUE,FALSE)</formula>
    </cfRule>
  </conditionalFormatting>
  <conditionalFormatting sqref="AI87">
    <cfRule type="expression" dxfId="2947" priority="13739">
      <formula>IF(RIGHT(TEXT(AI87,"0.#"),1)=".",FALSE,TRUE)</formula>
    </cfRule>
    <cfRule type="expression" dxfId="2946" priority="13740">
      <formula>IF(RIGHT(TEXT(AI87,"0.#"),1)=".",TRUE,FALSE)</formula>
    </cfRule>
  </conditionalFormatting>
  <conditionalFormatting sqref="AM88">
    <cfRule type="expression" dxfId="2945" priority="13735">
      <formula>IF(RIGHT(TEXT(AM88,"0.#"),1)=".",FALSE,TRUE)</formula>
    </cfRule>
    <cfRule type="expression" dxfId="2944" priority="13736">
      <formula>IF(RIGHT(TEXT(AM88,"0.#"),1)=".",TRUE,FALSE)</formula>
    </cfRule>
  </conditionalFormatting>
  <conditionalFormatting sqref="AM89">
    <cfRule type="expression" dxfId="2943" priority="13733">
      <formula>IF(RIGHT(TEXT(AM89,"0.#"),1)=".",FALSE,TRUE)</formula>
    </cfRule>
    <cfRule type="expression" dxfId="2942" priority="13734">
      <formula>IF(RIGHT(TEXT(AM89,"0.#"),1)=".",TRUE,FALSE)</formula>
    </cfRule>
  </conditionalFormatting>
  <conditionalFormatting sqref="AE92">
    <cfRule type="expression" dxfId="2941" priority="13719">
      <formula>IF(RIGHT(TEXT(AE92,"0.#"),1)=".",FALSE,TRUE)</formula>
    </cfRule>
    <cfRule type="expression" dxfId="2940" priority="13720">
      <formula>IF(RIGHT(TEXT(AE92,"0.#"),1)=".",TRUE,FALSE)</formula>
    </cfRule>
  </conditionalFormatting>
  <conditionalFormatting sqref="AE93">
    <cfRule type="expression" dxfId="2939" priority="13717">
      <formula>IF(RIGHT(TEXT(AE93,"0.#"),1)=".",FALSE,TRUE)</formula>
    </cfRule>
    <cfRule type="expression" dxfId="2938" priority="13718">
      <formula>IF(RIGHT(TEXT(AE93,"0.#"),1)=".",TRUE,FALSE)</formula>
    </cfRule>
  </conditionalFormatting>
  <conditionalFormatting sqref="AE94">
    <cfRule type="expression" dxfId="2937" priority="13715">
      <formula>IF(RIGHT(TEXT(AE94,"0.#"),1)=".",FALSE,TRUE)</formula>
    </cfRule>
    <cfRule type="expression" dxfId="2936" priority="13716">
      <formula>IF(RIGHT(TEXT(AE94,"0.#"),1)=".",TRUE,FALSE)</formula>
    </cfRule>
  </conditionalFormatting>
  <conditionalFormatting sqref="AI94">
    <cfRule type="expression" dxfId="2935" priority="13713">
      <formula>IF(RIGHT(TEXT(AI94,"0.#"),1)=".",FALSE,TRUE)</formula>
    </cfRule>
    <cfRule type="expression" dxfId="2934" priority="13714">
      <formula>IF(RIGHT(TEXT(AI94,"0.#"),1)=".",TRUE,FALSE)</formula>
    </cfRule>
  </conditionalFormatting>
  <conditionalFormatting sqref="AI93">
    <cfRule type="expression" dxfId="2933" priority="13711">
      <formula>IF(RIGHT(TEXT(AI93,"0.#"),1)=".",FALSE,TRUE)</formula>
    </cfRule>
    <cfRule type="expression" dxfId="2932" priority="13712">
      <formula>IF(RIGHT(TEXT(AI93,"0.#"),1)=".",TRUE,FALSE)</formula>
    </cfRule>
  </conditionalFormatting>
  <conditionalFormatting sqref="AI92">
    <cfRule type="expression" dxfId="2931" priority="13709">
      <formula>IF(RIGHT(TEXT(AI92,"0.#"),1)=".",FALSE,TRUE)</formula>
    </cfRule>
    <cfRule type="expression" dxfId="2930" priority="13710">
      <formula>IF(RIGHT(TEXT(AI92,"0.#"),1)=".",TRUE,FALSE)</formula>
    </cfRule>
  </conditionalFormatting>
  <conditionalFormatting sqref="AM92">
    <cfRule type="expression" dxfId="2929" priority="13707">
      <formula>IF(RIGHT(TEXT(AM92,"0.#"),1)=".",FALSE,TRUE)</formula>
    </cfRule>
    <cfRule type="expression" dxfId="2928" priority="13708">
      <formula>IF(RIGHT(TEXT(AM92,"0.#"),1)=".",TRUE,FALSE)</formula>
    </cfRule>
  </conditionalFormatting>
  <conditionalFormatting sqref="AM93">
    <cfRule type="expression" dxfId="2927" priority="13705">
      <formula>IF(RIGHT(TEXT(AM93,"0.#"),1)=".",FALSE,TRUE)</formula>
    </cfRule>
    <cfRule type="expression" dxfId="2926" priority="13706">
      <formula>IF(RIGHT(TEXT(AM93,"0.#"),1)=".",TRUE,FALSE)</formula>
    </cfRule>
  </conditionalFormatting>
  <conditionalFormatting sqref="AM94">
    <cfRule type="expression" dxfId="2925" priority="13703">
      <formula>IF(RIGHT(TEXT(AM94,"0.#"),1)=".",FALSE,TRUE)</formula>
    </cfRule>
    <cfRule type="expression" dxfId="2924" priority="13704">
      <formula>IF(RIGHT(TEXT(AM94,"0.#"),1)=".",TRUE,FALSE)</formula>
    </cfRule>
  </conditionalFormatting>
  <conditionalFormatting sqref="AE97">
    <cfRule type="expression" dxfId="2923" priority="13689">
      <formula>IF(RIGHT(TEXT(AE97,"0.#"),1)=".",FALSE,TRUE)</formula>
    </cfRule>
    <cfRule type="expression" dxfId="2922" priority="13690">
      <formula>IF(RIGHT(TEXT(AE97,"0.#"),1)=".",TRUE,FALSE)</formula>
    </cfRule>
  </conditionalFormatting>
  <conditionalFormatting sqref="AE98">
    <cfRule type="expression" dxfId="2921" priority="13687">
      <formula>IF(RIGHT(TEXT(AE98,"0.#"),1)=".",FALSE,TRUE)</formula>
    </cfRule>
    <cfRule type="expression" dxfId="2920" priority="13688">
      <formula>IF(RIGHT(TEXT(AE98,"0.#"),1)=".",TRUE,FALSE)</formula>
    </cfRule>
  </conditionalFormatting>
  <conditionalFormatting sqref="AE99">
    <cfRule type="expression" dxfId="2919" priority="13685">
      <formula>IF(RIGHT(TEXT(AE99,"0.#"),1)=".",FALSE,TRUE)</formula>
    </cfRule>
    <cfRule type="expression" dxfId="2918" priority="13686">
      <formula>IF(RIGHT(TEXT(AE99,"0.#"),1)=".",TRUE,FALSE)</formula>
    </cfRule>
  </conditionalFormatting>
  <conditionalFormatting sqref="AI99">
    <cfRule type="expression" dxfId="2917" priority="13683">
      <formula>IF(RIGHT(TEXT(AI99,"0.#"),1)=".",FALSE,TRUE)</formula>
    </cfRule>
    <cfRule type="expression" dxfId="2916" priority="13684">
      <formula>IF(RIGHT(TEXT(AI99,"0.#"),1)=".",TRUE,FALSE)</formula>
    </cfRule>
  </conditionalFormatting>
  <conditionalFormatting sqref="AI98">
    <cfRule type="expression" dxfId="2915" priority="13681">
      <formula>IF(RIGHT(TEXT(AI98,"0.#"),1)=".",FALSE,TRUE)</formula>
    </cfRule>
    <cfRule type="expression" dxfId="2914" priority="13682">
      <formula>IF(RIGHT(TEXT(AI98,"0.#"),1)=".",TRUE,FALSE)</formula>
    </cfRule>
  </conditionalFormatting>
  <conditionalFormatting sqref="AI97">
    <cfRule type="expression" dxfId="2913" priority="13679">
      <formula>IF(RIGHT(TEXT(AI97,"0.#"),1)=".",FALSE,TRUE)</formula>
    </cfRule>
    <cfRule type="expression" dxfId="2912" priority="13680">
      <formula>IF(RIGHT(TEXT(AI97,"0.#"),1)=".",TRUE,FALSE)</formula>
    </cfRule>
  </conditionalFormatting>
  <conditionalFormatting sqref="AM97">
    <cfRule type="expression" dxfId="2911" priority="13677">
      <formula>IF(RIGHT(TEXT(AM97,"0.#"),1)=".",FALSE,TRUE)</formula>
    </cfRule>
    <cfRule type="expression" dxfId="2910" priority="13678">
      <formula>IF(RIGHT(TEXT(AM97,"0.#"),1)=".",TRUE,FALSE)</formula>
    </cfRule>
  </conditionalFormatting>
  <conditionalFormatting sqref="AM98">
    <cfRule type="expression" dxfId="2909" priority="13675">
      <formula>IF(RIGHT(TEXT(AM98,"0.#"),1)=".",FALSE,TRUE)</formula>
    </cfRule>
    <cfRule type="expression" dxfId="2908" priority="13676">
      <formula>IF(RIGHT(TEXT(AM98,"0.#"),1)=".",TRUE,FALSE)</formula>
    </cfRule>
  </conditionalFormatting>
  <conditionalFormatting sqref="AM99">
    <cfRule type="expression" dxfId="2907" priority="13673">
      <formula>IF(RIGHT(TEXT(AM99,"0.#"),1)=".",FALSE,TRUE)</formula>
    </cfRule>
    <cfRule type="expression" dxfId="2906" priority="13674">
      <formula>IF(RIGHT(TEXT(AM99,"0.#"),1)=".",TRUE,FALSE)</formula>
    </cfRule>
  </conditionalFormatting>
  <conditionalFormatting sqref="AI101">
    <cfRule type="expression" dxfId="2905" priority="13659">
      <formula>IF(RIGHT(TEXT(AI101,"0.#"),1)=".",FALSE,TRUE)</formula>
    </cfRule>
    <cfRule type="expression" dxfId="2904" priority="13660">
      <formula>IF(RIGHT(TEXT(AI101,"0.#"),1)=".",TRUE,FALSE)</formula>
    </cfRule>
  </conditionalFormatting>
  <conditionalFormatting sqref="AM101">
    <cfRule type="expression" dxfId="2903" priority="13657">
      <formula>IF(RIGHT(TEXT(AM101,"0.#"),1)=".",FALSE,TRUE)</formula>
    </cfRule>
    <cfRule type="expression" dxfId="2902" priority="13658">
      <formula>IF(RIGHT(TEXT(AM101,"0.#"),1)=".",TRUE,FALSE)</formula>
    </cfRule>
  </conditionalFormatting>
  <conditionalFormatting sqref="AE102">
    <cfRule type="expression" dxfId="2901" priority="13655">
      <formula>IF(RIGHT(TEXT(AE102,"0.#"),1)=".",FALSE,TRUE)</formula>
    </cfRule>
    <cfRule type="expression" dxfId="2900" priority="13656">
      <formula>IF(RIGHT(TEXT(AE102,"0.#"),1)=".",TRUE,FALSE)</formula>
    </cfRule>
  </conditionalFormatting>
  <conditionalFormatting sqref="AI102">
    <cfRule type="expression" dxfId="2899" priority="13653">
      <formula>IF(RIGHT(TEXT(AI102,"0.#"),1)=".",FALSE,TRUE)</formula>
    </cfRule>
    <cfRule type="expression" dxfId="2898" priority="13654">
      <formula>IF(RIGHT(TEXT(AI102,"0.#"),1)=".",TRUE,FALSE)</formula>
    </cfRule>
  </conditionalFormatting>
  <conditionalFormatting sqref="AM102">
    <cfRule type="expression" dxfId="2897" priority="13651">
      <formula>IF(RIGHT(TEXT(AM102,"0.#"),1)=".",FALSE,TRUE)</formula>
    </cfRule>
    <cfRule type="expression" dxfId="2896" priority="13652">
      <formula>IF(RIGHT(TEXT(AM102,"0.#"),1)=".",TRUE,FALSE)</formula>
    </cfRule>
  </conditionalFormatting>
  <conditionalFormatting sqref="AQ102">
    <cfRule type="expression" dxfId="2895" priority="13649">
      <formula>IF(RIGHT(TEXT(AQ102,"0.#"),1)=".",FALSE,TRUE)</formula>
    </cfRule>
    <cfRule type="expression" dxfId="2894" priority="13650">
      <formula>IF(RIGHT(TEXT(AQ102,"0.#"),1)=".",TRUE,FALSE)</formula>
    </cfRule>
  </conditionalFormatting>
  <conditionalFormatting sqref="AE104">
    <cfRule type="expression" dxfId="2893" priority="13647">
      <formula>IF(RIGHT(TEXT(AE104,"0.#"),1)=".",FALSE,TRUE)</formula>
    </cfRule>
    <cfRule type="expression" dxfId="2892" priority="13648">
      <formula>IF(RIGHT(TEXT(AE104,"0.#"),1)=".",TRUE,FALSE)</formula>
    </cfRule>
  </conditionalFormatting>
  <conditionalFormatting sqref="AI104">
    <cfRule type="expression" dxfId="2891" priority="13645">
      <formula>IF(RIGHT(TEXT(AI104,"0.#"),1)=".",FALSE,TRUE)</formula>
    </cfRule>
    <cfRule type="expression" dxfId="2890" priority="13646">
      <formula>IF(RIGHT(TEXT(AI104,"0.#"),1)=".",TRUE,FALSE)</formula>
    </cfRule>
  </conditionalFormatting>
  <conditionalFormatting sqref="AM104">
    <cfRule type="expression" dxfId="2889" priority="13643">
      <formula>IF(RIGHT(TEXT(AM104,"0.#"),1)=".",FALSE,TRUE)</formula>
    </cfRule>
    <cfRule type="expression" dxfId="2888" priority="13644">
      <formula>IF(RIGHT(TEXT(AM104,"0.#"),1)=".",TRUE,FALSE)</formula>
    </cfRule>
  </conditionalFormatting>
  <conditionalFormatting sqref="AE105">
    <cfRule type="expression" dxfId="2887" priority="13641">
      <formula>IF(RIGHT(TEXT(AE105,"0.#"),1)=".",FALSE,TRUE)</formula>
    </cfRule>
    <cfRule type="expression" dxfId="2886" priority="13642">
      <formula>IF(RIGHT(TEXT(AE105,"0.#"),1)=".",TRUE,FALSE)</formula>
    </cfRule>
  </conditionalFormatting>
  <conditionalFormatting sqref="AI105">
    <cfRule type="expression" dxfId="2885" priority="13639">
      <formula>IF(RIGHT(TEXT(AI105,"0.#"),1)=".",FALSE,TRUE)</formula>
    </cfRule>
    <cfRule type="expression" dxfId="2884" priority="13640">
      <formula>IF(RIGHT(TEXT(AI105,"0.#"),1)=".",TRUE,FALSE)</formula>
    </cfRule>
  </conditionalFormatting>
  <conditionalFormatting sqref="AM105">
    <cfRule type="expression" dxfId="2883" priority="13637">
      <formula>IF(RIGHT(TEXT(AM105,"0.#"),1)=".",FALSE,TRUE)</formula>
    </cfRule>
    <cfRule type="expression" dxfId="2882" priority="13638">
      <formula>IF(RIGHT(TEXT(AM105,"0.#"),1)=".",TRUE,FALSE)</formula>
    </cfRule>
  </conditionalFormatting>
  <conditionalFormatting sqref="AE107">
    <cfRule type="expression" dxfId="2881" priority="13633">
      <formula>IF(RIGHT(TEXT(AE107,"0.#"),1)=".",FALSE,TRUE)</formula>
    </cfRule>
    <cfRule type="expression" dxfId="2880" priority="13634">
      <formula>IF(RIGHT(TEXT(AE107,"0.#"),1)=".",TRUE,FALSE)</formula>
    </cfRule>
  </conditionalFormatting>
  <conditionalFormatting sqref="AI107">
    <cfRule type="expression" dxfId="2879" priority="13631">
      <formula>IF(RIGHT(TEXT(AI107,"0.#"),1)=".",FALSE,TRUE)</formula>
    </cfRule>
    <cfRule type="expression" dxfId="2878" priority="13632">
      <formula>IF(RIGHT(TEXT(AI107,"0.#"),1)=".",TRUE,FALSE)</formula>
    </cfRule>
  </conditionalFormatting>
  <conditionalFormatting sqref="AM107">
    <cfRule type="expression" dxfId="2877" priority="13629">
      <formula>IF(RIGHT(TEXT(AM107,"0.#"),1)=".",FALSE,TRUE)</formula>
    </cfRule>
    <cfRule type="expression" dxfId="2876" priority="13630">
      <formula>IF(RIGHT(TEXT(AM107,"0.#"),1)=".",TRUE,FALSE)</formula>
    </cfRule>
  </conditionalFormatting>
  <conditionalFormatting sqref="AE108">
    <cfRule type="expression" dxfId="2875" priority="13627">
      <formula>IF(RIGHT(TEXT(AE108,"0.#"),1)=".",FALSE,TRUE)</formula>
    </cfRule>
    <cfRule type="expression" dxfId="2874" priority="13628">
      <formula>IF(RIGHT(TEXT(AE108,"0.#"),1)=".",TRUE,FALSE)</formula>
    </cfRule>
  </conditionalFormatting>
  <conditionalFormatting sqref="AI108">
    <cfRule type="expression" dxfId="2873" priority="13625">
      <formula>IF(RIGHT(TEXT(AI108,"0.#"),1)=".",FALSE,TRUE)</formula>
    </cfRule>
    <cfRule type="expression" dxfId="2872" priority="13626">
      <formula>IF(RIGHT(TEXT(AI108,"0.#"),1)=".",TRUE,FALSE)</formula>
    </cfRule>
  </conditionalFormatting>
  <conditionalFormatting sqref="AM108">
    <cfRule type="expression" dxfId="2871" priority="13623">
      <formula>IF(RIGHT(TEXT(AM108,"0.#"),1)=".",FALSE,TRUE)</formula>
    </cfRule>
    <cfRule type="expression" dxfId="2870" priority="13624">
      <formula>IF(RIGHT(TEXT(AM108,"0.#"),1)=".",TRUE,FALSE)</formula>
    </cfRule>
  </conditionalFormatting>
  <conditionalFormatting sqref="AE110">
    <cfRule type="expression" dxfId="2869" priority="13619">
      <formula>IF(RIGHT(TEXT(AE110,"0.#"),1)=".",FALSE,TRUE)</formula>
    </cfRule>
    <cfRule type="expression" dxfId="2868" priority="13620">
      <formula>IF(RIGHT(TEXT(AE110,"0.#"),1)=".",TRUE,FALSE)</formula>
    </cfRule>
  </conditionalFormatting>
  <conditionalFormatting sqref="AI110">
    <cfRule type="expression" dxfId="2867" priority="13617">
      <formula>IF(RIGHT(TEXT(AI110,"0.#"),1)=".",FALSE,TRUE)</formula>
    </cfRule>
    <cfRule type="expression" dxfId="2866" priority="13618">
      <formula>IF(RIGHT(TEXT(AI110,"0.#"),1)=".",TRUE,FALSE)</formula>
    </cfRule>
  </conditionalFormatting>
  <conditionalFormatting sqref="AM110">
    <cfRule type="expression" dxfId="2865" priority="13615">
      <formula>IF(RIGHT(TEXT(AM110,"0.#"),1)=".",FALSE,TRUE)</formula>
    </cfRule>
    <cfRule type="expression" dxfId="2864" priority="13616">
      <formula>IF(RIGHT(TEXT(AM110,"0.#"),1)=".",TRUE,FALSE)</formula>
    </cfRule>
  </conditionalFormatting>
  <conditionalFormatting sqref="AE111">
    <cfRule type="expression" dxfId="2863" priority="13613">
      <formula>IF(RIGHT(TEXT(AE111,"0.#"),1)=".",FALSE,TRUE)</formula>
    </cfRule>
    <cfRule type="expression" dxfId="2862" priority="13614">
      <formula>IF(RIGHT(TEXT(AE111,"0.#"),1)=".",TRUE,FALSE)</formula>
    </cfRule>
  </conditionalFormatting>
  <conditionalFormatting sqref="AI111">
    <cfRule type="expression" dxfId="2861" priority="13611">
      <formula>IF(RIGHT(TEXT(AI111,"0.#"),1)=".",FALSE,TRUE)</formula>
    </cfRule>
    <cfRule type="expression" dxfId="2860" priority="13612">
      <formula>IF(RIGHT(TEXT(AI111,"0.#"),1)=".",TRUE,FALSE)</formula>
    </cfRule>
  </conditionalFormatting>
  <conditionalFormatting sqref="AM111">
    <cfRule type="expression" dxfId="2859" priority="13609">
      <formula>IF(RIGHT(TEXT(AM111,"0.#"),1)=".",FALSE,TRUE)</formula>
    </cfRule>
    <cfRule type="expression" dxfId="2858" priority="13610">
      <formula>IF(RIGHT(TEXT(AM111,"0.#"),1)=".",TRUE,FALSE)</formula>
    </cfRule>
  </conditionalFormatting>
  <conditionalFormatting sqref="AE113">
    <cfRule type="expression" dxfId="2857" priority="13605">
      <formula>IF(RIGHT(TEXT(AE113,"0.#"),1)=".",FALSE,TRUE)</formula>
    </cfRule>
    <cfRule type="expression" dxfId="2856" priority="13606">
      <formula>IF(RIGHT(TEXT(AE113,"0.#"),1)=".",TRUE,FALSE)</formula>
    </cfRule>
  </conditionalFormatting>
  <conditionalFormatting sqref="AI113">
    <cfRule type="expression" dxfId="2855" priority="13603">
      <formula>IF(RIGHT(TEXT(AI113,"0.#"),1)=".",FALSE,TRUE)</formula>
    </cfRule>
    <cfRule type="expression" dxfId="2854" priority="13604">
      <formula>IF(RIGHT(TEXT(AI113,"0.#"),1)=".",TRUE,FALSE)</formula>
    </cfRule>
  </conditionalFormatting>
  <conditionalFormatting sqref="AM113">
    <cfRule type="expression" dxfId="2853" priority="13601">
      <formula>IF(RIGHT(TEXT(AM113,"0.#"),1)=".",FALSE,TRUE)</formula>
    </cfRule>
    <cfRule type="expression" dxfId="2852" priority="13602">
      <formula>IF(RIGHT(TEXT(AM113,"0.#"),1)=".",TRUE,FALSE)</formula>
    </cfRule>
  </conditionalFormatting>
  <conditionalFormatting sqref="AE114">
    <cfRule type="expression" dxfId="2851" priority="13599">
      <formula>IF(RIGHT(TEXT(AE114,"0.#"),1)=".",FALSE,TRUE)</formula>
    </cfRule>
    <cfRule type="expression" dxfId="2850" priority="13600">
      <formula>IF(RIGHT(TEXT(AE114,"0.#"),1)=".",TRUE,FALSE)</formula>
    </cfRule>
  </conditionalFormatting>
  <conditionalFormatting sqref="AI114">
    <cfRule type="expression" dxfId="2849" priority="13597">
      <formula>IF(RIGHT(TEXT(AI114,"0.#"),1)=".",FALSE,TRUE)</formula>
    </cfRule>
    <cfRule type="expression" dxfId="2848" priority="13598">
      <formula>IF(RIGHT(TEXT(AI114,"0.#"),1)=".",TRUE,FALSE)</formula>
    </cfRule>
  </conditionalFormatting>
  <conditionalFormatting sqref="AM114">
    <cfRule type="expression" dxfId="2847" priority="13595">
      <formula>IF(RIGHT(TEXT(AM114,"0.#"),1)=".",FALSE,TRUE)</formula>
    </cfRule>
    <cfRule type="expression" dxfId="2846" priority="13596">
      <formula>IF(RIGHT(TEXT(AM114,"0.#"),1)=".",TRUE,FALSE)</formula>
    </cfRule>
  </conditionalFormatting>
  <conditionalFormatting sqref="AE116 AQ116">
    <cfRule type="expression" dxfId="2845" priority="13591">
      <formula>IF(RIGHT(TEXT(AE116,"0.#"),1)=".",FALSE,TRUE)</formula>
    </cfRule>
    <cfRule type="expression" dxfId="2844" priority="13592">
      <formula>IF(RIGHT(TEXT(AE116,"0.#"),1)=".",TRUE,FALSE)</formula>
    </cfRule>
  </conditionalFormatting>
  <conditionalFormatting sqref="AI116">
    <cfRule type="expression" dxfId="2843" priority="13589">
      <formula>IF(RIGHT(TEXT(AI116,"0.#"),1)=".",FALSE,TRUE)</formula>
    </cfRule>
    <cfRule type="expression" dxfId="2842" priority="13590">
      <formula>IF(RIGHT(TEXT(AI116,"0.#"),1)=".",TRUE,FALSE)</formula>
    </cfRule>
  </conditionalFormatting>
  <conditionalFormatting sqref="AM116">
    <cfRule type="expression" dxfId="2841" priority="13587">
      <formula>IF(RIGHT(TEXT(AM116,"0.#"),1)=".",FALSE,TRUE)</formula>
    </cfRule>
    <cfRule type="expression" dxfId="2840" priority="13588">
      <formula>IF(RIGHT(TEXT(AM116,"0.#"),1)=".",TRUE,FALSE)</formula>
    </cfRule>
  </conditionalFormatting>
  <conditionalFormatting sqref="AE117 AM117">
    <cfRule type="expression" dxfId="2839" priority="13585">
      <formula>IF(RIGHT(TEXT(AE117,"0.#"),1)=".",FALSE,TRUE)</formula>
    </cfRule>
    <cfRule type="expression" dxfId="2838" priority="13586">
      <formula>IF(RIGHT(TEXT(AE117,"0.#"),1)=".",TRUE,FALSE)</formula>
    </cfRule>
  </conditionalFormatting>
  <conditionalFormatting sqref="AI117">
    <cfRule type="expression" dxfId="2837" priority="13583">
      <formula>IF(RIGHT(TEXT(AI117,"0.#"),1)=".",FALSE,TRUE)</formula>
    </cfRule>
    <cfRule type="expression" dxfId="2836" priority="13584">
      <formula>IF(RIGHT(TEXT(AI117,"0.#"),1)=".",TRUE,FALSE)</formula>
    </cfRule>
  </conditionalFormatting>
  <conditionalFormatting sqref="AQ117">
    <cfRule type="expression" dxfId="2835" priority="13579">
      <formula>IF(RIGHT(TEXT(AQ117,"0.#"),1)=".",FALSE,TRUE)</formula>
    </cfRule>
    <cfRule type="expression" dxfId="2834" priority="13580">
      <formula>IF(RIGHT(TEXT(AQ117,"0.#"),1)=".",TRUE,FALSE)</formula>
    </cfRule>
  </conditionalFormatting>
  <conditionalFormatting sqref="AE119 AQ119">
    <cfRule type="expression" dxfId="2833" priority="13577">
      <formula>IF(RIGHT(TEXT(AE119,"0.#"),1)=".",FALSE,TRUE)</formula>
    </cfRule>
    <cfRule type="expression" dxfId="2832" priority="13578">
      <formula>IF(RIGHT(TEXT(AE119,"0.#"),1)=".",TRUE,FALSE)</formula>
    </cfRule>
  </conditionalFormatting>
  <conditionalFormatting sqref="AI119">
    <cfRule type="expression" dxfId="2831" priority="13575">
      <formula>IF(RIGHT(TEXT(AI119,"0.#"),1)=".",FALSE,TRUE)</formula>
    </cfRule>
    <cfRule type="expression" dxfId="2830" priority="13576">
      <formula>IF(RIGHT(TEXT(AI119,"0.#"),1)=".",TRUE,FALSE)</formula>
    </cfRule>
  </conditionalFormatting>
  <conditionalFormatting sqref="AM119">
    <cfRule type="expression" dxfId="2829" priority="13573">
      <formula>IF(RIGHT(TEXT(AM119,"0.#"),1)=".",FALSE,TRUE)</formula>
    </cfRule>
    <cfRule type="expression" dxfId="2828" priority="13574">
      <formula>IF(RIGHT(TEXT(AM119,"0.#"),1)=".",TRUE,FALSE)</formula>
    </cfRule>
  </conditionalFormatting>
  <conditionalFormatting sqref="AQ120">
    <cfRule type="expression" dxfId="2827" priority="13565">
      <formula>IF(RIGHT(TEXT(AQ120,"0.#"),1)=".",FALSE,TRUE)</formula>
    </cfRule>
    <cfRule type="expression" dxfId="2826" priority="13566">
      <formula>IF(RIGHT(TEXT(AQ120,"0.#"),1)=".",TRUE,FALSE)</formula>
    </cfRule>
  </conditionalFormatting>
  <conditionalFormatting sqref="AE122 AQ122">
    <cfRule type="expression" dxfId="2825" priority="13563">
      <formula>IF(RIGHT(TEXT(AE122,"0.#"),1)=".",FALSE,TRUE)</formula>
    </cfRule>
    <cfRule type="expression" dxfId="2824" priority="13564">
      <formula>IF(RIGHT(TEXT(AE122,"0.#"),1)=".",TRUE,FALSE)</formula>
    </cfRule>
  </conditionalFormatting>
  <conditionalFormatting sqref="AI122">
    <cfRule type="expression" dxfId="2823" priority="13561">
      <formula>IF(RIGHT(TEXT(AI122,"0.#"),1)=".",FALSE,TRUE)</formula>
    </cfRule>
    <cfRule type="expression" dxfId="2822" priority="13562">
      <formula>IF(RIGHT(TEXT(AI122,"0.#"),1)=".",TRUE,FALSE)</formula>
    </cfRule>
  </conditionalFormatting>
  <conditionalFormatting sqref="AM122">
    <cfRule type="expression" dxfId="2821" priority="13559">
      <formula>IF(RIGHT(TEXT(AM122,"0.#"),1)=".",FALSE,TRUE)</formula>
    </cfRule>
    <cfRule type="expression" dxfId="2820" priority="13560">
      <formula>IF(RIGHT(TEXT(AM122,"0.#"),1)=".",TRUE,FALSE)</formula>
    </cfRule>
  </conditionalFormatting>
  <conditionalFormatting sqref="AQ123">
    <cfRule type="expression" dxfId="2819" priority="13551">
      <formula>IF(RIGHT(TEXT(AQ123,"0.#"),1)=".",FALSE,TRUE)</formula>
    </cfRule>
    <cfRule type="expression" dxfId="2818" priority="13552">
      <formula>IF(RIGHT(TEXT(AQ123,"0.#"),1)=".",TRUE,FALSE)</formula>
    </cfRule>
  </conditionalFormatting>
  <conditionalFormatting sqref="AE125 AQ125">
    <cfRule type="expression" dxfId="2817" priority="13549">
      <formula>IF(RIGHT(TEXT(AE125,"0.#"),1)=".",FALSE,TRUE)</formula>
    </cfRule>
    <cfRule type="expression" dxfId="2816" priority="13550">
      <formula>IF(RIGHT(TEXT(AE125,"0.#"),1)=".",TRUE,FALSE)</formula>
    </cfRule>
  </conditionalFormatting>
  <conditionalFormatting sqref="AI125">
    <cfRule type="expression" dxfId="2815" priority="13547">
      <formula>IF(RIGHT(TEXT(AI125,"0.#"),1)=".",FALSE,TRUE)</formula>
    </cfRule>
    <cfRule type="expression" dxfId="2814" priority="13548">
      <formula>IF(RIGHT(TEXT(AI125,"0.#"),1)=".",TRUE,FALSE)</formula>
    </cfRule>
  </conditionalFormatting>
  <conditionalFormatting sqref="AM125">
    <cfRule type="expression" dxfId="2813" priority="13545">
      <formula>IF(RIGHT(TEXT(AM125,"0.#"),1)=".",FALSE,TRUE)</formula>
    </cfRule>
    <cfRule type="expression" dxfId="2812" priority="13546">
      <formula>IF(RIGHT(TEXT(AM125,"0.#"),1)=".",TRUE,FALSE)</formula>
    </cfRule>
  </conditionalFormatting>
  <conditionalFormatting sqref="AQ126">
    <cfRule type="expression" dxfId="2811" priority="13537">
      <formula>IF(RIGHT(TEXT(AQ126,"0.#"),1)=".",FALSE,TRUE)</formula>
    </cfRule>
    <cfRule type="expression" dxfId="2810" priority="13538">
      <formula>IF(RIGHT(TEXT(AQ126,"0.#"),1)=".",TRUE,FALSE)</formula>
    </cfRule>
  </conditionalFormatting>
  <conditionalFormatting sqref="AE128 AQ128">
    <cfRule type="expression" dxfId="2809" priority="13535">
      <formula>IF(RIGHT(TEXT(AE128,"0.#"),1)=".",FALSE,TRUE)</formula>
    </cfRule>
    <cfRule type="expression" dxfId="2808" priority="13536">
      <formula>IF(RIGHT(TEXT(AE128,"0.#"),1)=".",TRUE,FALSE)</formula>
    </cfRule>
  </conditionalFormatting>
  <conditionalFormatting sqref="AI128">
    <cfRule type="expression" dxfId="2807" priority="13533">
      <formula>IF(RIGHT(TEXT(AI128,"0.#"),1)=".",FALSE,TRUE)</formula>
    </cfRule>
    <cfRule type="expression" dxfId="2806" priority="13534">
      <formula>IF(RIGHT(TEXT(AI128,"0.#"),1)=".",TRUE,FALSE)</formula>
    </cfRule>
  </conditionalFormatting>
  <conditionalFormatting sqref="AM128">
    <cfRule type="expression" dxfId="2805" priority="13531">
      <formula>IF(RIGHT(TEXT(AM128,"0.#"),1)=".",FALSE,TRUE)</formula>
    </cfRule>
    <cfRule type="expression" dxfId="2804" priority="13532">
      <formula>IF(RIGHT(TEXT(AM128,"0.#"),1)=".",TRUE,FALSE)</formula>
    </cfRule>
  </conditionalFormatting>
  <conditionalFormatting sqref="AQ129">
    <cfRule type="expression" dxfId="2803" priority="13523">
      <formula>IF(RIGHT(TEXT(AQ129,"0.#"),1)=".",FALSE,TRUE)</formula>
    </cfRule>
    <cfRule type="expression" dxfId="2802" priority="13524">
      <formula>IF(RIGHT(TEXT(AQ129,"0.#"),1)=".",TRUE,FALSE)</formula>
    </cfRule>
  </conditionalFormatting>
  <conditionalFormatting sqref="AE75">
    <cfRule type="expression" dxfId="2801" priority="13521">
      <formula>IF(RIGHT(TEXT(AE75,"0.#"),1)=".",FALSE,TRUE)</formula>
    </cfRule>
    <cfRule type="expression" dxfId="2800" priority="13522">
      <formula>IF(RIGHT(TEXT(AE75,"0.#"),1)=".",TRUE,FALSE)</formula>
    </cfRule>
  </conditionalFormatting>
  <conditionalFormatting sqref="AE76">
    <cfRule type="expression" dxfId="2799" priority="13519">
      <formula>IF(RIGHT(TEXT(AE76,"0.#"),1)=".",FALSE,TRUE)</formula>
    </cfRule>
    <cfRule type="expression" dxfId="2798" priority="13520">
      <formula>IF(RIGHT(TEXT(AE76,"0.#"),1)=".",TRUE,FALSE)</formula>
    </cfRule>
  </conditionalFormatting>
  <conditionalFormatting sqref="AE77">
    <cfRule type="expression" dxfId="2797" priority="13517">
      <formula>IF(RIGHT(TEXT(AE77,"0.#"),1)=".",FALSE,TRUE)</formula>
    </cfRule>
    <cfRule type="expression" dxfId="2796" priority="13518">
      <formula>IF(RIGHT(TEXT(AE77,"0.#"),1)=".",TRUE,FALSE)</formula>
    </cfRule>
  </conditionalFormatting>
  <conditionalFormatting sqref="AI77">
    <cfRule type="expression" dxfId="2795" priority="13515">
      <formula>IF(RIGHT(TEXT(AI77,"0.#"),1)=".",FALSE,TRUE)</formula>
    </cfRule>
    <cfRule type="expression" dxfId="2794" priority="13516">
      <formula>IF(RIGHT(TEXT(AI77,"0.#"),1)=".",TRUE,FALSE)</formula>
    </cfRule>
  </conditionalFormatting>
  <conditionalFormatting sqref="AI76">
    <cfRule type="expression" dxfId="2793" priority="13513">
      <formula>IF(RIGHT(TEXT(AI76,"0.#"),1)=".",FALSE,TRUE)</formula>
    </cfRule>
    <cfRule type="expression" dxfId="2792" priority="13514">
      <formula>IF(RIGHT(TEXT(AI76,"0.#"),1)=".",TRUE,FALSE)</formula>
    </cfRule>
  </conditionalFormatting>
  <conditionalFormatting sqref="AI75">
    <cfRule type="expression" dxfId="2791" priority="13511">
      <formula>IF(RIGHT(TEXT(AI75,"0.#"),1)=".",FALSE,TRUE)</formula>
    </cfRule>
    <cfRule type="expression" dxfId="2790" priority="13512">
      <formula>IF(RIGHT(TEXT(AI75,"0.#"),1)=".",TRUE,FALSE)</formula>
    </cfRule>
  </conditionalFormatting>
  <conditionalFormatting sqref="AM75">
    <cfRule type="expression" dxfId="2789" priority="13509">
      <formula>IF(RIGHT(TEXT(AM75,"0.#"),1)=".",FALSE,TRUE)</formula>
    </cfRule>
    <cfRule type="expression" dxfId="2788" priority="13510">
      <formula>IF(RIGHT(TEXT(AM75,"0.#"),1)=".",TRUE,FALSE)</formula>
    </cfRule>
  </conditionalFormatting>
  <conditionalFormatting sqref="AM76">
    <cfRule type="expression" dxfId="2787" priority="13507">
      <formula>IF(RIGHT(TEXT(AM76,"0.#"),1)=".",FALSE,TRUE)</formula>
    </cfRule>
    <cfRule type="expression" dxfId="2786" priority="13508">
      <formula>IF(RIGHT(TEXT(AM76,"0.#"),1)=".",TRUE,FALSE)</formula>
    </cfRule>
  </conditionalFormatting>
  <conditionalFormatting sqref="AM77">
    <cfRule type="expression" dxfId="2785" priority="13505">
      <formula>IF(RIGHT(TEXT(AM77,"0.#"),1)=".",FALSE,TRUE)</formula>
    </cfRule>
    <cfRule type="expression" dxfId="2784" priority="13506">
      <formula>IF(RIGHT(TEXT(AM77,"0.#"),1)=".",TRUE,FALSE)</formula>
    </cfRule>
  </conditionalFormatting>
  <conditionalFormatting sqref="AE134:AE135 AI134:AI135 AM134:AM135 AQ134:AQ135 AU134:AU135">
    <cfRule type="expression" dxfId="2783" priority="13491">
      <formula>IF(RIGHT(TEXT(AE134,"0.#"),1)=".",FALSE,TRUE)</formula>
    </cfRule>
    <cfRule type="expression" dxfId="2782" priority="13492">
      <formula>IF(RIGHT(TEXT(AE134,"0.#"),1)=".",TRUE,FALSE)</formula>
    </cfRule>
  </conditionalFormatting>
  <conditionalFormatting sqref="AE433">
    <cfRule type="expression" dxfId="2781" priority="13461">
      <formula>IF(RIGHT(TEXT(AE433,"0.#"),1)=".",FALSE,TRUE)</formula>
    </cfRule>
    <cfRule type="expression" dxfId="2780" priority="13462">
      <formula>IF(RIGHT(TEXT(AE433,"0.#"),1)=".",TRUE,FALSE)</formula>
    </cfRule>
  </conditionalFormatting>
  <conditionalFormatting sqref="AM435">
    <cfRule type="expression" dxfId="2779" priority="13445">
      <formula>IF(RIGHT(TEXT(AM435,"0.#"),1)=".",FALSE,TRUE)</formula>
    </cfRule>
    <cfRule type="expression" dxfId="2778" priority="13446">
      <formula>IF(RIGHT(TEXT(AM435,"0.#"),1)=".",TRUE,FALSE)</formula>
    </cfRule>
  </conditionalFormatting>
  <conditionalFormatting sqref="AE434">
    <cfRule type="expression" dxfId="2777" priority="13459">
      <formula>IF(RIGHT(TEXT(AE434,"0.#"),1)=".",FALSE,TRUE)</formula>
    </cfRule>
    <cfRule type="expression" dxfId="2776" priority="13460">
      <formula>IF(RIGHT(TEXT(AE434,"0.#"),1)=".",TRUE,FALSE)</formula>
    </cfRule>
  </conditionalFormatting>
  <conditionalFormatting sqref="AE435">
    <cfRule type="expression" dxfId="2775" priority="13457">
      <formula>IF(RIGHT(TEXT(AE435,"0.#"),1)=".",FALSE,TRUE)</formula>
    </cfRule>
    <cfRule type="expression" dxfId="2774" priority="13458">
      <formula>IF(RIGHT(TEXT(AE435,"0.#"),1)=".",TRUE,FALSE)</formula>
    </cfRule>
  </conditionalFormatting>
  <conditionalFormatting sqref="AM433">
    <cfRule type="expression" dxfId="2773" priority="13449">
      <formula>IF(RIGHT(TEXT(AM433,"0.#"),1)=".",FALSE,TRUE)</formula>
    </cfRule>
    <cfRule type="expression" dxfId="2772" priority="13450">
      <formula>IF(RIGHT(TEXT(AM433,"0.#"),1)=".",TRUE,FALSE)</formula>
    </cfRule>
  </conditionalFormatting>
  <conditionalFormatting sqref="AM434">
    <cfRule type="expression" dxfId="2771" priority="13447">
      <formula>IF(RIGHT(TEXT(AM434,"0.#"),1)=".",FALSE,TRUE)</formula>
    </cfRule>
    <cfRule type="expression" dxfId="2770" priority="13448">
      <formula>IF(RIGHT(TEXT(AM434,"0.#"),1)=".",TRUE,FALSE)</formula>
    </cfRule>
  </conditionalFormatting>
  <conditionalFormatting sqref="AU433">
    <cfRule type="expression" dxfId="2769" priority="13437">
      <formula>IF(RIGHT(TEXT(AU433,"0.#"),1)=".",FALSE,TRUE)</formula>
    </cfRule>
    <cfRule type="expression" dxfId="2768" priority="13438">
      <formula>IF(RIGHT(TEXT(AU433,"0.#"),1)=".",TRUE,FALSE)</formula>
    </cfRule>
  </conditionalFormatting>
  <conditionalFormatting sqref="AU434">
    <cfRule type="expression" dxfId="2767" priority="13435">
      <formula>IF(RIGHT(TEXT(AU434,"0.#"),1)=".",FALSE,TRUE)</formula>
    </cfRule>
    <cfRule type="expression" dxfId="2766" priority="13436">
      <formula>IF(RIGHT(TEXT(AU434,"0.#"),1)=".",TRUE,FALSE)</formula>
    </cfRule>
  </conditionalFormatting>
  <conditionalFormatting sqref="AU435">
    <cfRule type="expression" dxfId="2765" priority="13433">
      <formula>IF(RIGHT(TEXT(AU435,"0.#"),1)=".",FALSE,TRUE)</formula>
    </cfRule>
    <cfRule type="expression" dxfId="2764" priority="13434">
      <formula>IF(RIGHT(TEXT(AU435,"0.#"),1)=".",TRUE,FALSE)</formula>
    </cfRule>
  </conditionalFormatting>
  <conditionalFormatting sqref="AI435">
    <cfRule type="expression" dxfId="2763" priority="13367">
      <formula>IF(RIGHT(TEXT(AI435,"0.#"),1)=".",FALSE,TRUE)</formula>
    </cfRule>
    <cfRule type="expression" dxfId="2762" priority="13368">
      <formula>IF(RIGHT(TEXT(AI435,"0.#"),1)=".",TRUE,FALSE)</formula>
    </cfRule>
  </conditionalFormatting>
  <conditionalFormatting sqref="AI433">
    <cfRule type="expression" dxfId="2761" priority="13371">
      <formula>IF(RIGHT(TEXT(AI433,"0.#"),1)=".",FALSE,TRUE)</formula>
    </cfRule>
    <cfRule type="expression" dxfId="2760" priority="13372">
      <formula>IF(RIGHT(TEXT(AI433,"0.#"),1)=".",TRUE,FALSE)</formula>
    </cfRule>
  </conditionalFormatting>
  <conditionalFormatting sqref="AI434">
    <cfRule type="expression" dxfId="2759" priority="13369">
      <formula>IF(RIGHT(TEXT(AI434,"0.#"),1)=".",FALSE,TRUE)</formula>
    </cfRule>
    <cfRule type="expression" dxfId="2758" priority="13370">
      <formula>IF(RIGHT(TEXT(AI434,"0.#"),1)=".",TRUE,FALSE)</formula>
    </cfRule>
  </conditionalFormatting>
  <conditionalFormatting sqref="AQ434">
    <cfRule type="expression" dxfId="2757" priority="13353">
      <formula>IF(RIGHT(TEXT(AQ434,"0.#"),1)=".",FALSE,TRUE)</formula>
    </cfRule>
    <cfRule type="expression" dxfId="2756" priority="13354">
      <formula>IF(RIGHT(TEXT(AQ434,"0.#"),1)=".",TRUE,FALSE)</formula>
    </cfRule>
  </conditionalFormatting>
  <conditionalFormatting sqref="AQ435">
    <cfRule type="expression" dxfId="2755" priority="13339">
      <formula>IF(RIGHT(TEXT(AQ435,"0.#"),1)=".",FALSE,TRUE)</formula>
    </cfRule>
    <cfRule type="expression" dxfId="2754" priority="13340">
      <formula>IF(RIGHT(TEXT(AQ435,"0.#"),1)=".",TRUE,FALSE)</formula>
    </cfRule>
  </conditionalFormatting>
  <conditionalFormatting sqref="AQ433">
    <cfRule type="expression" dxfId="2753" priority="13337">
      <formula>IF(RIGHT(TEXT(AQ433,"0.#"),1)=".",FALSE,TRUE)</formula>
    </cfRule>
    <cfRule type="expression" dxfId="2752" priority="13338">
      <formula>IF(RIGHT(TEXT(AQ433,"0.#"),1)=".",TRUE,FALSE)</formula>
    </cfRule>
  </conditionalFormatting>
  <conditionalFormatting sqref="AL855:AO874">
    <cfRule type="expression" dxfId="2751" priority="7061">
      <formula>IF(AND(AL855&gt;=0, RIGHT(TEXT(AL855,"0.#"),1)&lt;&gt;"."),TRUE,FALSE)</formula>
    </cfRule>
    <cfRule type="expression" dxfId="2750" priority="7062">
      <formula>IF(AND(AL855&gt;=0, RIGHT(TEXT(AL855,"0.#"),1)="."),TRUE,FALSE)</formula>
    </cfRule>
    <cfRule type="expression" dxfId="2749" priority="7063">
      <formula>IF(AND(AL855&lt;0, RIGHT(TEXT(AL855,"0.#"),1)&lt;&gt;"."),TRUE,FALSE)</formula>
    </cfRule>
    <cfRule type="expression" dxfId="2748" priority="7064">
      <formula>IF(AND(AL855&lt;0, RIGHT(TEXT(AL855,"0.#"),1)="."),TRUE,FALSE)</formula>
    </cfRule>
  </conditionalFormatting>
  <conditionalFormatting sqref="AQ53:AQ55">
    <cfRule type="expression" dxfId="2747" priority="5083">
      <formula>IF(RIGHT(TEXT(AQ53,"0.#"),1)=".",FALSE,TRUE)</formula>
    </cfRule>
    <cfRule type="expression" dxfId="2746" priority="5084">
      <formula>IF(RIGHT(TEXT(AQ53,"0.#"),1)=".",TRUE,FALSE)</formula>
    </cfRule>
  </conditionalFormatting>
  <conditionalFormatting sqref="AU53:AU55">
    <cfRule type="expression" dxfId="2745" priority="5081">
      <formula>IF(RIGHT(TEXT(AU53,"0.#"),1)=".",FALSE,TRUE)</formula>
    </cfRule>
    <cfRule type="expression" dxfId="2744" priority="5082">
      <formula>IF(RIGHT(TEXT(AU53,"0.#"),1)=".",TRUE,FALSE)</formula>
    </cfRule>
  </conditionalFormatting>
  <conditionalFormatting sqref="AQ60:AQ62">
    <cfRule type="expression" dxfId="2743" priority="5079">
      <formula>IF(RIGHT(TEXT(AQ60,"0.#"),1)=".",FALSE,TRUE)</formula>
    </cfRule>
    <cfRule type="expression" dxfId="2742" priority="5080">
      <formula>IF(RIGHT(TEXT(AQ60,"0.#"),1)=".",TRUE,FALSE)</formula>
    </cfRule>
  </conditionalFormatting>
  <conditionalFormatting sqref="AU60:AU62">
    <cfRule type="expression" dxfId="2741" priority="5077">
      <formula>IF(RIGHT(TEXT(AU60,"0.#"),1)=".",FALSE,TRUE)</formula>
    </cfRule>
    <cfRule type="expression" dxfId="2740" priority="5078">
      <formula>IF(RIGHT(TEXT(AU60,"0.#"),1)=".",TRUE,FALSE)</formula>
    </cfRule>
  </conditionalFormatting>
  <conditionalFormatting sqref="AQ75:AQ77">
    <cfRule type="expression" dxfId="2739" priority="5075">
      <formula>IF(RIGHT(TEXT(AQ75,"0.#"),1)=".",FALSE,TRUE)</formula>
    </cfRule>
    <cfRule type="expression" dxfId="2738" priority="5076">
      <formula>IF(RIGHT(TEXT(AQ75,"0.#"),1)=".",TRUE,FALSE)</formula>
    </cfRule>
  </conditionalFormatting>
  <conditionalFormatting sqref="AU75:AU77">
    <cfRule type="expression" dxfId="2737" priority="5073">
      <formula>IF(RIGHT(TEXT(AU75,"0.#"),1)=".",FALSE,TRUE)</formula>
    </cfRule>
    <cfRule type="expression" dxfId="2736" priority="5074">
      <formula>IF(RIGHT(TEXT(AU75,"0.#"),1)=".",TRUE,FALSE)</formula>
    </cfRule>
  </conditionalFormatting>
  <conditionalFormatting sqref="AQ87:AQ89">
    <cfRule type="expression" dxfId="2735" priority="5071">
      <formula>IF(RIGHT(TEXT(AQ87,"0.#"),1)=".",FALSE,TRUE)</formula>
    </cfRule>
    <cfRule type="expression" dxfId="2734" priority="5072">
      <formula>IF(RIGHT(TEXT(AQ87,"0.#"),1)=".",TRUE,FALSE)</formula>
    </cfRule>
  </conditionalFormatting>
  <conditionalFormatting sqref="AU87:AU89">
    <cfRule type="expression" dxfId="2733" priority="5069">
      <formula>IF(RIGHT(TEXT(AU87,"0.#"),1)=".",FALSE,TRUE)</formula>
    </cfRule>
    <cfRule type="expression" dxfId="2732" priority="5070">
      <formula>IF(RIGHT(TEXT(AU87,"0.#"),1)=".",TRUE,FALSE)</formula>
    </cfRule>
  </conditionalFormatting>
  <conditionalFormatting sqref="AQ92:AQ94">
    <cfRule type="expression" dxfId="2731" priority="5067">
      <formula>IF(RIGHT(TEXT(AQ92,"0.#"),1)=".",FALSE,TRUE)</formula>
    </cfRule>
    <cfRule type="expression" dxfId="2730" priority="5068">
      <formula>IF(RIGHT(TEXT(AQ92,"0.#"),1)=".",TRUE,FALSE)</formula>
    </cfRule>
  </conditionalFormatting>
  <conditionalFormatting sqref="AU92:AU94">
    <cfRule type="expression" dxfId="2729" priority="5065">
      <formula>IF(RIGHT(TEXT(AU92,"0.#"),1)=".",FALSE,TRUE)</formula>
    </cfRule>
    <cfRule type="expression" dxfId="2728" priority="5066">
      <formula>IF(RIGHT(TEXT(AU92,"0.#"),1)=".",TRUE,FALSE)</formula>
    </cfRule>
  </conditionalFormatting>
  <conditionalFormatting sqref="AQ97:AQ99">
    <cfRule type="expression" dxfId="2727" priority="5063">
      <formula>IF(RIGHT(TEXT(AQ97,"0.#"),1)=".",FALSE,TRUE)</formula>
    </cfRule>
    <cfRule type="expression" dxfId="2726" priority="5064">
      <formula>IF(RIGHT(TEXT(AQ97,"0.#"),1)=".",TRUE,FALSE)</formula>
    </cfRule>
  </conditionalFormatting>
  <conditionalFormatting sqref="AU97:AU99">
    <cfRule type="expression" dxfId="2725" priority="5061">
      <formula>IF(RIGHT(TEXT(AU97,"0.#"),1)=".",FALSE,TRUE)</formula>
    </cfRule>
    <cfRule type="expression" dxfId="2724" priority="5062">
      <formula>IF(RIGHT(TEXT(AU97,"0.#"),1)=".",TRUE,FALSE)</formula>
    </cfRule>
  </conditionalFormatting>
  <conditionalFormatting sqref="AE458">
    <cfRule type="expression" dxfId="2723" priority="4755">
      <formula>IF(RIGHT(TEXT(AE458,"0.#"),1)=".",FALSE,TRUE)</formula>
    </cfRule>
    <cfRule type="expression" dxfId="2722" priority="4756">
      <formula>IF(RIGHT(TEXT(AE458,"0.#"),1)=".",TRUE,FALSE)</formula>
    </cfRule>
  </conditionalFormatting>
  <conditionalFormatting sqref="AM460">
    <cfRule type="expression" dxfId="2721" priority="4745">
      <formula>IF(RIGHT(TEXT(AM460,"0.#"),1)=".",FALSE,TRUE)</formula>
    </cfRule>
    <cfRule type="expression" dxfId="2720" priority="4746">
      <formula>IF(RIGHT(TEXT(AM460,"0.#"),1)=".",TRUE,FALSE)</formula>
    </cfRule>
  </conditionalFormatting>
  <conditionalFormatting sqref="AE459">
    <cfRule type="expression" dxfId="2719" priority="4753">
      <formula>IF(RIGHT(TEXT(AE459,"0.#"),1)=".",FALSE,TRUE)</formula>
    </cfRule>
    <cfRule type="expression" dxfId="2718" priority="4754">
      <formula>IF(RIGHT(TEXT(AE459,"0.#"),1)=".",TRUE,FALSE)</formula>
    </cfRule>
  </conditionalFormatting>
  <conditionalFormatting sqref="AE460">
    <cfRule type="expression" dxfId="2717" priority="4751">
      <formula>IF(RIGHT(TEXT(AE460,"0.#"),1)=".",FALSE,TRUE)</formula>
    </cfRule>
    <cfRule type="expression" dxfId="2716" priority="4752">
      <formula>IF(RIGHT(TEXT(AE460,"0.#"),1)=".",TRUE,FALSE)</formula>
    </cfRule>
  </conditionalFormatting>
  <conditionalFormatting sqref="AM458">
    <cfRule type="expression" dxfId="2715" priority="4749">
      <formula>IF(RIGHT(TEXT(AM458,"0.#"),1)=".",FALSE,TRUE)</formula>
    </cfRule>
    <cfRule type="expression" dxfId="2714" priority="4750">
      <formula>IF(RIGHT(TEXT(AM458,"0.#"),1)=".",TRUE,FALSE)</formula>
    </cfRule>
  </conditionalFormatting>
  <conditionalFormatting sqref="AM459">
    <cfRule type="expression" dxfId="2713" priority="4747">
      <formula>IF(RIGHT(TEXT(AM459,"0.#"),1)=".",FALSE,TRUE)</formula>
    </cfRule>
    <cfRule type="expression" dxfId="2712" priority="4748">
      <formula>IF(RIGHT(TEXT(AM459,"0.#"),1)=".",TRUE,FALSE)</formula>
    </cfRule>
  </conditionalFormatting>
  <conditionalFormatting sqref="AU458">
    <cfRule type="expression" dxfId="2711" priority="4743">
      <formula>IF(RIGHT(TEXT(AU458,"0.#"),1)=".",FALSE,TRUE)</formula>
    </cfRule>
    <cfRule type="expression" dxfId="2710" priority="4744">
      <formula>IF(RIGHT(TEXT(AU458,"0.#"),1)=".",TRUE,FALSE)</formula>
    </cfRule>
  </conditionalFormatting>
  <conditionalFormatting sqref="AU459">
    <cfRule type="expression" dxfId="2709" priority="4741">
      <formula>IF(RIGHT(TEXT(AU459,"0.#"),1)=".",FALSE,TRUE)</formula>
    </cfRule>
    <cfRule type="expression" dxfId="2708" priority="4742">
      <formula>IF(RIGHT(TEXT(AU459,"0.#"),1)=".",TRUE,FALSE)</formula>
    </cfRule>
  </conditionalFormatting>
  <conditionalFormatting sqref="AU460">
    <cfRule type="expression" dxfId="2707" priority="4739">
      <formula>IF(RIGHT(TEXT(AU460,"0.#"),1)=".",FALSE,TRUE)</formula>
    </cfRule>
    <cfRule type="expression" dxfId="2706" priority="4740">
      <formula>IF(RIGHT(TEXT(AU460,"0.#"),1)=".",TRUE,FALSE)</formula>
    </cfRule>
  </conditionalFormatting>
  <conditionalFormatting sqref="AI460">
    <cfRule type="expression" dxfId="2705" priority="4733">
      <formula>IF(RIGHT(TEXT(AI460,"0.#"),1)=".",FALSE,TRUE)</formula>
    </cfRule>
    <cfRule type="expression" dxfId="2704" priority="4734">
      <formula>IF(RIGHT(TEXT(AI460,"0.#"),1)=".",TRUE,FALSE)</formula>
    </cfRule>
  </conditionalFormatting>
  <conditionalFormatting sqref="AI458">
    <cfRule type="expression" dxfId="2703" priority="4737">
      <formula>IF(RIGHT(TEXT(AI458,"0.#"),1)=".",FALSE,TRUE)</formula>
    </cfRule>
    <cfRule type="expression" dxfId="2702" priority="4738">
      <formula>IF(RIGHT(TEXT(AI458,"0.#"),1)=".",TRUE,FALSE)</formula>
    </cfRule>
  </conditionalFormatting>
  <conditionalFormatting sqref="AI459">
    <cfRule type="expression" dxfId="2701" priority="4735">
      <formula>IF(RIGHT(TEXT(AI459,"0.#"),1)=".",FALSE,TRUE)</formula>
    </cfRule>
    <cfRule type="expression" dxfId="2700" priority="4736">
      <formula>IF(RIGHT(TEXT(AI459,"0.#"),1)=".",TRUE,FALSE)</formula>
    </cfRule>
  </conditionalFormatting>
  <conditionalFormatting sqref="AQ459">
    <cfRule type="expression" dxfId="2699" priority="4731">
      <formula>IF(RIGHT(TEXT(AQ459,"0.#"),1)=".",FALSE,TRUE)</formula>
    </cfRule>
    <cfRule type="expression" dxfId="2698" priority="4732">
      <formula>IF(RIGHT(TEXT(AQ459,"0.#"),1)=".",TRUE,FALSE)</formula>
    </cfRule>
  </conditionalFormatting>
  <conditionalFormatting sqref="AQ460">
    <cfRule type="expression" dxfId="2697" priority="4729">
      <formula>IF(RIGHT(TEXT(AQ460,"0.#"),1)=".",FALSE,TRUE)</formula>
    </cfRule>
    <cfRule type="expression" dxfId="2696" priority="4730">
      <formula>IF(RIGHT(TEXT(AQ460,"0.#"),1)=".",TRUE,FALSE)</formula>
    </cfRule>
  </conditionalFormatting>
  <conditionalFormatting sqref="AQ458">
    <cfRule type="expression" dxfId="2695" priority="4727">
      <formula>IF(RIGHT(TEXT(AQ458,"0.#"),1)=".",FALSE,TRUE)</formula>
    </cfRule>
    <cfRule type="expression" dxfId="2694" priority="4728">
      <formula>IF(RIGHT(TEXT(AQ458,"0.#"),1)=".",TRUE,FALSE)</formula>
    </cfRule>
  </conditionalFormatting>
  <conditionalFormatting sqref="AE120 AM120">
    <cfRule type="expression" dxfId="2693" priority="3405">
      <formula>IF(RIGHT(TEXT(AE120,"0.#"),1)=".",FALSE,TRUE)</formula>
    </cfRule>
    <cfRule type="expression" dxfId="2692" priority="3406">
      <formula>IF(RIGHT(TEXT(AE120,"0.#"),1)=".",TRUE,FALSE)</formula>
    </cfRule>
  </conditionalFormatting>
  <conditionalFormatting sqref="AI126">
    <cfRule type="expression" dxfId="2691" priority="3395">
      <formula>IF(RIGHT(TEXT(AI126,"0.#"),1)=".",FALSE,TRUE)</formula>
    </cfRule>
    <cfRule type="expression" dxfId="2690" priority="3396">
      <formula>IF(RIGHT(TEXT(AI126,"0.#"),1)=".",TRUE,FALSE)</formula>
    </cfRule>
  </conditionalFormatting>
  <conditionalFormatting sqref="AI120">
    <cfRule type="expression" dxfId="2689" priority="3403">
      <formula>IF(RIGHT(TEXT(AI120,"0.#"),1)=".",FALSE,TRUE)</formula>
    </cfRule>
    <cfRule type="expression" dxfId="2688" priority="3404">
      <formula>IF(RIGHT(TEXT(AI120,"0.#"),1)=".",TRUE,FALSE)</formula>
    </cfRule>
  </conditionalFormatting>
  <conditionalFormatting sqref="AE123 AM123">
    <cfRule type="expression" dxfId="2687" priority="3401">
      <formula>IF(RIGHT(TEXT(AE123,"0.#"),1)=".",FALSE,TRUE)</formula>
    </cfRule>
    <cfRule type="expression" dxfId="2686" priority="3402">
      <formula>IF(RIGHT(TEXT(AE123,"0.#"),1)=".",TRUE,FALSE)</formula>
    </cfRule>
  </conditionalFormatting>
  <conditionalFormatting sqref="AI123">
    <cfRule type="expression" dxfId="2685" priority="3399">
      <formula>IF(RIGHT(TEXT(AI123,"0.#"),1)=".",FALSE,TRUE)</formula>
    </cfRule>
    <cfRule type="expression" dxfId="2684" priority="3400">
      <formula>IF(RIGHT(TEXT(AI123,"0.#"),1)=".",TRUE,FALSE)</formula>
    </cfRule>
  </conditionalFormatting>
  <conditionalFormatting sqref="AE126 AM126">
    <cfRule type="expression" dxfId="2683" priority="3397">
      <formula>IF(RIGHT(TEXT(AE126,"0.#"),1)=".",FALSE,TRUE)</formula>
    </cfRule>
    <cfRule type="expression" dxfId="2682" priority="3398">
      <formula>IF(RIGHT(TEXT(AE126,"0.#"),1)=".",TRUE,FALSE)</formula>
    </cfRule>
  </conditionalFormatting>
  <conditionalFormatting sqref="AE129 AM129">
    <cfRule type="expression" dxfId="2681" priority="3393">
      <formula>IF(RIGHT(TEXT(AE129,"0.#"),1)=".",FALSE,TRUE)</formula>
    </cfRule>
    <cfRule type="expression" dxfId="2680" priority="3394">
      <formula>IF(RIGHT(TEXT(AE129,"0.#"),1)=".",TRUE,FALSE)</formula>
    </cfRule>
  </conditionalFormatting>
  <conditionalFormatting sqref="AI129">
    <cfRule type="expression" dxfId="2679" priority="3391">
      <formula>IF(RIGHT(TEXT(AI129,"0.#"),1)=".",FALSE,TRUE)</formula>
    </cfRule>
    <cfRule type="expression" dxfId="2678" priority="3392">
      <formula>IF(RIGHT(TEXT(AI129,"0.#"),1)=".",TRUE,FALSE)</formula>
    </cfRule>
  </conditionalFormatting>
  <conditionalFormatting sqref="Y855:Y874">
    <cfRule type="expression" dxfId="2677" priority="3389">
      <formula>IF(RIGHT(TEXT(Y855,"0.#"),1)=".",FALSE,TRUE)</formula>
    </cfRule>
    <cfRule type="expression" dxfId="2676" priority="3390">
      <formula>IF(RIGHT(TEXT(Y855,"0.#"),1)=".",TRUE,FALSE)</formula>
    </cfRule>
  </conditionalFormatting>
  <conditionalFormatting sqref="AU518">
    <cfRule type="expression" dxfId="2675" priority="1899">
      <formula>IF(RIGHT(TEXT(AU518,"0.#"),1)=".",FALSE,TRUE)</formula>
    </cfRule>
    <cfRule type="expression" dxfId="2674" priority="1900">
      <formula>IF(RIGHT(TEXT(AU518,"0.#"),1)=".",TRUE,FALSE)</formula>
    </cfRule>
  </conditionalFormatting>
  <conditionalFormatting sqref="AQ551">
    <cfRule type="expression" dxfId="2673" priority="1675">
      <formula>IF(RIGHT(TEXT(AQ551,"0.#"),1)=".",FALSE,TRUE)</formula>
    </cfRule>
    <cfRule type="expression" dxfId="2672" priority="1676">
      <formula>IF(RIGHT(TEXT(AQ551,"0.#"),1)=".",TRUE,FALSE)</formula>
    </cfRule>
  </conditionalFormatting>
  <conditionalFormatting sqref="AE556">
    <cfRule type="expression" dxfId="2671" priority="1673">
      <formula>IF(RIGHT(TEXT(AE556,"0.#"),1)=".",FALSE,TRUE)</formula>
    </cfRule>
    <cfRule type="expression" dxfId="2670" priority="1674">
      <formula>IF(RIGHT(TEXT(AE556,"0.#"),1)=".",TRUE,FALSE)</formula>
    </cfRule>
  </conditionalFormatting>
  <conditionalFormatting sqref="AE557">
    <cfRule type="expression" dxfId="2669" priority="1671">
      <formula>IF(RIGHT(TEXT(AE557,"0.#"),1)=".",FALSE,TRUE)</formula>
    </cfRule>
    <cfRule type="expression" dxfId="2668" priority="1672">
      <formula>IF(RIGHT(TEXT(AE557,"0.#"),1)=".",TRUE,FALSE)</formula>
    </cfRule>
  </conditionalFormatting>
  <conditionalFormatting sqref="AE558">
    <cfRule type="expression" dxfId="2667" priority="1669">
      <formula>IF(RIGHT(TEXT(AE558,"0.#"),1)=".",FALSE,TRUE)</formula>
    </cfRule>
    <cfRule type="expression" dxfId="2666" priority="1670">
      <formula>IF(RIGHT(TEXT(AE558,"0.#"),1)=".",TRUE,FALSE)</formula>
    </cfRule>
  </conditionalFormatting>
  <conditionalFormatting sqref="AU556">
    <cfRule type="expression" dxfId="2665" priority="1661">
      <formula>IF(RIGHT(TEXT(AU556,"0.#"),1)=".",FALSE,TRUE)</formula>
    </cfRule>
    <cfRule type="expression" dxfId="2664" priority="1662">
      <formula>IF(RIGHT(TEXT(AU556,"0.#"),1)=".",TRUE,FALSE)</formula>
    </cfRule>
  </conditionalFormatting>
  <conditionalFormatting sqref="AU557">
    <cfRule type="expression" dxfId="2663" priority="1659">
      <formula>IF(RIGHT(TEXT(AU557,"0.#"),1)=".",FALSE,TRUE)</formula>
    </cfRule>
    <cfRule type="expression" dxfId="2662" priority="1660">
      <formula>IF(RIGHT(TEXT(AU557,"0.#"),1)=".",TRUE,FALSE)</formula>
    </cfRule>
  </conditionalFormatting>
  <conditionalFormatting sqref="AU558">
    <cfRule type="expression" dxfId="2661" priority="1657">
      <formula>IF(RIGHT(TEXT(AU558,"0.#"),1)=".",FALSE,TRUE)</formula>
    </cfRule>
    <cfRule type="expression" dxfId="2660" priority="1658">
      <formula>IF(RIGHT(TEXT(AU558,"0.#"),1)=".",TRUE,FALSE)</formula>
    </cfRule>
  </conditionalFormatting>
  <conditionalFormatting sqref="AQ557">
    <cfRule type="expression" dxfId="2659" priority="1649">
      <formula>IF(RIGHT(TEXT(AQ557,"0.#"),1)=".",FALSE,TRUE)</formula>
    </cfRule>
    <cfRule type="expression" dxfId="2658" priority="1650">
      <formula>IF(RIGHT(TEXT(AQ557,"0.#"),1)=".",TRUE,FALSE)</formula>
    </cfRule>
  </conditionalFormatting>
  <conditionalFormatting sqref="AQ558">
    <cfRule type="expression" dxfId="2657" priority="1647">
      <formula>IF(RIGHT(TEXT(AQ558,"0.#"),1)=".",FALSE,TRUE)</formula>
    </cfRule>
    <cfRule type="expression" dxfId="2656" priority="1648">
      <formula>IF(RIGHT(TEXT(AQ558,"0.#"),1)=".",TRUE,FALSE)</formula>
    </cfRule>
  </conditionalFormatting>
  <conditionalFormatting sqref="AQ556">
    <cfRule type="expression" dxfId="2655" priority="1645">
      <formula>IF(RIGHT(TEXT(AQ556,"0.#"),1)=".",FALSE,TRUE)</formula>
    </cfRule>
    <cfRule type="expression" dxfId="2654" priority="1646">
      <formula>IF(RIGHT(TEXT(AQ556,"0.#"),1)=".",TRUE,FALSE)</formula>
    </cfRule>
  </conditionalFormatting>
  <conditionalFormatting sqref="AE561">
    <cfRule type="expression" dxfId="2653" priority="1643">
      <formula>IF(RIGHT(TEXT(AE561,"0.#"),1)=".",FALSE,TRUE)</formula>
    </cfRule>
    <cfRule type="expression" dxfId="2652" priority="1644">
      <formula>IF(RIGHT(TEXT(AE561,"0.#"),1)=".",TRUE,FALSE)</formula>
    </cfRule>
  </conditionalFormatting>
  <conditionalFormatting sqref="AE562">
    <cfRule type="expression" dxfId="2651" priority="1641">
      <formula>IF(RIGHT(TEXT(AE562,"0.#"),1)=".",FALSE,TRUE)</formula>
    </cfRule>
    <cfRule type="expression" dxfId="2650" priority="1642">
      <formula>IF(RIGHT(TEXT(AE562,"0.#"),1)=".",TRUE,FALSE)</formula>
    </cfRule>
  </conditionalFormatting>
  <conditionalFormatting sqref="AE563">
    <cfRule type="expression" dxfId="2649" priority="1639">
      <formula>IF(RIGHT(TEXT(AE563,"0.#"),1)=".",FALSE,TRUE)</formula>
    </cfRule>
    <cfRule type="expression" dxfId="2648" priority="1640">
      <formula>IF(RIGHT(TEXT(AE563,"0.#"),1)=".",TRUE,FALSE)</formula>
    </cfRule>
  </conditionalFormatting>
  <conditionalFormatting sqref="AL1110:AO1139">
    <cfRule type="expression" dxfId="2647" priority="3295">
      <formula>IF(AND(AL1110&gt;=0, RIGHT(TEXT(AL1110,"0.#"),1)&lt;&gt;"."),TRUE,FALSE)</formula>
    </cfRule>
    <cfRule type="expression" dxfId="2646" priority="3296">
      <formula>IF(AND(AL1110&gt;=0, RIGHT(TEXT(AL1110,"0.#"),1)="."),TRUE,FALSE)</formula>
    </cfRule>
    <cfRule type="expression" dxfId="2645" priority="3297">
      <formula>IF(AND(AL1110&lt;0, RIGHT(TEXT(AL1110,"0.#"),1)&lt;&gt;"."),TRUE,FALSE)</formula>
    </cfRule>
    <cfRule type="expression" dxfId="2644" priority="3298">
      <formula>IF(AND(AL1110&lt;0, RIGHT(TEXT(AL1110,"0.#"),1)="."),TRUE,FALSE)</formula>
    </cfRule>
  </conditionalFormatting>
  <conditionalFormatting sqref="Y1110:Y1139">
    <cfRule type="expression" dxfId="2643" priority="3293">
      <formula>IF(RIGHT(TEXT(Y1110,"0.#"),1)=".",FALSE,TRUE)</formula>
    </cfRule>
    <cfRule type="expression" dxfId="2642" priority="3294">
      <formula>IF(RIGHT(TEXT(Y1110,"0.#"),1)=".",TRUE,FALSE)</formula>
    </cfRule>
  </conditionalFormatting>
  <conditionalFormatting sqref="AQ553">
    <cfRule type="expression" dxfId="2641" priority="1677">
      <formula>IF(RIGHT(TEXT(AQ553,"0.#"),1)=".",FALSE,TRUE)</formula>
    </cfRule>
    <cfRule type="expression" dxfId="2640" priority="1678">
      <formula>IF(RIGHT(TEXT(AQ553,"0.#"),1)=".",TRUE,FALSE)</formula>
    </cfRule>
  </conditionalFormatting>
  <conditionalFormatting sqref="AU552">
    <cfRule type="expression" dxfId="2639" priority="1689">
      <formula>IF(RIGHT(TEXT(AU552,"0.#"),1)=".",FALSE,TRUE)</formula>
    </cfRule>
    <cfRule type="expression" dxfId="2638" priority="1690">
      <formula>IF(RIGHT(TEXT(AU552,"0.#"),1)=".",TRUE,FALSE)</formula>
    </cfRule>
  </conditionalFormatting>
  <conditionalFormatting sqref="AE552">
    <cfRule type="expression" dxfId="2637" priority="1701">
      <formula>IF(RIGHT(TEXT(AE552,"0.#"),1)=".",FALSE,TRUE)</formula>
    </cfRule>
    <cfRule type="expression" dxfId="2636" priority="1702">
      <formula>IF(RIGHT(TEXT(AE552,"0.#"),1)=".",TRUE,FALSE)</formula>
    </cfRule>
  </conditionalFormatting>
  <conditionalFormatting sqref="AQ548">
    <cfRule type="expression" dxfId="2635" priority="1707">
      <formula>IF(RIGHT(TEXT(AQ548,"0.#"),1)=".",FALSE,TRUE)</formula>
    </cfRule>
    <cfRule type="expression" dxfId="2634" priority="1708">
      <formula>IF(RIGHT(TEXT(AQ548,"0.#"),1)=".",TRUE,FALSE)</formula>
    </cfRule>
  </conditionalFormatting>
  <conditionalFormatting sqref="AE492">
    <cfRule type="expression" dxfId="2633" priority="2033">
      <formula>IF(RIGHT(TEXT(AE492,"0.#"),1)=".",FALSE,TRUE)</formula>
    </cfRule>
    <cfRule type="expression" dxfId="2632" priority="2034">
      <formula>IF(RIGHT(TEXT(AE492,"0.#"),1)=".",TRUE,FALSE)</formula>
    </cfRule>
  </conditionalFormatting>
  <conditionalFormatting sqref="AE493">
    <cfRule type="expression" dxfId="2631" priority="2031">
      <formula>IF(RIGHT(TEXT(AE493,"0.#"),1)=".",FALSE,TRUE)</formula>
    </cfRule>
    <cfRule type="expression" dxfId="2630" priority="2032">
      <formula>IF(RIGHT(TEXT(AE493,"0.#"),1)=".",TRUE,FALSE)</formula>
    </cfRule>
  </conditionalFormatting>
  <conditionalFormatting sqref="AE494">
    <cfRule type="expression" dxfId="2629" priority="2029">
      <formula>IF(RIGHT(TEXT(AE494,"0.#"),1)=".",FALSE,TRUE)</formula>
    </cfRule>
    <cfRule type="expression" dxfId="2628" priority="2030">
      <formula>IF(RIGHT(TEXT(AE494,"0.#"),1)=".",TRUE,FALSE)</formula>
    </cfRule>
  </conditionalFormatting>
  <conditionalFormatting sqref="AQ493">
    <cfRule type="expression" dxfId="2627" priority="2009">
      <formula>IF(RIGHT(TEXT(AQ493,"0.#"),1)=".",FALSE,TRUE)</formula>
    </cfRule>
    <cfRule type="expression" dxfId="2626" priority="2010">
      <formula>IF(RIGHT(TEXT(AQ493,"0.#"),1)=".",TRUE,FALSE)</formula>
    </cfRule>
  </conditionalFormatting>
  <conditionalFormatting sqref="AQ494">
    <cfRule type="expression" dxfId="2625" priority="2007">
      <formula>IF(RIGHT(TEXT(AQ494,"0.#"),1)=".",FALSE,TRUE)</formula>
    </cfRule>
    <cfRule type="expression" dxfId="2624" priority="2008">
      <formula>IF(RIGHT(TEXT(AQ494,"0.#"),1)=".",TRUE,FALSE)</formula>
    </cfRule>
  </conditionalFormatting>
  <conditionalFormatting sqref="AQ492">
    <cfRule type="expression" dxfId="2623" priority="2005">
      <formula>IF(RIGHT(TEXT(AQ492,"0.#"),1)=".",FALSE,TRUE)</formula>
    </cfRule>
    <cfRule type="expression" dxfId="2622" priority="2006">
      <formula>IF(RIGHT(TEXT(AQ492,"0.#"),1)=".",TRUE,FALSE)</formula>
    </cfRule>
  </conditionalFormatting>
  <conditionalFormatting sqref="AU494">
    <cfRule type="expression" dxfId="2621" priority="2017">
      <formula>IF(RIGHT(TEXT(AU494,"0.#"),1)=".",FALSE,TRUE)</formula>
    </cfRule>
    <cfRule type="expression" dxfId="2620" priority="2018">
      <formula>IF(RIGHT(TEXT(AU494,"0.#"),1)=".",TRUE,FALSE)</formula>
    </cfRule>
  </conditionalFormatting>
  <conditionalFormatting sqref="AU492">
    <cfRule type="expression" dxfId="2619" priority="2021">
      <formula>IF(RIGHT(TEXT(AU492,"0.#"),1)=".",FALSE,TRUE)</formula>
    </cfRule>
    <cfRule type="expression" dxfId="2618" priority="2022">
      <formula>IF(RIGHT(TEXT(AU492,"0.#"),1)=".",TRUE,FALSE)</formula>
    </cfRule>
  </conditionalFormatting>
  <conditionalFormatting sqref="AU493">
    <cfRule type="expression" dxfId="2617" priority="2019">
      <formula>IF(RIGHT(TEXT(AU493,"0.#"),1)=".",FALSE,TRUE)</formula>
    </cfRule>
    <cfRule type="expression" dxfId="2616" priority="2020">
      <formula>IF(RIGHT(TEXT(AU493,"0.#"),1)=".",TRUE,FALSE)</formula>
    </cfRule>
  </conditionalFormatting>
  <conditionalFormatting sqref="AU583">
    <cfRule type="expression" dxfId="2615" priority="1537">
      <formula>IF(RIGHT(TEXT(AU583,"0.#"),1)=".",FALSE,TRUE)</formula>
    </cfRule>
    <cfRule type="expression" dxfId="2614" priority="1538">
      <formula>IF(RIGHT(TEXT(AU583,"0.#"),1)=".",TRUE,FALSE)</formula>
    </cfRule>
  </conditionalFormatting>
  <conditionalFormatting sqref="AU582">
    <cfRule type="expression" dxfId="2613" priority="1539">
      <formula>IF(RIGHT(TEXT(AU582,"0.#"),1)=".",FALSE,TRUE)</formula>
    </cfRule>
    <cfRule type="expression" dxfId="2612" priority="1540">
      <formula>IF(RIGHT(TEXT(AU582,"0.#"),1)=".",TRUE,FALSE)</formula>
    </cfRule>
  </conditionalFormatting>
  <conditionalFormatting sqref="AE499">
    <cfRule type="expression" dxfId="2611" priority="1999">
      <formula>IF(RIGHT(TEXT(AE499,"0.#"),1)=".",FALSE,TRUE)</formula>
    </cfRule>
    <cfRule type="expression" dxfId="2610" priority="2000">
      <formula>IF(RIGHT(TEXT(AE499,"0.#"),1)=".",TRUE,FALSE)</formula>
    </cfRule>
  </conditionalFormatting>
  <conditionalFormatting sqref="AE497">
    <cfRule type="expression" dxfId="2609" priority="2003">
      <formula>IF(RIGHT(TEXT(AE497,"0.#"),1)=".",FALSE,TRUE)</formula>
    </cfRule>
    <cfRule type="expression" dxfId="2608" priority="2004">
      <formula>IF(RIGHT(TEXT(AE497,"0.#"),1)=".",TRUE,FALSE)</formula>
    </cfRule>
  </conditionalFormatting>
  <conditionalFormatting sqref="AE498">
    <cfRule type="expression" dxfId="2607" priority="2001">
      <formula>IF(RIGHT(TEXT(AE498,"0.#"),1)=".",FALSE,TRUE)</formula>
    </cfRule>
    <cfRule type="expression" dxfId="2606" priority="2002">
      <formula>IF(RIGHT(TEXT(AE498,"0.#"),1)=".",TRUE,FALSE)</formula>
    </cfRule>
  </conditionalFormatting>
  <conditionalFormatting sqref="AU499">
    <cfRule type="expression" dxfId="2605" priority="1987">
      <formula>IF(RIGHT(TEXT(AU499,"0.#"),1)=".",FALSE,TRUE)</formula>
    </cfRule>
    <cfRule type="expression" dxfId="2604" priority="1988">
      <formula>IF(RIGHT(TEXT(AU499,"0.#"),1)=".",TRUE,FALSE)</formula>
    </cfRule>
  </conditionalFormatting>
  <conditionalFormatting sqref="AU497">
    <cfRule type="expression" dxfId="2603" priority="1991">
      <formula>IF(RIGHT(TEXT(AU497,"0.#"),1)=".",FALSE,TRUE)</formula>
    </cfRule>
    <cfRule type="expression" dxfId="2602" priority="1992">
      <formula>IF(RIGHT(TEXT(AU497,"0.#"),1)=".",TRUE,FALSE)</formula>
    </cfRule>
  </conditionalFormatting>
  <conditionalFormatting sqref="AU498">
    <cfRule type="expression" dxfId="2601" priority="1989">
      <formula>IF(RIGHT(TEXT(AU498,"0.#"),1)=".",FALSE,TRUE)</formula>
    </cfRule>
    <cfRule type="expression" dxfId="2600" priority="1990">
      <formula>IF(RIGHT(TEXT(AU498,"0.#"),1)=".",TRUE,FALSE)</formula>
    </cfRule>
  </conditionalFormatting>
  <conditionalFormatting sqref="AQ497">
    <cfRule type="expression" dxfId="2599" priority="1975">
      <formula>IF(RIGHT(TEXT(AQ497,"0.#"),1)=".",FALSE,TRUE)</formula>
    </cfRule>
    <cfRule type="expression" dxfId="2598" priority="1976">
      <formula>IF(RIGHT(TEXT(AQ497,"0.#"),1)=".",TRUE,FALSE)</formula>
    </cfRule>
  </conditionalFormatting>
  <conditionalFormatting sqref="AQ498">
    <cfRule type="expression" dxfId="2597" priority="1979">
      <formula>IF(RIGHT(TEXT(AQ498,"0.#"),1)=".",FALSE,TRUE)</formula>
    </cfRule>
    <cfRule type="expression" dxfId="2596" priority="1980">
      <formula>IF(RIGHT(TEXT(AQ498,"0.#"),1)=".",TRUE,FALSE)</formula>
    </cfRule>
  </conditionalFormatting>
  <conditionalFormatting sqref="AQ499">
    <cfRule type="expression" dxfId="2595" priority="1977">
      <formula>IF(RIGHT(TEXT(AQ499,"0.#"),1)=".",FALSE,TRUE)</formula>
    </cfRule>
    <cfRule type="expression" dxfId="2594" priority="1978">
      <formula>IF(RIGHT(TEXT(AQ499,"0.#"),1)=".",TRUE,FALSE)</formula>
    </cfRule>
  </conditionalFormatting>
  <conditionalFormatting sqref="AE504">
    <cfRule type="expression" dxfId="2593" priority="1969">
      <formula>IF(RIGHT(TEXT(AE504,"0.#"),1)=".",FALSE,TRUE)</formula>
    </cfRule>
    <cfRule type="expression" dxfId="2592" priority="1970">
      <formula>IF(RIGHT(TEXT(AE504,"0.#"),1)=".",TRUE,FALSE)</formula>
    </cfRule>
  </conditionalFormatting>
  <conditionalFormatting sqref="AE502">
    <cfRule type="expression" dxfId="2591" priority="1973">
      <formula>IF(RIGHT(TEXT(AE502,"0.#"),1)=".",FALSE,TRUE)</formula>
    </cfRule>
    <cfRule type="expression" dxfId="2590" priority="1974">
      <formula>IF(RIGHT(TEXT(AE502,"0.#"),1)=".",TRUE,FALSE)</formula>
    </cfRule>
  </conditionalFormatting>
  <conditionalFormatting sqref="AE503">
    <cfRule type="expression" dxfId="2589" priority="1971">
      <formula>IF(RIGHT(TEXT(AE503,"0.#"),1)=".",FALSE,TRUE)</formula>
    </cfRule>
    <cfRule type="expression" dxfId="2588" priority="1972">
      <formula>IF(RIGHT(TEXT(AE503,"0.#"),1)=".",TRUE,FALSE)</formula>
    </cfRule>
  </conditionalFormatting>
  <conditionalFormatting sqref="AU504">
    <cfRule type="expression" dxfId="2587" priority="1957">
      <formula>IF(RIGHT(TEXT(AU504,"0.#"),1)=".",FALSE,TRUE)</formula>
    </cfRule>
    <cfRule type="expression" dxfId="2586" priority="1958">
      <formula>IF(RIGHT(TEXT(AU504,"0.#"),1)=".",TRUE,FALSE)</formula>
    </cfRule>
  </conditionalFormatting>
  <conditionalFormatting sqref="AU502">
    <cfRule type="expression" dxfId="2585" priority="1961">
      <formula>IF(RIGHT(TEXT(AU502,"0.#"),1)=".",FALSE,TRUE)</formula>
    </cfRule>
    <cfRule type="expression" dxfId="2584" priority="1962">
      <formula>IF(RIGHT(TEXT(AU502,"0.#"),1)=".",TRUE,FALSE)</formula>
    </cfRule>
  </conditionalFormatting>
  <conditionalFormatting sqref="AU503">
    <cfRule type="expression" dxfId="2583" priority="1959">
      <formula>IF(RIGHT(TEXT(AU503,"0.#"),1)=".",FALSE,TRUE)</formula>
    </cfRule>
    <cfRule type="expression" dxfId="2582" priority="1960">
      <formula>IF(RIGHT(TEXT(AU503,"0.#"),1)=".",TRUE,FALSE)</formula>
    </cfRule>
  </conditionalFormatting>
  <conditionalFormatting sqref="AQ502">
    <cfRule type="expression" dxfId="2581" priority="1945">
      <formula>IF(RIGHT(TEXT(AQ502,"0.#"),1)=".",FALSE,TRUE)</formula>
    </cfRule>
    <cfRule type="expression" dxfId="2580" priority="1946">
      <formula>IF(RIGHT(TEXT(AQ502,"0.#"),1)=".",TRUE,FALSE)</formula>
    </cfRule>
  </conditionalFormatting>
  <conditionalFormatting sqref="AQ503">
    <cfRule type="expression" dxfId="2579" priority="1949">
      <formula>IF(RIGHT(TEXT(AQ503,"0.#"),1)=".",FALSE,TRUE)</formula>
    </cfRule>
    <cfRule type="expression" dxfId="2578" priority="1950">
      <formula>IF(RIGHT(TEXT(AQ503,"0.#"),1)=".",TRUE,FALSE)</formula>
    </cfRule>
  </conditionalFormatting>
  <conditionalFormatting sqref="AQ504">
    <cfRule type="expression" dxfId="2577" priority="1947">
      <formula>IF(RIGHT(TEXT(AQ504,"0.#"),1)=".",FALSE,TRUE)</formula>
    </cfRule>
    <cfRule type="expression" dxfId="2576" priority="1948">
      <formula>IF(RIGHT(TEXT(AQ504,"0.#"),1)=".",TRUE,FALSE)</formula>
    </cfRule>
  </conditionalFormatting>
  <conditionalFormatting sqref="AE509">
    <cfRule type="expression" dxfId="2575" priority="1939">
      <formula>IF(RIGHT(TEXT(AE509,"0.#"),1)=".",FALSE,TRUE)</formula>
    </cfRule>
    <cfRule type="expression" dxfId="2574" priority="1940">
      <formula>IF(RIGHT(TEXT(AE509,"0.#"),1)=".",TRUE,FALSE)</formula>
    </cfRule>
  </conditionalFormatting>
  <conditionalFormatting sqref="AE507">
    <cfRule type="expression" dxfId="2573" priority="1943">
      <formula>IF(RIGHT(TEXT(AE507,"0.#"),1)=".",FALSE,TRUE)</formula>
    </cfRule>
    <cfRule type="expression" dxfId="2572" priority="1944">
      <formula>IF(RIGHT(TEXT(AE507,"0.#"),1)=".",TRUE,FALSE)</formula>
    </cfRule>
  </conditionalFormatting>
  <conditionalFormatting sqref="AE508">
    <cfRule type="expression" dxfId="2571" priority="1941">
      <formula>IF(RIGHT(TEXT(AE508,"0.#"),1)=".",FALSE,TRUE)</formula>
    </cfRule>
    <cfRule type="expression" dxfId="2570" priority="1942">
      <formula>IF(RIGHT(TEXT(AE508,"0.#"),1)=".",TRUE,FALSE)</formula>
    </cfRule>
  </conditionalFormatting>
  <conditionalFormatting sqref="AU509">
    <cfRule type="expression" dxfId="2569" priority="1927">
      <formula>IF(RIGHT(TEXT(AU509,"0.#"),1)=".",FALSE,TRUE)</formula>
    </cfRule>
    <cfRule type="expression" dxfId="2568" priority="1928">
      <formula>IF(RIGHT(TEXT(AU509,"0.#"),1)=".",TRUE,FALSE)</formula>
    </cfRule>
  </conditionalFormatting>
  <conditionalFormatting sqref="AU507">
    <cfRule type="expression" dxfId="2567" priority="1931">
      <formula>IF(RIGHT(TEXT(AU507,"0.#"),1)=".",FALSE,TRUE)</formula>
    </cfRule>
    <cfRule type="expression" dxfId="2566" priority="1932">
      <formula>IF(RIGHT(TEXT(AU507,"0.#"),1)=".",TRUE,FALSE)</formula>
    </cfRule>
  </conditionalFormatting>
  <conditionalFormatting sqref="AU508">
    <cfRule type="expression" dxfId="2565" priority="1929">
      <formula>IF(RIGHT(TEXT(AU508,"0.#"),1)=".",FALSE,TRUE)</formula>
    </cfRule>
    <cfRule type="expression" dxfId="2564" priority="1930">
      <formula>IF(RIGHT(TEXT(AU508,"0.#"),1)=".",TRUE,FALSE)</formula>
    </cfRule>
  </conditionalFormatting>
  <conditionalFormatting sqref="AQ507">
    <cfRule type="expression" dxfId="2563" priority="1915">
      <formula>IF(RIGHT(TEXT(AQ507,"0.#"),1)=".",FALSE,TRUE)</formula>
    </cfRule>
    <cfRule type="expression" dxfId="2562" priority="1916">
      <formula>IF(RIGHT(TEXT(AQ507,"0.#"),1)=".",TRUE,FALSE)</formula>
    </cfRule>
  </conditionalFormatting>
  <conditionalFormatting sqref="AQ508">
    <cfRule type="expression" dxfId="2561" priority="1919">
      <formula>IF(RIGHT(TEXT(AQ508,"0.#"),1)=".",FALSE,TRUE)</formula>
    </cfRule>
    <cfRule type="expression" dxfId="2560" priority="1920">
      <formula>IF(RIGHT(TEXT(AQ508,"0.#"),1)=".",TRUE,FALSE)</formula>
    </cfRule>
  </conditionalFormatting>
  <conditionalFormatting sqref="AQ509">
    <cfRule type="expression" dxfId="2559" priority="1917">
      <formula>IF(RIGHT(TEXT(AQ509,"0.#"),1)=".",FALSE,TRUE)</formula>
    </cfRule>
    <cfRule type="expression" dxfId="2558" priority="1918">
      <formula>IF(RIGHT(TEXT(AQ509,"0.#"),1)=".",TRUE,FALSE)</formula>
    </cfRule>
  </conditionalFormatting>
  <conditionalFormatting sqref="AE465">
    <cfRule type="expression" dxfId="2557" priority="2209">
      <formula>IF(RIGHT(TEXT(AE465,"0.#"),1)=".",FALSE,TRUE)</formula>
    </cfRule>
    <cfRule type="expression" dxfId="2556" priority="2210">
      <formula>IF(RIGHT(TEXT(AE465,"0.#"),1)=".",TRUE,FALSE)</formula>
    </cfRule>
  </conditionalFormatting>
  <conditionalFormatting sqref="AE463">
    <cfRule type="expression" dxfId="2555" priority="2213">
      <formula>IF(RIGHT(TEXT(AE463,"0.#"),1)=".",FALSE,TRUE)</formula>
    </cfRule>
    <cfRule type="expression" dxfId="2554" priority="2214">
      <formula>IF(RIGHT(TEXT(AE463,"0.#"),1)=".",TRUE,FALSE)</formula>
    </cfRule>
  </conditionalFormatting>
  <conditionalFormatting sqref="AE464">
    <cfRule type="expression" dxfId="2553" priority="2211">
      <formula>IF(RIGHT(TEXT(AE464,"0.#"),1)=".",FALSE,TRUE)</formula>
    </cfRule>
    <cfRule type="expression" dxfId="2552" priority="2212">
      <formula>IF(RIGHT(TEXT(AE464,"0.#"),1)=".",TRUE,FALSE)</formula>
    </cfRule>
  </conditionalFormatting>
  <conditionalFormatting sqref="AM465">
    <cfRule type="expression" dxfId="2551" priority="2203">
      <formula>IF(RIGHT(TEXT(AM465,"0.#"),1)=".",FALSE,TRUE)</formula>
    </cfRule>
    <cfRule type="expression" dxfId="2550" priority="2204">
      <formula>IF(RIGHT(TEXT(AM465,"0.#"),1)=".",TRUE,FALSE)</formula>
    </cfRule>
  </conditionalFormatting>
  <conditionalFormatting sqref="AM463">
    <cfRule type="expression" dxfId="2549" priority="2207">
      <formula>IF(RIGHT(TEXT(AM463,"0.#"),1)=".",FALSE,TRUE)</formula>
    </cfRule>
    <cfRule type="expression" dxfId="2548" priority="2208">
      <formula>IF(RIGHT(TEXT(AM463,"0.#"),1)=".",TRUE,FALSE)</formula>
    </cfRule>
  </conditionalFormatting>
  <conditionalFormatting sqref="AM464">
    <cfRule type="expression" dxfId="2547" priority="2205">
      <formula>IF(RIGHT(TEXT(AM464,"0.#"),1)=".",FALSE,TRUE)</formula>
    </cfRule>
    <cfRule type="expression" dxfId="2546" priority="2206">
      <formula>IF(RIGHT(TEXT(AM464,"0.#"),1)=".",TRUE,FALSE)</formula>
    </cfRule>
  </conditionalFormatting>
  <conditionalFormatting sqref="AU465">
    <cfRule type="expression" dxfId="2545" priority="2197">
      <formula>IF(RIGHT(TEXT(AU465,"0.#"),1)=".",FALSE,TRUE)</formula>
    </cfRule>
    <cfRule type="expression" dxfId="2544" priority="2198">
      <formula>IF(RIGHT(TEXT(AU465,"0.#"),1)=".",TRUE,FALSE)</formula>
    </cfRule>
  </conditionalFormatting>
  <conditionalFormatting sqref="AU463">
    <cfRule type="expression" dxfId="2543" priority="2201">
      <formula>IF(RIGHT(TEXT(AU463,"0.#"),1)=".",FALSE,TRUE)</formula>
    </cfRule>
    <cfRule type="expression" dxfId="2542" priority="2202">
      <formula>IF(RIGHT(TEXT(AU463,"0.#"),1)=".",TRUE,FALSE)</formula>
    </cfRule>
  </conditionalFormatting>
  <conditionalFormatting sqref="AU464">
    <cfRule type="expression" dxfId="2541" priority="2199">
      <formula>IF(RIGHT(TEXT(AU464,"0.#"),1)=".",FALSE,TRUE)</formula>
    </cfRule>
    <cfRule type="expression" dxfId="2540" priority="2200">
      <formula>IF(RIGHT(TEXT(AU464,"0.#"),1)=".",TRUE,FALSE)</formula>
    </cfRule>
  </conditionalFormatting>
  <conditionalFormatting sqref="AI465">
    <cfRule type="expression" dxfId="2539" priority="2191">
      <formula>IF(RIGHT(TEXT(AI465,"0.#"),1)=".",FALSE,TRUE)</formula>
    </cfRule>
    <cfRule type="expression" dxfId="2538" priority="2192">
      <formula>IF(RIGHT(TEXT(AI465,"0.#"),1)=".",TRUE,FALSE)</formula>
    </cfRule>
  </conditionalFormatting>
  <conditionalFormatting sqref="AI463">
    <cfRule type="expression" dxfId="2537" priority="2195">
      <formula>IF(RIGHT(TEXT(AI463,"0.#"),1)=".",FALSE,TRUE)</formula>
    </cfRule>
    <cfRule type="expression" dxfId="2536" priority="2196">
      <formula>IF(RIGHT(TEXT(AI463,"0.#"),1)=".",TRUE,FALSE)</formula>
    </cfRule>
  </conditionalFormatting>
  <conditionalFormatting sqref="AI464">
    <cfRule type="expression" dxfId="2535" priority="2193">
      <formula>IF(RIGHT(TEXT(AI464,"0.#"),1)=".",FALSE,TRUE)</formula>
    </cfRule>
    <cfRule type="expression" dxfId="2534" priority="2194">
      <formula>IF(RIGHT(TEXT(AI464,"0.#"),1)=".",TRUE,FALSE)</formula>
    </cfRule>
  </conditionalFormatting>
  <conditionalFormatting sqref="AQ463">
    <cfRule type="expression" dxfId="2533" priority="2185">
      <formula>IF(RIGHT(TEXT(AQ463,"0.#"),1)=".",FALSE,TRUE)</formula>
    </cfRule>
    <cfRule type="expression" dxfId="2532" priority="2186">
      <formula>IF(RIGHT(TEXT(AQ463,"0.#"),1)=".",TRUE,FALSE)</formula>
    </cfRule>
  </conditionalFormatting>
  <conditionalFormatting sqref="AQ464">
    <cfRule type="expression" dxfId="2531" priority="2189">
      <formula>IF(RIGHT(TEXT(AQ464,"0.#"),1)=".",FALSE,TRUE)</formula>
    </cfRule>
    <cfRule type="expression" dxfId="2530" priority="2190">
      <formula>IF(RIGHT(TEXT(AQ464,"0.#"),1)=".",TRUE,FALSE)</formula>
    </cfRule>
  </conditionalFormatting>
  <conditionalFormatting sqref="AQ465">
    <cfRule type="expression" dxfId="2529" priority="2187">
      <formula>IF(RIGHT(TEXT(AQ465,"0.#"),1)=".",FALSE,TRUE)</formula>
    </cfRule>
    <cfRule type="expression" dxfId="2528" priority="2188">
      <formula>IF(RIGHT(TEXT(AQ465,"0.#"),1)=".",TRUE,FALSE)</formula>
    </cfRule>
  </conditionalFormatting>
  <conditionalFormatting sqref="AE470">
    <cfRule type="expression" dxfId="2527" priority="2179">
      <formula>IF(RIGHT(TEXT(AE470,"0.#"),1)=".",FALSE,TRUE)</formula>
    </cfRule>
    <cfRule type="expression" dxfId="2526" priority="2180">
      <formula>IF(RIGHT(TEXT(AE470,"0.#"),1)=".",TRUE,FALSE)</formula>
    </cfRule>
  </conditionalFormatting>
  <conditionalFormatting sqref="AE468">
    <cfRule type="expression" dxfId="2525" priority="2183">
      <formula>IF(RIGHT(TEXT(AE468,"0.#"),1)=".",FALSE,TRUE)</formula>
    </cfRule>
    <cfRule type="expression" dxfId="2524" priority="2184">
      <formula>IF(RIGHT(TEXT(AE468,"0.#"),1)=".",TRUE,FALSE)</formula>
    </cfRule>
  </conditionalFormatting>
  <conditionalFormatting sqref="AE469">
    <cfRule type="expression" dxfId="2523" priority="2181">
      <formula>IF(RIGHT(TEXT(AE469,"0.#"),1)=".",FALSE,TRUE)</formula>
    </cfRule>
    <cfRule type="expression" dxfId="2522" priority="2182">
      <formula>IF(RIGHT(TEXT(AE469,"0.#"),1)=".",TRUE,FALSE)</formula>
    </cfRule>
  </conditionalFormatting>
  <conditionalFormatting sqref="AM470">
    <cfRule type="expression" dxfId="2521" priority="2173">
      <formula>IF(RIGHT(TEXT(AM470,"0.#"),1)=".",FALSE,TRUE)</formula>
    </cfRule>
    <cfRule type="expression" dxfId="2520" priority="2174">
      <formula>IF(RIGHT(TEXT(AM470,"0.#"),1)=".",TRUE,FALSE)</formula>
    </cfRule>
  </conditionalFormatting>
  <conditionalFormatting sqref="AM468">
    <cfRule type="expression" dxfId="2519" priority="2177">
      <formula>IF(RIGHT(TEXT(AM468,"0.#"),1)=".",FALSE,TRUE)</formula>
    </cfRule>
    <cfRule type="expression" dxfId="2518" priority="2178">
      <formula>IF(RIGHT(TEXT(AM468,"0.#"),1)=".",TRUE,FALSE)</formula>
    </cfRule>
  </conditionalFormatting>
  <conditionalFormatting sqref="AM469">
    <cfRule type="expression" dxfId="2517" priority="2175">
      <formula>IF(RIGHT(TEXT(AM469,"0.#"),1)=".",FALSE,TRUE)</formula>
    </cfRule>
    <cfRule type="expression" dxfId="2516" priority="2176">
      <formula>IF(RIGHT(TEXT(AM469,"0.#"),1)=".",TRUE,FALSE)</formula>
    </cfRule>
  </conditionalFormatting>
  <conditionalFormatting sqref="AU470">
    <cfRule type="expression" dxfId="2515" priority="2167">
      <formula>IF(RIGHT(TEXT(AU470,"0.#"),1)=".",FALSE,TRUE)</formula>
    </cfRule>
    <cfRule type="expression" dxfId="2514" priority="2168">
      <formula>IF(RIGHT(TEXT(AU470,"0.#"),1)=".",TRUE,FALSE)</formula>
    </cfRule>
  </conditionalFormatting>
  <conditionalFormatting sqref="AU468">
    <cfRule type="expression" dxfId="2513" priority="2171">
      <formula>IF(RIGHT(TEXT(AU468,"0.#"),1)=".",FALSE,TRUE)</formula>
    </cfRule>
    <cfRule type="expression" dxfId="2512" priority="2172">
      <formula>IF(RIGHT(TEXT(AU468,"0.#"),1)=".",TRUE,FALSE)</formula>
    </cfRule>
  </conditionalFormatting>
  <conditionalFormatting sqref="AU469">
    <cfRule type="expression" dxfId="2511" priority="2169">
      <formula>IF(RIGHT(TEXT(AU469,"0.#"),1)=".",FALSE,TRUE)</formula>
    </cfRule>
    <cfRule type="expression" dxfId="2510" priority="2170">
      <formula>IF(RIGHT(TEXT(AU469,"0.#"),1)=".",TRUE,FALSE)</formula>
    </cfRule>
  </conditionalFormatting>
  <conditionalFormatting sqref="AI470">
    <cfRule type="expression" dxfId="2509" priority="2161">
      <formula>IF(RIGHT(TEXT(AI470,"0.#"),1)=".",FALSE,TRUE)</formula>
    </cfRule>
    <cfRule type="expression" dxfId="2508" priority="2162">
      <formula>IF(RIGHT(TEXT(AI470,"0.#"),1)=".",TRUE,FALSE)</formula>
    </cfRule>
  </conditionalFormatting>
  <conditionalFormatting sqref="AI468">
    <cfRule type="expression" dxfId="2507" priority="2165">
      <formula>IF(RIGHT(TEXT(AI468,"0.#"),1)=".",FALSE,TRUE)</formula>
    </cfRule>
    <cfRule type="expression" dxfId="2506" priority="2166">
      <formula>IF(RIGHT(TEXT(AI468,"0.#"),1)=".",TRUE,FALSE)</formula>
    </cfRule>
  </conditionalFormatting>
  <conditionalFormatting sqref="AI469">
    <cfRule type="expression" dxfId="2505" priority="2163">
      <formula>IF(RIGHT(TEXT(AI469,"0.#"),1)=".",FALSE,TRUE)</formula>
    </cfRule>
    <cfRule type="expression" dxfId="2504" priority="2164">
      <formula>IF(RIGHT(TEXT(AI469,"0.#"),1)=".",TRUE,FALSE)</formula>
    </cfRule>
  </conditionalFormatting>
  <conditionalFormatting sqref="AQ468">
    <cfRule type="expression" dxfId="2503" priority="2155">
      <formula>IF(RIGHT(TEXT(AQ468,"0.#"),1)=".",FALSE,TRUE)</formula>
    </cfRule>
    <cfRule type="expression" dxfId="2502" priority="2156">
      <formula>IF(RIGHT(TEXT(AQ468,"0.#"),1)=".",TRUE,FALSE)</formula>
    </cfRule>
  </conditionalFormatting>
  <conditionalFormatting sqref="AQ469">
    <cfRule type="expression" dxfId="2501" priority="2159">
      <formula>IF(RIGHT(TEXT(AQ469,"0.#"),1)=".",FALSE,TRUE)</formula>
    </cfRule>
    <cfRule type="expression" dxfId="2500" priority="2160">
      <formula>IF(RIGHT(TEXT(AQ469,"0.#"),1)=".",TRUE,FALSE)</formula>
    </cfRule>
  </conditionalFormatting>
  <conditionalFormatting sqref="AQ470">
    <cfRule type="expression" dxfId="2499" priority="2157">
      <formula>IF(RIGHT(TEXT(AQ470,"0.#"),1)=".",FALSE,TRUE)</formula>
    </cfRule>
    <cfRule type="expression" dxfId="2498" priority="2158">
      <formula>IF(RIGHT(TEXT(AQ470,"0.#"),1)=".",TRUE,FALSE)</formula>
    </cfRule>
  </conditionalFormatting>
  <conditionalFormatting sqref="AE475">
    <cfRule type="expression" dxfId="2497" priority="2149">
      <formula>IF(RIGHT(TEXT(AE475,"0.#"),1)=".",FALSE,TRUE)</formula>
    </cfRule>
    <cfRule type="expression" dxfId="2496" priority="2150">
      <formula>IF(RIGHT(TEXT(AE475,"0.#"),1)=".",TRUE,FALSE)</formula>
    </cfRule>
  </conditionalFormatting>
  <conditionalFormatting sqref="AE473">
    <cfRule type="expression" dxfId="2495" priority="2153">
      <formula>IF(RIGHT(TEXT(AE473,"0.#"),1)=".",FALSE,TRUE)</formula>
    </cfRule>
    <cfRule type="expression" dxfId="2494" priority="2154">
      <formula>IF(RIGHT(TEXT(AE473,"0.#"),1)=".",TRUE,FALSE)</formula>
    </cfRule>
  </conditionalFormatting>
  <conditionalFormatting sqref="AE474">
    <cfRule type="expression" dxfId="2493" priority="2151">
      <formula>IF(RIGHT(TEXT(AE474,"0.#"),1)=".",FALSE,TRUE)</formula>
    </cfRule>
    <cfRule type="expression" dxfId="2492" priority="2152">
      <formula>IF(RIGHT(TEXT(AE474,"0.#"),1)=".",TRUE,FALSE)</formula>
    </cfRule>
  </conditionalFormatting>
  <conditionalFormatting sqref="AM475">
    <cfRule type="expression" dxfId="2491" priority="2143">
      <formula>IF(RIGHT(TEXT(AM475,"0.#"),1)=".",FALSE,TRUE)</formula>
    </cfRule>
    <cfRule type="expression" dxfId="2490" priority="2144">
      <formula>IF(RIGHT(TEXT(AM475,"0.#"),1)=".",TRUE,FALSE)</formula>
    </cfRule>
  </conditionalFormatting>
  <conditionalFormatting sqref="AM473">
    <cfRule type="expression" dxfId="2489" priority="2147">
      <formula>IF(RIGHT(TEXT(AM473,"0.#"),1)=".",FALSE,TRUE)</formula>
    </cfRule>
    <cfRule type="expression" dxfId="2488" priority="2148">
      <formula>IF(RIGHT(TEXT(AM473,"0.#"),1)=".",TRUE,FALSE)</formula>
    </cfRule>
  </conditionalFormatting>
  <conditionalFormatting sqref="AM474">
    <cfRule type="expression" dxfId="2487" priority="2145">
      <formula>IF(RIGHT(TEXT(AM474,"0.#"),1)=".",FALSE,TRUE)</formula>
    </cfRule>
    <cfRule type="expression" dxfId="2486" priority="2146">
      <formula>IF(RIGHT(TEXT(AM474,"0.#"),1)=".",TRUE,FALSE)</formula>
    </cfRule>
  </conditionalFormatting>
  <conditionalFormatting sqref="AU475">
    <cfRule type="expression" dxfId="2485" priority="2137">
      <formula>IF(RIGHT(TEXT(AU475,"0.#"),1)=".",FALSE,TRUE)</formula>
    </cfRule>
    <cfRule type="expression" dxfId="2484" priority="2138">
      <formula>IF(RIGHT(TEXT(AU475,"0.#"),1)=".",TRUE,FALSE)</formula>
    </cfRule>
  </conditionalFormatting>
  <conditionalFormatting sqref="AU473">
    <cfRule type="expression" dxfId="2483" priority="2141">
      <formula>IF(RIGHT(TEXT(AU473,"0.#"),1)=".",FALSE,TRUE)</formula>
    </cfRule>
    <cfRule type="expression" dxfId="2482" priority="2142">
      <formula>IF(RIGHT(TEXT(AU473,"0.#"),1)=".",TRUE,FALSE)</formula>
    </cfRule>
  </conditionalFormatting>
  <conditionalFormatting sqref="AU474">
    <cfRule type="expression" dxfId="2481" priority="2139">
      <formula>IF(RIGHT(TEXT(AU474,"0.#"),1)=".",FALSE,TRUE)</formula>
    </cfRule>
    <cfRule type="expression" dxfId="2480" priority="2140">
      <formula>IF(RIGHT(TEXT(AU474,"0.#"),1)=".",TRUE,FALSE)</formula>
    </cfRule>
  </conditionalFormatting>
  <conditionalFormatting sqref="AI475">
    <cfRule type="expression" dxfId="2479" priority="2131">
      <formula>IF(RIGHT(TEXT(AI475,"0.#"),1)=".",FALSE,TRUE)</formula>
    </cfRule>
    <cfRule type="expression" dxfId="2478" priority="2132">
      <formula>IF(RIGHT(TEXT(AI475,"0.#"),1)=".",TRUE,FALSE)</formula>
    </cfRule>
  </conditionalFormatting>
  <conditionalFormatting sqref="AI473">
    <cfRule type="expression" dxfId="2477" priority="2135">
      <formula>IF(RIGHT(TEXT(AI473,"0.#"),1)=".",FALSE,TRUE)</formula>
    </cfRule>
    <cfRule type="expression" dxfId="2476" priority="2136">
      <formula>IF(RIGHT(TEXT(AI473,"0.#"),1)=".",TRUE,FALSE)</formula>
    </cfRule>
  </conditionalFormatting>
  <conditionalFormatting sqref="AI474">
    <cfRule type="expression" dxfId="2475" priority="2133">
      <formula>IF(RIGHT(TEXT(AI474,"0.#"),1)=".",FALSE,TRUE)</formula>
    </cfRule>
    <cfRule type="expression" dxfId="2474" priority="2134">
      <formula>IF(RIGHT(TEXT(AI474,"0.#"),1)=".",TRUE,FALSE)</formula>
    </cfRule>
  </conditionalFormatting>
  <conditionalFormatting sqref="AQ473">
    <cfRule type="expression" dxfId="2473" priority="2125">
      <formula>IF(RIGHT(TEXT(AQ473,"0.#"),1)=".",FALSE,TRUE)</formula>
    </cfRule>
    <cfRule type="expression" dxfId="2472" priority="2126">
      <formula>IF(RIGHT(TEXT(AQ473,"0.#"),1)=".",TRUE,FALSE)</formula>
    </cfRule>
  </conditionalFormatting>
  <conditionalFormatting sqref="AQ474">
    <cfRule type="expression" dxfId="2471" priority="2129">
      <formula>IF(RIGHT(TEXT(AQ474,"0.#"),1)=".",FALSE,TRUE)</formula>
    </cfRule>
    <cfRule type="expression" dxfId="2470" priority="2130">
      <formula>IF(RIGHT(TEXT(AQ474,"0.#"),1)=".",TRUE,FALSE)</formula>
    </cfRule>
  </conditionalFormatting>
  <conditionalFormatting sqref="AQ475">
    <cfRule type="expression" dxfId="2469" priority="2127">
      <formula>IF(RIGHT(TEXT(AQ475,"0.#"),1)=".",FALSE,TRUE)</formula>
    </cfRule>
    <cfRule type="expression" dxfId="2468" priority="2128">
      <formula>IF(RIGHT(TEXT(AQ475,"0.#"),1)=".",TRUE,FALSE)</formula>
    </cfRule>
  </conditionalFormatting>
  <conditionalFormatting sqref="AE480">
    <cfRule type="expression" dxfId="2467" priority="2119">
      <formula>IF(RIGHT(TEXT(AE480,"0.#"),1)=".",FALSE,TRUE)</formula>
    </cfRule>
    <cfRule type="expression" dxfId="2466" priority="2120">
      <formula>IF(RIGHT(TEXT(AE480,"0.#"),1)=".",TRUE,FALSE)</formula>
    </cfRule>
  </conditionalFormatting>
  <conditionalFormatting sqref="AE478">
    <cfRule type="expression" dxfId="2465" priority="2123">
      <formula>IF(RIGHT(TEXT(AE478,"0.#"),1)=".",FALSE,TRUE)</formula>
    </cfRule>
    <cfRule type="expression" dxfId="2464" priority="2124">
      <formula>IF(RIGHT(TEXT(AE478,"0.#"),1)=".",TRUE,FALSE)</formula>
    </cfRule>
  </conditionalFormatting>
  <conditionalFormatting sqref="AE479">
    <cfRule type="expression" dxfId="2463" priority="2121">
      <formula>IF(RIGHT(TEXT(AE479,"0.#"),1)=".",FALSE,TRUE)</formula>
    </cfRule>
    <cfRule type="expression" dxfId="2462" priority="2122">
      <formula>IF(RIGHT(TEXT(AE479,"0.#"),1)=".",TRUE,FALSE)</formula>
    </cfRule>
  </conditionalFormatting>
  <conditionalFormatting sqref="AM480">
    <cfRule type="expression" dxfId="2461" priority="2113">
      <formula>IF(RIGHT(TEXT(AM480,"0.#"),1)=".",FALSE,TRUE)</formula>
    </cfRule>
    <cfRule type="expression" dxfId="2460" priority="2114">
      <formula>IF(RIGHT(TEXT(AM480,"0.#"),1)=".",TRUE,FALSE)</formula>
    </cfRule>
  </conditionalFormatting>
  <conditionalFormatting sqref="AM478">
    <cfRule type="expression" dxfId="2459" priority="2117">
      <formula>IF(RIGHT(TEXT(AM478,"0.#"),1)=".",FALSE,TRUE)</formula>
    </cfRule>
    <cfRule type="expression" dxfId="2458" priority="2118">
      <formula>IF(RIGHT(TEXT(AM478,"0.#"),1)=".",TRUE,FALSE)</formula>
    </cfRule>
  </conditionalFormatting>
  <conditionalFormatting sqref="AM479">
    <cfRule type="expression" dxfId="2457" priority="2115">
      <formula>IF(RIGHT(TEXT(AM479,"0.#"),1)=".",FALSE,TRUE)</formula>
    </cfRule>
    <cfRule type="expression" dxfId="2456" priority="2116">
      <formula>IF(RIGHT(TEXT(AM479,"0.#"),1)=".",TRUE,FALSE)</formula>
    </cfRule>
  </conditionalFormatting>
  <conditionalFormatting sqref="AU480">
    <cfRule type="expression" dxfId="2455" priority="2107">
      <formula>IF(RIGHT(TEXT(AU480,"0.#"),1)=".",FALSE,TRUE)</formula>
    </cfRule>
    <cfRule type="expression" dxfId="2454" priority="2108">
      <formula>IF(RIGHT(TEXT(AU480,"0.#"),1)=".",TRUE,FALSE)</formula>
    </cfRule>
  </conditionalFormatting>
  <conditionalFormatting sqref="AU478">
    <cfRule type="expression" dxfId="2453" priority="2111">
      <formula>IF(RIGHT(TEXT(AU478,"0.#"),1)=".",FALSE,TRUE)</formula>
    </cfRule>
    <cfRule type="expression" dxfId="2452" priority="2112">
      <formula>IF(RIGHT(TEXT(AU478,"0.#"),1)=".",TRUE,FALSE)</formula>
    </cfRule>
  </conditionalFormatting>
  <conditionalFormatting sqref="AU479">
    <cfRule type="expression" dxfId="2451" priority="2109">
      <formula>IF(RIGHT(TEXT(AU479,"0.#"),1)=".",FALSE,TRUE)</formula>
    </cfRule>
    <cfRule type="expression" dxfId="2450" priority="2110">
      <formula>IF(RIGHT(TEXT(AU479,"0.#"),1)=".",TRUE,FALSE)</formula>
    </cfRule>
  </conditionalFormatting>
  <conditionalFormatting sqref="AI480">
    <cfRule type="expression" dxfId="2449" priority="2101">
      <formula>IF(RIGHT(TEXT(AI480,"0.#"),1)=".",FALSE,TRUE)</formula>
    </cfRule>
    <cfRule type="expression" dxfId="2448" priority="2102">
      <formula>IF(RIGHT(TEXT(AI480,"0.#"),1)=".",TRUE,FALSE)</formula>
    </cfRule>
  </conditionalFormatting>
  <conditionalFormatting sqref="AI478">
    <cfRule type="expression" dxfId="2447" priority="2105">
      <formula>IF(RIGHT(TEXT(AI478,"0.#"),1)=".",FALSE,TRUE)</formula>
    </cfRule>
    <cfRule type="expression" dxfId="2446" priority="2106">
      <formula>IF(RIGHT(TEXT(AI478,"0.#"),1)=".",TRUE,FALSE)</formula>
    </cfRule>
  </conditionalFormatting>
  <conditionalFormatting sqref="AI479">
    <cfRule type="expression" dxfId="2445" priority="2103">
      <formula>IF(RIGHT(TEXT(AI479,"0.#"),1)=".",FALSE,TRUE)</formula>
    </cfRule>
    <cfRule type="expression" dxfId="2444" priority="2104">
      <formula>IF(RIGHT(TEXT(AI479,"0.#"),1)=".",TRUE,FALSE)</formula>
    </cfRule>
  </conditionalFormatting>
  <conditionalFormatting sqref="AQ478">
    <cfRule type="expression" dxfId="2443" priority="2095">
      <formula>IF(RIGHT(TEXT(AQ478,"0.#"),1)=".",FALSE,TRUE)</formula>
    </cfRule>
    <cfRule type="expression" dxfId="2442" priority="2096">
      <formula>IF(RIGHT(TEXT(AQ478,"0.#"),1)=".",TRUE,FALSE)</formula>
    </cfRule>
  </conditionalFormatting>
  <conditionalFormatting sqref="AQ479">
    <cfRule type="expression" dxfId="2441" priority="2099">
      <formula>IF(RIGHT(TEXT(AQ479,"0.#"),1)=".",FALSE,TRUE)</formula>
    </cfRule>
    <cfRule type="expression" dxfId="2440" priority="2100">
      <formula>IF(RIGHT(TEXT(AQ479,"0.#"),1)=".",TRUE,FALSE)</formula>
    </cfRule>
  </conditionalFormatting>
  <conditionalFormatting sqref="AQ480">
    <cfRule type="expression" dxfId="2439" priority="2097">
      <formula>IF(RIGHT(TEXT(AQ480,"0.#"),1)=".",FALSE,TRUE)</formula>
    </cfRule>
    <cfRule type="expression" dxfId="2438" priority="2098">
      <formula>IF(RIGHT(TEXT(AQ480,"0.#"),1)=".",TRUE,FALSE)</formula>
    </cfRule>
  </conditionalFormatting>
  <conditionalFormatting sqref="AM47">
    <cfRule type="expression" dxfId="2437" priority="2389">
      <formula>IF(RIGHT(TEXT(AM47,"0.#"),1)=".",FALSE,TRUE)</formula>
    </cfRule>
    <cfRule type="expression" dxfId="2436" priority="2390">
      <formula>IF(RIGHT(TEXT(AM47,"0.#"),1)=".",TRUE,FALSE)</formula>
    </cfRule>
  </conditionalFormatting>
  <conditionalFormatting sqref="AI46">
    <cfRule type="expression" dxfId="2435" priority="2393">
      <formula>IF(RIGHT(TEXT(AI46,"0.#"),1)=".",FALSE,TRUE)</formula>
    </cfRule>
    <cfRule type="expression" dxfId="2434" priority="2394">
      <formula>IF(RIGHT(TEXT(AI46,"0.#"),1)=".",TRUE,FALSE)</formula>
    </cfRule>
  </conditionalFormatting>
  <conditionalFormatting sqref="AM46">
    <cfRule type="expression" dxfId="2433" priority="2391">
      <formula>IF(RIGHT(TEXT(AM46,"0.#"),1)=".",FALSE,TRUE)</formula>
    </cfRule>
    <cfRule type="expression" dxfId="2432" priority="2392">
      <formula>IF(RIGHT(TEXT(AM46,"0.#"),1)=".",TRUE,FALSE)</formula>
    </cfRule>
  </conditionalFormatting>
  <conditionalFormatting sqref="AU46:AU48">
    <cfRule type="expression" dxfId="2431" priority="2383">
      <formula>IF(RIGHT(TEXT(AU46,"0.#"),1)=".",FALSE,TRUE)</formula>
    </cfRule>
    <cfRule type="expression" dxfId="2430" priority="2384">
      <formula>IF(RIGHT(TEXT(AU46,"0.#"),1)=".",TRUE,FALSE)</formula>
    </cfRule>
  </conditionalFormatting>
  <conditionalFormatting sqref="AM48">
    <cfRule type="expression" dxfId="2429" priority="2387">
      <formula>IF(RIGHT(TEXT(AM48,"0.#"),1)=".",FALSE,TRUE)</formula>
    </cfRule>
    <cfRule type="expression" dxfId="2428" priority="2388">
      <formula>IF(RIGHT(TEXT(AM48,"0.#"),1)=".",TRUE,FALSE)</formula>
    </cfRule>
  </conditionalFormatting>
  <conditionalFormatting sqref="AQ46:AQ48">
    <cfRule type="expression" dxfId="2427" priority="2385">
      <formula>IF(RIGHT(TEXT(AQ46,"0.#"),1)=".",FALSE,TRUE)</formula>
    </cfRule>
    <cfRule type="expression" dxfId="2426" priority="2386">
      <formula>IF(RIGHT(TEXT(AQ46,"0.#"),1)=".",TRUE,FALSE)</formula>
    </cfRule>
  </conditionalFormatting>
  <conditionalFormatting sqref="AE146:AE147 AI146:AI147 AM146:AM147 AQ146:AQ147 AU146:AU147">
    <cfRule type="expression" dxfId="2425" priority="2377">
      <formula>IF(RIGHT(TEXT(AE146,"0.#"),1)=".",FALSE,TRUE)</formula>
    </cfRule>
    <cfRule type="expression" dxfId="2424" priority="2378">
      <formula>IF(RIGHT(TEXT(AE146,"0.#"),1)=".",TRUE,FALSE)</formula>
    </cfRule>
  </conditionalFormatting>
  <conditionalFormatting sqref="AE138:AE139 AI138:AI139 AM138:AM139 AQ138:AQ139 AU138:AU139">
    <cfRule type="expression" dxfId="2423" priority="2381">
      <formula>IF(RIGHT(TEXT(AE138,"0.#"),1)=".",FALSE,TRUE)</formula>
    </cfRule>
    <cfRule type="expression" dxfId="2422" priority="2382">
      <formula>IF(RIGHT(TEXT(AE138,"0.#"),1)=".",TRUE,FALSE)</formula>
    </cfRule>
  </conditionalFormatting>
  <conditionalFormatting sqref="AE142:AE143 AI142:AI143 AM142:AM143 AQ142:AQ143 AU142:AU143">
    <cfRule type="expression" dxfId="2421" priority="2379">
      <formula>IF(RIGHT(TEXT(AE142,"0.#"),1)=".",FALSE,TRUE)</formula>
    </cfRule>
    <cfRule type="expression" dxfId="2420" priority="2380">
      <formula>IF(RIGHT(TEXT(AE142,"0.#"),1)=".",TRUE,FALSE)</formula>
    </cfRule>
  </conditionalFormatting>
  <conditionalFormatting sqref="AE198:AE199 AI198:AI199 AM198:AM199 AQ198:AQ199 AU198:AU199">
    <cfRule type="expression" dxfId="2419" priority="2371">
      <formula>IF(RIGHT(TEXT(AE198,"0.#"),1)=".",FALSE,TRUE)</formula>
    </cfRule>
    <cfRule type="expression" dxfId="2418" priority="2372">
      <formula>IF(RIGHT(TEXT(AE198,"0.#"),1)=".",TRUE,FALSE)</formula>
    </cfRule>
  </conditionalFormatting>
  <conditionalFormatting sqref="AE150:AE151 AI150:AI151 AM150:AM151 AQ150:AQ151 AU150:AU151">
    <cfRule type="expression" dxfId="2417" priority="2375">
      <formula>IF(RIGHT(TEXT(AE150,"0.#"),1)=".",FALSE,TRUE)</formula>
    </cfRule>
    <cfRule type="expression" dxfId="2416" priority="2376">
      <formula>IF(RIGHT(TEXT(AE150,"0.#"),1)=".",TRUE,FALSE)</formula>
    </cfRule>
  </conditionalFormatting>
  <conditionalFormatting sqref="AE194:AE195 AI194:AI195 AM194:AM195 AQ194:AQ195 AU194:AU195">
    <cfRule type="expression" dxfId="2415" priority="2373">
      <formula>IF(RIGHT(TEXT(AE194,"0.#"),1)=".",FALSE,TRUE)</formula>
    </cfRule>
    <cfRule type="expression" dxfId="2414" priority="2374">
      <formula>IF(RIGHT(TEXT(AE194,"0.#"),1)=".",TRUE,FALSE)</formula>
    </cfRule>
  </conditionalFormatting>
  <conditionalFormatting sqref="AE210:AE211 AI210:AI211 AM210:AM211 AQ210:AQ211 AU210:AU211">
    <cfRule type="expression" dxfId="2413" priority="2365">
      <formula>IF(RIGHT(TEXT(AE210,"0.#"),1)=".",FALSE,TRUE)</formula>
    </cfRule>
    <cfRule type="expression" dxfId="2412" priority="2366">
      <formula>IF(RIGHT(TEXT(AE210,"0.#"),1)=".",TRUE,FALSE)</formula>
    </cfRule>
  </conditionalFormatting>
  <conditionalFormatting sqref="AE202:AE203 AI202:AI203 AM202:AM203 AQ202:AQ203 AU202:AU203">
    <cfRule type="expression" dxfId="2411" priority="2369">
      <formula>IF(RIGHT(TEXT(AE202,"0.#"),1)=".",FALSE,TRUE)</formula>
    </cfRule>
    <cfRule type="expression" dxfId="2410" priority="2370">
      <formula>IF(RIGHT(TEXT(AE202,"0.#"),1)=".",TRUE,FALSE)</formula>
    </cfRule>
  </conditionalFormatting>
  <conditionalFormatting sqref="AE206:AE207 AI206:AI207 AM206:AM207 AQ206:AQ207 AU206:AU207">
    <cfRule type="expression" dxfId="2409" priority="2367">
      <formula>IF(RIGHT(TEXT(AE206,"0.#"),1)=".",FALSE,TRUE)</formula>
    </cfRule>
    <cfRule type="expression" dxfId="2408" priority="2368">
      <formula>IF(RIGHT(TEXT(AE206,"0.#"),1)=".",TRUE,FALSE)</formula>
    </cfRule>
  </conditionalFormatting>
  <conditionalFormatting sqref="AE262:AE263 AI262:AI263 AM262:AM263 AQ262:AQ263 AU262:AU263">
    <cfRule type="expression" dxfId="2407" priority="2359">
      <formula>IF(RIGHT(TEXT(AE262,"0.#"),1)=".",FALSE,TRUE)</formula>
    </cfRule>
    <cfRule type="expression" dxfId="2406" priority="2360">
      <formula>IF(RIGHT(TEXT(AE262,"0.#"),1)=".",TRUE,FALSE)</formula>
    </cfRule>
  </conditionalFormatting>
  <conditionalFormatting sqref="AE254:AE255 AI254:AI255 AM254:AM255 AQ254:AQ255 AU254:AU255">
    <cfRule type="expression" dxfId="2405" priority="2363">
      <formula>IF(RIGHT(TEXT(AE254,"0.#"),1)=".",FALSE,TRUE)</formula>
    </cfRule>
    <cfRule type="expression" dxfId="2404" priority="2364">
      <formula>IF(RIGHT(TEXT(AE254,"0.#"),1)=".",TRUE,FALSE)</formula>
    </cfRule>
  </conditionalFormatting>
  <conditionalFormatting sqref="AE258:AE259 AI258:AI259 AM258:AM259 AQ258:AQ259 AU258:AU259">
    <cfRule type="expression" dxfId="2403" priority="2361">
      <formula>IF(RIGHT(TEXT(AE258,"0.#"),1)=".",FALSE,TRUE)</formula>
    </cfRule>
    <cfRule type="expression" dxfId="2402" priority="2362">
      <formula>IF(RIGHT(TEXT(AE258,"0.#"),1)=".",TRUE,FALSE)</formula>
    </cfRule>
  </conditionalFormatting>
  <conditionalFormatting sqref="AE314:AE315 AI314:AI315 AM314:AM315 AQ314:AQ315 AU314:AU315">
    <cfRule type="expression" dxfId="2401" priority="2353">
      <formula>IF(RIGHT(TEXT(AE314,"0.#"),1)=".",FALSE,TRUE)</formula>
    </cfRule>
    <cfRule type="expression" dxfId="2400" priority="2354">
      <formula>IF(RIGHT(TEXT(AE314,"0.#"),1)=".",TRUE,FALSE)</formula>
    </cfRule>
  </conditionalFormatting>
  <conditionalFormatting sqref="AE266:AE267 AI266:AI267 AM266:AM267 AQ266:AQ267 AU266:AU267">
    <cfRule type="expression" dxfId="2399" priority="2357">
      <formula>IF(RIGHT(TEXT(AE266,"0.#"),1)=".",FALSE,TRUE)</formula>
    </cfRule>
    <cfRule type="expression" dxfId="2398" priority="2358">
      <formula>IF(RIGHT(TEXT(AE266,"0.#"),1)=".",TRUE,FALSE)</formula>
    </cfRule>
  </conditionalFormatting>
  <conditionalFormatting sqref="AE270:AE271 AI270:AI271 AM270:AM271 AQ270:AQ271 AU270:AU271">
    <cfRule type="expression" dxfId="2397" priority="2355">
      <formula>IF(RIGHT(TEXT(AE270,"0.#"),1)=".",FALSE,TRUE)</formula>
    </cfRule>
    <cfRule type="expression" dxfId="2396" priority="2356">
      <formula>IF(RIGHT(TEXT(AE270,"0.#"),1)=".",TRUE,FALSE)</formula>
    </cfRule>
  </conditionalFormatting>
  <conditionalFormatting sqref="AE326:AE327 AI326:AI327 AM326:AM327 AQ326:AQ327 AU326:AU327">
    <cfRule type="expression" dxfId="2395" priority="2347">
      <formula>IF(RIGHT(TEXT(AE326,"0.#"),1)=".",FALSE,TRUE)</formula>
    </cfRule>
    <cfRule type="expression" dxfId="2394" priority="2348">
      <formula>IF(RIGHT(TEXT(AE326,"0.#"),1)=".",TRUE,FALSE)</formula>
    </cfRule>
  </conditionalFormatting>
  <conditionalFormatting sqref="AE318:AE319 AI318:AI319 AM318:AM319 AQ318:AQ319 AU318:AU319">
    <cfRule type="expression" dxfId="2393" priority="2351">
      <formula>IF(RIGHT(TEXT(AE318,"0.#"),1)=".",FALSE,TRUE)</formula>
    </cfRule>
    <cfRule type="expression" dxfId="2392" priority="2352">
      <formula>IF(RIGHT(TEXT(AE318,"0.#"),1)=".",TRUE,FALSE)</formula>
    </cfRule>
  </conditionalFormatting>
  <conditionalFormatting sqref="AE322:AE323 AI322:AI323 AM322:AM323 AQ322:AQ323 AU322:AU323">
    <cfRule type="expression" dxfId="2391" priority="2349">
      <formula>IF(RIGHT(TEXT(AE322,"0.#"),1)=".",FALSE,TRUE)</formula>
    </cfRule>
    <cfRule type="expression" dxfId="2390" priority="2350">
      <formula>IF(RIGHT(TEXT(AE322,"0.#"),1)=".",TRUE,FALSE)</formula>
    </cfRule>
  </conditionalFormatting>
  <conditionalFormatting sqref="AE378:AE379 AI378:AI379 AM378:AM379 AQ378:AQ379 AU378:AU379">
    <cfRule type="expression" dxfId="2389" priority="2341">
      <formula>IF(RIGHT(TEXT(AE378,"0.#"),1)=".",FALSE,TRUE)</formula>
    </cfRule>
    <cfRule type="expression" dxfId="2388" priority="2342">
      <formula>IF(RIGHT(TEXT(AE378,"0.#"),1)=".",TRUE,FALSE)</formula>
    </cfRule>
  </conditionalFormatting>
  <conditionalFormatting sqref="AE330:AE331 AI330:AI331 AM330:AM331 AQ330:AQ331 AU330:AU331">
    <cfRule type="expression" dxfId="2387" priority="2345">
      <formula>IF(RIGHT(TEXT(AE330,"0.#"),1)=".",FALSE,TRUE)</formula>
    </cfRule>
    <cfRule type="expression" dxfId="2386" priority="2346">
      <formula>IF(RIGHT(TEXT(AE330,"0.#"),1)=".",TRUE,FALSE)</formula>
    </cfRule>
  </conditionalFormatting>
  <conditionalFormatting sqref="AE374:AE375 AI374:AI375 AM374:AM375 AQ374:AQ375 AU374:AU375">
    <cfRule type="expression" dxfId="2385" priority="2343">
      <formula>IF(RIGHT(TEXT(AE374,"0.#"),1)=".",FALSE,TRUE)</formula>
    </cfRule>
    <cfRule type="expression" dxfId="2384" priority="2344">
      <formula>IF(RIGHT(TEXT(AE374,"0.#"),1)=".",TRUE,FALSE)</formula>
    </cfRule>
  </conditionalFormatting>
  <conditionalFormatting sqref="AE390:AE391 AI390:AI391 AM390:AM391 AQ390:AQ391 AU390:AU391">
    <cfRule type="expression" dxfId="2383" priority="2335">
      <formula>IF(RIGHT(TEXT(AE390,"0.#"),1)=".",FALSE,TRUE)</formula>
    </cfRule>
    <cfRule type="expression" dxfId="2382" priority="2336">
      <formula>IF(RIGHT(TEXT(AE390,"0.#"),1)=".",TRUE,FALSE)</formula>
    </cfRule>
  </conditionalFormatting>
  <conditionalFormatting sqref="AE382:AE383 AI382:AI383 AM382:AM383 AQ382:AQ383 AU382:AU383">
    <cfRule type="expression" dxfId="2381" priority="2339">
      <formula>IF(RIGHT(TEXT(AE382,"0.#"),1)=".",FALSE,TRUE)</formula>
    </cfRule>
    <cfRule type="expression" dxfId="2380" priority="2340">
      <formula>IF(RIGHT(TEXT(AE382,"0.#"),1)=".",TRUE,FALSE)</formula>
    </cfRule>
  </conditionalFormatting>
  <conditionalFormatting sqref="AE386:AE387 AI386:AI387 AM386:AM387 AQ386:AQ387 AU386:AU387">
    <cfRule type="expression" dxfId="2379" priority="2337">
      <formula>IF(RIGHT(TEXT(AE386,"0.#"),1)=".",FALSE,TRUE)</formula>
    </cfRule>
    <cfRule type="expression" dxfId="2378" priority="2338">
      <formula>IF(RIGHT(TEXT(AE386,"0.#"),1)=".",TRUE,FALSE)</formula>
    </cfRule>
  </conditionalFormatting>
  <conditionalFormatting sqref="AE440">
    <cfRule type="expression" dxfId="2377" priority="2329">
      <formula>IF(RIGHT(TEXT(AE440,"0.#"),1)=".",FALSE,TRUE)</formula>
    </cfRule>
    <cfRule type="expression" dxfId="2376" priority="2330">
      <formula>IF(RIGHT(TEXT(AE440,"0.#"),1)=".",TRUE,FALSE)</formula>
    </cfRule>
  </conditionalFormatting>
  <conditionalFormatting sqref="AE438">
    <cfRule type="expression" dxfId="2375" priority="2333">
      <formula>IF(RIGHT(TEXT(AE438,"0.#"),1)=".",FALSE,TRUE)</formula>
    </cfRule>
    <cfRule type="expression" dxfId="2374" priority="2334">
      <formula>IF(RIGHT(TEXT(AE438,"0.#"),1)=".",TRUE,FALSE)</formula>
    </cfRule>
  </conditionalFormatting>
  <conditionalFormatting sqref="AE439">
    <cfRule type="expression" dxfId="2373" priority="2331">
      <formula>IF(RIGHT(TEXT(AE439,"0.#"),1)=".",FALSE,TRUE)</formula>
    </cfRule>
    <cfRule type="expression" dxfId="2372" priority="2332">
      <formula>IF(RIGHT(TEXT(AE439,"0.#"),1)=".",TRUE,FALSE)</formula>
    </cfRule>
  </conditionalFormatting>
  <conditionalFormatting sqref="AM440">
    <cfRule type="expression" dxfId="2371" priority="2323">
      <formula>IF(RIGHT(TEXT(AM440,"0.#"),1)=".",FALSE,TRUE)</formula>
    </cfRule>
    <cfRule type="expression" dxfId="2370" priority="2324">
      <formula>IF(RIGHT(TEXT(AM440,"0.#"),1)=".",TRUE,FALSE)</formula>
    </cfRule>
  </conditionalFormatting>
  <conditionalFormatting sqref="AM438">
    <cfRule type="expression" dxfId="2369" priority="2327">
      <formula>IF(RIGHT(TEXT(AM438,"0.#"),1)=".",FALSE,TRUE)</formula>
    </cfRule>
    <cfRule type="expression" dxfId="2368" priority="2328">
      <formula>IF(RIGHT(TEXT(AM438,"0.#"),1)=".",TRUE,FALSE)</formula>
    </cfRule>
  </conditionalFormatting>
  <conditionalFormatting sqref="AM439">
    <cfRule type="expression" dxfId="2367" priority="2325">
      <formula>IF(RIGHT(TEXT(AM439,"0.#"),1)=".",FALSE,TRUE)</formula>
    </cfRule>
    <cfRule type="expression" dxfId="2366" priority="2326">
      <formula>IF(RIGHT(TEXT(AM439,"0.#"),1)=".",TRUE,FALSE)</formula>
    </cfRule>
  </conditionalFormatting>
  <conditionalFormatting sqref="AU440">
    <cfRule type="expression" dxfId="2365" priority="2317">
      <formula>IF(RIGHT(TEXT(AU440,"0.#"),1)=".",FALSE,TRUE)</formula>
    </cfRule>
    <cfRule type="expression" dxfId="2364" priority="2318">
      <formula>IF(RIGHT(TEXT(AU440,"0.#"),1)=".",TRUE,FALSE)</formula>
    </cfRule>
  </conditionalFormatting>
  <conditionalFormatting sqref="AU438">
    <cfRule type="expression" dxfId="2363" priority="2321">
      <formula>IF(RIGHT(TEXT(AU438,"0.#"),1)=".",FALSE,TRUE)</formula>
    </cfRule>
    <cfRule type="expression" dxfId="2362" priority="2322">
      <formula>IF(RIGHT(TEXT(AU438,"0.#"),1)=".",TRUE,FALSE)</formula>
    </cfRule>
  </conditionalFormatting>
  <conditionalFormatting sqref="AU439">
    <cfRule type="expression" dxfId="2361" priority="2319">
      <formula>IF(RIGHT(TEXT(AU439,"0.#"),1)=".",FALSE,TRUE)</formula>
    </cfRule>
    <cfRule type="expression" dxfId="2360" priority="2320">
      <formula>IF(RIGHT(TEXT(AU439,"0.#"),1)=".",TRUE,FALSE)</formula>
    </cfRule>
  </conditionalFormatting>
  <conditionalFormatting sqref="AI440">
    <cfRule type="expression" dxfId="2359" priority="2311">
      <formula>IF(RIGHT(TEXT(AI440,"0.#"),1)=".",FALSE,TRUE)</formula>
    </cfRule>
    <cfRule type="expression" dxfId="2358" priority="2312">
      <formula>IF(RIGHT(TEXT(AI440,"0.#"),1)=".",TRUE,FALSE)</formula>
    </cfRule>
  </conditionalFormatting>
  <conditionalFormatting sqref="AI438">
    <cfRule type="expression" dxfId="2357" priority="2315">
      <formula>IF(RIGHT(TEXT(AI438,"0.#"),1)=".",FALSE,TRUE)</formula>
    </cfRule>
    <cfRule type="expression" dxfId="2356" priority="2316">
      <formula>IF(RIGHT(TEXT(AI438,"0.#"),1)=".",TRUE,FALSE)</formula>
    </cfRule>
  </conditionalFormatting>
  <conditionalFormatting sqref="AI439">
    <cfRule type="expression" dxfId="2355" priority="2313">
      <formula>IF(RIGHT(TEXT(AI439,"0.#"),1)=".",FALSE,TRUE)</formula>
    </cfRule>
    <cfRule type="expression" dxfId="2354" priority="2314">
      <formula>IF(RIGHT(TEXT(AI439,"0.#"),1)=".",TRUE,FALSE)</formula>
    </cfRule>
  </conditionalFormatting>
  <conditionalFormatting sqref="AQ438">
    <cfRule type="expression" dxfId="2353" priority="2305">
      <formula>IF(RIGHT(TEXT(AQ438,"0.#"),1)=".",FALSE,TRUE)</formula>
    </cfRule>
    <cfRule type="expression" dxfId="2352" priority="2306">
      <formula>IF(RIGHT(TEXT(AQ438,"0.#"),1)=".",TRUE,FALSE)</formula>
    </cfRule>
  </conditionalFormatting>
  <conditionalFormatting sqref="AQ439">
    <cfRule type="expression" dxfId="2351" priority="2309">
      <formula>IF(RIGHT(TEXT(AQ439,"0.#"),1)=".",FALSE,TRUE)</formula>
    </cfRule>
    <cfRule type="expression" dxfId="2350" priority="2310">
      <formula>IF(RIGHT(TEXT(AQ439,"0.#"),1)=".",TRUE,FALSE)</formula>
    </cfRule>
  </conditionalFormatting>
  <conditionalFormatting sqref="AQ440">
    <cfRule type="expression" dxfId="2349" priority="2307">
      <formula>IF(RIGHT(TEXT(AQ440,"0.#"),1)=".",FALSE,TRUE)</formula>
    </cfRule>
    <cfRule type="expression" dxfId="2348" priority="2308">
      <formula>IF(RIGHT(TEXT(AQ440,"0.#"),1)=".",TRUE,FALSE)</formula>
    </cfRule>
  </conditionalFormatting>
  <conditionalFormatting sqref="AE445">
    <cfRule type="expression" dxfId="2347" priority="2299">
      <formula>IF(RIGHT(TEXT(AE445,"0.#"),1)=".",FALSE,TRUE)</formula>
    </cfRule>
    <cfRule type="expression" dxfId="2346" priority="2300">
      <formula>IF(RIGHT(TEXT(AE445,"0.#"),1)=".",TRUE,FALSE)</formula>
    </cfRule>
  </conditionalFormatting>
  <conditionalFormatting sqref="AE443">
    <cfRule type="expression" dxfId="2345" priority="2303">
      <formula>IF(RIGHT(TEXT(AE443,"0.#"),1)=".",FALSE,TRUE)</formula>
    </cfRule>
    <cfRule type="expression" dxfId="2344" priority="2304">
      <formula>IF(RIGHT(TEXT(AE443,"0.#"),1)=".",TRUE,FALSE)</formula>
    </cfRule>
  </conditionalFormatting>
  <conditionalFormatting sqref="AE444">
    <cfRule type="expression" dxfId="2343" priority="2301">
      <formula>IF(RIGHT(TEXT(AE444,"0.#"),1)=".",FALSE,TRUE)</formula>
    </cfRule>
    <cfRule type="expression" dxfId="2342" priority="2302">
      <formula>IF(RIGHT(TEXT(AE444,"0.#"),1)=".",TRUE,FALSE)</formula>
    </cfRule>
  </conditionalFormatting>
  <conditionalFormatting sqref="AM445">
    <cfRule type="expression" dxfId="2341" priority="2293">
      <formula>IF(RIGHT(TEXT(AM445,"0.#"),1)=".",FALSE,TRUE)</formula>
    </cfRule>
    <cfRule type="expression" dxfId="2340" priority="2294">
      <formula>IF(RIGHT(TEXT(AM445,"0.#"),1)=".",TRUE,FALSE)</formula>
    </cfRule>
  </conditionalFormatting>
  <conditionalFormatting sqref="AM443">
    <cfRule type="expression" dxfId="2339" priority="2297">
      <formula>IF(RIGHT(TEXT(AM443,"0.#"),1)=".",FALSE,TRUE)</formula>
    </cfRule>
    <cfRule type="expression" dxfId="2338" priority="2298">
      <formula>IF(RIGHT(TEXT(AM443,"0.#"),1)=".",TRUE,FALSE)</formula>
    </cfRule>
  </conditionalFormatting>
  <conditionalFormatting sqref="AM444">
    <cfRule type="expression" dxfId="2337" priority="2295">
      <formula>IF(RIGHT(TEXT(AM444,"0.#"),1)=".",FALSE,TRUE)</formula>
    </cfRule>
    <cfRule type="expression" dxfId="2336" priority="2296">
      <formula>IF(RIGHT(TEXT(AM444,"0.#"),1)=".",TRUE,FALSE)</formula>
    </cfRule>
  </conditionalFormatting>
  <conditionalFormatting sqref="AU445">
    <cfRule type="expression" dxfId="2335" priority="2287">
      <formula>IF(RIGHT(TEXT(AU445,"0.#"),1)=".",FALSE,TRUE)</formula>
    </cfRule>
    <cfRule type="expression" dxfId="2334" priority="2288">
      <formula>IF(RIGHT(TEXT(AU445,"0.#"),1)=".",TRUE,FALSE)</formula>
    </cfRule>
  </conditionalFormatting>
  <conditionalFormatting sqref="AU443">
    <cfRule type="expression" dxfId="2333" priority="2291">
      <formula>IF(RIGHT(TEXT(AU443,"0.#"),1)=".",FALSE,TRUE)</formula>
    </cfRule>
    <cfRule type="expression" dxfId="2332" priority="2292">
      <formula>IF(RIGHT(TEXT(AU443,"0.#"),1)=".",TRUE,FALSE)</formula>
    </cfRule>
  </conditionalFormatting>
  <conditionalFormatting sqref="AU444">
    <cfRule type="expression" dxfId="2331" priority="2289">
      <formula>IF(RIGHT(TEXT(AU444,"0.#"),1)=".",FALSE,TRUE)</formula>
    </cfRule>
    <cfRule type="expression" dxfId="2330" priority="2290">
      <formula>IF(RIGHT(TEXT(AU444,"0.#"),1)=".",TRUE,FALSE)</formula>
    </cfRule>
  </conditionalFormatting>
  <conditionalFormatting sqref="AI445">
    <cfRule type="expression" dxfId="2329" priority="2281">
      <formula>IF(RIGHT(TEXT(AI445,"0.#"),1)=".",FALSE,TRUE)</formula>
    </cfRule>
    <cfRule type="expression" dxfId="2328" priority="2282">
      <formula>IF(RIGHT(TEXT(AI445,"0.#"),1)=".",TRUE,FALSE)</formula>
    </cfRule>
  </conditionalFormatting>
  <conditionalFormatting sqref="AI443">
    <cfRule type="expression" dxfId="2327" priority="2285">
      <formula>IF(RIGHT(TEXT(AI443,"0.#"),1)=".",FALSE,TRUE)</formula>
    </cfRule>
    <cfRule type="expression" dxfId="2326" priority="2286">
      <formula>IF(RIGHT(TEXT(AI443,"0.#"),1)=".",TRUE,FALSE)</formula>
    </cfRule>
  </conditionalFormatting>
  <conditionalFormatting sqref="AI444">
    <cfRule type="expression" dxfId="2325" priority="2283">
      <formula>IF(RIGHT(TEXT(AI444,"0.#"),1)=".",FALSE,TRUE)</formula>
    </cfRule>
    <cfRule type="expression" dxfId="2324" priority="2284">
      <formula>IF(RIGHT(TEXT(AI444,"0.#"),1)=".",TRUE,FALSE)</formula>
    </cfRule>
  </conditionalFormatting>
  <conditionalFormatting sqref="AQ443">
    <cfRule type="expression" dxfId="2323" priority="2275">
      <formula>IF(RIGHT(TEXT(AQ443,"0.#"),1)=".",FALSE,TRUE)</formula>
    </cfRule>
    <cfRule type="expression" dxfId="2322" priority="2276">
      <formula>IF(RIGHT(TEXT(AQ443,"0.#"),1)=".",TRUE,FALSE)</formula>
    </cfRule>
  </conditionalFormatting>
  <conditionalFormatting sqref="AQ444">
    <cfRule type="expression" dxfId="2321" priority="2279">
      <formula>IF(RIGHT(TEXT(AQ444,"0.#"),1)=".",FALSE,TRUE)</formula>
    </cfRule>
    <cfRule type="expression" dxfId="2320" priority="2280">
      <formula>IF(RIGHT(TEXT(AQ444,"0.#"),1)=".",TRUE,FALSE)</formula>
    </cfRule>
  </conditionalFormatting>
  <conditionalFormatting sqref="AQ445">
    <cfRule type="expression" dxfId="2319" priority="2277">
      <formula>IF(RIGHT(TEXT(AQ445,"0.#"),1)=".",FALSE,TRUE)</formula>
    </cfRule>
    <cfRule type="expression" dxfId="2318" priority="2278">
      <formula>IF(RIGHT(TEXT(AQ445,"0.#"),1)=".",TRUE,FALSE)</formula>
    </cfRule>
  </conditionalFormatting>
  <conditionalFormatting sqref="Y881:Y907">
    <cfRule type="expression" dxfId="2317" priority="2505">
      <formula>IF(RIGHT(TEXT(Y881,"0.#"),1)=".",FALSE,TRUE)</formula>
    </cfRule>
    <cfRule type="expression" dxfId="2316" priority="2506">
      <formula>IF(RIGHT(TEXT(Y881,"0.#"),1)=".",TRUE,FALSE)</formula>
    </cfRule>
  </conditionalFormatting>
  <conditionalFormatting sqref="Y921:Y940">
    <cfRule type="expression" dxfId="2315" priority="2493">
      <formula>IF(RIGHT(TEXT(Y921,"0.#"),1)=".",FALSE,TRUE)</formula>
    </cfRule>
    <cfRule type="expression" dxfId="2314" priority="2494">
      <formula>IF(RIGHT(TEXT(Y921,"0.#"),1)=".",TRUE,FALSE)</formula>
    </cfRule>
  </conditionalFormatting>
  <conditionalFormatting sqref="Y954:Y973">
    <cfRule type="expression" dxfId="2313" priority="2481">
      <formula>IF(RIGHT(TEXT(Y954,"0.#"),1)=".",FALSE,TRUE)</formula>
    </cfRule>
    <cfRule type="expression" dxfId="2312" priority="2482">
      <formula>IF(RIGHT(TEXT(Y954,"0.#"),1)=".",TRUE,FALSE)</formula>
    </cfRule>
  </conditionalFormatting>
  <conditionalFormatting sqref="Y984:Y1006">
    <cfRule type="expression" dxfId="2311" priority="2469">
      <formula>IF(RIGHT(TEXT(Y984,"0.#"),1)=".",FALSE,TRUE)</formula>
    </cfRule>
    <cfRule type="expression" dxfId="2310" priority="2470">
      <formula>IF(RIGHT(TEXT(Y984,"0.#"),1)=".",TRUE,FALSE)</formula>
    </cfRule>
  </conditionalFormatting>
  <conditionalFormatting sqref="Y1012:Y1039">
    <cfRule type="expression" dxfId="2309" priority="2457">
      <formula>IF(RIGHT(TEXT(Y1012,"0.#"),1)=".",FALSE,TRUE)</formula>
    </cfRule>
    <cfRule type="expression" dxfId="2308" priority="2458">
      <formula>IF(RIGHT(TEXT(Y1012,"0.#"),1)=".",TRUE,FALSE)</formula>
    </cfRule>
  </conditionalFormatting>
  <conditionalFormatting sqref="W23">
    <cfRule type="expression" dxfId="2307" priority="2741">
      <formula>IF(RIGHT(TEXT(W23,"0.#"),1)=".",FALSE,TRUE)</formula>
    </cfRule>
    <cfRule type="expression" dxfId="2306" priority="2742">
      <formula>IF(RIGHT(TEXT(W23,"0.#"),1)=".",TRUE,FALSE)</formula>
    </cfRule>
  </conditionalFormatting>
  <conditionalFormatting sqref="W24:W27">
    <cfRule type="expression" dxfId="2305" priority="2739">
      <formula>IF(RIGHT(TEXT(W24,"0.#"),1)=".",FALSE,TRUE)</formula>
    </cfRule>
    <cfRule type="expression" dxfId="2304" priority="2740">
      <formula>IF(RIGHT(TEXT(W24,"0.#"),1)=".",TRUE,FALSE)</formula>
    </cfRule>
  </conditionalFormatting>
  <conditionalFormatting sqref="W28">
    <cfRule type="expression" dxfId="2303" priority="2731">
      <formula>IF(RIGHT(TEXT(W28,"0.#"),1)=".",FALSE,TRUE)</formula>
    </cfRule>
    <cfRule type="expression" dxfId="2302" priority="2732">
      <formula>IF(RIGHT(TEXT(W28,"0.#"),1)=".",TRUE,FALSE)</formula>
    </cfRule>
  </conditionalFormatting>
  <conditionalFormatting sqref="P23">
    <cfRule type="expression" dxfId="2301" priority="2729">
      <formula>IF(RIGHT(TEXT(P23,"0.#"),1)=".",FALSE,TRUE)</formula>
    </cfRule>
    <cfRule type="expression" dxfId="2300" priority="2730">
      <formula>IF(RIGHT(TEXT(P23,"0.#"),1)=".",TRUE,FALSE)</formula>
    </cfRule>
  </conditionalFormatting>
  <conditionalFormatting sqref="P24:P27">
    <cfRule type="expression" dxfId="2299" priority="2727">
      <formula>IF(RIGHT(TEXT(P24,"0.#"),1)=".",FALSE,TRUE)</formula>
    </cfRule>
    <cfRule type="expression" dxfId="2298" priority="2728">
      <formula>IF(RIGHT(TEXT(P24,"0.#"),1)=".",TRUE,FALSE)</formula>
    </cfRule>
  </conditionalFormatting>
  <conditionalFormatting sqref="P28">
    <cfRule type="expression" dxfId="2297" priority="2725">
      <formula>IF(RIGHT(TEXT(P28,"0.#"),1)=".",FALSE,TRUE)</formula>
    </cfRule>
    <cfRule type="expression" dxfId="2296" priority="2726">
      <formula>IF(RIGHT(TEXT(P28,"0.#"),1)=".",TRUE,FALSE)</formula>
    </cfRule>
  </conditionalFormatting>
  <conditionalFormatting sqref="AQ114">
    <cfRule type="expression" dxfId="2295" priority="2709">
      <formula>IF(RIGHT(TEXT(AQ114,"0.#"),1)=".",FALSE,TRUE)</formula>
    </cfRule>
    <cfRule type="expression" dxfId="2294" priority="2710">
      <formula>IF(RIGHT(TEXT(AQ114,"0.#"),1)=".",TRUE,FALSE)</formula>
    </cfRule>
  </conditionalFormatting>
  <conditionalFormatting sqref="AQ107">
    <cfRule type="expression" dxfId="2293" priority="2719">
      <formula>IF(RIGHT(TEXT(AQ107,"0.#"),1)=".",FALSE,TRUE)</formula>
    </cfRule>
    <cfRule type="expression" dxfId="2292" priority="2720">
      <formula>IF(RIGHT(TEXT(AQ107,"0.#"),1)=".",TRUE,FALSE)</formula>
    </cfRule>
  </conditionalFormatting>
  <conditionalFormatting sqref="AQ108">
    <cfRule type="expression" dxfId="2291" priority="2717">
      <formula>IF(RIGHT(TEXT(AQ108,"0.#"),1)=".",FALSE,TRUE)</formula>
    </cfRule>
    <cfRule type="expression" dxfId="2290" priority="2718">
      <formula>IF(RIGHT(TEXT(AQ108,"0.#"),1)=".",TRUE,FALSE)</formula>
    </cfRule>
  </conditionalFormatting>
  <conditionalFormatting sqref="AQ110">
    <cfRule type="expression" dxfId="2289" priority="2715">
      <formula>IF(RIGHT(TEXT(AQ110,"0.#"),1)=".",FALSE,TRUE)</formula>
    </cfRule>
    <cfRule type="expression" dxfId="2288" priority="2716">
      <formula>IF(RIGHT(TEXT(AQ110,"0.#"),1)=".",TRUE,FALSE)</formula>
    </cfRule>
  </conditionalFormatting>
  <conditionalFormatting sqref="AQ111">
    <cfRule type="expression" dxfId="2287" priority="2713">
      <formula>IF(RIGHT(TEXT(AQ111,"0.#"),1)=".",FALSE,TRUE)</formula>
    </cfRule>
    <cfRule type="expression" dxfId="2286" priority="2714">
      <formula>IF(RIGHT(TEXT(AQ111,"0.#"),1)=".",TRUE,FALSE)</formula>
    </cfRule>
  </conditionalFormatting>
  <conditionalFormatting sqref="AQ113">
    <cfRule type="expression" dxfId="2285" priority="2711">
      <formula>IF(RIGHT(TEXT(AQ113,"0.#"),1)=".",FALSE,TRUE)</formula>
    </cfRule>
    <cfRule type="expression" dxfId="2284" priority="2712">
      <formula>IF(RIGHT(TEXT(AQ113,"0.#"),1)=".",TRUE,FALSE)</formula>
    </cfRule>
  </conditionalFormatting>
  <conditionalFormatting sqref="AE67">
    <cfRule type="expression" dxfId="2283" priority="2641">
      <formula>IF(RIGHT(TEXT(AE67,"0.#"),1)=".",FALSE,TRUE)</formula>
    </cfRule>
    <cfRule type="expression" dxfId="2282" priority="2642">
      <formula>IF(RIGHT(TEXT(AE67,"0.#"),1)=".",TRUE,FALSE)</formula>
    </cfRule>
  </conditionalFormatting>
  <conditionalFormatting sqref="AE68">
    <cfRule type="expression" dxfId="2281" priority="2639">
      <formula>IF(RIGHT(TEXT(AE68,"0.#"),1)=".",FALSE,TRUE)</formula>
    </cfRule>
    <cfRule type="expression" dxfId="2280" priority="2640">
      <formula>IF(RIGHT(TEXT(AE68,"0.#"),1)=".",TRUE,FALSE)</formula>
    </cfRule>
  </conditionalFormatting>
  <conditionalFormatting sqref="AE69">
    <cfRule type="expression" dxfId="2279" priority="2637">
      <formula>IF(RIGHT(TEXT(AE69,"0.#"),1)=".",FALSE,TRUE)</formula>
    </cfRule>
    <cfRule type="expression" dxfId="2278" priority="2638">
      <formula>IF(RIGHT(TEXT(AE69,"0.#"),1)=".",TRUE,FALSE)</formula>
    </cfRule>
  </conditionalFormatting>
  <conditionalFormatting sqref="AI69">
    <cfRule type="expression" dxfId="2277" priority="2635">
      <formula>IF(RIGHT(TEXT(AI69,"0.#"),1)=".",FALSE,TRUE)</formula>
    </cfRule>
    <cfRule type="expression" dxfId="2276" priority="2636">
      <formula>IF(RIGHT(TEXT(AI69,"0.#"),1)=".",TRUE,FALSE)</formula>
    </cfRule>
  </conditionalFormatting>
  <conditionalFormatting sqref="AI68">
    <cfRule type="expression" dxfId="2275" priority="2633">
      <formula>IF(RIGHT(TEXT(AI68,"0.#"),1)=".",FALSE,TRUE)</formula>
    </cfRule>
    <cfRule type="expression" dxfId="2274" priority="2634">
      <formula>IF(RIGHT(TEXT(AI68,"0.#"),1)=".",TRUE,FALSE)</formula>
    </cfRule>
  </conditionalFormatting>
  <conditionalFormatting sqref="AI67">
    <cfRule type="expression" dxfId="2273" priority="2631">
      <formula>IF(RIGHT(TEXT(AI67,"0.#"),1)=".",FALSE,TRUE)</formula>
    </cfRule>
    <cfRule type="expression" dxfId="2272" priority="2632">
      <formula>IF(RIGHT(TEXT(AI67,"0.#"),1)=".",TRUE,FALSE)</formula>
    </cfRule>
  </conditionalFormatting>
  <conditionalFormatting sqref="AM67">
    <cfRule type="expression" dxfId="2271" priority="2629">
      <formula>IF(RIGHT(TEXT(AM67,"0.#"),1)=".",FALSE,TRUE)</formula>
    </cfRule>
    <cfRule type="expression" dxfId="2270" priority="2630">
      <formula>IF(RIGHT(TEXT(AM67,"0.#"),1)=".",TRUE,FALSE)</formula>
    </cfRule>
  </conditionalFormatting>
  <conditionalFormatting sqref="AM68">
    <cfRule type="expression" dxfId="2269" priority="2627">
      <formula>IF(RIGHT(TEXT(AM68,"0.#"),1)=".",FALSE,TRUE)</formula>
    </cfRule>
    <cfRule type="expression" dxfId="2268" priority="2628">
      <formula>IF(RIGHT(TEXT(AM68,"0.#"),1)=".",TRUE,FALSE)</formula>
    </cfRule>
  </conditionalFormatting>
  <conditionalFormatting sqref="AM69">
    <cfRule type="expression" dxfId="2267" priority="2625">
      <formula>IF(RIGHT(TEXT(AM69,"0.#"),1)=".",FALSE,TRUE)</formula>
    </cfRule>
    <cfRule type="expression" dxfId="2266" priority="2626">
      <formula>IF(RIGHT(TEXT(AM69,"0.#"),1)=".",TRUE,FALSE)</formula>
    </cfRule>
  </conditionalFormatting>
  <conditionalFormatting sqref="AQ67:AQ69">
    <cfRule type="expression" dxfId="2265" priority="2623">
      <formula>IF(RIGHT(TEXT(AQ67,"0.#"),1)=".",FALSE,TRUE)</formula>
    </cfRule>
    <cfRule type="expression" dxfId="2264" priority="2624">
      <formula>IF(RIGHT(TEXT(AQ67,"0.#"),1)=".",TRUE,FALSE)</formula>
    </cfRule>
  </conditionalFormatting>
  <conditionalFormatting sqref="AU67:AU69">
    <cfRule type="expression" dxfId="2263" priority="2621">
      <formula>IF(RIGHT(TEXT(AU67,"0.#"),1)=".",FALSE,TRUE)</formula>
    </cfRule>
    <cfRule type="expression" dxfId="2262" priority="2622">
      <formula>IF(RIGHT(TEXT(AU67,"0.#"),1)=".",TRUE,FALSE)</formula>
    </cfRule>
  </conditionalFormatting>
  <conditionalFormatting sqref="AE70">
    <cfRule type="expression" dxfId="2261" priority="2619">
      <formula>IF(RIGHT(TEXT(AE70,"0.#"),1)=".",FALSE,TRUE)</formula>
    </cfRule>
    <cfRule type="expression" dxfId="2260" priority="2620">
      <formula>IF(RIGHT(TEXT(AE70,"0.#"),1)=".",TRUE,FALSE)</formula>
    </cfRule>
  </conditionalFormatting>
  <conditionalFormatting sqref="AE71">
    <cfRule type="expression" dxfId="2259" priority="2617">
      <formula>IF(RIGHT(TEXT(AE71,"0.#"),1)=".",FALSE,TRUE)</formula>
    </cfRule>
    <cfRule type="expression" dxfId="2258" priority="2618">
      <formula>IF(RIGHT(TEXT(AE71,"0.#"),1)=".",TRUE,FALSE)</formula>
    </cfRule>
  </conditionalFormatting>
  <conditionalFormatting sqref="AE72">
    <cfRule type="expression" dxfId="2257" priority="2615">
      <formula>IF(RIGHT(TEXT(AE72,"0.#"),1)=".",FALSE,TRUE)</formula>
    </cfRule>
    <cfRule type="expression" dxfId="2256" priority="2616">
      <formula>IF(RIGHT(TEXT(AE72,"0.#"),1)=".",TRUE,FALSE)</formula>
    </cfRule>
  </conditionalFormatting>
  <conditionalFormatting sqref="AI72">
    <cfRule type="expression" dxfId="2255" priority="2613">
      <formula>IF(RIGHT(TEXT(AI72,"0.#"),1)=".",FALSE,TRUE)</formula>
    </cfRule>
    <cfRule type="expression" dxfId="2254" priority="2614">
      <formula>IF(RIGHT(TEXT(AI72,"0.#"),1)=".",TRUE,FALSE)</formula>
    </cfRule>
  </conditionalFormatting>
  <conditionalFormatting sqref="AI71">
    <cfRule type="expression" dxfId="2253" priority="2611">
      <formula>IF(RIGHT(TEXT(AI71,"0.#"),1)=".",FALSE,TRUE)</formula>
    </cfRule>
    <cfRule type="expression" dxfId="2252" priority="2612">
      <formula>IF(RIGHT(TEXT(AI71,"0.#"),1)=".",TRUE,FALSE)</formula>
    </cfRule>
  </conditionalFormatting>
  <conditionalFormatting sqref="AI70">
    <cfRule type="expression" dxfId="2251" priority="2609">
      <formula>IF(RIGHT(TEXT(AI70,"0.#"),1)=".",FALSE,TRUE)</formula>
    </cfRule>
    <cfRule type="expression" dxfId="2250" priority="2610">
      <formula>IF(RIGHT(TEXT(AI70,"0.#"),1)=".",TRUE,FALSE)</formula>
    </cfRule>
  </conditionalFormatting>
  <conditionalFormatting sqref="AM70">
    <cfRule type="expression" dxfId="2249" priority="2607">
      <formula>IF(RIGHT(TEXT(AM70,"0.#"),1)=".",FALSE,TRUE)</formula>
    </cfRule>
    <cfRule type="expression" dxfId="2248" priority="2608">
      <formula>IF(RIGHT(TEXT(AM70,"0.#"),1)=".",TRUE,FALSE)</formula>
    </cfRule>
  </conditionalFormatting>
  <conditionalFormatting sqref="AM71">
    <cfRule type="expression" dxfId="2247" priority="2605">
      <formula>IF(RIGHT(TEXT(AM71,"0.#"),1)=".",FALSE,TRUE)</formula>
    </cfRule>
    <cfRule type="expression" dxfId="2246" priority="2606">
      <formula>IF(RIGHT(TEXT(AM71,"0.#"),1)=".",TRUE,FALSE)</formula>
    </cfRule>
  </conditionalFormatting>
  <conditionalFormatting sqref="AM72">
    <cfRule type="expression" dxfId="2245" priority="2603">
      <formula>IF(RIGHT(TEXT(AM72,"0.#"),1)=".",FALSE,TRUE)</formula>
    </cfRule>
    <cfRule type="expression" dxfId="2244" priority="2604">
      <formula>IF(RIGHT(TEXT(AM72,"0.#"),1)=".",TRUE,FALSE)</formula>
    </cfRule>
  </conditionalFormatting>
  <conditionalFormatting sqref="AQ70:AQ72">
    <cfRule type="expression" dxfId="2243" priority="2601">
      <formula>IF(RIGHT(TEXT(AQ70,"0.#"),1)=".",FALSE,TRUE)</formula>
    </cfRule>
    <cfRule type="expression" dxfId="2242" priority="2602">
      <formula>IF(RIGHT(TEXT(AQ70,"0.#"),1)=".",TRUE,FALSE)</formula>
    </cfRule>
  </conditionalFormatting>
  <conditionalFormatting sqref="AU70:AU72">
    <cfRule type="expression" dxfId="2241" priority="2599">
      <formula>IF(RIGHT(TEXT(AU70,"0.#"),1)=".",FALSE,TRUE)</formula>
    </cfRule>
    <cfRule type="expression" dxfId="2240" priority="2600">
      <formula>IF(RIGHT(TEXT(AU70,"0.#"),1)=".",TRUE,FALSE)</formula>
    </cfRule>
  </conditionalFormatting>
  <conditionalFormatting sqref="AU656">
    <cfRule type="expression" dxfId="2239" priority="1117">
      <formula>IF(RIGHT(TEXT(AU656,"0.#"),1)=".",FALSE,TRUE)</formula>
    </cfRule>
    <cfRule type="expression" dxfId="2238" priority="1118">
      <formula>IF(RIGHT(TEXT(AU656,"0.#"),1)=".",TRUE,FALSE)</formula>
    </cfRule>
  </conditionalFormatting>
  <conditionalFormatting sqref="AQ655">
    <cfRule type="expression" dxfId="2237" priority="1109">
      <formula>IF(RIGHT(TEXT(AQ655,"0.#"),1)=".",FALSE,TRUE)</formula>
    </cfRule>
    <cfRule type="expression" dxfId="2236" priority="1110">
      <formula>IF(RIGHT(TEXT(AQ655,"0.#"),1)=".",TRUE,FALSE)</formula>
    </cfRule>
  </conditionalFormatting>
  <conditionalFormatting sqref="AI696">
    <cfRule type="expression" dxfId="2235" priority="901">
      <formula>IF(RIGHT(TEXT(AI696,"0.#"),1)=".",FALSE,TRUE)</formula>
    </cfRule>
    <cfRule type="expression" dxfId="2234" priority="902">
      <formula>IF(RIGHT(TEXT(AI696,"0.#"),1)=".",TRUE,FALSE)</formula>
    </cfRule>
  </conditionalFormatting>
  <conditionalFormatting sqref="AQ694">
    <cfRule type="expression" dxfId="2233" priority="895">
      <formula>IF(RIGHT(TEXT(AQ694,"0.#"),1)=".",FALSE,TRUE)</formula>
    </cfRule>
    <cfRule type="expression" dxfId="2232" priority="896">
      <formula>IF(RIGHT(TEXT(AQ694,"0.#"),1)=".",TRUE,FALSE)</formula>
    </cfRule>
  </conditionalFormatting>
  <conditionalFormatting sqref="AL881:AO907">
    <cfRule type="expression" dxfId="2231" priority="2507">
      <formula>IF(AND(AL881&gt;=0, RIGHT(TEXT(AL881,"0.#"),1)&lt;&gt;"."),TRUE,FALSE)</formula>
    </cfRule>
    <cfRule type="expression" dxfId="2230" priority="2508">
      <formula>IF(AND(AL881&gt;=0, RIGHT(TEXT(AL881,"0.#"),1)="."),TRUE,FALSE)</formula>
    </cfRule>
    <cfRule type="expression" dxfId="2229" priority="2509">
      <formula>IF(AND(AL881&lt;0, RIGHT(TEXT(AL881,"0.#"),1)&lt;&gt;"."),TRUE,FALSE)</formula>
    </cfRule>
    <cfRule type="expression" dxfId="2228" priority="2510">
      <formula>IF(AND(AL881&lt;0, RIGHT(TEXT(AL881,"0.#"),1)="."),TRUE,FALSE)</formula>
    </cfRule>
  </conditionalFormatting>
  <conditionalFormatting sqref="AL921:AO940">
    <cfRule type="expression" dxfId="2227" priority="2495">
      <formula>IF(AND(AL921&gt;=0, RIGHT(TEXT(AL921,"0.#"),1)&lt;&gt;"."),TRUE,FALSE)</formula>
    </cfRule>
    <cfRule type="expression" dxfId="2226" priority="2496">
      <formula>IF(AND(AL921&gt;=0, RIGHT(TEXT(AL921,"0.#"),1)="."),TRUE,FALSE)</formula>
    </cfRule>
    <cfRule type="expression" dxfId="2225" priority="2497">
      <formula>IF(AND(AL921&lt;0, RIGHT(TEXT(AL921,"0.#"),1)&lt;&gt;"."),TRUE,FALSE)</formula>
    </cfRule>
    <cfRule type="expression" dxfId="2224" priority="2498">
      <formula>IF(AND(AL921&lt;0, RIGHT(TEXT(AL921,"0.#"),1)="."),TRUE,FALSE)</formula>
    </cfRule>
  </conditionalFormatting>
  <conditionalFormatting sqref="AL954:AO973">
    <cfRule type="expression" dxfId="2223" priority="2483">
      <formula>IF(AND(AL954&gt;=0, RIGHT(TEXT(AL954,"0.#"),1)&lt;&gt;"."),TRUE,FALSE)</formula>
    </cfRule>
    <cfRule type="expression" dxfId="2222" priority="2484">
      <formula>IF(AND(AL954&gt;=0, RIGHT(TEXT(AL954,"0.#"),1)="."),TRUE,FALSE)</formula>
    </cfRule>
    <cfRule type="expression" dxfId="2221" priority="2485">
      <formula>IF(AND(AL954&lt;0, RIGHT(TEXT(AL954,"0.#"),1)&lt;&gt;"."),TRUE,FALSE)</formula>
    </cfRule>
    <cfRule type="expression" dxfId="2220" priority="2486">
      <formula>IF(AND(AL954&lt;0, RIGHT(TEXT(AL954,"0.#"),1)="."),TRUE,FALSE)</formula>
    </cfRule>
  </conditionalFormatting>
  <conditionalFormatting sqref="AL984:AO1006">
    <cfRule type="expression" dxfId="2219" priority="2471">
      <formula>IF(AND(AL984&gt;=0, RIGHT(TEXT(AL984,"0.#"),1)&lt;&gt;"."),TRUE,FALSE)</formula>
    </cfRule>
    <cfRule type="expression" dxfId="2218" priority="2472">
      <formula>IF(AND(AL984&gt;=0, RIGHT(TEXT(AL984,"0.#"),1)="."),TRUE,FALSE)</formula>
    </cfRule>
    <cfRule type="expression" dxfId="2217" priority="2473">
      <formula>IF(AND(AL984&lt;0, RIGHT(TEXT(AL984,"0.#"),1)&lt;&gt;"."),TRUE,FALSE)</formula>
    </cfRule>
    <cfRule type="expression" dxfId="2216" priority="2474">
      <formula>IF(AND(AL984&lt;0, RIGHT(TEXT(AL984,"0.#"),1)="."),TRUE,FALSE)</formula>
    </cfRule>
  </conditionalFormatting>
  <conditionalFormatting sqref="AL1012:AO1039">
    <cfRule type="expression" dxfId="2215" priority="2459">
      <formula>IF(AND(AL1012&gt;=0, RIGHT(TEXT(AL1012,"0.#"),1)&lt;&gt;"."),TRUE,FALSE)</formula>
    </cfRule>
    <cfRule type="expression" dxfId="2214" priority="2460">
      <formula>IF(AND(AL1012&gt;=0, RIGHT(TEXT(AL1012,"0.#"),1)="."),TRUE,FALSE)</formula>
    </cfRule>
    <cfRule type="expression" dxfId="2213" priority="2461">
      <formula>IF(AND(AL1012&lt;0, RIGHT(TEXT(AL1012,"0.#"),1)&lt;&gt;"."),TRUE,FALSE)</formula>
    </cfRule>
    <cfRule type="expression" dxfId="2212" priority="2462">
      <formula>IF(AND(AL1012&lt;0, RIGHT(TEXT(AL1012,"0.#"),1)="."),TRUE,FALSE)</formula>
    </cfRule>
  </conditionalFormatting>
  <conditionalFormatting sqref="AL1053:AO1072">
    <cfRule type="expression" dxfId="2211" priority="2447">
      <formula>IF(AND(AL1053&gt;=0, RIGHT(TEXT(AL1053,"0.#"),1)&lt;&gt;"."),TRUE,FALSE)</formula>
    </cfRule>
    <cfRule type="expression" dxfId="2210" priority="2448">
      <formula>IF(AND(AL1053&gt;=0, RIGHT(TEXT(AL1053,"0.#"),1)="."),TRUE,FALSE)</formula>
    </cfRule>
    <cfRule type="expression" dxfId="2209" priority="2449">
      <formula>IF(AND(AL1053&lt;0, RIGHT(TEXT(AL1053,"0.#"),1)&lt;&gt;"."),TRUE,FALSE)</formula>
    </cfRule>
    <cfRule type="expression" dxfId="2208" priority="2450">
      <formula>IF(AND(AL1053&lt;0, RIGHT(TEXT(AL1053,"0.#"),1)="."),TRUE,FALSE)</formula>
    </cfRule>
  </conditionalFormatting>
  <conditionalFormatting sqref="Y1053:Y1072">
    <cfRule type="expression" dxfId="2207" priority="2445">
      <formula>IF(RIGHT(TEXT(Y1053,"0.#"),1)=".",FALSE,TRUE)</formula>
    </cfRule>
    <cfRule type="expression" dxfId="2206" priority="2446">
      <formula>IF(RIGHT(TEXT(Y1053,"0.#"),1)=".",TRUE,FALSE)</formula>
    </cfRule>
  </conditionalFormatting>
  <conditionalFormatting sqref="AL1086:AO1105">
    <cfRule type="expression" dxfId="2205" priority="2435">
      <formula>IF(AND(AL1086&gt;=0, RIGHT(TEXT(AL1086,"0.#"),1)&lt;&gt;"."),TRUE,FALSE)</formula>
    </cfRule>
    <cfRule type="expression" dxfId="2204" priority="2436">
      <formula>IF(AND(AL1086&gt;=0, RIGHT(TEXT(AL1086,"0.#"),1)="."),TRUE,FALSE)</formula>
    </cfRule>
    <cfRule type="expression" dxfId="2203" priority="2437">
      <formula>IF(AND(AL1086&lt;0, RIGHT(TEXT(AL1086,"0.#"),1)&lt;&gt;"."),TRUE,FALSE)</formula>
    </cfRule>
    <cfRule type="expression" dxfId="2202" priority="2438">
      <formula>IF(AND(AL1086&lt;0, RIGHT(TEXT(AL1086,"0.#"),1)="."),TRUE,FALSE)</formula>
    </cfRule>
  </conditionalFormatting>
  <conditionalFormatting sqref="Y1086:Y1105">
    <cfRule type="expression" dxfId="2201" priority="2433">
      <formula>IF(RIGHT(TEXT(Y1086,"0.#"),1)=".",FALSE,TRUE)</formula>
    </cfRule>
    <cfRule type="expression" dxfId="2200" priority="2434">
      <formula>IF(RIGHT(TEXT(Y1086,"0.#"),1)=".",TRUE,FALSE)</formula>
    </cfRule>
  </conditionalFormatting>
  <conditionalFormatting sqref="AE39">
    <cfRule type="expression" dxfId="2199" priority="2425">
      <formula>IF(RIGHT(TEXT(AE39,"0.#"),1)=".",FALSE,TRUE)</formula>
    </cfRule>
    <cfRule type="expression" dxfId="2198" priority="2426">
      <formula>IF(RIGHT(TEXT(AE39,"0.#"),1)=".",TRUE,FALSE)</formula>
    </cfRule>
  </conditionalFormatting>
  <conditionalFormatting sqref="AM41">
    <cfRule type="expression" dxfId="2197" priority="2409">
      <formula>IF(RIGHT(TEXT(AM41,"0.#"),1)=".",FALSE,TRUE)</formula>
    </cfRule>
    <cfRule type="expression" dxfId="2196" priority="2410">
      <formula>IF(RIGHT(TEXT(AM41,"0.#"),1)=".",TRUE,FALSE)</formula>
    </cfRule>
  </conditionalFormatting>
  <conditionalFormatting sqref="AE40">
    <cfRule type="expression" dxfId="2195" priority="2423">
      <formula>IF(RIGHT(TEXT(AE40,"0.#"),1)=".",FALSE,TRUE)</formula>
    </cfRule>
    <cfRule type="expression" dxfId="2194" priority="2424">
      <formula>IF(RIGHT(TEXT(AE40,"0.#"),1)=".",TRUE,FALSE)</formula>
    </cfRule>
  </conditionalFormatting>
  <conditionalFormatting sqref="AE41">
    <cfRule type="expression" dxfId="2193" priority="2421">
      <formula>IF(RIGHT(TEXT(AE41,"0.#"),1)=".",FALSE,TRUE)</formula>
    </cfRule>
    <cfRule type="expression" dxfId="2192" priority="2422">
      <formula>IF(RIGHT(TEXT(AE41,"0.#"),1)=".",TRUE,FALSE)</formula>
    </cfRule>
  </conditionalFormatting>
  <conditionalFormatting sqref="AI41">
    <cfRule type="expression" dxfId="2191" priority="2419">
      <formula>IF(RIGHT(TEXT(AI41,"0.#"),1)=".",FALSE,TRUE)</formula>
    </cfRule>
    <cfRule type="expression" dxfId="2190" priority="2420">
      <formula>IF(RIGHT(TEXT(AI41,"0.#"),1)=".",TRUE,FALSE)</formula>
    </cfRule>
  </conditionalFormatting>
  <conditionalFormatting sqref="AI40">
    <cfRule type="expression" dxfId="2189" priority="2417">
      <formula>IF(RIGHT(TEXT(AI40,"0.#"),1)=".",FALSE,TRUE)</formula>
    </cfRule>
    <cfRule type="expression" dxfId="2188" priority="2418">
      <formula>IF(RIGHT(TEXT(AI40,"0.#"),1)=".",TRUE,FALSE)</formula>
    </cfRule>
  </conditionalFormatting>
  <conditionalFormatting sqref="AI39">
    <cfRule type="expression" dxfId="2187" priority="2415">
      <formula>IF(RIGHT(TEXT(AI39,"0.#"),1)=".",FALSE,TRUE)</formula>
    </cfRule>
    <cfRule type="expression" dxfId="2186" priority="2416">
      <formula>IF(RIGHT(TEXT(AI39,"0.#"),1)=".",TRUE,FALSE)</formula>
    </cfRule>
  </conditionalFormatting>
  <conditionalFormatting sqref="AM39">
    <cfRule type="expression" dxfId="2185" priority="2413">
      <formula>IF(RIGHT(TEXT(AM39,"0.#"),1)=".",FALSE,TRUE)</formula>
    </cfRule>
    <cfRule type="expression" dxfId="2184" priority="2414">
      <formula>IF(RIGHT(TEXT(AM39,"0.#"),1)=".",TRUE,FALSE)</formula>
    </cfRule>
  </conditionalFormatting>
  <conditionalFormatting sqref="AM40">
    <cfRule type="expression" dxfId="2183" priority="2411">
      <formula>IF(RIGHT(TEXT(AM40,"0.#"),1)=".",FALSE,TRUE)</formula>
    </cfRule>
    <cfRule type="expression" dxfId="2182" priority="2412">
      <formula>IF(RIGHT(TEXT(AM40,"0.#"),1)=".",TRUE,FALSE)</formula>
    </cfRule>
  </conditionalFormatting>
  <conditionalFormatting sqref="AQ39:AQ41">
    <cfRule type="expression" dxfId="2181" priority="2407">
      <formula>IF(RIGHT(TEXT(AQ39,"0.#"),1)=".",FALSE,TRUE)</formula>
    </cfRule>
    <cfRule type="expression" dxfId="2180" priority="2408">
      <formula>IF(RIGHT(TEXT(AQ39,"0.#"),1)=".",TRUE,FALSE)</formula>
    </cfRule>
  </conditionalFormatting>
  <conditionalFormatting sqref="AU39:AU41">
    <cfRule type="expression" dxfId="2179" priority="2405">
      <formula>IF(RIGHT(TEXT(AU39,"0.#"),1)=".",FALSE,TRUE)</formula>
    </cfRule>
    <cfRule type="expression" dxfId="2178" priority="2406">
      <formula>IF(RIGHT(TEXT(AU39,"0.#"),1)=".",TRUE,FALSE)</formula>
    </cfRule>
  </conditionalFormatting>
  <conditionalFormatting sqref="AE46">
    <cfRule type="expression" dxfId="2177" priority="2403">
      <formula>IF(RIGHT(TEXT(AE46,"0.#"),1)=".",FALSE,TRUE)</formula>
    </cfRule>
    <cfRule type="expression" dxfId="2176" priority="2404">
      <formula>IF(RIGHT(TEXT(AE46,"0.#"),1)=".",TRUE,FALSE)</formula>
    </cfRule>
  </conditionalFormatting>
  <conditionalFormatting sqref="AE47">
    <cfRule type="expression" dxfId="2175" priority="2401">
      <formula>IF(RIGHT(TEXT(AE47,"0.#"),1)=".",FALSE,TRUE)</formula>
    </cfRule>
    <cfRule type="expression" dxfId="2174" priority="2402">
      <formula>IF(RIGHT(TEXT(AE47,"0.#"),1)=".",TRUE,FALSE)</formula>
    </cfRule>
  </conditionalFormatting>
  <conditionalFormatting sqref="AE48">
    <cfRule type="expression" dxfId="2173" priority="2399">
      <formula>IF(RIGHT(TEXT(AE48,"0.#"),1)=".",FALSE,TRUE)</formula>
    </cfRule>
    <cfRule type="expression" dxfId="2172" priority="2400">
      <formula>IF(RIGHT(TEXT(AE48,"0.#"),1)=".",TRUE,FALSE)</formula>
    </cfRule>
  </conditionalFormatting>
  <conditionalFormatting sqref="AI48">
    <cfRule type="expression" dxfId="2171" priority="2397">
      <formula>IF(RIGHT(TEXT(AI48,"0.#"),1)=".",FALSE,TRUE)</formula>
    </cfRule>
    <cfRule type="expression" dxfId="2170" priority="2398">
      <formula>IF(RIGHT(TEXT(AI48,"0.#"),1)=".",TRUE,FALSE)</formula>
    </cfRule>
  </conditionalFormatting>
  <conditionalFormatting sqref="AI47">
    <cfRule type="expression" dxfId="2169" priority="2395">
      <formula>IF(RIGHT(TEXT(AI47,"0.#"),1)=".",FALSE,TRUE)</formula>
    </cfRule>
    <cfRule type="expression" dxfId="2168" priority="2396">
      <formula>IF(RIGHT(TEXT(AI47,"0.#"),1)=".",TRUE,FALSE)</formula>
    </cfRule>
  </conditionalFormatting>
  <conditionalFormatting sqref="AE448">
    <cfRule type="expression" dxfId="2167" priority="2273">
      <formula>IF(RIGHT(TEXT(AE448,"0.#"),1)=".",FALSE,TRUE)</formula>
    </cfRule>
    <cfRule type="expression" dxfId="2166" priority="2274">
      <formula>IF(RIGHT(TEXT(AE448,"0.#"),1)=".",TRUE,FALSE)</formula>
    </cfRule>
  </conditionalFormatting>
  <conditionalFormatting sqref="AM450">
    <cfRule type="expression" dxfId="2165" priority="2263">
      <formula>IF(RIGHT(TEXT(AM450,"0.#"),1)=".",FALSE,TRUE)</formula>
    </cfRule>
    <cfRule type="expression" dxfId="2164" priority="2264">
      <formula>IF(RIGHT(TEXT(AM450,"0.#"),1)=".",TRUE,FALSE)</formula>
    </cfRule>
  </conditionalFormatting>
  <conditionalFormatting sqref="AE449">
    <cfRule type="expression" dxfId="2163" priority="2271">
      <formula>IF(RIGHT(TEXT(AE449,"0.#"),1)=".",FALSE,TRUE)</formula>
    </cfRule>
    <cfRule type="expression" dxfId="2162" priority="2272">
      <formula>IF(RIGHT(TEXT(AE449,"0.#"),1)=".",TRUE,FALSE)</formula>
    </cfRule>
  </conditionalFormatting>
  <conditionalFormatting sqref="AE450">
    <cfRule type="expression" dxfId="2161" priority="2269">
      <formula>IF(RIGHT(TEXT(AE450,"0.#"),1)=".",FALSE,TRUE)</formula>
    </cfRule>
    <cfRule type="expression" dxfId="2160" priority="2270">
      <formula>IF(RIGHT(TEXT(AE450,"0.#"),1)=".",TRUE,FALSE)</formula>
    </cfRule>
  </conditionalFormatting>
  <conditionalFormatting sqref="AM448">
    <cfRule type="expression" dxfId="2159" priority="2267">
      <formula>IF(RIGHT(TEXT(AM448,"0.#"),1)=".",FALSE,TRUE)</formula>
    </cfRule>
    <cfRule type="expression" dxfId="2158" priority="2268">
      <formula>IF(RIGHT(TEXT(AM448,"0.#"),1)=".",TRUE,FALSE)</formula>
    </cfRule>
  </conditionalFormatting>
  <conditionalFormatting sqref="AM449">
    <cfRule type="expression" dxfId="2157" priority="2265">
      <formula>IF(RIGHT(TEXT(AM449,"0.#"),1)=".",FALSE,TRUE)</formula>
    </cfRule>
    <cfRule type="expression" dxfId="2156" priority="2266">
      <formula>IF(RIGHT(TEXT(AM449,"0.#"),1)=".",TRUE,FALSE)</formula>
    </cfRule>
  </conditionalFormatting>
  <conditionalFormatting sqref="AU448">
    <cfRule type="expression" dxfId="2155" priority="2261">
      <formula>IF(RIGHT(TEXT(AU448,"0.#"),1)=".",FALSE,TRUE)</formula>
    </cfRule>
    <cfRule type="expression" dxfId="2154" priority="2262">
      <formula>IF(RIGHT(TEXT(AU448,"0.#"),1)=".",TRUE,FALSE)</formula>
    </cfRule>
  </conditionalFormatting>
  <conditionalFormatting sqref="AU449">
    <cfRule type="expression" dxfId="2153" priority="2259">
      <formula>IF(RIGHT(TEXT(AU449,"0.#"),1)=".",FALSE,TRUE)</formula>
    </cfRule>
    <cfRule type="expression" dxfId="2152" priority="2260">
      <formula>IF(RIGHT(TEXT(AU449,"0.#"),1)=".",TRUE,FALSE)</formula>
    </cfRule>
  </conditionalFormatting>
  <conditionalFormatting sqref="AU450">
    <cfRule type="expression" dxfId="2151" priority="2257">
      <formula>IF(RIGHT(TEXT(AU450,"0.#"),1)=".",FALSE,TRUE)</formula>
    </cfRule>
    <cfRule type="expression" dxfId="2150" priority="2258">
      <formula>IF(RIGHT(TEXT(AU450,"0.#"),1)=".",TRUE,FALSE)</formula>
    </cfRule>
  </conditionalFormatting>
  <conditionalFormatting sqref="AI450">
    <cfRule type="expression" dxfId="2149" priority="2251">
      <formula>IF(RIGHT(TEXT(AI450,"0.#"),1)=".",FALSE,TRUE)</formula>
    </cfRule>
    <cfRule type="expression" dxfId="2148" priority="2252">
      <formula>IF(RIGHT(TEXT(AI450,"0.#"),1)=".",TRUE,FALSE)</formula>
    </cfRule>
  </conditionalFormatting>
  <conditionalFormatting sqref="AI448">
    <cfRule type="expression" dxfId="2147" priority="2255">
      <formula>IF(RIGHT(TEXT(AI448,"0.#"),1)=".",FALSE,TRUE)</formula>
    </cfRule>
    <cfRule type="expression" dxfId="2146" priority="2256">
      <formula>IF(RIGHT(TEXT(AI448,"0.#"),1)=".",TRUE,FALSE)</formula>
    </cfRule>
  </conditionalFormatting>
  <conditionalFormatting sqref="AI449">
    <cfRule type="expression" dxfId="2145" priority="2253">
      <formula>IF(RIGHT(TEXT(AI449,"0.#"),1)=".",FALSE,TRUE)</formula>
    </cfRule>
    <cfRule type="expression" dxfId="2144" priority="2254">
      <formula>IF(RIGHT(TEXT(AI449,"0.#"),1)=".",TRUE,FALSE)</formula>
    </cfRule>
  </conditionalFormatting>
  <conditionalFormatting sqref="AQ449">
    <cfRule type="expression" dxfId="2143" priority="2249">
      <formula>IF(RIGHT(TEXT(AQ449,"0.#"),1)=".",FALSE,TRUE)</formula>
    </cfRule>
    <cfRule type="expression" dxfId="2142" priority="2250">
      <formula>IF(RIGHT(TEXT(AQ449,"0.#"),1)=".",TRUE,FALSE)</formula>
    </cfRule>
  </conditionalFormatting>
  <conditionalFormatting sqref="AQ450">
    <cfRule type="expression" dxfId="2141" priority="2247">
      <formula>IF(RIGHT(TEXT(AQ450,"0.#"),1)=".",FALSE,TRUE)</formula>
    </cfRule>
    <cfRule type="expression" dxfId="2140" priority="2248">
      <formula>IF(RIGHT(TEXT(AQ450,"0.#"),1)=".",TRUE,FALSE)</formula>
    </cfRule>
  </conditionalFormatting>
  <conditionalFormatting sqref="AQ448">
    <cfRule type="expression" dxfId="2139" priority="2245">
      <formula>IF(RIGHT(TEXT(AQ448,"0.#"),1)=".",FALSE,TRUE)</formula>
    </cfRule>
    <cfRule type="expression" dxfId="2138" priority="2246">
      <formula>IF(RIGHT(TEXT(AQ448,"0.#"),1)=".",TRUE,FALSE)</formula>
    </cfRule>
  </conditionalFormatting>
  <conditionalFormatting sqref="AE453">
    <cfRule type="expression" dxfId="2137" priority="2243">
      <formula>IF(RIGHT(TEXT(AE453,"0.#"),1)=".",FALSE,TRUE)</formula>
    </cfRule>
    <cfRule type="expression" dxfId="2136" priority="2244">
      <formula>IF(RIGHT(TEXT(AE453,"0.#"),1)=".",TRUE,FALSE)</formula>
    </cfRule>
  </conditionalFormatting>
  <conditionalFormatting sqref="AM455">
    <cfRule type="expression" dxfId="2135" priority="2233">
      <formula>IF(RIGHT(TEXT(AM455,"0.#"),1)=".",FALSE,TRUE)</formula>
    </cfRule>
    <cfRule type="expression" dxfId="2134" priority="2234">
      <formula>IF(RIGHT(TEXT(AM455,"0.#"),1)=".",TRUE,FALSE)</formula>
    </cfRule>
  </conditionalFormatting>
  <conditionalFormatting sqref="AE454">
    <cfRule type="expression" dxfId="2133" priority="2241">
      <formula>IF(RIGHT(TEXT(AE454,"0.#"),1)=".",FALSE,TRUE)</formula>
    </cfRule>
    <cfRule type="expression" dxfId="2132" priority="2242">
      <formula>IF(RIGHT(TEXT(AE454,"0.#"),1)=".",TRUE,FALSE)</formula>
    </cfRule>
  </conditionalFormatting>
  <conditionalFormatting sqref="AE455">
    <cfRule type="expression" dxfId="2131" priority="2239">
      <formula>IF(RIGHT(TEXT(AE455,"0.#"),1)=".",FALSE,TRUE)</formula>
    </cfRule>
    <cfRule type="expression" dxfId="2130" priority="2240">
      <formula>IF(RIGHT(TEXT(AE455,"0.#"),1)=".",TRUE,FALSE)</formula>
    </cfRule>
  </conditionalFormatting>
  <conditionalFormatting sqref="AM453">
    <cfRule type="expression" dxfId="2129" priority="2237">
      <formula>IF(RIGHT(TEXT(AM453,"0.#"),1)=".",FALSE,TRUE)</formula>
    </cfRule>
    <cfRule type="expression" dxfId="2128" priority="2238">
      <formula>IF(RIGHT(TEXT(AM453,"0.#"),1)=".",TRUE,FALSE)</formula>
    </cfRule>
  </conditionalFormatting>
  <conditionalFormatting sqref="AM454">
    <cfRule type="expression" dxfId="2127" priority="2235">
      <formula>IF(RIGHT(TEXT(AM454,"0.#"),1)=".",FALSE,TRUE)</formula>
    </cfRule>
    <cfRule type="expression" dxfId="2126" priority="2236">
      <formula>IF(RIGHT(TEXT(AM454,"0.#"),1)=".",TRUE,FALSE)</formula>
    </cfRule>
  </conditionalFormatting>
  <conditionalFormatting sqref="AU453">
    <cfRule type="expression" dxfId="2125" priority="2231">
      <formula>IF(RIGHT(TEXT(AU453,"0.#"),1)=".",FALSE,TRUE)</formula>
    </cfRule>
    <cfRule type="expression" dxfId="2124" priority="2232">
      <formula>IF(RIGHT(TEXT(AU453,"0.#"),1)=".",TRUE,FALSE)</formula>
    </cfRule>
  </conditionalFormatting>
  <conditionalFormatting sqref="AU454">
    <cfRule type="expression" dxfId="2123" priority="2229">
      <formula>IF(RIGHT(TEXT(AU454,"0.#"),1)=".",FALSE,TRUE)</formula>
    </cfRule>
    <cfRule type="expression" dxfId="2122" priority="2230">
      <formula>IF(RIGHT(TEXT(AU454,"0.#"),1)=".",TRUE,FALSE)</formula>
    </cfRule>
  </conditionalFormatting>
  <conditionalFormatting sqref="AU455">
    <cfRule type="expression" dxfId="2121" priority="2227">
      <formula>IF(RIGHT(TEXT(AU455,"0.#"),1)=".",FALSE,TRUE)</formula>
    </cfRule>
    <cfRule type="expression" dxfId="2120" priority="2228">
      <formula>IF(RIGHT(TEXT(AU455,"0.#"),1)=".",TRUE,FALSE)</formula>
    </cfRule>
  </conditionalFormatting>
  <conditionalFormatting sqref="AI455">
    <cfRule type="expression" dxfId="2119" priority="2221">
      <formula>IF(RIGHT(TEXT(AI455,"0.#"),1)=".",FALSE,TRUE)</formula>
    </cfRule>
    <cfRule type="expression" dxfId="2118" priority="2222">
      <formula>IF(RIGHT(TEXT(AI455,"0.#"),1)=".",TRUE,FALSE)</formula>
    </cfRule>
  </conditionalFormatting>
  <conditionalFormatting sqref="AI453">
    <cfRule type="expression" dxfId="2117" priority="2225">
      <formula>IF(RIGHT(TEXT(AI453,"0.#"),1)=".",FALSE,TRUE)</formula>
    </cfRule>
    <cfRule type="expression" dxfId="2116" priority="2226">
      <formula>IF(RIGHT(TEXT(AI453,"0.#"),1)=".",TRUE,FALSE)</formula>
    </cfRule>
  </conditionalFormatting>
  <conditionalFormatting sqref="AI454">
    <cfRule type="expression" dxfId="2115" priority="2223">
      <formula>IF(RIGHT(TEXT(AI454,"0.#"),1)=".",FALSE,TRUE)</formula>
    </cfRule>
    <cfRule type="expression" dxfId="2114" priority="2224">
      <formula>IF(RIGHT(TEXT(AI454,"0.#"),1)=".",TRUE,FALSE)</formula>
    </cfRule>
  </conditionalFormatting>
  <conditionalFormatting sqref="AQ454">
    <cfRule type="expression" dxfId="2113" priority="2219">
      <formula>IF(RIGHT(TEXT(AQ454,"0.#"),1)=".",FALSE,TRUE)</formula>
    </cfRule>
    <cfRule type="expression" dxfId="2112" priority="2220">
      <formula>IF(RIGHT(TEXT(AQ454,"0.#"),1)=".",TRUE,FALSE)</formula>
    </cfRule>
  </conditionalFormatting>
  <conditionalFormatting sqref="AQ455">
    <cfRule type="expression" dxfId="2111" priority="2217">
      <formula>IF(RIGHT(TEXT(AQ455,"0.#"),1)=".",FALSE,TRUE)</formula>
    </cfRule>
    <cfRule type="expression" dxfId="2110" priority="2218">
      <formula>IF(RIGHT(TEXT(AQ455,"0.#"),1)=".",TRUE,FALSE)</formula>
    </cfRule>
  </conditionalFormatting>
  <conditionalFormatting sqref="AQ453">
    <cfRule type="expression" dxfId="2109" priority="2215">
      <formula>IF(RIGHT(TEXT(AQ453,"0.#"),1)=".",FALSE,TRUE)</formula>
    </cfRule>
    <cfRule type="expression" dxfId="2108" priority="2216">
      <formula>IF(RIGHT(TEXT(AQ453,"0.#"),1)=".",TRUE,FALSE)</formula>
    </cfRule>
  </conditionalFormatting>
  <conditionalFormatting sqref="AE487">
    <cfRule type="expression" dxfId="2107" priority="2093">
      <formula>IF(RIGHT(TEXT(AE487,"0.#"),1)=".",FALSE,TRUE)</formula>
    </cfRule>
    <cfRule type="expression" dxfId="2106" priority="2094">
      <formula>IF(RIGHT(TEXT(AE487,"0.#"),1)=".",TRUE,FALSE)</formula>
    </cfRule>
  </conditionalFormatting>
  <conditionalFormatting sqref="AE488">
    <cfRule type="expression" dxfId="2105" priority="2091">
      <formula>IF(RIGHT(TEXT(AE488,"0.#"),1)=".",FALSE,TRUE)</formula>
    </cfRule>
    <cfRule type="expression" dxfId="2104" priority="2092">
      <formula>IF(RIGHT(TEXT(AE488,"0.#"),1)=".",TRUE,FALSE)</formula>
    </cfRule>
  </conditionalFormatting>
  <conditionalFormatting sqref="AE489">
    <cfRule type="expression" dxfId="2103" priority="2089">
      <formula>IF(RIGHT(TEXT(AE489,"0.#"),1)=".",FALSE,TRUE)</formula>
    </cfRule>
    <cfRule type="expression" dxfId="2102" priority="2090">
      <formula>IF(RIGHT(TEXT(AE489,"0.#"),1)=".",TRUE,FALSE)</formula>
    </cfRule>
  </conditionalFormatting>
  <conditionalFormatting sqref="AU487">
    <cfRule type="expression" dxfId="2101" priority="2081">
      <formula>IF(RIGHT(TEXT(AU487,"0.#"),1)=".",FALSE,TRUE)</formula>
    </cfRule>
    <cfRule type="expression" dxfId="2100" priority="2082">
      <formula>IF(RIGHT(TEXT(AU487,"0.#"),1)=".",TRUE,FALSE)</formula>
    </cfRule>
  </conditionalFormatting>
  <conditionalFormatting sqref="AU488">
    <cfRule type="expression" dxfId="2099" priority="2079">
      <formula>IF(RIGHT(TEXT(AU488,"0.#"),1)=".",FALSE,TRUE)</formula>
    </cfRule>
    <cfRule type="expression" dxfId="2098" priority="2080">
      <formula>IF(RIGHT(TEXT(AU488,"0.#"),1)=".",TRUE,FALSE)</formula>
    </cfRule>
  </conditionalFormatting>
  <conditionalFormatting sqref="AU489">
    <cfRule type="expression" dxfId="2097" priority="2077">
      <formula>IF(RIGHT(TEXT(AU489,"0.#"),1)=".",FALSE,TRUE)</formula>
    </cfRule>
    <cfRule type="expression" dxfId="2096" priority="2078">
      <formula>IF(RIGHT(TEXT(AU489,"0.#"),1)=".",TRUE,FALSE)</formula>
    </cfRule>
  </conditionalFormatting>
  <conditionalFormatting sqref="AQ488">
    <cfRule type="expression" dxfId="2095" priority="2069">
      <formula>IF(RIGHT(TEXT(AQ488,"0.#"),1)=".",FALSE,TRUE)</formula>
    </cfRule>
    <cfRule type="expression" dxfId="2094" priority="2070">
      <formula>IF(RIGHT(TEXT(AQ488,"0.#"),1)=".",TRUE,FALSE)</formula>
    </cfRule>
  </conditionalFormatting>
  <conditionalFormatting sqref="AQ489">
    <cfRule type="expression" dxfId="2093" priority="2067">
      <formula>IF(RIGHT(TEXT(AQ489,"0.#"),1)=".",FALSE,TRUE)</formula>
    </cfRule>
    <cfRule type="expression" dxfId="2092" priority="2068">
      <formula>IF(RIGHT(TEXT(AQ489,"0.#"),1)=".",TRUE,FALSE)</formula>
    </cfRule>
  </conditionalFormatting>
  <conditionalFormatting sqref="AQ487">
    <cfRule type="expression" dxfId="2091" priority="2065">
      <formula>IF(RIGHT(TEXT(AQ487,"0.#"),1)=".",FALSE,TRUE)</formula>
    </cfRule>
    <cfRule type="expression" dxfId="2090" priority="2066">
      <formula>IF(RIGHT(TEXT(AQ487,"0.#"),1)=".",TRUE,FALSE)</formula>
    </cfRule>
  </conditionalFormatting>
  <conditionalFormatting sqref="AE512">
    <cfRule type="expression" dxfId="2089" priority="2063">
      <formula>IF(RIGHT(TEXT(AE512,"0.#"),1)=".",FALSE,TRUE)</formula>
    </cfRule>
    <cfRule type="expression" dxfId="2088" priority="2064">
      <formula>IF(RIGHT(TEXT(AE512,"0.#"),1)=".",TRUE,FALSE)</formula>
    </cfRule>
  </conditionalFormatting>
  <conditionalFormatting sqref="AE513">
    <cfRule type="expression" dxfId="2087" priority="2061">
      <formula>IF(RIGHT(TEXT(AE513,"0.#"),1)=".",FALSE,TRUE)</formula>
    </cfRule>
    <cfRule type="expression" dxfId="2086" priority="2062">
      <formula>IF(RIGHT(TEXT(AE513,"0.#"),1)=".",TRUE,FALSE)</formula>
    </cfRule>
  </conditionalFormatting>
  <conditionalFormatting sqref="AE514">
    <cfRule type="expression" dxfId="2085" priority="2059">
      <formula>IF(RIGHT(TEXT(AE514,"0.#"),1)=".",FALSE,TRUE)</formula>
    </cfRule>
    <cfRule type="expression" dxfId="2084" priority="2060">
      <formula>IF(RIGHT(TEXT(AE514,"0.#"),1)=".",TRUE,FALSE)</formula>
    </cfRule>
  </conditionalFormatting>
  <conditionalFormatting sqref="AU512">
    <cfRule type="expression" dxfId="2083" priority="2051">
      <formula>IF(RIGHT(TEXT(AU512,"0.#"),1)=".",FALSE,TRUE)</formula>
    </cfRule>
    <cfRule type="expression" dxfId="2082" priority="2052">
      <formula>IF(RIGHT(TEXT(AU512,"0.#"),1)=".",TRUE,FALSE)</formula>
    </cfRule>
  </conditionalFormatting>
  <conditionalFormatting sqref="AU513">
    <cfRule type="expression" dxfId="2081" priority="2049">
      <formula>IF(RIGHT(TEXT(AU513,"0.#"),1)=".",FALSE,TRUE)</formula>
    </cfRule>
    <cfRule type="expression" dxfId="2080" priority="2050">
      <formula>IF(RIGHT(TEXT(AU513,"0.#"),1)=".",TRUE,FALSE)</formula>
    </cfRule>
  </conditionalFormatting>
  <conditionalFormatting sqref="AU514">
    <cfRule type="expression" dxfId="2079" priority="2047">
      <formula>IF(RIGHT(TEXT(AU514,"0.#"),1)=".",FALSE,TRUE)</formula>
    </cfRule>
    <cfRule type="expression" dxfId="2078" priority="2048">
      <formula>IF(RIGHT(TEXT(AU514,"0.#"),1)=".",TRUE,FALSE)</formula>
    </cfRule>
  </conditionalFormatting>
  <conditionalFormatting sqref="AQ513">
    <cfRule type="expression" dxfId="2077" priority="2039">
      <formula>IF(RIGHT(TEXT(AQ513,"0.#"),1)=".",FALSE,TRUE)</formula>
    </cfRule>
    <cfRule type="expression" dxfId="2076" priority="2040">
      <formula>IF(RIGHT(TEXT(AQ513,"0.#"),1)=".",TRUE,FALSE)</formula>
    </cfRule>
  </conditionalFormatting>
  <conditionalFormatting sqref="AQ514">
    <cfRule type="expression" dxfId="2075" priority="2037">
      <formula>IF(RIGHT(TEXT(AQ514,"0.#"),1)=".",FALSE,TRUE)</formula>
    </cfRule>
    <cfRule type="expression" dxfId="2074" priority="2038">
      <formula>IF(RIGHT(TEXT(AQ514,"0.#"),1)=".",TRUE,FALSE)</formula>
    </cfRule>
  </conditionalFormatting>
  <conditionalFormatting sqref="AQ512">
    <cfRule type="expression" dxfId="2073" priority="2035">
      <formula>IF(RIGHT(TEXT(AQ512,"0.#"),1)=".",FALSE,TRUE)</formula>
    </cfRule>
    <cfRule type="expression" dxfId="2072" priority="2036">
      <formula>IF(RIGHT(TEXT(AQ512,"0.#"),1)=".",TRUE,FALSE)</formula>
    </cfRule>
  </conditionalFormatting>
  <conditionalFormatting sqref="AE517">
    <cfRule type="expression" dxfId="2071" priority="1913">
      <formula>IF(RIGHT(TEXT(AE517,"0.#"),1)=".",FALSE,TRUE)</formula>
    </cfRule>
    <cfRule type="expression" dxfId="2070" priority="1914">
      <formula>IF(RIGHT(TEXT(AE517,"0.#"),1)=".",TRUE,FALSE)</formula>
    </cfRule>
  </conditionalFormatting>
  <conditionalFormatting sqref="AE518">
    <cfRule type="expression" dxfId="2069" priority="1911">
      <formula>IF(RIGHT(TEXT(AE518,"0.#"),1)=".",FALSE,TRUE)</formula>
    </cfRule>
    <cfRule type="expression" dxfId="2068" priority="1912">
      <formula>IF(RIGHT(TEXT(AE518,"0.#"),1)=".",TRUE,FALSE)</formula>
    </cfRule>
  </conditionalFormatting>
  <conditionalFormatting sqref="AE519">
    <cfRule type="expression" dxfId="2067" priority="1909">
      <formula>IF(RIGHT(TEXT(AE519,"0.#"),1)=".",FALSE,TRUE)</formula>
    </cfRule>
    <cfRule type="expression" dxfId="2066" priority="1910">
      <formula>IF(RIGHT(TEXT(AE519,"0.#"),1)=".",TRUE,FALSE)</formula>
    </cfRule>
  </conditionalFormatting>
  <conditionalFormatting sqref="AU517">
    <cfRule type="expression" dxfId="2065" priority="1901">
      <formula>IF(RIGHT(TEXT(AU517,"0.#"),1)=".",FALSE,TRUE)</formula>
    </cfRule>
    <cfRule type="expression" dxfId="2064" priority="1902">
      <formula>IF(RIGHT(TEXT(AU517,"0.#"),1)=".",TRUE,FALSE)</formula>
    </cfRule>
  </conditionalFormatting>
  <conditionalFormatting sqref="AU519">
    <cfRule type="expression" dxfId="2063" priority="1897">
      <formula>IF(RIGHT(TEXT(AU519,"0.#"),1)=".",FALSE,TRUE)</formula>
    </cfRule>
    <cfRule type="expression" dxfId="2062" priority="1898">
      <formula>IF(RIGHT(TEXT(AU519,"0.#"),1)=".",TRUE,FALSE)</formula>
    </cfRule>
  </conditionalFormatting>
  <conditionalFormatting sqref="AQ518">
    <cfRule type="expression" dxfId="2061" priority="1889">
      <formula>IF(RIGHT(TEXT(AQ518,"0.#"),1)=".",FALSE,TRUE)</formula>
    </cfRule>
    <cfRule type="expression" dxfId="2060" priority="1890">
      <formula>IF(RIGHT(TEXT(AQ518,"0.#"),1)=".",TRUE,FALSE)</formula>
    </cfRule>
  </conditionalFormatting>
  <conditionalFormatting sqref="AQ519">
    <cfRule type="expression" dxfId="2059" priority="1887">
      <formula>IF(RIGHT(TEXT(AQ519,"0.#"),1)=".",FALSE,TRUE)</formula>
    </cfRule>
    <cfRule type="expression" dxfId="2058" priority="1888">
      <formula>IF(RIGHT(TEXT(AQ519,"0.#"),1)=".",TRUE,FALSE)</formula>
    </cfRule>
  </conditionalFormatting>
  <conditionalFormatting sqref="AQ517">
    <cfRule type="expression" dxfId="2057" priority="1885">
      <formula>IF(RIGHT(TEXT(AQ517,"0.#"),1)=".",FALSE,TRUE)</formula>
    </cfRule>
    <cfRule type="expression" dxfId="2056" priority="1886">
      <formula>IF(RIGHT(TEXT(AQ517,"0.#"),1)=".",TRUE,FALSE)</formula>
    </cfRule>
  </conditionalFormatting>
  <conditionalFormatting sqref="AE522">
    <cfRule type="expression" dxfId="2055" priority="1883">
      <formula>IF(RIGHT(TEXT(AE522,"0.#"),1)=".",FALSE,TRUE)</formula>
    </cfRule>
    <cfRule type="expression" dxfId="2054" priority="1884">
      <formula>IF(RIGHT(TEXT(AE522,"0.#"),1)=".",TRUE,FALSE)</formula>
    </cfRule>
  </conditionalFormatting>
  <conditionalFormatting sqref="AE523">
    <cfRule type="expression" dxfId="2053" priority="1881">
      <formula>IF(RIGHT(TEXT(AE523,"0.#"),1)=".",FALSE,TRUE)</formula>
    </cfRule>
    <cfRule type="expression" dxfId="2052" priority="1882">
      <formula>IF(RIGHT(TEXT(AE523,"0.#"),1)=".",TRUE,FALSE)</formula>
    </cfRule>
  </conditionalFormatting>
  <conditionalFormatting sqref="AE524">
    <cfRule type="expression" dxfId="2051" priority="1879">
      <formula>IF(RIGHT(TEXT(AE524,"0.#"),1)=".",FALSE,TRUE)</formula>
    </cfRule>
    <cfRule type="expression" dxfId="2050" priority="1880">
      <formula>IF(RIGHT(TEXT(AE524,"0.#"),1)=".",TRUE,FALSE)</formula>
    </cfRule>
  </conditionalFormatting>
  <conditionalFormatting sqref="AU522">
    <cfRule type="expression" dxfId="2049" priority="1871">
      <formula>IF(RIGHT(TEXT(AU522,"0.#"),1)=".",FALSE,TRUE)</formula>
    </cfRule>
    <cfRule type="expression" dxfId="2048" priority="1872">
      <formula>IF(RIGHT(TEXT(AU522,"0.#"),1)=".",TRUE,FALSE)</formula>
    </cfRule>
  </conditionalFormatting>
  <conditionalFormatting sqref="AU523">
    <cfRule type="expression" dxfId="2047" priority="1869">
      <formula>IF(RIGHT(TEXT(AU523,"0.#"),1)=".",FALSE,TRUE)</formula>
    </cfRule>
    <cfRule type="expression" dxfId="2046" priority="1870">
      <formula>IF(RIGHT(TEXT(AU523,"0.#"),1)=".",TRUE,FALSE)</formula>
    </cfRule>
  </conditionalFormatting>
  <conditionalFormatting sqref="AU524">
    <cfRule type="expression" dxfId="2045" priority="1867">
      <formula>IF(RIGHT(TEXT(AU524,"0.#"),1)=".",FALSE,TRUE)</formula>
    </cfRule>
    <cfRule type="expression" dxfId="2044" priority="1868">
      <formula>IF(RIGHT(TEXT(AU524,"0.#"),1)=".",TRUE,FALSE)</formula>
    </cfRule>
  </conditionalFormatting>
  <conditionalFormatting sqref="AQ523">
    <cfRule type="expression" dxfId="2043" priority="1859">
      <formula>IF(RIGHT(TEXT(AQ523,"0.#"),1)=".",FALSE,TRUE)</formula>
    </cfRule>
    <cfRule type="expression" dxfId="2042" priority="1860">
      <formula>IF(RIGHT(TEXT(AQ523,"0.#"),1)=".",TRUE,FALSE)</formula>
    </cfRule>
  </conditionalFormatting>
  <conditionalFormatting sqref="AQ524">
    <cfRule type="expression" dxfId="2041" priority="1857">
      <formula>IF(RIGHT(TEXT(AQ524,"0.#"),1)=".",FALSE,TRUE)</formula>
    </cfRule>
    <cfRule type="expression" dxfId="2040" priority="1858">
      <formula>IF(RIGHT(TEXT(AQ524,"0.#"),1)=".",TRUE,FALSE)</formula>
    </cfRule>
  </conditionalFormatting>
  <conditionalFormatting sqref="AQ522">
    <cfRule type="expression" dxfId="2039" priority="1855">
      <formula>IF(RIGHT(TEXT(AQ522,"0.#"),1)=".",FALSE,TRUE)</formula>
    </cfRule>
    <cfRule type="expression" dxfId="2038" priority="1856">
      <formula>IF(RIGHT(TEXT(AQ522,"0.#"),1)=".",TRUE,FALSE)</formula>
    </cfRule>
  </conditionalFormatting>
  <conditionalFormatting sqref="AE527">
    <cfRule type="expression" dxfId="2037" priority="1853">
      <formula>IF(RIGHT(TEXT(AE527,"0.#"),1)=".",FALSE,TRUE)</formula>
    </cfRule>
    <cfRule type="expression" dxfId="2036" priority="1854">
      <formula>IF(RIGHT(TEXT(AE527,"0.#"),1)=".",TRUE,FALSE)</formula>
    </cfRule>
  </conditionalFormatting>
  <conditionalFormatting sqref="AE528">
    <cfRule type="expression" dxfId="2035" priority="1851">
      <formula>IF(RIGHT(TEXT(AE528,"0.#"),1)=".",FALSE,TRUE)</formula>
    </cfRule>
    <cfRule type="expression" dxfId="2034" priority="1852">
      <formula>IF(RIGHT(TEXT(AE528,"0.#"),1)=".",TRUE,FALSE)</formula>
    </cfRule>
  </conditionalFormatting>
  <conditionalFormatting sqref="AE529">
    <cfRule type="expression" dxfId="2033" priority="1849">
      <formula>IF(RIGHT(TEXT(AE529,"0.#"),1)=".",FALSE,TRUE)</formula>
    </cfRule>
    <cfRule type="expression" dxfId="2032" priority="1850">
      <formula>IF(RIGHT(TEXT(AE529,"0.#"),1)=".",TRUE,FALSE)</formula>
    </cfRule>
  </conditionalFormatting>
  <conditionalFormatting sqref="AU527">
    <cfRule type="expression" dxfId="2031" priority="1841">
      <formula>IF(RIGHT(TEXT(AU527,"0.#"),1)=".",FALSE,TRUE)</formula>
    </cfRule>
    <cfRule type="expression" dxfId="2030" priority="1842">
      <formula>IF(RIGHT(TEXT(AU527,"0.#"),1)=".",TRUE,FALSE)</formula>
    </cfRule>
  </conditionalFormatting>
  <conditionalFormatting sqref="AU528">
    <cfRule type="expression" dxfId="2029" priority="1839">
      <formula>IF(RIGHT(TEXT(AU528,"0.#"),1)=".",FALSE,TRUE)</formula>
    </cfRule>
    <cfRule type="expression" dxfId="2028" priority="1840">
      <formula>IF(RIGHT(TEXT(AU528,"0.#"),1)=".",TRUE,FALSE)</formula>
    </cfRule>
  </conditionalFormatting>
  <conditionalFormatting sqref="AU529">
    <cfRule type="expression" dxfId="2027" priority="1837">
      <formula>IF(RIGHT(TEXT(AU529,"0.#"),1)=".",FALSE,TRUE)</formula>
    </cfRule>
    <cfRule type="expression" dxfId="2026" priority="1838">
      <formula>IF(RIGHT(TEXT(AU529,"0.#"),1)=".",TRUE,FALSE)</formula>
    </cfRule>
  </conditionalFormatting>
  <conditionalFormatting sqref="AQ528">
    <cfRule type="expression" dxfId="2025" priority="1829">
      <formula>IF(RIGHT(TEXT(AQ528,"0.#"),1)=".",FALSE,TRUE)</formula>
    </cfRule>
    <cfRule type="expression" dxfId="2024" priority="1830">
      <formula>IF(RIGHT(TEXT(AQ528,"0.#"),1)=".",TRUE,FALSE)</formula>
    </cfRule>
  </conditionalFormatting>
  <conditionalFormatting sqref="AQ529">
    <cfRule type="expression" dxfId="2023" priority="1827">
      <formula>IF(RIGHT(TEXT(AQ529,"0.#"),1)=".",FALSE,TRUE)</formula>
    </cfRule>
    <cfRule type="expression" dxfId="2022" priority="1828">
      <formula>IF(RIGHT(TEXT(AQ529,"0.#"),1)=".",TRUE,FALSE)</formula>
    </cfRule>
  </conditionalFormatting>
  <conditionalFormatting sqref="AQ527">
    <cfRule type="expression" dxfId="2021" priority="1825">
      <formula>IF(RIGHT(TEXT(AQ527,"0.#"),1)=".",FALSE,TRUE)</formula>
    </cfRule>
    <cfRule type="expression" dxfId="2020" priority="1826">
      <formula>IF(RIGHT(TEXT(AQ527,"0.#"),1)=".",TRUE,FALSE)</formula>
    </cfRule>
  </conditionalFormatting>
  <conditionalFormatting sqref="AE532">
    <cfRule type="expression" dxfId="2019" priority="1823">
      <formula>IF(RIGHT(TEXT(AE532,"0.#"),1)=".",FALSE,TRUE)</formula>
    </cfRule>
    <cfRule type="expression" dxfId="2018" priority="1824">
      <formula>IF(RIGHT(TEXT(AE532,"0.#"),1)=".",TRUE,FALSE)</formula>
    </cfRule>
  </conditionalFormatting>
  <conditionalFormatting sqref="AM534">
    <cfRule type="expression" dxfId="2017" priority="1813">
      <formula>IF(RIGHT(TEXT(AM534,"0.#"),1)=".",FALSE,TRUE)</formula>
    </cfRule>
    <cfRule type="expression" dxfId="2016" priority="1814">
      <formula>IF(RIGHT(TEXT(AM534,"0.#"),1)=".",TRUE,FALSE)</formula>
    </cfRule>
  </conditionalFormatting>
  <conditionalFormatting sqref="AE533">
    <cfRule type="expression" dxfId="2015" priority="1821">
      <formula>IF(RIGHT(TEXT(AE533,"0.#"),1)=".",FALSE,TRUE)</formula>
    </cfRule>
    <cfRule type="expression" dxfId="2014" priority="1822">
      <formula>IF(RIGHT(TEXT(AE533,"0.#"),1)=".",TRUE,FALSE)</formula>
    </cfRule>
  </conditionalFormatting>
  <conditionalFormatting sqref="AE534">
    <cfRule type="expression" dxfId="2013" priority="1819">
      <formula>IF(RIGHT(TEXT(AE534,"0.#"),1)=".",FALSE,TRUE)</formula>
    </cfRule>
    <cfRule type="expression" dxfId="2012" priority="1820">
      <formula>IF(RIGHT(TEXT(AE534,"0.#"),1)=".",TRUE,FALSE)</formula>
    </cfRule>
  </conditionalFormatting>
  <conditionalFormatting sqref="AM532">
    <cfRule type="expression" dxfId="2011" priority="1817">
      <formula>IF(RIGHT(TEXT(AM532,"0.#"),1)=".",FALSE,TRUE)</formula>
    </cfRule>
    <cfRule type="expression" dxfId="2010" priority="1818">
      <formula>IF(RIGHT(TEXT(AM532,"0.#"),1)=".",TRUE,FALSE)</formula>
    </cfRule>
  </conditionalFormatting>
  <conditionalFormatting sqref="AM533">
    <cfRule type="expression" dxfId="2009" priority="1815">
      <formula>IF(RIGHT(TEXT(AM533,"0.#"),1)=".",FALSE,TRUE)</formula>
    </cfRule>
    <cfRule type="expression" dxfId="2008" priority="1816">
      <formula>IF(RIGHT(TEXT(AM533,"0.#"),1)=".",TRUE,FALSE)</formula>
    </cfRule>
  </conditionalFormatting>
  <conditionalFormatting sqref="AU532">
    <cfRule type="expression" dxfId="2007" priority="1811">
      <formula>IF(RIGHT(TEXT(AU532,"0.#"),1)=".",FALSE,TRUE)</formula>
    </cfRule>
    <cfRule type="expression" dxfId="2006" priority="1812">
      <formula>IF(RIGHT(TEXT(AU532,"0.#"),1)=".",TRUE,FALSE)</formula>
    </cfRule>
  </conditionalFormatting>
  <conditionalFormatting sqref="AU533">
    <cfRule type="expression" dxfId="2005" priority="1809">
      <formula>IF(RIGHT(TEXT(AU533,"0.#"),1)=".",FALSE,TRUE)</formula>
    </cfRule>
    <cfRule type="expression" dxfId="2004" priority="1810">
      <formula>IF(RIGHT(TEXT(AU533,"0.#"),1)=".",TRUE,FALSE)</formula>
    </cfRule>
  </conditionalFormatting>
  <conditionalFormatting sqref="AU534">
    <cfRule type="expression" dxfId="2003" priority="1807">
      <formula>IF(RIGHT(TEXT(AU534,"0.#"),1)=".",FALSE,TRUE)</formula>
    </cfRule>
    <cfRule type="expression" dxfId="2002" priority="1808">
      <formula>IF(RIGHT(TEXT(AU534,"0.#"),1)=".",TRUE,FALSE)</formula>
    </cfRule>
  </conditionalFormatting>
  <conditionalFormatting sqref="AI534">
    <cfRule type="expression" dxfId="2001" priority="1801">
      <formula>IF(RIGHT(TEXT(AI534,"0.#"),1)=".",FALSE,TRUE)</formula>
    </cfRule>
    <cfRule type="expression" dxfId="2000" priority="1802">
      <formula>IF(RIGHT(TEXT(AI534,"0.#"),1)=".",TRUE,FALSE)</formula>
    </cfRule>
  </conditionalFormatting>
  <conditionalFormatting sqref="AI532">
    <cfRule type="expression" dxfId="1999" priority="1805">
      <formula>IF(RIGHT(TEXT(AI532,"0.#"),1)=".",FALSE,TRUE)</formula>
    </cfRule>
    <cfRule type="expression" dxfId="1998" priority="1806">
      <formula>IF(RIGHT(TEXT(AI532,"0.#"),1)=".",TRUE,FALSE)</formula>
    </cfRule>
  </conditionalFormatting>
  <conditionalFormatting sqref="AI533">
    <cfRule type="expression" dxfId="1997" priority="1803">
      <formula>IF(RIGHT(TEXT(AI533,"0.#"),1)=".",FALSE,TRUE)</formula>
    </cfRule>
    <cfRule type="expression" dxfId="1996" priority="1804">
      <formula>IF(RIGHT(TEXT(AI533,"0.#"),1)=".",TRUE,FALSE)</formula>
    </cfRule>
  </conditionalFormatting>
  <conditionalFormatting sqref="AQ533">
    <cfRule type="expression" dxfId="1995" priority="1799">
      <formula>IF(RIGHT(TEXT(AQ533,"0.#"),1)=".",FALSE,TRUE)</formula>
    </cfRule>
    <cfRule type="expression" dxfId="1994" priority="1800">
      <formula>IF(RIGHT(TEXT(AQ533,"0.#"),1)=".",TRUE,FALSE)</formula>
    </cfRule>
  </conditionalFormatting>
  <conditionalFormatting sqref="AQ534">
    <cfRule type="expression" dxfId="1993" priority="1797">
      <formula>IF(RIGHT(TEXT(AQ534,"0.#"),1)=".",FALSE,TRUE)</formula>
    </cfRule>
    <cfRule type="expression" dxfId="1992" priority="1798">
      <formula>IF(RIGHT(TEXT(AQ534,"0.#"),1)=".",TRUE,FALSE)</formula>
    </cfRule>
  </conditionalFormatting>
  <conditionalFormatting sqref="AQ532">
    <cfRule type="expression" dxfId="1991" priority="1795">
      <formula>IF(RIGHT(TEXT(AQ532,"0.#"),1)=".",FALSE,TRUE)</formula>
    </cfRule>
    <cfRule type="expression" dxfId="1990" priority="1796">
      <formula>IF(RIGHT(TEXT(AQ532,"0.#"),1)=".",TRUE,FALSE)</formula>
    </cfRule>
  </conditionalFormatting>
  <conditionalFormatting sqref="AE541">
    <cfRule type="expression" dxfId="1989" priority="1793">
      <formula>IF(RIGHT(TEXT(AE541,"0.#"),1)=".",FALSE,TRUE)</formula>
    </cfRule>
    <cfRule type="expression" dxfId="1988" priority="1794">
      <formula>IF(RIGHT(TEXT(AE541,"0.#"),1)=".",TRUE,FALSE)</formula>
    </cfRule>
  </conditionalFormatting>
  <conditionalFormatting sqref="AE542">
    <cfRule type="expression" dxfId="1987" priority="1791">
      <formula>IF(RIGHT(TEXT(AE542,"0.#"),1)=".",FALSE,TRUE)</formula>
    </cfRule>
    <cfRule type="expression" dxfId="1986" priority="1792">
      <formula>IF(RIGHT(TEXT(AE542,"0.#"),1)=".",TRUE,FALSE)</formula>
    </cfRule>
  </conditionalFormatting>
  <conditionalFormatting sqref="AE543">
    <cfRule type="expression" dxfId="1985" priority="1789">
      <formula>IF(RIGHT(TEXT(AE543,"0.#"),1)=".",FALSE,TRUE)</formula>
    </cfRule>
    <cfRule type="expression" dxfId="1984" priority="1790">
      <formula>IF(RIGHT(TEXT(AE543,"0.#"),1)=".",TRUE,FALSE)</formula>
    </cfRule>
  </conditionalFormatting>
  <conditionalFormatting sqref="AU541">
    <cfRule type="expression" dxfId="1983" priority="1781">
      <formula>IF(RIGHT(TEXT(AU541,"0.#"),1)=".",FALSE,TRUE)</formula>
    </cfRule>
    <cfRule type="expression" dxfId="1982" priority="1782">
      <formula>IF(RIGHT(TEXT(AU541,"0.#"),1)=".",TRUE,FALSE)</formula>
    </cfRule>
  </conditionalFormatting>
  <conditionalFormatting sqref="AU542">
    <cfRule type="expression" dxfId="1981" priority="1779">
      <formula>IF(RIGHT(TEXT(AU542,"0.#"),1)=".",FALSE,TRUE)</formula>
    </cfRule>
    <cfRule type="expression" dxfId="1980" priority="1780">
      <formula>IF(RIGHT(TEXT(AU542,"0.#"),1)=".",TRUE,FALSE)</formula>
    </cfRule>
  </conditionalFormatting>
  <conditionalFormatting sqref="AU543">
    <cfRule type="expression" dxfId="1979" priority="1777">
      <formula>IF(RIGHT(TEXT(AU543,"0.#"),1)=".",FALSE,TRUE)</formula>
    </cfRule>
    <cfRule type="expression" dxfId="1978" priority="1778">
      <formula>IF(RIGHT(TEXT(AU543,"0.#"),1)=".",TRUE,FALSE)</formula>
    </cfRule>
  </conditionalFormatting>
  <conditionalFormatting sqref="AQ542">
    <cfRule type="expression" dxfId="1977" priority="1769">
      <formula>IF(RIGHT(TEXT(AQ542,"0.#"),1)=".",FALSE,TRUE)</formula>
    </cfRule>
    <cfRule type="expression" dxfId="1976" priority="1770">
      <formula>IF(RIGHT(TEXT(AQ542,"0.#"),1)=".",TRUE,FALSE)</formula>
    </cfRule>
  </conditionalFormatting>
  <conditionalFormatting sqref="AQ543">
    <cfRule type="expression" dxfId="1975" priority="1767">
      <formula>IF(RIGHT(TEXT(AQ543,"0.#"),1)=".",FALSE,TRUE)</formula>
    </cfRule>
    <cfRule type="expression" dxfId="1974" priority="1768">
      <formula>IF(RIGHT(TEXT(AQ543,"0.#"),1)=".",TRUE,FALSE)</formula>
    </cfRule>
  </conditionalFormatting>
  <conditionalFormatting sqref="AQ541">
    <cfRule type="expression" dxfId="1973" priority="1765">
      <formula>IF(RIGHT(TEXT(AQ541,"0.#"),1)=".",FALSE,TRUE)</formula>
    </cfRule>
    <cfRule type="expression" dxfId="1972" priority="1766">
      <formula>IF(RIGHT(TEXT(AQ541,"0.#"),1)=".",TRUE,FALSE)</formula>
    </cfRule>
  </conditionalFormatting>
  <conditionalFormatting sqref="AE566">
    <cfRule type="expression" dxfId="1971" priority="1763">
      <formula>IF(RIGHT(TEXT(AE566,"0.#"),1)=".",FALSE,TRUE)</formula>
    </cfRule>
    <cfRule type="expression" dxfId="1970" priority="1764">
      <formula>IF(RIGHT(TEXT(AE566,"0.#"),1)=".",TRUE,FALSE)</formula>
    </cfRule>
  </conditionalFormatting>
  <conditionalFormatting sqref="AE567">
    <cfRule type="expression" dxfId="1969" priority="1761">
      <formula>IF(RIGHT(TEXT(AE567,"0.#"),1)=".",FALSE,TRUE)</formula>
    </cfRule>
    <cfRule type="expression" dxfId="1968" priority="1762">
      <formula>IF(RIGHT(TEXT(AE567,"0.#"),1)=".",TRUE,FALSE)</formula>
    </cfRule>
  </conditionalFormatting>
  <conditionalFormatting sqref="AE568">
    <cfRule type="expression" dxfId="1967" priority="1759">
      <formula>IF(RIGHT(TEXT(AE568,"0.#"),1)=".",FALSE,TRUE)</formula>
    </cfRule>
    <cfRule type="expression" dxfId="1966" priority="1760">
      <formula>IF(RIGHT(TEXT(AE568,"0.#"),1)=".",TRUE,FALSE)</formula>
    </cfRule>
  </conditionalFormatting>
  <conditionalFormatting sqref="AU566">
    <cfRule type="expression" dxfId="1965" priority="1751">
      <formula>IF(RIGHT(TEXT(AU566,"0.#"),1)=".",FALSE,TRUE)</formula>
    </cfRule>
    <cfRule type="expression" dxfId="1964" priority="1752">
      <formula>IF(RIGHT(TEXT(AU566,"0.#"),1)=".",TRUE,FALSE)</formula>
    </cfRule>
  </conditionalFormatting>
  <conditionalFormatting sqref="AU567">
    <cfRule type="expression" dxfId="1963" priority="1749">
      <formula>IF(RIGHT(TEXT(AU567,"0.#"),1)=".",FALSE,TRUE)</formula>
    </cfRule>
    <cfRule type="expression" dxfId="1962" priority="1750">
      <formula>IF(RIGHT(TEXT(AU567,"0.#"),1)=".",TRUE,FALSE)</formula>
    </cfRule>
  </conditionalFormatting>
  <conditionalFormatting sqref="AU568">
    <cfRule type="expression" dxfId="1961" priority="1747">
      <formula>IF(RIGHT(TEXT(AU568,"0.#"),1)=".",FALSE,TRUE)</formula>
    </cfRule>
    <cfRule type="expression" dxfId="1960" priority="1748">
      <formula>IF(RIGHT(TEXT(AU568,"0.#"),1)=".",TRUE,FALSE)</formula>
    </cfRule>
  </conditionalFormatting>
  <conditionalFormatting sqref="AQ567">
    <cfRule type="expression" dxfId="1959" priority="1739">
      <formula>IF(RIGHT(TEXT(AQ567,"0.#"),1)=".",FALSE,TRUE)</formula>
    </cfRule>
    <cfRule type="expression" dxfId="1958" priority="1740">
      <formula>IF(RIGHT(TEXT(AQ567,"0.#"),1)=".",TRUE,FALSE)</formula>
    </cfRule>
  </conditionalFormatting>
  <conditionalFormatting sqref="AQ568">
    <cfRule type="expression" dxfId="1957" priority="1737">
      <formula>IF(RIGHT(TEXT(AQ568,"0.#"),1)=".",FALSE,TRUE)</formula>
    </cfRule>
    <cfRule type="expression" dxfId="1956" priority="1738">
      <formula>IF(RIGHT(TEXT(AQ568,"0.#"),1)=".",TRUE,FALSE)</formula>
    </cfRule>
  </conditionalFormatting>
  <conditionalFormatting sqref="AQ566">
    <cfRule type="expression" dxfId="1955" priority="1735">
      <formula>IF(RIGHT(TEXT(AQ566,"0.#"),1)=".",FALSE,TRUE)</formula>
    </cfRule>
    <cfRule type="expression" dxfId="1954" priority="1736">
      <formula>IF(RIGHT(TEXT(AQ566,"0.#"),1)=".",TRUE,FALSE)</formula>
    </cfRule>
  </conditionalFormatting>
  <conditionalFormatting sqref="AE546">
    <cfRule type="expression" dxfId="1953" priority="1733">
      <formula>IF(RIGHT(TEXT(AE546,"0.#"),1)=".",FALSE,TRUE)</formula>
    </cfRule>
    <cfRule type="expression" dxfId="1952" priority="1734">
      <formula>IF(RIGHT(TEXT(AE546,"0.#"),1)=".",TRUE,FALSE)</formula>
    </cfRule>
  </conditionalFormatting>
  <conditionalFormatting sqref="AE547">
    <cfRule type="expression" dxfId="1951" priority="1731">
      <formula>IF(RIGHT(TEXT(AE547,"0.#"),1)=".",FALSE,TRUE)</formula>
    </cfRule>
    <cfRule type="expression" dxfId="1950" priority="1732">
      <formula>IF(RIGHT(TEXT(AE547,"0.#"),1)=".",TRUE,FALSE)</formula>
    </cfRule>
  </conditionalFormatting>
  <conditionalFormatting sqref="AE548">
    <cfRule type="expression" dxfId="1949" priority="1729">
      <formula>IF(RIGHT(TEXT(AE548,"0.#"),1)=".",FALSE,TRUE)</formula>
    </cfRule>
    <cfRule type="expression" dxfId="1948" priority="1730">
      <formula>IF(RIGHT(TEXT(AE548,"0.#"),1)=".",TRUE,FALSE)</formula>
    </cfRule>
  </conditionalFormatting>
  <conditionalFormatting sqref="AU546">
    <cfRule type="expression" dxfId="1947" priority="1721">
      <formula>IF(RIGHT(TEXT(AU546,"0.#"),1)=".",FALSE,TRUE)</formula>
    </cfRule>
    <cfRule type="expression" dxfId="1946" priority="1722">
      <formula>IF(RIGHT(TEXT(AU546,"0.#"),1)=".",TRUE,FALSE)</formula>
    </cfRule>
  </conditionalFormatting>
  <conditionalFormatting sqref="AU547">
    <cfRule type="expression" dxfId="1945" priority="1719">
      <formula>IF(RIGHT(TEXT(AU547,"0.#"),1)=".",FALSE,TRUE)</formula>
    </cfRule>
    <cfRule type="expression" dxfId="1944" priority="1720">
      <formula>IF(RIGHT(TEXT(AU547,"0.#"),1)=".",TRUE,FALSE)</formula>
    </cfRule>
  </conditionalFormatting>
  <conditionalFormatting sqref="AU548">
    <cfRule type="expression" dxfId="1943" priority="1717">
      <formula>IF(RIGHT(TEXT(AU548,"0.#"),1)=".",FALSE,TRUE)</formula>
    </cfRule>
    <cfRule type="expression" dxfId="1942" priority="1718">
      <formula>IF(RIGHT(TEXT(AU548,"0.#"),1)=".",TRUE,FALSE)</formula>
    </cfRule>
  </conditionalFormatting>
  <conditionalFormatting sqref="AQ547">
    <cfRule type="expression" dxfId="1941" priority="1709">
      <formula>IF(RIGHT(TEXT(AQ547,"0.#"),1)=".",FALSE,TRUE)</formula>
    </cfRule>
    <cfRule type="expression" dxfId="1940" priority="1710">
      <formula>IF(RIGHT(TEXT(AQ547,"0.#"),1)=".",TRUE,FALSE)</formula>
    </cfRule>
  </conditionalFormatting>
  <conditionalFormatting sqref="AQ546">
    <cfRule type="expression" dxfId="1939" priority="1705">
      <formula>IF(RIGHT(TEXT(AQ546,"0.#"),1)=".",FALSE,TRUE)</formula>
    </cfRule>
    <cfRule type="expression" dxfId="1938" priority="1706">
      <formula>IF(RIGHT(TEXT(AQ546,"0.#"),1)=".",TRUE,FALSE)</formula>
    </cfRule>
  </conditionalFormatting>
  <conditionalFormatting sqref="AE551">
    <cfRule type="expression" dxfId="1937" priority="1703">
      <formula>IF(RIGHT(TEXT(AE551,"0.#"),1)=".",FALSE,TRUE)</formula>
    </cfRule>
    <cfRule type="expression" dxfId="1936" priority="1704">
      <formula>IF(RIGHT(TEXT(AE551,"0.#"),1)=".",TRUE,FALSE)</formula>
    </cfRule>
  </conditionalFormatting>
  <conditionalFormatting sqref="AE553">
    <cfRule type="expression" dxfId="1935" priority="1699">
      <formula>IF(RIGHT(TEXT(AE553,"0.#"),1)=".",FALSE,TRUE)</formula>
    </cfRule>
    <cfRule type="expression" dxfId="1934" priority="1700">
      <formula>IF(RIGHT(TEXT(AE553,"0.#"),1)=".",TRUE,FALSE)</formula>
    </cfRule>
  </conditionalFormatting>
  <conditionalFormatting sqref="AU551">
    <cfRule type="expression" dxfId="1933" priority="1691">
      <formula>IF(RIGHT(TEXT(AU551,"0.#"),1)=".",FALSE,TRUE)</formula>
    </cfRule>
    <cfRule type="expression" dxfId="1932" priority="1692">
      <formula>IF(RIGHT(TEXT(AU551,"0.#"),1)=".",TRUE,FALSE)</formula>
    </cfRule>
  </conditionalFormatting>
  <conditionalFormatting sqref="AU553">
    <cfRule type="expression" dxfId="1931" priority="1687">
      <formula>IF(RIGHT(TEXT(AU553,"0.#"),1)=".",FALSE,TRUE)</formula>
    </cfRule>
    <cfRule type="expression" dxfId="1930" priority="1688">
      <formula>IF(RIGHT(TEXT(AU553,"0.#"),1)=".",TRUE,FALSE)</formula>
    </cfRule>
  </conditionalFormatting>
  <conditionalFormatting sqref="AQ552">
    <cfRule type="expression" dxfId="1929" priority="1679">
      <formula>IF(RIGHT(TEXT(AQ552,"0.#"),1)=".",FALSE,TRUE)</formula>
    </cfRule>
    <cfRule type="expression" dxfId="1928" priority="1680">
      <formula>IF(RIGHT(TEXT(AQ552,"0.#"),1)=".",TRUE,FALSE)</formula>
    </cfRule>
  </conditionalFormatting>
  <conditionalFormatting sqref="AU561">
    <cfRule type="expression" dxfId="1927" priority="1631">
      <formula>IF(RIGHT(TEXT(AU561,"0.#"),1)=".",FALSE,TRUE)</formula>
    </cfRule>
    <cfRule type="expression" dxfId="1926" priority="1632">
      <formula>IF(RIGHT(TEXT(AU561,"0.#"),1)=".",TRUE,FALSE)</formula>
    </cfRule>
  </conditionalFormatting>
  <conditionalFormatting sqref="AU562">
    <cfRule type="expression" dxfId="1925" priority="1629">
      <formula>IF(RIGHT(TEXT(AU562,"0.#"),1)=".",FALSE,TRUE)</formula>
    </cfRule>
    <cfRule type="expression" dxfId="1924" priority="1630">
      <formula>IF(RIGHT(TEXT(AU562,"0.#"),1)=".",TRUE,FALSE)</formula>
    </cfRule>
  </conditionalFormatting>
  <conditionalFormatting sqref="AU563">
    <cfRule type="expression" dxfId="1923" priority="1627">
      <formula>IF(RIGHT(TEXT(AU563,"0.#"),1)=".",FALSE,TRUE)</formula>
    </cfRule>
    <cfRule type="expression" dxfId="1922" priority="1628">
      <formula>IF(RIGHT(TEXT(AU563,"0.#"),1)=".",TRUE,FALSE)</formula>
    </cfRule>
  </conditionalFormatting>
  <conditionalFormatting sqref="AQ562">
    <cfRule type="expression" dxfId="1921" priority="1619">
      <formula>IF(RIGHT(TEXT(AQ562,"0.#"),1)=".",FALSE,TRUE)</formula>
    </cfRule>
    <cfRule type="expression" dxfId="1920" priority="1620">
      <formula>IF(RIGHT(TEXT(AQ562,"0.#"),1)=".",TRUE,FALSE)</formula>
    </cfRule>
  </conditionalFormatting>
  <conditionalFormatting sqref="AQ563">
    <cfRule type="expression" dxfId="1919" priority="1617">
      <formula>IF(RIGHT(TEXT(AQ563,"0.#"),1)=".",FALSE,TRUE)</formula>
    </cfRule>
    <cfRule type="expression" dxfId="1918" priority="1618">
      <formula>IF(RIGHT(TEXT(AQ563,"0.#"),1)=".",TRUE,FALSE)</formula>
    </cfRule>
  </conditionalFormatting>
  <conditionalFormatting sqref="AQ561">
    <cfRule type="expression" dxfId="1917" priority="1615">
      <formula>IF(RIGHT(TEXT(AQ561,"0.#"),1)=".",FALSE,TRUE)</formula>
    </cfRule>
    <cfRule type="expression" dxfId="1916" priority="1616">
      <formula>IF(RIGHT(TEXT(AQ561,"0.#"),1)=".",TRUE,FALSE)</formula>
    </cfRule>
  </conditionalFormatting>
  <conditionalFormatting sqref="AE571">
    <cfRule type="expression" dxfId="1915" priority="1613">
      <formula>IF(RIGHT(TEXT(AE571,"0.#"),1)=".",FALSE,TRUE)</formula>
    </cfRule>
    <cfRule type="expression" dxfId="1914" priority="1614">
      <formula>IF(RIGHT(TEXT(AE571,"0.#"),1)=".",TRUE,FALSE)</formula>
    </cfRule>
  </conditionalFormatting>
  <conditionalFormatting sqref="AE572">
    <cfRule type="expression" dxfId="1913" priority="1611">
      <formula>IF(RIGHT(TEXT(AE572,"0.#"),1)=".",FALSE,TRUE)</formula>
    </cfRule>
    <cfRule type="expression" dxfId="1912" priority="1612">
      <formula>IF(RIGHT(TEXT(AE572,"0.#"),1)=".",TRUE,FALSE)</formula>
    </cfRule>
  </conditionalFormatting>
  <conditionalFormatting sqref="AE573">
    <cfRule type="expression" dxfId="1911" priority="1609">
      <formula>IF(RIGHT(TEXT(AE573,"0.#"),1)=".",FALSE,TRUE)</formula>
    </cfRule>
    <cfRule type="expression" dxfId="1910" priority="1610">
      <formula>IF(RIGHT(TEXT(AE573,"0.#"),1)=".",TRUE,FALSE)</formula>
    </cfRule>
  </conditionalFormatting>
  <conditionalFormatting sqref="AU571">
    <cfRule type="expression" dxfId="1909" priority="1601">
      <formula>IF(RIGHT(TEXT(AU571,"0.#"),1)=".",FALSE,TRUE)</formula>
    </cfRule>
    <cfRule type="expression" dxfId="1908" priority="1602">
      <formula>IF(RIGHT(TEXT(AU571,"0.#"),1)=".",TRUE,FALSE)</formula>
    </cfRule>
  </conditionalFormatting>
  <conditionalFormatting sqref="AU572">
    <cfRule type="expression" dxfId="1907" priority="1599">
      <formula>IF(RIGHT(TEXT(AU572,"0.#"),1)=".",FALSE,TRUE)</formula>
    </cfRule>
    <cfRule type="expression" dxfId="1906" priority="1600">
      <formula>IF(RIGHT(TEXT(AU572,"0.#"),1)=".",TRUE,FALSE)</formula>
    </cfRule>
  </conditionalFormatting>
  <conditionalFormatting sqref="AU573">
    <cfRule type="expression" dxfId="1905" priority="1597">
      <formula>IF(RIGHT(TEXT(AU573,"0.#"),1)=".",FALSE,TRUE)</formula>
    </cfRule>
    <cfRule type="expression" dxfId="1904" priority="1598">
      <formula>IF(RIGHT(TEXT(AU573,"0.#"),1)=".",TRUE,FALSE)</formula>
    </cfRule>
  </conditionalFormatting>
  <conditionalFormatting sqref="AQ572">
    <cfRule type="expression" dxfId="1903" priority="1589">
      <formula>IF(RIGHT(TEXT(AQ572,"0.#"),1)=".",FALSE,TRUE)</formula>
    </cfRule>
    <cfRule type="expression" dxfId="1902" priority="1590">
      <formula>IF(RIGHT(TEXT(AQ572,"0.#"),1)=".",TRUE,FALSE)</formula>
    </cfRule>
  </conditionalFormatting>
  <conditionalFormatting sqref="AQ573">
    <cfRule type="expression" dxfId="1901" priority="1587">
      <formula>IF(RIGHT(TEXT(AQ573,"0.#"),1)=".",FALSE,TRUE)</formula>
    </cfRule>
    <cfRule type="expression" dxfId="1900" priority="1588">
      <formula>IF(RIGHT(TEXT(AQ573,"0.#"),1)=".",TRUE,FALSE)</formula>
    </cfRule>
  </conditionalFormatting>
  <conditionalFormatting sqref="AQ571">
    <cfRule type="expression" dxfId="1899" priority="1585">
      <formula>IF(RIGHT(TEXT(AQ571,"0.#"),1)=".",FALSE,TRUE)</formula>
    </cfRule>
    <cfRule type="expression" dxfId="1898" priority="1586">
      <formula>IF(RIGHT(TEXT(AQ571,"0.#"),1)=".",TRUE,FALSE)</formula>
    </cfRule>
  </conditionalFormatting>
  <conditionalFormatting sqref="AE576">
    <cfRule type="expression" dxfId="1897" priority="1583">
      <formula>IF(RIGHT(TEXT(AE576,"0.#"),1)=".",FALSE,TRUE)</formula>
    </cfRule>
    <cfRule type="expression" dxfId="1896" priority="1584">
      <formula>IF(RIGHT(TEXT(AE576,"0.#"),1)=".",TRUE,FALSE)</formula>
    </cfRule>
  </conditionalFormatting>
  <conditionalFormatting sqref="AE577">
    <cfRule type="expression" dxfId="1895" priority="1581">
      <formula>IF(RIGHT(TEXT(AE577,"0.#"),1)=".",FALSE,TRUE)</formula>
    </cfRule>
    <cfRule type="expression" dxfId="1894" priority="1582">
      <formula>IF(RIGHT(TEXT(AE577,"0.#"),1)=".",TRUE,FALSE)</formula>
    </cfRule>
  </conditionalFormatting>
  <conditionalFormatting sqref="AE578">
    <cfRule type="expression" dxfId="1893" priority="1579">
      <formula>IF(RIGHT(TEXT(AE578,"0.#"),1)=".",FALSE,TRUE)</formula>
    </cfRule>
    <cfRule type="expression" dxfId="1892" priority="1580">
      <formula>IF(RIGHT(TEXT(AE578,"0.#"),1)=".",TRUE,FALSE)</formula>
    </cfRule>
  </conditionalFormatting>
  <conditionalFormatting sqref="AU576">
    <cfRule type="expression" dxfId="1891" priority="1571">
      <formula>IF(RIGHT(TEXT(AU576,"0.#"),1)=".",FALSE,TRUE)</formula>
    </cfRule>
    <cfRule type="expression" dxfId="1890" priority="1572">
      <formula>IF(RIGHT(TEXT(AU576,"0.#"),1)=".",TRUE,FALSE)</formula>
    </cfRule>
  </conditionalFormatting>
  <conditionalFormatting sqref="AU577">
    <cfRule type="expression" dxfId="1889" priority="1569">
      <formula>IF(RIGHT(TEXT(AU577,"0.#"),1)=".",FALSE,TRUE)</formula>
    </cfRule>
    <cfRule type="expression" dxfId="1888" priority="1570">
      <formula>IF(RIGHT(TEXT(AU577,"0.#"),1)=".",TRUE,FALSE)</formula>
    </cfRule>
  </conditionalFormatting>
  <conditionalFormatting sqref="AU578">
    <cfRule type="expression" dxfId="1887" priority="1567">
      <formula>IF(RIGHT(TEXT(AU578,"0.#"),1)=".",FALSE,TRUE)</formula>
    </cfRule>
    <cfRule type="expression" dxfId="1886" priority="1568">
      <formula>IF(RIGHT(TEXT(AU578,"0.#"),1)=".",TRUE,FALSE)</formula>
    </cfRule>
  </conditionalFormatting>
  <conditionalFormatting sqref="AQ577">
    <cfRule type="expression" dxfId="1885" priority="1559">
      <formula>IF(RIGHT(TEXT(AQ577,"0.#"),1)=".",FALSE,TRUE)</formula>
    </cfRule>
    <cfRule type="expression" dxfId="1884" priority="1560">
      <formula>IF(RIGHT(TEXT(AQ577,"0.#"),1)=".",TRUE,FALSE)</formula>
    </cfRule>
  </conditionalFormatting>
  <conditionalFormatting sqref="AQ578">
    <cfRule type="expression" dxfId="1883" priority="1557">
      <formula>IF(RIGHT(TEXT(AQ578,"0.#"),1)=".",FALSE,TRUE)</formula>
    </cfRule>
    <cfRule type="expression" dxfId="1882" priority="1558">
      <formula>IF(RIGHT(TEXT(AQ578,"0.#"),1)=".",TRUE,FALSE)</formula>
    </cfRule>
  </conditionalFormatting>
  <conditionalFormatting sqref="AQ576">
    <cfRule type="expression" dxfId="1881" priority="1555">
      <formula>IF(RIGHT(TEXT(AQ576,"0.#"),1)=".",FALSE,TRUE)</formula>
    </cfRule>
    <cfRule type="expression" dxfId="1880" priority="1556">
      <formula>IF(RIGHT(TEXT(AQ576,"0.#"),1)=".",TRUE,FALSE)</formula>
    </cfRule>
  </conditionalFormatting>
  <conditionalFormatting sqref="AE581">
    <cfRule type="expression" dxfId="1879" priority="1553">
      <formula>IF(RIGHT(TEXT(AE581,"0.#"),1)=".",FALSE,TRUE)</formula>
    </cfRule>
    <cfRule type="expression" dxfId="1878" priority="1554">
      <formula>IF(RIGHT(TEXT(AE581,"0.#"),1)=".",TRUE,FALSE)</formula>
    </cfRule>
  </conditionalFormatting>
  <conditionalFormatting sqref="AE582">
    <cfRule type="expression" dxfId="1877" priority="1551">
      <formula>IF(RIGHT(TEXT(AE582,"0.#"),1)=".",FALSE,TRUE)</formula>
    </cfRule>
    <cfRule type="expression" dxfId="1876" priority="1552">
      <formula>IF(RIGHT(TEXT(AE582,"0.#"),1)=".",TRUE,FALSE)</formula>
    </cfRule>
  </conditionalFormatting>
  <conditionalFormatting sqref="AE583">
    <cfRule type="expression" dxfId="1875" priority="1549">
      <formula>IF(RIGHT(TEXT(AE583,"0.#"),1)=".",FALSE,TRUE)</formula>
    </cfRule>
    <cfRule type="expression" dxfId="1874" priority="1550">
      <formula>IF(RIGHT(TEXT(AE583,"0.#"),1)=".",TRUE,FALSE)</formula>
    </cfRule>
  </conditionalFormatting>
  <conditionalFormatting sqref="AU581">
    <cfRule type="expression" dxfId="1873" priority="1541">
      <formula>IF(RIGHT(TEXT(AU581,"0.#"),1)=".",FALSE,TRUE)</formula>
    </cfRule>
    <cfRule type="expression" dxfId="1872" priority="1542">
      <formula>IF(RIGHT(TEXT(AU581,"0.#"),1)=".",TRUE,FALSE)</formula>
    </cfRule>
  </conditionalFormatting>
  <conditionalFormatting sqref="AQ582">
    <cfRule type="expression" dxfId="1871" priority="1529">
      <formula>IF(RIGHT(TEXT(AQ582,"0.#"),1)=".",FALSE,TRUE)</formula>
    </cfRule>
    <cfRule type="expression" dxfId="1870" priority="1530">
      <formula>IF(RIGHT(TEXT(AQ582,"0.#"),1)=".",TRUE,FALSE)</formula>
    </cfRule>
  </conditionalFormatting>
  <conditionalFormatting sqref="AQ583">
    <cfRule type="expression" dxfId="1869" priority="1527">
      <formula>IF(RIGHT(TEXT(AQ583,"0.#"),1)=".",FALSE,TRUE)</formula>
    </cfRule>
    <cfRule type="expression" dxfId="1868" priority="1528">
      <formula>IF(RIGHT(TEXT(AQ583,"0.#"),1)=".",TRUE,FALSE)</formula>
    </cfRule>
  </conditionalFormatting>
  <conditionalFormatting sqref="AQ581">
    <cfRule type="expression" dxfId="1867" priority="1525">
      <formula>IF(RIGHT(TEXT(AQ581,"0.#"),1)=".",FALSE,TRUE)</formula>
    </cfRule>
    <cfRule type="expression" dxfId="1866" priority="1526">
      <formula>IF(RIGHT(TEXT(AQ581,"0.#"),1)=".",TRUE,FALSE)</formula>
    </cfRule>
  </conditionalFormatting>
  <conditionalFormatting sqref="AE586">
    <cfRule type="expression" dxfId="1865" priority="1523">
      <formula>IF(RIGHT(TEXT(AE586,"0.#"),1)=".",FALSE,TRUE)</formula>
    </cfRule>
    <cfRule type="expression" dxfId="1864" priority="1524">
      <formula>IF(RIGHT(TEXT(AE586,"0.#"),1)=".",TRUE,FALSE)</formula>
    </cfRule>
  </conditionalFormatting>
  <conditionalFormatting sqref="AM588">
    <cfRule type="expression" dxfId="1863" priority="1513">
      <formula>IF(RIGHT(TEXT(AM588,"0.#"),1)=".",FALSE,TRUE)</formula>
    </cfRule>
    <cfRule type="expression" dxfId="1862" priority="1514">
      <formula>IF(RIGHT(TEXT(AM588,"0.#"),1)=".",TRUE,FALSE)</formula>
    </cfRule>
  </conditionalFormatting>
  <conditionalFormatting sqref="AE587">
    <cfRule type="expression" dxfId="1861" priority="1521">
      <formula>IF(RIGHT(TEXT(AE587,"0.#"),1)=".",FALSE,TRUE)</formula>
    </cfRule>
    <cfRule type="expression" dxfId="1860" priority="1522">
      <formula>IF(RIGHT(TEXT(AE587,"0.#"),1)=".",TRUE,FALSE)</formula>
    </cfRule>
  </conditionalFormatting>
  <conditionalFormatting sqref="AE588">
    <cfRule type="expression" dxfId="1859" priority="1519">
      <formula>IF(RIGHT(TEXT(AE588,"0.#"),1)=".",FALSE,TRUE)</formula>
    </cfRule>
    <cfRule type="expression" dxfId="1858" priority="1520">
      <formula>IF(RIGHT(TEXT(AE588,"0.#"),1)=".",TRUE,FALSE)</formula>
    </cfRule>
  </conditionalFormatting>
  <conditionalFormatting sqref="AM586">
    <cfRule type="expression" dxfId="1857" priority="1517">
      <formula>IF(RIGHT(TEXT(AM586,"0.#"),1)=".",FALSE,TRUE)</formula>
    </cfRule>
    <cfRule type="expression" dxfId="1856" priority="1518">
      <formula>IF(RIGHT(TEXT(AM586,"0.#"),1)=".",TRUE,FALSE)</formula>
    </cfRule>
  </conditionalFormatting>
  <conditionalFormatting sqref="AM587">
    <cfRule type="expression" dxfId="1855" priority="1515">
      <formula>IF(RIGHT(TEXT(AM587,"0.#"),1)=".",FALSE,TRUE)</formula>
    </cfRule>
    <cfRule type="expression" dxfId="1854" priority="1516">
      <formula>IF(RIGHT(TEXT(AM587,"0.#"),1)=".",TRUE,FALSE)</formula>
    </cfRule>
  </conditionalFormatting>
  <conditionalFormatting sqref="AU586">
    <cfRule type="expression" dxfId="1853" priority="1511">
      <formula>IF(RIGHT(TEXT(AU586,"0.#"),1)=".",FALSE,TRUE)</formula>
    </cfRule>
    <cfRule type="expression" dxfId="1852" priority="1512">
      <formula>IF(RIGHT(TEXT(AU586,"0.#"),1)=".",TRUE,FALSE)</formula>
    </cfRule>
  </conditionalFormatting>
  <conditionalFormatting sqref="AU587">
    <cfRule type="expression" dxfId="1851" priority="1509">
      <formula>IF(RIGHT(TEXT(AU587,"0.#"),1)=".",FALSE,TRUE)</formula>
    </cfRule>
    <cfRule type="expression" dxfId="1850" priority="1510">
      <formula>IF(RIGHT(TEXT(AU587,"0.#"),1)=".",TRUE,FALSE)</formula>
    </cfRule>
  </conditionalFormatting>
  <conditionalFormatting sqref="AU588">
    <cfRule type="expression" dxfId="1849" priority="1507">
      <formula>IF(RIGHT(TEXT(AU588,"0.#"),1)=".",FALSE,TRUE)</formula>
    </cfRule>
    <cfRule type="expression" dxfId="1848" priority="1508">
      <formula>IF(RIGHT(TEXT(AU588,"0.#"),1)=".",TRUE,FALSE)</formula>
    </cfRule>
  </conditionalFormatting>
  <conditionalFormatting sqref="AI588">
    <cfRule type="expression" dxfId="1847" priority="1501">
      <formula>IF(RIGHT(TEXT(AI588,"0.#"),1)=".",FALSE,TRUE)</formula>
    </cfRule>
    <cfRule type="expression" dxfId="1846" priority="1502">
      <formula>IF(RIGHT(TEXT(AI588,"0.#"),1)=".",TRUE,FALSE)</formula>
    </cfRule>
  </conditionalFormatting>
  <conditionalFormatting sqref="AI586">
    <cfRule type="expression" dxfId="1845" priority="1505">
      <formula>IF(RIGHT(TEXT(AI586,"0.#"),1)=".",FALSE,TRUE)</formula>
    </cfRule>
    <cfRule type="expression" dxfId="1844" priority="1506">
      <formula>IF(RIGHT(TEXT(AI586,"0.#"),1)=".",TRUE,FALSE)</formula>
    </cfRule>
  </conditionalFormatting>
  <conditionalFormatting sqref="AI587">
    <cfRule type="expression" dxfId="1843" priority="1503">
      <formula>IF(RIGHT(TEXT(AI587,"0.#"),1)=".",FALSE,TRUE)</formula>
    </cfRule>
    <cfRule type="expression" dxfId="1842" priority="1504">
      <formula>IF(RIGHT(TEXT(AI587,"0.#"),1)=".",TRUE,FALSE)</formula>
    </cfRule>
  </conditionalFormatting>
  <conditionalFormatting sqref="AQ587">
    <cfRule type="expression" dxfId="1841" priority="1499">
      <formula>IF(RIGHT(TEXT(AQ587,"0.#"),1)=".",FALSE,TRUE)</formula>
    </cfRule>
    <cfRule type="expression" dxfId="1840" priority="1500">
      <formula>IF(RIGHT(TEXT(AQ587,"0.#"),1)=".",TRUE,FALSE)</formula>
    </cfRule>
  </conditionalFormatting>
  <conditionalFormatting sqref="AQ588">
    <cfRule type="expression" dxfId="1839" priority="1497">
      <formula>IF(RIGHT(TEXT(AQ588,"0.#"),1)=".",FALSE,TRUE)</formula>
    </cfRule>
    <cfRule type="expression" dxfId="1838" priority="1498">
      <formula>IF(RIGHT(TEXT(AQ588,"0.#"),1)=".",TRUE,FALSE)</formula>
    </cfRule>
  </conditionalFormatting>
  <conditionalFormatting sqref="AQ586">
    <cfRule type="expression" dxfId="1837" priority="1495">
      <formula>IF(RIGHT(TEXT(AQ586,"0.#"),1)=".",FALSE,TRUE)</formula>
    </cfRule>
    <cfRule type="expression" dxfId="1836" priority="1496">
      <formula>IF(RIGHT(TEXT(AQ586,"0.#"),1)=".",TRUE,FALSE)</formula>
    </cfRule>
  </conditionalFormatting>
  <conditionalFormatting sqref="AE595">
    <cfRule type="expression" dxfId="1835" priority="1493">
      <formula>IF(RIGHT(TEXT(AE595,"0.#"),1)=".",FALSE,TRUE)</formula>
    </cfRule>
    <cfRule type="expression" dxfId="1834" priority="1494">
      <formula>IF(RIGHT(TEXT(AE595,"0.#"),1)=".",TRUE,FALSE)</formula>
    </cfRule>
  </conditionalFormatting>
  <conditionalFormatting sqref="AE596">
    <cfRule type="expression" dxfId="1833" priority="1491">
      <formula>IF(RIGHT(TEXT(AE596,"0.#"),1)=".",FALSE,TRUE)</formula>
    </cfRule>
    <cfRule type="expression" dxfId="1832" priority="1492">
      <formula>IF(RIGHT(TEXT(AE596,"0.#"),1)=".",TRUE,FALSE)</formula>
    </cfRule>
  </conditionalFormatting>
  <conditionalFormatting sqref="AE597">
    <cfRule type="expression" dxfId="1831" priority="1489">
      <formula>IF(RIGHT(TEXT(AE597,"0.#"),1)=".",FALSE,TRUE)</formula>
    </cfRule>
    <cfRule type="expression" dxfId="1830" priority="1490">
      <formula>IF(RIGHT(TEXT(AE597,"0.#"),1)=".",TRUE,FALSE)</formula>
    </cfRule>
  </conditionalFormatting>
  <conditionalFormatting sqref="AU595">
    <cfRule type="expression" dxfId="1829" priority="1481">
      <formula>IF(RIGHT(TEXT(AU595,"0.#"),1)=".",FALSE,TRUE)</formula>
    </cfRule>
    <cfRule type="expression" dxfId="1828" priority="1482">
      <formula>IF(RIGHT(TEXT(AU595,"0.#"),1)=".",TRUE,FALSE)</formula>
    </cfRule>
  </conditionalFormatting>
  <conditionalFormatting sqref="AU596">
    <cfRule type="expression" dxfId="1827" priority="1479">
      <formula>IF(RIGHT(TEXT(AU596,"0.#"),1)=".",FALSE,TRUE)</formula>
    </cfRule>
    <cfRule type="expression" dxfId="1826" priority="1480">
      <formula>IF(RIGHT(TEXT(AU596,"0.#"),1)=".",TRUE,FALSE)</formula>
    </cfRule>
  </conditionalFormatting>
  <conditionalFormatting sqref="AU597">
    <cfRule type="expression" dxfId="1825" priority="1477">
      <formula>IF(RIGHT(TEXT(AU597,"0.#"),1)=".",FALSE,TRUE)</formula>
    </cfRule>
    <cfRule type="expression" dxfId="1824" priority="1478">
      <formula>IF(RIGHT(TEXT(AU597,"0.#"),1)=".",TRUE,FALSE)</formula>
    </cfRule>
  </conditionalFormatting>
  <conditionalFormatting sqref="AQ596">
    <cfRule type="expression" dxfId="1823" priority="1469">
      <formula>IF(RIGHT(TEXT(AQ596,"0.#"),1)=".",FALSE,TRUE)</formula>
    </cfRule>
    <cfRule type="expression" dxfId="1822" priority="1470">
      <formula>IF(RIGHT(TEXT(AQ596,"0.#"),1)=".",TRUE,FALSE)</formula>
    </cfRule>
  </conditionalFormatting>
  <conditionalFormatting sqref="AQ597">
    <cfRule type="expression" dxfId="1821" priority="1467">
      <formula>IF(RIGHT(TEXT(AQ597,"0.#"),1)=".",FALSE,TRUE)</formula>
    </cfRule>
    <cfRule type="expression" dxfId="1820" priority="1468">
      <formula>IF(RIGHT(TEXT(AQ597,"0.#"),1)=".",TRUE,FALSE)</formula>
    </cfRule>
  </conditionalFormatting>
  <conditionalFormatting sqref="AQ595">
    <cfRule type="expression" dxfId="1819" priority="1465">
      <formula>IF(RIGHT(TEXT(AQ595,"0.#"),1)=".",FALSE,TRUE)</formula>
    </cfRule>
    <cfRule type="expression" dxfId="1818" priority="1466">
      <formula>IF(RIGHT(TEXT(AQ595,"0.#"),1)=".",TRUE,FALSE)</formula>
    </cfRule>
  </conditionalFormatting>
  <conditionalFormatting sqref="AE620">
    <cfRule type="expression" dxfId="1817" priority="1463">
      <formula>IF(RIGHT(TEXT(AE620,"0.#"),1)=".",FALSE,TRUE)</formula>
    </cfRule>
    <cfRule type="expression" dxfId="1816" priority="1464">
      <formula>IF(RIGHT(TEXT(AE620,"0.#"),1)=".",TRUE,FALSE)</formula>
    </cfRule>
  </conditionalFormatting>
  <conditionalFormatting sqref="AE621">
    <cfRule type="expression" dxfId="1815" priority="1461">
      <formula>IF(RIGHT(TEXT(AE621,"0.#"),1)=".",FALSE,TRUE)</formula>
    </cfRule>
    <cfRule type="expression" dxfId="1814" priority="1462">
      <formula>IF(RIGHT(TEXT(AE621,"0.#"),1)=".",TRUE,FALSE)</formula>
    </cfRule>
  </conditionalFormatting>
  <conditionalFormatting sqref="AE622">
    <cfRule type="expression" dxfId="1813" priority="1459">
      <formula>IF(RIGHT(TEXT(AE622,"0.#"),1)=".",FALSE,TRUE)</formula>
    </cfRule>
    <cfRule type="expression" dxfId="1812" priority="1460">
      <formula>IF(RIGHT(TEXT(AE622,"0.#"),1)=".",TRUE,FALSE)</formula>
    </cfRule>
  </conditionalFormatting>
  <conditionalFormatting sqref="AU620">
    <cfRule type="expression" dxfId="1811" priority="1451">
      <formula>IF(RIGHT(TEXT(AU620,"0.#"),1)=".",FALSE,TRUE)</formula>
    </cfRule>
    <cfRule type="expression" dxfId="1810" priority="1452">
      <formula>IF(RIGHT(TEXT(AU620,"0.#"),1)=".",TRUE,FALSE)</formula>
    </cfRule>
  </conditionalFormatting>
  <conditionalFormatting sqref="AU621">
    <cfRule type="expression" dxfId="1809" priority="1449">
      <formula>IF(RIGHT(TEXT(AU621,"0.#"),1)=".",FALSE,TRUE)</formula>
    </cfRule>
    <cfRule type="expression" dxfId="1808" priority="1450">
      <formula>IF(RIGHT(TEXT(AU621,"0.#"),1)=".",TRUE,FALSE)</formula>
    </cfRule>
  </conditionalFormatting>
  <conditionalFormatting sqref="AU622">
    <cfRule type="expression" dxfId="1807" priority="1447">
      <formula>IF(RIGHT(TEXT(AU622,"0.#"),1)=".",FALSE,TRUE)</formula>
    </cfRule>
    <cfRule type="expression" dxfId="1806" priority="1448">
      <formula>IF(RIGHT(TEXT(AU622,"0.#"),1)=".",TRUE,FALSE)</formula>
    </cfRule>
  </conditionalFormatting>
  <conditionalFormatting sqref="AQ621">
    <cfRule type="expression" dxfId="1805" priority="1439">
      <formula>IF(RIGHT(TEXT(AQ621,"0.#"),1)=".",FALSE,TRUE)</formula>
    </cfRule>
    <cfRule type="expression" dxfId="1804" priority="1440">
      <formula>IF(RIGHT(TEXT(AQ621,"0.#"),1)=".",TRUE,FALSE)</formula>
    </cfRule>
  </conditionalFormatting>
  <conditionalFormatting sqref="AQ622">
    <cfRule type="expression" dxfId="1803" priority="1437">
      <formula>IF(RIGHT(TEXT(AQ622,"0.#"),1)=".",FALSE,TRUE)</formula>
    </cfRule>
    <cfRule type="expression" dxfId="1802" priority="1438">
      <formula>IF(RIGHT(TEXT(AQ622,"0.#"),1)=".",TRUE,FALSE)</formula>
    </cfRule>
  </conditionalFormatting>
  <conditionalFormatting sqref="AQ620">
    <cfRule type="expression" dxfId="1801" priority="1435">
      <formula>IF(RIGHT(TEXT(AQ620,"0.#"),1)=".",FALSE,TRUE)</formula>
    </cfRule>
    <cfRule type="expression" dxfId="1800" priority="1436">
      <formula>IF(RIGHT(TEXT(AQ620,"0.#"),1)=".",TRUE,FALSE)</formula>
    </cfRule>
  </conditionalFormatting>
  <conditionalFormatting sqref="AE600">
    <cfRule type="expression" dxfId="1799" priority="1433">
      <formula>IF(RIGHT(TEXT(AE600,"0.#"),1)=".",FALSE,TRUE)</formula>
    </cfRule>
    <cfRule type="expression" dxfId="1798" priority="1434">
      <formula>IF(RIGHT(TEXT(AE600,"0.#"),1)=".",TRUE,FALSE)</formula>
    </cfRule>
  </conditionalFormatting>
  <conditionalFormatting sqref="AE601">
    <cfRule type="expression" dxfId="1797" priority="1431">
      <formula>IF(RIGHT(TEXT(AE601,"0.#"),1)=".",FALSE,TRUE)</formula>
    </cfRule>
    <cfRule type="expression" dxfId="1796" priority="1432">
      <formula>IF(RIGHT(TEXT(AE601,"0.#"),1)=".",TRUE,FALSE)</formula>
    </cfRule>
  </conditionalFormatting>
  <conditionalFormatting sqref="AE602">
    <cfRule type="expression" dxfId="1795" priority="1429">
      <formula>IF(RIGHT(TEXT(AE602,"0.#"),1)=".",FALSE,TRUE)</formula>
    </cfRule>
    <cfRule type="expression" dxfId="1794" priority="1430">
      <formula>IF(RIGHT(TEXT(AE602,"0.#"),1)=".",TRUE,FALSE)</formula>
    </cfRule>
  </conditionalFormatting>
  <conditionalFormatting sqref="AU600">
    <cfRule type="expression" dxfId="1793" priority="1421">
      <formula>IF(RIGHT(TEXT(AU600,"0.#"),1)=".",FALSE,TRUE)</formula>
    </cfRule>
    <cfRule type="expression" dxfId="1792" priority="1422">
      <formula>IF(RIGHT(TEXT(AU600,"0.#"),1)=".",TRUE,FALSE)</formula>
    </cfRule>
  </conditionalFormatting>
  <conditionalFormatting sqref="AU601">
    <cfRule type="expression" dxfId="1791" priority="1419">
      <formula>IF(RIGHT(TEXT(AU601,"0.#"),1)=".",FALSE,TRUE)</formula>
    </cfRule>
    <cfRule type="expression" dxfId="1790" priority="1420">
      <formula>IF(RIGHT(TEXT(AU601,"0.#"),1)=".",TRUE,FALSE)</formula>
    </cfRule>
  </conditionalFormatting>
  <conditionalFormatting sqref="AU602">
    <cfRule type="expression" dxfId="1789" priority="1417">
      <formula>IF(RIGHT(TEXT(AU602,"0.#"),1)=".",FALSE,TRUE)</formula>
    </cfRule>
    <cfRule type="expression" dxfId="1788" priority="1418">
      <formula>IF(RIGHT(TEXT(AU602,"0.#"),1)=".",TRUE,FALSE)</formula>
    </cfRule>
  </conditionalFormatting>
  <conditionalFormatting sqref="AQ601">
    <cfRule type="expression" dxfId="1787" priority="1409">
      <formula>IF(RIGHT(TEXT(AQ601,"0.#"),1)=".",FALSE,TRUE)</formula>
    </cfRule>
    <cfRule type="expression" dxfId="1786" priority="1410">
      <formula>IF(RIGHT(TEXT(AQ601,"0.#"),1)=".",TRUE,FALSE)</formula>
    </cfRule>
  </conditionalFormatting>
  <conditionalFormatting sqref="AQ602">
    <cfRule type="expression" dxfId="1785" priority="1407">
      <formula>IF(RIGHT(TEXT(AQ602,"0.#"),1)=".",FALSE,TRUE)</formula>
    </cfRule>
    <cfRule type="expression" dxfId="1784" priority="1408">
      <formula>IF(RIGHT(TEXT(AQ602,"0.#"),1)=".",TRUE,FALSE)</formula>
    </cfRule>
  </conditionalFormatting>
  <conditionalFormatting sqref="AQ600">
    <cfRule type="expression" dxfId="1783" priority="1405">
      <formula>IF(RIGHT(TEXT(AQ600,"0.#"),1)=".",FALSE,TRUE)</formula>
    </cfRule>
    <cfRule type="expression" dxfId="1782" priority="1406">
      <formula>IF(RIGHT(TEXT(AQ600,"0.#"),1)=".",TRUE,FALSE)</formula>
    </cfRule>
  </conditionalFormatting>
  <conditionalFormatting sqref="AE605">
    <cfRule type="expression" dxfId="1781" priority="1403">
      <formula>IF(RIGHT(TEXT(AE605,"0.#"),1)=".",FALSE,TRUE)</formula>
    </cfRule>
    <cfRule type="expression" dxfId="1780" priority="1404">
      <formula>IF(RIGHT(TEXT(AE605,"0.#"),1)=".",TRUE,FALSE)</formula>
    </cfRule>
  </conditionalFormatting>
  <conditionalFormatting sqref="AE606">
    <cfRule type="expression" dxfId="1779" priority="1401">
      <formula>IF(RIGHT(TEXT(AE606,"0.#"),1)=".",FALSE,TRUE)</formula>
    </cfRule>
    <cfRule type="expression" dxfId="1778" priority="1402">
      <formula>IF(RIGHT(TEXT(AE606,"0.#"),1)=".",TRUE,FALSE)</formula>
    </cfRule>
  </conditionalFormatting>
  <conditionalFormatting sqref="AE607">
    <cfRule type="expression" dxfId="1777" priority="1399">
      <formula>IF(RIGHT(TEXT(AE607,"0.#"),1)=".",FALSE,TRUE)</formula>
    </cfRule>
    <cfRule type="expression" dxfId="1776" priority="1400">
      <formula>IF(RIGHT(TEXT(AE607,"0.#"),1)=".",TRUE,FALSE)</formula>
    </cfRule>
  </conditionalFormatting>
  <conditionalFormatting sqref="AU605">
    <cfRule type="expression" dxfId="1775" priority="1391">
      <formula>IF(RIGHT(TEXT(AU605,"0.#"),1)=".",FALSE,TRUE)</formula>
    </cfRule>
    <cfRule type="expression" dxfId="1774" priority="1392">
      <formula>IF(RIGHT(TEXT(AU605,"0.#"),1)=".",TRUE,FALSE)</formula>
    </cfRule>
  </conditionalFormatting>
  <conditionalFormatting sqref="AU606">
    <cfRule type="expression" dxfId="1773" priority="1389">
      <formula>IF(RIGHT(TEXT(AU606,"0.#"),1)=".",FALSE,TRUE)</formula>
    </cfRule>
    <cfRule type="expression" dxfId="1772" priority="1390">
      <formula>IF(RIGHT(TEXT(AU606,"0.#"),1)=".",TRUE,FALSE)</formula>
    </cfRule>
  </conditionalFormatting>
  <conditionalFormatting sqref="AU607">
    <cfRule type="expression" dxfId="1771" priority="1387">
      <formula>IF(RIGHT(TEXT(AU607,"0.#"),1)=".",FALSE,TRUE)</formula>
    </cfRule>
    <cfRule type="expression" dxfId="1770" priority="1388">
      <formula>IF(RIGHT(TEXT(AU607,"0.#"),1)=".",TRUE,FALSE)</formula>
    </cfRule>
  </conditionalFormatting>
  <conditionalFormatting sqref="AQ606">
    <cfRule type="expression" dxfId="1769" priority="1379">
      <formula>IF(RIGHT(TEXT(AQ606,"0.#"),1)=".",FALSE,TRUE)</formula>
    </cfRule>
    <cfRule type="expression" dxfId="1768" priority="1380">
      <formula>IF(RIGHT(TEXT(AQ606,"0.#"),1)=".",TRUE,FALSE)</formula>
    </cfRule>
  </conditionalFormatting>
  <conditionalFormatting sqref="AQ607">
    <cfRule type="expression" dxfId="1767" priority="1377">
      <formula>IF(RIGHT(TEXT(AQ607,"0.#"),1)=".",FALSE,TRUE)</formula>
    </cfRule>
    <cfRule type="expression" dxfId="1766" priority="1378">
      <formula>IF(RIGHT(TEXT(AQ607,"0.#"),1)=".",TRUE,FALSE)</formula>
    </cfRule>
  </conditionalFormatting>
  <conditionalFormatting sqref="AQ605">
    <cfRule type="expression" dxfId="1765" priority="1375">
      <formula>IF(RIGHT(TEXT(AQ605,"0.#"),1)=".",FALSE,TRUE)</formula>
    </cfRule>
    <cfRule type="expression" dxfId="1764" priority="1376">
      <formula>IF(RIGHT(TEXT(AQ605,"0.#"),1)=".",TRUE,FALSE)</formula>
    </cfRule>
  </conditionalFormatting>
  <conditionalFormatting sqref="AE610">
    <cfRule type="expression" dxfId="1763" priority="1373">
      <formula>IF(RIGHT(TEXT(AE610,"0.#"),1)=".",FALSE,TRUE)</formula>
    </cfRule>
    <cfRule type="expression" dxfId="1762" priority="1374">
      <formula>IF(RIGHT(TEXT(AE610,"0.#"),1)=".",TRUE,FALSE)</formula>
    </cfRule>
  </conditionalFormatting>
  <conditionalFormatting sqref="AE611">
    <cfRule type="expression" dxfId="1761" priority="1371">
      <formula>IF(RIGHT(TEXT(AE611,"0.#"),1)=".",FALSE,TRUE)</formula>
    </cfRule>
    <cfRule type="expression" dxfId="1760" priority="1372">
      <formula>IF(RIGHT(TEXT(AE611,"0.#"),1)=".",TRUE,FALSE)</formula>
    </cfRule>
  </conditionalFormatting>
  <conditionalFormatting sqref="AE612">
    <cfRule type="expression" dxfId="1759" priority="1369">
      <formula>IF(RIGHT(TEXT(AE612,"0.#"),1)=".",FALSE,TRUE)</formula>
    </cfRule>
    <cfRule type="expression" dxfId="1758" priority="1370">
      <formula>IF(RIGHT(TEXT(AE612,"0.#"),1)=".",TRUE,FALSE)</formula>
    </cfRule>
  </conditionalFormatting>
  <conditionalFormatting sqref="AU610">
    <cfRule type="expression" dxfId="1757" priority="1361">
      <formula>IF(RIGHT(TEXT(AU610,"0.#"),1)=".",FALSE,TRUE)</formula>
    </cfRule>
    <cfRule type="expression" dxfId="1756" priority="1362">
      <formula>IF(RIGHT(TEXT(AU610,"0.#"),1)=".",TRUE,FALSE)</formula>
    </cfRule>
  </conditionalFormatting>
  <conditionalFormatting sqref="AU611">
    <cfRule type="expression" dxfId="1755" priority="1359">
      <formula>IF(RIGHT(TEXT(AU611,"0.#"),1)=".",FALSE,TRUE)</formula>
    </cfRule>
    <cfRule type="expression" dxfId="1754" priority="1360">
      <formula>IF(RIGHT(TEXT(AU611,"0.#"),1)=".",TRUE,FALSE)</formula>
    </cfRule>
  </conditionalFormatting>
  <conditionalFormatting sqref="AU612">
    <cfRule type="expression" dxfId="1753" priority="1357">
      <formula>IF(RIGHT(TEXT(AU612,"0.#"),1)=".",FALSE,TRUE)</formula>
    </cfRule>
    <cfRule type="expression" dxfId="1752" priority="1358">
      <formula>IF(RIGHT(TEXT(AU612,"0.#"),1)=".",TRUE,FALSE)</formula>
    </cfRule>
  </conditionalFormatting>
  <conditionalFormatting sqref="AQ611">
    <cfRule type="expression" dxfId="1751" priority="1349">
      <formula>IF(RIGHT(TEXT(AQ611,"0.#"),1)=".",FALSE,TRUE)</formula>
    </cfRule>
    <cfRule type="expression" dxfId="1750" priority="1350">
      <formula>IF(RIGHT(TEXT(AQ611,"0.#"),1)=".",TRUE,FALSE)</formula>
    </cfRule>
  </conditionalFormatting>
  <conditionalFormatting sqref="AQ612">
    <cfRule type="expression" dxfId="1749" priority="1347">
      <formula>IF(RIGHT(TEXT(AQ612,"0.#"),1)=".",FALSE,TRUE)</formula>
    </cfRule>
    <cfRule type="expression" dxfId="1748" priority="1348">
      <formula>IF(RIGHT(TEXT(AQ612,"0.#"),1)=".",TRUE,FALSE)</formula>
    </cfRule>
  </conditionalFormatting>
  <conditionalFormatting sqref="AQ610">
    <cfRule type="expression" dxfId="1747" priority="1345">
      <formula>IF(RIGHT(TEXT(AQ610,"0.#"),1)=".",FALSE,TRUE)</formula>
    </cfRule>
    <cfRule type="expression" dxfId="1746" priority="1346">
      <formula>IF(RIGHT(TEXT(AQ610,"0.#"),1)=".",TRUE,FALSE)</formula>
    </cfRule>
  </conditionalFormatting>
  <conditionalFormatting sqref="AE615">
    <cfRule type="expression" dxfId="1745" priority="1343">
      <formula>IF(RIGHT(TEXT(AE615,"0.#"),1)=".",FALSE,TRUE)</formula>
    </cfRule>
    <cfRule type="expression" dxfId="1744" priority="1344">
      <formula>IF(RIGHT(TEXT(AE615,"0.#"),1)=".",TRUE,FALSE)</formula>
    </cfRule>
  </conditionalFormatting>
  <conditionalFormatting sqref="AE616">
    <cfRule type="expression" dxfId="1743" priority="1341">
      <formula>IF(RIGHT(TEXT(AE616,"0.#"),1)=".",FALSE,TRUE)</formula>
    </cfRule>
    <cfRule type="expression" dxfId="1742" priority="1342">
      <formula>IF(RIGHT(TEXT(AE616,"0.#"),1)=".",TRUE,FALSE)</formula>
    </cfRule>
  </conditionalFormatting>
  <conditionalFormatting sqref="AE617">
    <cfRule type="expression" dxfId="1741" priority="1339">
      <formula>IF(RIGHT(TEXT(AE617,"0.#"),1)=".",FALSE,TRUE)</formula>
    </cfRule>
    <cfRule type="expression" dxfId="1740" priority="1340">
      <formula>IF(RIGHT(TEXT(AE617,"0.#"),1)=".",TRUE,FALSE)</formula>
    </cfRule>
  </conditionalFormatting>
  <conditionalFormatting sqref="AU615">
    <cfRule type="expression" dxfId="1739" priority="1331">
      <formula>IF(RIGHT(TEXT(AU615,"0.#"),1)=".",FALSE,TRUE)</formula>
    </cfRule>
    <cfRule type="expression" dxfId="1738" priority="1332">
      <formula>IF(RIGHT(TEXT(AU615,"0.#"),1)=".",TRUE,FALSE)</formula>
    </cfRule>
  </conditionalFormatting>
  <conditionalFormatting sqref="AU616">
    <cfRule type="expression" dxfId="1737" priority="1329">
      <formula>IF(RIGHT(TEXT(AU616,"0.#"),1)=".",FALSE,TRUE)</formula>
    </cfRule>
    <cfRule type="expression" dxfId="1736" priority="1330">
      <formula>IF(RIGHT(TEXT(AU616,"0.#"),1)=".",TRUE,FALSE)</formula>
    </cfRule>
  </conditionalFormatting>
  <conditionalFormatting sqref="AU617">
    <cfRule type="expression" dxfId="1735" priority="1327">
      <formula>IF(RIGHT(TEXT(AU617,"0.#"),1)=".",FALSE,TRUE)</formula>
    </cfRule>
    <cfRule type="expression" dxfId="1734" priority="1328">
      <formula>IF(RIGHT(TEXT(AU617,"0.#"),1)=".",TRUE,FALSE)</formula>
    </cfRule>
  </conditionalFormatting>
  <conditionalFormatting sqref="AQ616">
    <cfRule type="expression" dxfId="1733" priority="1319">
      <formula>IF(RIGHT(TEXT(AQ616,"0.#"),1)=".",FALSE,TRUE)</formula>
    </cfRule>
    <cfRule type="expression" dxfId="1732" priority="1320">
      <formula>IF(RIGHT(TEXT(AQ616,"0.#"),1)=".",TRUE,FALSE)</formula>
    </cfRule>
  </conditionalFormatting>
  <conditionalFormatting sqref="AQ617">
    <cfRule type="expression" dxfId="1731" priority="1317">
      <formula>IF(RIGHT(TEXT(AQ617,"0.#"),1)=".",FALSE,TRUE)</formula>
    </cfRule>
    <cfRule type="expression" dxfId="1730" priority="1318">
      <formula>IF(RIGHT(TEXT(AQ617,"0.#"),1)=".",TRUE,FALSE)</formula>
    </cfRule>
  </conditionalFormatting>
  <conditionalFormatting sqref="AQ615">
    <cfRule type="expression" dxfId="1729" priority="1315">
      <formula>IF(RIGHT(TEXT(AQ615,"0.#"),1)=".",FALSE,TRUE)</formula>
    </cfRule>
    <cfRule type="expression" dxfId="1728" priority="1316">
      <formula>IF(RIGHT(TEXT(AQ615,"0.#"),1)=".",TRUE,FALSE)</formula>
    </cfRule>
  </conditionalFormatting>
  <conditionalFormatting sqref="AE625">
    <cfRule type="expression" dxfId="1727" priority="1313">
      <formula>IF(RIGHT(TEXT(AE625,"0.#"),1)=".",FALSE,TRUE)</formula>
    </cfRule>
    <cfRule type="expression" dxfId="1726" priority="1314">
      <formula>IF(RIGHT(TEXT(AE625,"0.#"),1)=".",TRUE,FALSE)</formula>
    </cfRule>
  </conditionalFormatting>
  <conditionalFormatting sqref="AE626">
    <cfRule type="expression" dxfId="1725" priority="1311">
      <formula>IF(RIGHT(TEXT(AE626,"0.#"),1)=".",FALSE,TRUE)</formula>
    </cfRule>
    <cfRule type="expression" dxfId="1724" priority="1312">
      <formula>IF(RIGHT(TEXT(AE626,"0.#"),1)=".",TRUE,FALSE)</formula>
    </cfRule>
  </conditionalFormatting>
  <conditionalFormatting sqref="AE627">
    <cfRule type="expression" dxfId="1723" priority="1309">
      <formula>IF(RIGHT(TEXT(AE627,"0.#"),1)=".",FALSE,TRUE)</formula>
    </cfRule>
    <cfRule type="expression" dxfId="1722" priority="1310">
      <formula>IF(RIGHT(TEXT(AE627,"0.#"),1)=".",TRUE,FALSE)</formula>
    </cfRule>
  </conditionalFormatting>
  <conditionalFormatting sqref="AU625">
    <cfRule type="expression" dxfId="1721" priority="1301">
      <formula>IF(RIGHT(TEXT(AU625,"0.#"),1)=".",FALSE,TRUE)</formula>
    </cfRule>
    <cfRule type="expression" dxfId="1720" priority="1302">
      <formula>IF(RIGHT(TEXT(AU625,"0.#"),1)=".",TRUE,FALSE)</formula>
    </cfRule>
  </conditionalFormatting>
  <conditionalFormatting sqref="AU626">
    <cfRule type="expression" dxfId="1719" priority="1299">
      <formula>IF(RIGHT(TEXT(AU626,"0.#"),1)=".",FALSE,TRUE)</formula>
    </cfRule>
    <cfRule type="expression" dxfId="1718" priority="1300">
      <formula>IF(RIGHT(TEXT(AU626,"0.#"),1)=".",TRUE,FALSE)</formula>
    </cfRule>
  </conditionalFormatting>
  <conditionalFormatting sqref="AU627">
    <cfRule type="expression" dxfId="1717" priority="1297">
      <formula>IF(RIGHT(TEXT(AU627,"0.#"),1)=".",FALSE,TRUE)</formula>
    </cfRule>
    <cfRule type="expression" dxfId="1716" priority="1298">
      <formula>IF(RIGHT(TEXT(AU627,"0.#"),1)=".",TRUE,FALSE)</formula>
    </cfRule>
  </conditionalFormatting>
  <conditionalFormatting sqref="AQ626">
    <cfRule type="expression" dxfId="1715" priority="1289">
      <formula>IF(RIGHT(TEXT(AQ626,"0.#"),1)=".",FALSE,TRUE)</formula>
    </cfRule>
    <cfRule type="expression" dxfId="1714" priority="1290">
      <formula>IF(RIGHT(TEXT(AQ626,"0.#"),1)=".",TRUE,FALSE)</formula>
    </cfRule>
  </conditionalFormatting>
  <conditionalFormatting sqref="AQ627">
    <cfRule type="expression" dxfId="1713" priority="1287">
      <formula>IF(RIGHT(TEXT(AQ627,"0.#"),1)=".",FALSE,TRUE)</formula>
    </cfRule>
    <cfRule type="expression" dxfId="1712" priority="1288">
      <formula>IF(RIGHT(TEXT(AQ627,"0.#"),1)=".",TRUE,FALSE)</formula>
    </cfRule>
  </conditionalFormatting>
  <conditionalFormatting sqref="AQ625">
    <cfRule type="expression" dxfId="1711" priority="1285">
      <formula>IF(RIGHT(TEXT(AQ625,"0.#"),1)=".",FALSE,TRUE)</formula>
    </cfRule>
    <cfRule type="expression" dxfId="1710" priority="1286">
      <formula>IF(RIGHT(TEXT(AQ625,"0.#"),1)=".",TRUE,FALSE)</formula>
    </cfRule>
  </conditionalFormatting>
  <conditionalFormatting sqref="AE630">
    <cfRule type="expression" dxfId="1709" priority="1283">
      <formula>IF(RIGHT(TEXT(AE630,"0.#"),1)=".",FALSE,TRUE)</formula>
    </cfRule>
    <cfRule type="expression" dxfId="1708" priority="1284">
      <formula>IF(RIGHT(TEXT(AE630,"0.#"),1)=".",TRUE,FALSE)</formula>
    </cfRule>
  </conditionalFormatting>
  <conditionalFormatting sqref="AE631">
    <cfRule type="expression" dxfId="1707" priority="1281">
      <formula>IF(RIGHT(TEXT(AE631,"0.#"),1)=".",FALSE,TRUE)</formula>
    </cfRule>
    <cfRule type="expression" dxfId="1706" priority="1282">
      <formula>IF(RIGHT(TEXT(AE631,"0.#"),1)=".",TRUE,FALSE)</formula>
    </cfRule>
  </conditionalFormatting>
  <conditionalFormatting sqref="AE632">
    <cfRule type="expression" dxfId="1705" priority="1279">
      <formula>IF(RIGHT(TEXT(AE632,"0.#"),1)=".",FALSE,TRUE)</formula>
    </cfRule>
    <cfRule type="expression" dxfId="1704" priority="1280">
      <formula>IF(RIGHT(TEXT(AE632,"0.#"),1)=".",TRUE,FALSE)</formula>
    </cfRule>
  </conditionalFormatting>
  <conditionalFormatting sqref="AU630">
    <cfRule type="expression" dxfId="1703" priority="1271">
      <formula>IF(RIGHT(TEXT(AU630,"0.#"),1)=".",FALSE,TRUE)</formula>
    </cfRule>
    <cfRule type="expression" dxfId="1702" priority="1272">
      <formula>IF(RIGHT(TEXT(AU630,"0.#"),1)=".",TRUE,FALSE)</formula>
    </cfRule>
  </conditionalFormatting>
  <conditionalFormatting sqref="AU631">
    <cfRule type="expression" dxfId="1701" priority="1269">
      <formula>IF(RIGHT(TEXT(AU631,"0.#"),1)=".",FALSE,TRUE)</formula>
    </cfRule>
    <cfRule type="expression" dxfId="1700" priority="1270">
      <formula>IF(RIGHT(TEXT(AU631,"0.#"),1)=".",TRUE,FALSE)</formula>
    </cfRule>
  </conditionalFormatting>
  <conditionalFormatting sqref="AU632">
    <cfRule type="expression" dxfId="1699" priority="1267">
      <formula>IF(RIGHT(TEXT(AU632,"0.#"),1)=".",FALSE,TRUE)</formula>
    </cfRule>
    <cfRule type="expression" dxfId="1698" priority="1268">
      <formula>IF(RIGHT(TEXT(AU632,"0.#"),1)=".",TRUE,FALSE)</formula>
    </cfRule>
  </conditionalFormatting>
  <conditionalFormatting sqref="AQ631">
    <cfRule type="expression" dxfId="1697" priority="1259">
      <formula>IF(RIGHT(TEXT(AQ631,"0.#"),1)=".",FALSE,TRUE)</formula>
    </cfRule>
    <cfRule type="expression" dxfId="1696" priority="1260">
      <formula>IF(RIGHT(TEXT(AQ631,"0.#"),1)=".",TRUE,FALSE)</formula>
    </cfRule>
  </conditionalFormatting>
  <conditionalFormatting sqref="AQ632">
    <cfRule type="expression" dxfId="1695" priority="1257">
      <formula>IF(RIGHT(TEXT(AQ632,"0.#"),1)=".",FALSE,TRUE)</formula>
    </cfRule>
    <cfRule type="expression" dxfId="1694" priority="1258">
      <formula>IF(RIGHT(TEXT(AQ632,"0.#"),1)=".",TRUE,FALSE)</formula>
    </cfRule>
  </conditionalFormatting>
  <conditionalFormatting sqref="AQ630">
    <cfRule type="expression" dxfId="1693" priority="1255">
      <formula>IF(RIGHT(TEXT(AQ630,"0.#"),1)=".",FALSE,TRUE)</formula>
    </cfRule>
    <cfRule type="expression" dxfId="1692" priority="1256">
      <formula>IF(RIGHT(TEXT(AQ630,"0.#"),1)=".",TRUE,FALSE)</formula>
    </cfRule>
  </conditionalFormatting>
  <conditionalFormatting sqref="AE635">
    <cfRule type="expression" dxfId="1691" priority="1253">
      <formula>IF(RIGHT(TEXT(AE635,"0.#"),1)=".",FALSE,TRUE)</formula>
    </cfRule>
    <cfRule type="expression" dxfId="1690" priority="1254">
      <formula>IF(RIGHT(TEXT(AE635,"0.#"),1)=".",TRUE,FALSE)</formula>
    </cfRule>
  </conditionalFormatting>
  <conditionalFormatting sqref="AE636">
    <cfRule type="expression" dxfId="1689" priority="1251">
      <formula>IF(RIGHT(TEXT(AE636,"0.#"),1)=".",FALSE,TRUE)</formula>
    </cfRule>
    <cfRule type="expression" dxfId="1688" priority="1252">
      <formula>IF(RIGHT(TEXT(AE636,"0.#"),1)=".",TRUE,FALSE)</formula>
    </cfRule>
  </conditionalFormatting>
  <conditionalFormatting sqref="AE637">
    <cfRule type="expression" dxfId="1687" priority="1249">
      <formula>IF(RIGHT(TEXT(AE637,"0.#"),1)=".",FALSE,TRUE)</formula>
    </cfRule>
    <cfRule type="expression" dxfId="1686" priority="1250">
      <formula>IF(RIGHT(TEXT(AE637,"0.#"),1)=".",TRUE,FALSE)</formula>
    </cfRule>
  </conditionalFormatting>
  <conditionalFormatting sqref="AU635">
    <cfRule type="expression" dxfId="1685" priority="1241">
      <formula>IF(RIGHT(TEXT(AU635,"0.#"),1)=".",FALSE,TRUE)</formula>
    </cfRule>
    <cfRule type="expression" dxfId="1684" priority="1242">
      <formula>IF(RIGHT(TEXT(AU635,"0.#"),1)=".",TRUE,FALSE)</formula>
    </cfRule>
  </conditionalFormatting>
  <conditionalFormatting sqref="AU636">
    <cfRule type="expression" dxfId="1683" priority="1239">
      <formula>IF(RIGHT(TEXT(AU636,"0.#"),1)=".",FALSE,TRUE)</formula>
    </cfRule>
    <cfRule type="expression" dxfId="1682" priority="1240">
      <formula>IF(RIGHT(TEXT(AU636,"0.#"),1)=".",TRUE,FALSE)</formula>
    </cfRule>
  </conditionalFormatting>
  <conditionalFormatting sqref="AU637">
    <cfRule type="expression" dxfId="1681" priority="1237">
      <formula>IF(RIGHT(TEXT(AU637,"0.#"),1)=".",FALSE,TRUE)</formula>
    </cfRule>
    <cfRule type="expression" dxfId="1680" priority="1238">
      <formula>IF(RIGHT(TEXT(AU637,"0.#"),1)=".",TRUE,FALSE)</formula>
    </cfRule>
  </conditionalFormatting>
  <conditionalFormatting sqref="AQ636">
    <cfRule type="expression" dxfId="1679" priority="1229">
      <formula>IF(RIGHT(TEXT(AQ636,"0.#"),1)=".",FALSE,TRUE)</formula>
    </cfRule>
    <cfRule type="expression" dxfId="1678" priority="1230">
      <formula>IF(RIGHT(TEXT(AQ636,"0.#"),1)=".",TRUE,FALSE)</formula>
    </cfRule>
  </conditionalFormatting>
  <conditionalFormatting sqref="AQ637">
    <cfRule type="expression" dxfId="1677" priority="1227">
      <formula>IF(RIGHT(TEXT(AQ637,"0.#"),1)=".",FALSE,TRUE)</formula>
    </cfRule>
    <cfRule type="expression" dxfId="1676" priority="1228">
      <formula>IF(RIGHT(TEXT(AQ637,"0.#"),1)=".",TRUE,FALSE)</formula>
    </cfRule>
  </conditionalFormatting>
  <conditionalFormatting sqref="AQ635">
    <cfRule type="expression" dxfId="1675" priority="1225">
      <formula>IF(RIGHT(TEXT(AQ635,"0.#"),1)=".",FALSE,TRUE)</formula>
    </cfRule>
    <cfRule type="expression" dxfId="1674" priority="1226">
      <formula>IF(RIGHT(TEXT(AQ635,"0.#"),1)=".",TRUE,FALSE)</formula>
    </cfRule>
  </conditionalFormatting>
  <conditionalFormatting sqref="AE640">
    <cfRule type="expression" dxfId="1673" priority="1223">
      <formula>IF(RIGHT(TEXT(AE640,"0.#"),1)=".",FALSE,TRUE)</formula>
    </cfRule>
    <cfRule type="expression" dxfId="1672" priority="1224">
      <formula>IF(RIGHT(TEXT(AE640,"0.#"),1)=".",TRUE,FALSE)</formula>
    </cfRule>
  </conditionalFormatting>
  <conditionalFormatting sqref="AM642">
    <cfRule type="expression" dxfId="1671" priority="1213">
      <formula>IF(RIGHT(TEXT(AM642,"0.#"),1)=".",FALSE,TRUE)</formula>
    </cfRule>
    <cfRule type="expression" dxfId="1670" priority="1214">
      <formula>IF(RIGHT(TEXT(AM642,"0.#"),1)=".",TRUE,FALSE)</formula>
    </cfRule>
  </conditionalFormatting>
  <conditionalFormatting sqref="AE641">
    <cfRule type="expression" dxfId="1669" priority="1221">
      <formula>IF(RIGHT(TEXT(AE641,"0.#"),1)=".",FALSE,TRUE)</formula>
    </cfRule>
    <cfRule type="expression" dxfId="1668" priority="1222">
      <formula>IF(RIGHT(TEXT(AE641,"0.#"),1)=".",TRUE,FALSE)</formula>
    </cfRule>
  </conditionalFormatting>
  <conditionalFormatting sqref="AE642">
    <cfRule type="expression" dxfId="1667" priority="1219">
      <formula>IF(RIGHT(TEXT(AE642,"0.#"),1)=".",FALSE,TRUE)</formula>
    </cfRule>
    <cfRule type="expression" dxfId="1666" priority="1220">
      <formula>IF(RIGHT(TEXT(AE642,"0.#"),1)=".",TRUE,FALSE)</formula>
    </cfRule>
  </conditionalFormatting>
  <conditionalFormatting sqref="AM640">
    <cfRule type="expression" dxfId="1665" priority="1217">
      <formula>IF(RIGHT(TEXT(AM640,"0.#"),1)=".",FALSE,TRUE)</formula>
    </cfRule>
    <cfRule type="expression" dxfId="1664" priority="1218">
      <formula>IF(RIGHT(TEXT(AM640,"0.#"),1)=".",TRUE,FALSE)</formula>
    </cfRule>
  </conditionalFormatting>
  <conditionalFormatting sqref="AM641">
    <cfRule type="expression" dxfId="1663" priority="1215">
      <formula>IF(RIGHT(TEXT(AM641,"0.#"),1)=".",FALSE,TRUE)</formula>
    </cfRule>
    <cfRule type="expression" dxfId="1662" priority="1216">
      <formula>IF(RIGHT(TEXT(AM641,"0.#"),1)=".",TRUE,FALSE)</formula>
    </cfRule>
  </conditionalFormatting>
  <conditionalFormatting sqref="AU640">
    <cfRule type="expression" dxfId="1661" priority="1211">
      <formula>IF(RIGHT(TEXT(AU640,"0.#"),1)=".",FALSE,TRUE)</formula>
    </cfRule>
    <cfRule type="expression" dxfId="1660" priority="1212">
      <formula>IF(RIGHT(TEXT(AU640,"0.#"),1)=".",TRUE,FALSE)</formula>
    </cfRule>
  </conditionalFormatting>
  <conditionalFormatting sqref="AU641">
    <cfRule type="expression" dxfId="1659" priority="1209">
      <formula>IF(RIGHT(TEXT(AU641,"0.#"),1)=".",FALSE,TRUE)</formula>
    </cfRule>
    <cfRule type="expression" dxfId="1658" priority="1210">
      <formula>IF(RIGHT(TEXT(AU641,"0.#"),1)=".",TRUE,FALSE)</formula>
    </cfRule>
  </conditionalFormatting>
  <conditionalFormatting sqref="AU642">
    <cfRule type="expression" dxfId="1657" priority="1207">
      <formula>IF(RIGHT(TEXT(AU642,"0.#"),1)=".",FALSE,TRUE)</formula>
    </cfRule>
    <cfRule type="expression" dxfId="1656" priority="1208">
      <formula>IF(RIGHT(TEXT(AU642,"0.#"),1)=".",TRUE,FALSE)</formula>
    </cfRule>
  </conditionalFormatting>
  <conditionalFormatting sqref="AI642">
    <cfRule type="expression" dxfId="1655" priority="1201">
      <formula>IF(RIGHT(TEXT(AI642,"0.#"),1)=".",FALSE,TRUE)</formula>
    </cfRule>
    <cfRule type="expression" dxfId="1654" priority="1202">
      <formula>IF(RIGHT(TEXT(AI642,"0.#"),1)=".",TRUE,FALSE)</formula>
    </cfRule>
  </conditionalFormatting>
  <conditionalFormatting sqref="AI640">
    <cfRule type="expression" dxfId="1653" priority="1205">
      <formula>IF(RIGHT(TEXT(AI640,"0.#"),1)=".",FALSE,TRUE)</formula>
    </cfRule>
    <cfRule type="expression" dxfId="1652" priority="1206">
      <formula>IF(RIGHT(TEXT(AI640,"0.#"),1)=".",TRUE,FALSE)</formula>
    </cfRule>
  </conditionalFormatting>
  <conditionalFormatting sqref="AI641">
    <cfRule type="expression" dxfId="1651" priority="1203">
      <formula>IF(RIGHT(TEXT(AI641,"0.#"),1)=".",FALSE,TRUE)</formula>
    </cfRule>
    <cfRule type="expression" dxfId="1650" priority="1204">
      <formula>IF(RIGHT(TEXT(AI641,"0.#"),1)=".",TRUE,FALSE)</formula>
    </cfRule>
  </conditionalFormatting>
  <conditionalFormatting sqref="AQ641">
    <cfRule type="expression" dxfId="1649" priority="1199">
      <formula>IF(RIGHT(TEXT(AQ641,"0.#"),1)=".",FALSE,TRUE)</formula>
    </cfRule>
    <cfRule type="expression" dxfId="1648" priority="1200">
      <formula>IF(RIGHT(TEXT(AQ641,"0.#"),1)=".",TRUE,FALSE)</formula>
    </cfRule>
  </conditionalFormatting>
  <conditionalFormatting sqref="AQ642">
    <cfRule type="expression" dxfId="1647" priority="1197">
      <formula>IF(RIGHT(TEXT(AQ642,"0.#"),1)=".",FALSE,TRUE)</formula>
    </cfRule>
    <cfRule type="expression" dxfId="1646" priority="1198">
      <formula>IF(RIGHT(TEXT(AQ642,"0.#"),1)=".",TRUE,FALSE)</formula>
    </cfRule>
  </conditionalFormatting>
  <conditionalFormatting sqref="AQ640">
    <cfRule type="expression" dxfId="1645" priority="1195">
      <formula>IF(RIGHT(TEXT(AQ640,"0.#"),1)=".",FALSE,TRUE)</formula>
    </cfRule>
    <cfRule type="expression" dxfId="1644" priority="1196">
      <formula>IF(RIGHT(TEXT(AQ640,"0.#"),1)=".",TRUE,FALSE)</formula>
    </cfRule>
  </conditionalFormatting>
  <conditionalFormatting sqref="AE649">
    <cfRule type="expression" dxfId="1643" priority="1193">
      <formula>IF(RIGHT(TEXT(AE649,"0.#"),1)=".",FALSE,TRUE)</formula>
    </cfRule>
    <cfRule type="expression" dxfId="1642" priority="1194">
      <formula>IF(RIGHT(TEXT(AE649,"0.#"),1)=".",TRUE,FALSE)</formula>
    </cfRule>
  </conditionalFormatting>
  <conditionalFormatting sqref="AE650">
    <cfRule type="expression" dxfId="1641" priority="1191">
      <formula>IF(RIGHT(TEXT(AE650,"0.#"),1)=".",FALSE,TRUE)</formula>
    </cfRule>
    <cfRule type="expression" dxfId="1640" priority="1192">
      <formula>IF(RIGHT(TEXT(AE650,"0.#"),1)=".",TRUE,FALSE)</formula>
    </cfRule>
  </conditionalFormatting>
  <conditionalFormatting sqref="AE651">
    <cfRule type="expression" dxfId="1639" priority="1189">
      <formula>IF(RIGHT(TEXT(AE651,"0.#"),1)=".",FALSE,TRUE)</formula>
    </cfRule>
    <cfRule type="expression" dxfId="1638" priority="1190">
      <formula>IF(RIGHT(TEXT(AE651,"0.#"),1)=".",TRUE,FALSE)</formula>
    </cfRule>
  </conditionalFormatting>
  <conditionalFormatting sqref="AU649">
    <cfRule type="expression" dxfId="1637" priority="1181">
      <formula>IF(RIGHT(TEXT(AU649,"0.#"),1)=".",FALSE,TRUE)</formula>
    </cfRule>
    <cfRule type="expression" dxfId="1636" priority="1182">
      <formula>IF(RIGHT(TEXT(AU649,"0.#"),1)=".",TRUE,FALSE)</formula>
    </cfRule>
  </conditionalFormatting>
  <conditionalFormatting sqref="AU650">
    <cfRule type="expression" dxfId="1635" priority="1179">
      <formula>IF(RIGHT(TEXT(AU650,"0.#"),1)=".",FALSE,TRUE)</formula>
    </cfRule>
    <cfRule type="expression" dxfId="1634" priority="1180">
      <formula>IF(RIGHT(TEXT(AU650,"0.#"),1)=".",TRUE,FALSE)</formula>
    </cfRule>
  </conditionalFormatting>
  <conditionalFormatting sqref="AU651">
    <cfRule type="expression" dxfId="1633" priority="1177">
      <formula>IF(RIGHT(TEXT(AU651,"0.#"),1)=".",FALSE,TRUE)</formula>
    </cfRule>
    <cfRule type="expression" dxfId="1632" priority="1178">
      <formula>IF(RIGHT(TEXT(AU651,"0.#"),1)=".",TRUE,FALSE)</formula>
    </cfRule>
  </conditionalFormatting>
  <conditionalFormatting sqref="AQ650">
    <cfRule type="expression" dxfId="1631" priority="1169">
      <formula>IF(RIGHT(TEXT(AQ650,"0.#"),1)=".",FALSE,TRUE)</formula>
    </cfRule>
    <cfRule type="expression" dxfId="1630" priority="1170">
      <formula>IF(RIGHT(TEXT(AQ650,"0.#"),1)=".",TRUE,FALSE)</formula>
    </cfRule>
  </conditionalFormatting>
  <conditionalFormatting sqref="AQ651">
    <cfRule type="expression" dxfId="1629" priority="1167">
      <formula>IF(RIGHT(TEXT(AQ651,"0.#"),1)=".",FALSE,TRUE)</formula>
    </cfRule>
    <cfRule type="expression" dxfId="1628" priority="1168">
      <formula>IF(RIGHT(TEXT(AQ651,"0.#"),1)=".",TRUE,FALSE)</formula>
    </cfRule>
  </conditionalFormatting>
  <conditionalFormatting sqref="AQ649">
    <cfRule type="expression" dxfId="1627" priority="1165">
      <formula>IF(RIGHT(TEXT(AQ649,"0.#"),1)=".",FALSE,TRUE)</formula>
    </cfRule>
    <cfRule type="expression" dxfId="1626" priority="1166">
      <formula>IF(RIGHT(TEXT(AQ649,"0.#"),1)=".",TRUE,FALSE)</formula>
    </cfRule>
  </conditionalFormatting>
  <conditionalFormatting sqref="AE674">
    <cfRule type="expression" dxfId="1625" priority="1163">
      <formula>IF(RIGHT(TEXT(AE674,"0.#"),1)=".",FALSE,TRUE)</formula>
    </cfRule>
    <cfRule type="expression" dxfId="1624" priority="1164">
      <formula>IF(RIGHT(TEXT(AE674,"0.#"),1)=".",TRUE,FALSE)</formula>
    </cfRule>
  </conditionalFormatting>
  <conditionalFormatting sqref="AE675">
    <cfRule type="expression" dxfId="1623" priority="1161">
      <formula>IF(RIGHT(TEXT(AE675,"0.#"),1)=".",FALSE,TRUE)</formula>
    </cfRule>
    <cfRule type="expression" dxfId="1622" priority="1162">
      <formula>IF(RIGHT(TEXT(AE675,"0.#"),1)=".",TRUE,FALSE)</formula>
    </cfRule>
  </conditionalFormatting>
  <conditionalFormatting sqref="AE676">
    <cfRule type="expression" dxfId="1621" priority="1159">
      <formula>IF(RIGHT(TEXT(AE676,"0.#"),1)=".",FALSE,TRUE)</formula>
    </cfRule>
    <cfRule type="expression" dxfId="1620" priority="1160">
      <formula>IF(RIGHT(TEXT(AE676,"0.#"),1)=".",TRUE,FALSE)</formula>
    </cfRule>
  </conditionalFormatting>
  <conditionalFormatting sqref="AU674">
    <cfRule type="expression" dxfId="1619" priority="1151">
      <formula>IF(RIGHT(TEXT(AU674,"0.#"),1)=".",FALSE,TRUE)</formula>
    </cfRule>
    <cfRule type="expression" dxfId="1618" priority="1152">
      <formula>IF(RIGHT(TEXT(AU674,"0.#"),1)=".",TRUE,FALSE)</formula>
    </cfRule>
  </conditionalFormatting>
  <conditionalFormatting sqref="AU675">
    <cfRule type="expression" dxfId="1617" priority="1149">
      <formula>IF(RIGHT(TEXT(AU675,"0.#"),1)=".",FALSE,TRUE)</formula>
    </cfRule>
    <cfRule type="expression" dxfId="1616" priority="1150">
      <formula>IF(RIGHT(TEXT(AU675,"0.#"),1)=".",TRUE,FALSE)</formula>
    </cfRule>
  </conditionalFormatting>
  <conditionalFormatting sqref="AU676">
    <cfRule type="expression" dxfId="1615" priority="1147">
      <formula>IF(RIGHT(TEXT(AU676,"0.#"),1)=".",FALSE,TRUE)</formula>
    </cfRule>
    <cfRule type="expression" dxfId="1614" priority="1148">
      <formula>IF(RIGHT(TEXT(AU676,"0.#"),1)=".",TRUE,FALSE)</formula>
    </cfRule>
  </conditionalFormatting>
  <conditionalFormatting sqref="AQ675">
    <cfRule type="expression" dxfId="1613" priority="1139">
      <formula>IF(RIGHT(TEXT(AQ675,"0.#"),1)=".",FALSE,TRUE)</formula>
    </cfRule>
    <cfRule type="expression" dxfId="1612" priority="1140">
      <formula>IF(RIGHT(TEXT(AQ675,"0.#"),1)=".",TRUE,FALSE)</formula>
    </cfRule>
  </conditionalFormatting>
  <conditionalFormatting sqref="AQ676">
    <cfRule type="expression" dxfId="1611" priority="1137">
      <formula>IF(RIGHT(TEXT(AQ676,"0.#"),1)=".",FALSE,TRUE)</formula>
    </cfRule>
    <cfRule type="expression" dxfId="1610" priority="1138">
      <formula>IF(RIGHT(TEXT(AQ676,"0.#"),1)=".",TRUE,FALSE)</formula>
    </cfRule>
  </conditionalFormatting>
  <conditionalFormatting sqref="AQ674">
    <cfRule type="expression" dxfId="1609" priority="1135">
      <formula>IF(RIGHT(TEXT(AQ674,"0.#"),1)=".",FALSE,TRUE)</formula>
    </cfRule>
    <cfRule type="expression" dxfId="1608" priority="1136">
      <formula>IF(RIGHT(TEXT(AQ674,"0.#"),1)=".",TRUE,FALSE)</formula>
    </cfRule>
  </conditionalFormatting>
  <conditionalFormatting sqref="AE654">
    <cfRule type="expression" dxfId="1607" priority="1133">
      <formula>IF(RIGHT(TEXT(AE654,"0.#"),1)=".",FALSE,TRUE)</formula>
    </cfRule>
    <cfRule type="expression" dxfId="1606" priority="1134">
      <formula>IF(RIGHT(TEXT(AE654,"0.#"),1)=".",TRUE,FALSE)</formula>
    </cfRule>
  </conditionalFormatting>
  <conditionalFormatting sqref="AE655">
    <cfRule type="expression" dxfId="1605" priority="1131">
      <formula>IF(RIGHT(TEXT(AE655,"0.#"),1)=".",FALSE,TRUE)</formula>
    </cfRule>
    <cfRule type="expression" dxfId="1604" priority="1132">
      <formula>IF(RIGHT(TEXT(AE655,"0.#"),1)=".",TRUE,FALSE)</formula>
    </cfRule>
  </conditionalFormatting>
  <conditionalFormatting sqref="AE656">
    <cfRule type="expression" dxfId="1603" priority="1129">
      <formula>IF(RIGHT(TEXT(AE656,"0.#"),1)=".",FALSE,TRUE)</formula>
    </cfRule>
    <cfRule type="expression" dxfId="1602" priority="1130">
      <formula>IF(RIGHT(TEXT(AE656,"0.#"),1)=".",TRUE,FALSE)</formula>
    </cfRule>
  </conditionalFormatting>
  <conditionalFormatting sqref="AU654">
    <cfRule type="expression" dxfId="1601" priority="1121">
      <formula>IF(RIGHT(TEXT(AU654,"0.#"),1)=".",FALSE,TRUE)</formula>
    </cfRule>
    <cfRule type="expression" dxfId="1600" priority="1122">
      <formula>IF(RIGHT(TEXT(AU654,"0.#"),1)=".",TRUE,FALSE)</formula>
    </cfRule>
  </conditionalFormatting>
  <conditionalFormatting sqref="AU655">
    <cfRule type="expression" dxfId="1599" priority="1119">
      <formula>IF(RIGHT(TEXT(AU655,"0.#"),1)=".",FALSE,TRUE)</formula>
    </cfRule>
    <cfRule type="expression" dxfId="1598" priority="1120">
      <formula>IF(RIGHT(TEXT(AU655,"0.#"),1)=".",TRUE,FALSE)</formula>
    </cfRule>
  </conditionalFormatting>
  <conditionalFormatting sqref="AQ656">
    <cfRule type="expression" dxfId="1597" priority="1107">
      <formula>IF(RIGHT(TEXT(AQ656,"0.#"),1)=".",FALSE,TRUE)</formula>
    </cfRule>
    <cfRule type="expression" dxfId="1596" priority="1108">
      <formula>IF(RIGHT(TEXT(AQ656,"0.#"),1)=".",TRUE,FALSE)</formula>
    </cfRule>
  </conditionalFormatting>
  <conditionalFormatting sqref="AQ654">
    <cfRule type="expression" dxfId="1595" priority="1105">
      <formula>IF(RIGHT(TEXT(AQ654,"0.#"),1)=".",FALSE,TRUE)</formula>
    </cfRule>
    <cfRule type="expression" dxfId="1594" priority="1106">
      <formula>IF(RIGHT(TEXT(AQ654,"0.#"),1)=".",TRUE,FALSE)</formula>
    </cfRule>
  </conditionalFormatting>
  <conditionalFormatting sqref="AE659">
    <cfRule type="expression" dxfId="1593" priority="1103">
      <formula>IF(RIGHT(TEXT(AE659,"0.#"),1)=".",FALSE,TRUE)</formula>
    </cfRule>
    <cfRule type="expression" dxfId="1592" priority="1104">
      <formula>IF(RIGHT(TEXT(AE659,"0.#"),1)=".",TRUE,FALSE)</formula>
    </cfRule>
  </conditionalFormatting>
  <conditionalFormatting sqref="AE660">
    <cfRule type="expression" dxfId="1591" priority="1101">
      <formula>IF(RIGHT(TEXT(AE660,"0.#"),1)=".",FALSE,TRUE)</formula>
    </cfRule>
    <cfRule type="expression" dxfId="1590" priority="1102">
      <formula>IF(RIGHT(TEXT(AE660,"0.#"),1)=".",TRUE,FALSE)</formula>
    </cfRule>
  </conditionalFormatting>
  <conditionalFormatting sqref="AE661">
    <cfRule type="expression" dxfId="1589" priority="1099">
      <formula>IF(RIGHT(TEXT(AE661,"0.#"),1)=".",FALSE,TRUE)</formula>
    </cfRule>
    <cfRule type="expression" dxfId="1588" priority="1100">
      <formula>IF(RIGHT(TEXT(AE661,"0.#"),1)=".",TRUE,FALSE)</formula>
    </cfRule>
  </conditionalFormatting>
  <conditionalFormatting sqref="AU659">
    <cfRule type="expression" dxfId="1587" priority="1091">
      <formula>IF(RIGHT(TEXT(AU659,"0.#"),1)=".",FALSE,TRUE)</formula>
    </cfRule>
    <cfRule type="expression" dxfId="1586" priority="1092">
      <formula>IF(RIGHT(TEXT(AU659,"0.#"),1)=".",TRUE,FALSE)</formula>
    </cfRule>
  </conditionalFormatting>
  <conditionalFormatting sqref="AU660">
    <cfRule type="expression" dxfId="1585" priority="1089">
      <formula>IF(RIGHT(TEXT(AU660,"0.#"),1)=".",FALSE,TRUE)</formula>
    </cfRule>
    <cfRule type="expression" dxfId="1584" priority="1090">
      <formula>IF(RIGHT(TEXT(AU660,"0.#"),1)=".",TRUE,FALSE)</formula>
    </cfRule>
  </conditionalFormatting>
  <conditionalFormatting sqref="AU661">
    <cfRule type="expression" dxfId="1583" priority="1087">
      <formula>IF(RIGHT(TEXT(AU661,"0.#"),1)=".",FALSE,TRUE)</formula>
    </cfRule>
    <cfRule type="expression" dxfId="1582" priority="1088">
      <formula>IF(RIGHT(TEXT(AU661,"0.#"),1)=".",TRUE,FALSE)</formula>
    </cfRule>
  </conditionalFormatting>
  <conditionalFormatting sqref="AQ660">
    <cfRule type="expression" dxfId="1581" priority="1079">
      <formula>IF(RIGHT(TEXT(AQ660,"0.#"),1)=".",FALSE,TRUE)</formula>
    </cfRule>
    <cfRule type="expression" dxfId="1580" priority="1080">
      <formula>IF(RIGHT(TEXT(AQ660,"0.#"),1)=".",TRUE,FALSE)</formula>
    </cfRule>
  </conditionalFormatting>
  <conditionalFormatting sqref="AQ661">
    <cfRule type="expression" dxfId="1579" priority="1077">
      <formula>IF(RIGHT(TEXT(AQ661,"0.#"),1)=".",FALSE,TRUE)</formula>
    </cfRule>
    <cfRule type="expression" dxfId="1578" priority="1078">
      <formula>IF(RIGHT(TEXT(AQ661,"0.#"),1)=".",TRUE,FALSE)</formula>
    </cfRule>
  </conditionalFormatting>
  <conditionalFormatting sqref="AQ659">
    <cfRule type="expression" dxfId="1577" priority="1075">
      <formula>IF(RIGHT(TEXT(AQ659,"0.#"),1)=".",FALSE,TRUE)</formula>
    </cfRule>
    <cfRule type="expression" dxfId="1576" priority="1076">
      <formula>IF(RIGHT(TEXT(AQ659,"0.#"),1)=".",TRUE,FALSE)</formula>
    </cfRule>
  </conditionalFormatting>
  <conditionalFormatting sqref="AE664">
    <cfRule type="expression" dxfId="1575" priority="1073">
      <formula>IF(RIGHT(TEXT(AE664,"0.#"),1)=".",FALSE,TRUE)</formula>
    </cfRule>
    <cfRule type="expression" dxfId="1574" priority="1074">
      <formula>IF(RIGHT(TEXT(AE664,"0.#"),1)=".",TRUE,FALSE)</formula>
    </cfRule>
  </conditionalFormatting>
  <conditionalFormatting sqref="AE665">
    <cfRule type="expression" dxfId="1573" priority="1071">
      <formula>IF(RIGHT(TEXT(AE665,"0.#"),1)=".",FALSE,TRUE)</formula>
    </cfRule>
    <cfRule type="expression" dxfId="1572" priority="1072">
      <formula>IF(RIGHT(TEXT(AE665,"0.#"),1)=".",TRUE,FALSE)</formula>
    </cfRule>
  </conditionalFormatting>
  <conditionalFormatting sqref="AE666">
    <cfRule type="expression" dxfId="1571" priority="1069">
      <formula>IF(RIGHT(TEXT(AE666,"0.#"),1)=".",FALSE,TRUE)</formula>
    </cfRule>
    <cfRule type="expression" dxfId="1570" priority="1070">
      <formula>IF(RIGHT(TEXT(AE666,"0.#"),1)=".",TRUE,FALSE)</formula>
    </cfRule>
  </conditionalFormatting>
  <conditionalFormatting sqref="AU664">
    <cfRule type="expression" dxfId="1569" priority="1061">
      <formula>IF(RIGHT(TEXT(AU664,"0.#"),1)=".",FALSE,TRUE)</formula>
    </cfRule>
    <cfRule type="expression" dxfId="1568" priority="1062">
      <formula>IF(RIGHT(TEXT(AU664,"0.#"),1)=".",TRUE,FALSE)</formula>
    </cfRule>
  </conditionalFormatting>
  <conditionalFormatting sqref="AU665">
    <cfRule type="expression" dxfId="1567" priority="1059">
      <formula>IF(RIGHT(TEXT(AU665,"0.#"),1)=".",FALSE,TRUE)</formula>
    </cfRule>
    <cfRule type="expression" dxfId="1566" priority="1060">
      <formula>IF(RIGHT(TEXT(AU665,"0.#"),1)=".",TRUE,FALSE)</formula>
    </cfRule>
  </conditionalFormatting>
  <conditionalFormatting sqref="AU666">
    <cfRule type="expression" dxfId="1565" priority="1057">
      <formula>IF(RIGHT(TEXT(AU666,"0.#"),1)=".",FALSE,TRUE)</formula>
    </cfRule>
    <cfRule type="expression" dxfId="1564" priority="1058">
      <formula>IF(RIGHT(TEXT(AU666,"0.#"),1)=".",TRUE,FALSE)</formula>
    </cfRule>
  </conditionalFormatting>
  <conditionalFormatting sqref="AQ665">
    <cfRule type="expression" dxfId="1563" priority="1049">
      <formula>IF(RIGHT(TEXT(AQ665,"0.#"),1)=".",FALSE,TRUE)</formula>
    </cfRule>
    <cfRule type="expression" dxfId="1562" priority="1050">
      <formula>IF(RIGHT(TEXT(AQ665,"0.#"),1)=".",TRUE,FALSE)</formula>
    </cfRule>
  </conditionalFormatting>
  <conditionalFormatting sqref="AQ666">
    <cfRule type="expression" dxfId="1561" priority="1047">
      <formula>IF(RIGHT(TEXT(AQ666,"0.#"),1)=".",FALSE,TRUE)</formula>
    </cfRule>
    <cfRule type="expression" dxfId="1560" priority="1048">
      <formula>IF(RIGHT(TEXT(AQ666,"0.#"),1)=".",TRUE,FALSE)</formula>
    </cfRule>
  </conditionalFormatting>
  <conditionalFormatting sqref="AQ664">
    <cfRule type="expression" dxfId="1559" priority="1045">
      <formula>IF(RIGHT(TEXT(AQ664,"0.#"),1)=".",FALSE,TRUE)</formula>
    </cfRule>
    <cfRule type="expression" dxfId="1558" priority="1046">
      <formula>IF(RIGHT(TEXT(AQ664,"0.#"),1)=".",TRUE,FALSE)</formula>
    </cfRule>
  </conditionalFormatting>
  <conditionalFormatting sqref="AE669">
    <cfRule type="expression" dxfId="1557" priority="1043">
      <formula>IF(RIGHT(TEXT(AE669,"0.#"),1)=".",FALSE,TRUE)</formula>
    </cfRule>
    <cfRule type="expression" dxfId="1556" priority="1044">
      <formula>IF(RIGHT(TEXT(AE669,"0.#"),1)=".",TRUE,FALSE)</formula>
    </cfRule>
  </conditionalFormatting>
  <conditionalFormatting sqref="AE670">
    <cfRule type="expression" dxfId="1555" priority="1041">
      <formula>IF(RIGHT(TEXT(AE670,"0.#"),1)=".",FALSE,TRUE)</formula>
    </cfRule>
    <cfRule type="expression" dxfId="1554" priority="1042">
      <formula>IF(RIGHT(TEXT(AE670,"0.#"),1)=".",TRUE,FALSE)</formula>
    </cfRule>
  </conditionalFormatting>
  <conditionalFormatting sqref="AE671">
    <cfRule type="expression" dxfId="1553" priority="1039">
      <formula>IF(RIGHT(TEXT(AE671,"0.#"),1)=".",FALSE,TRUE)</formula>
    </cfRule>
    <cfRule type="expression" dxfId="1552" priority="1040">
      <formula>IF(RIGHT(TEXT(AE671,"0.#"),1)=".",TRUE,FALSE)</formula>
    </cfRule>
  </conditionalFormatting>
  <conditionalFormatting sqref="AU669">
    <cfRule type="expression" dxfId="1551" priority="1031">
      <formula>IF(RIGHT(TEXT(AU669,"0.#"),1)=".",FALSE,TRUE)</formula>
    </cfRule>
    <cfRule type="expression" dxfId="1550" priority="1032">
      <formula>IF(RIGHT(TEXT(AU669,"0.#"),1)=".",TRUE,FALSE)</formula>
    </cfRule>
  </conditionalFormatting>
  <conditionalFormatting sqref="AU670">
    <cfRule type="expression" dxfId="1549" priority="1029">
      <formula>IF(RIGHT(TEXT(AU670,"0.#"),1)=".",FALSE,TRUE)</formula>
    </cfRule>
    <cfRule type="expression" dxfId="1548" priority="1030">
      <formula>IF(RIGHT(TEXT(AU670,"0.#"),1)=".",TRUE,FALSE)</formula>
    </cfRule>
  </conditionalFormatting>
  <conditionalFormatting sqref="AU671">
    <cfRule type="expression" dxfId="1547" priority="1027">
      <formula>IF(RIGHT(TEXT(AU671,"0.#"),1)=".",FALSE,TRUE)</formula>
    </cfRule>
    <cfRule type="expression" dxfId="1546" priority="1028">
      <formula>IF(RIGHT(TEXT(AU671,"0.#"),1)=".",TRUE,FALSE)</formula>
    </cfRule>
  </conditionalFormatting>
  <conditionalFormatting sqref="AQ670">
    <cfRule type="expression" dxfId="1545" priority="1019">
      <formula>IF(RIGHT(TEXT(AQ670,"0.#"),1)=".",FALSE,TRUE)</formula>
    </cfRule>
    <cfRule type="expression" dxfId="1544" priority="1020">
      <formula>IF(RIGHT(TEXT(AQ670,"0.#"),1)=".",TRUE,FALSE)</formula>
    </cfRule>
  </conditionalFormatting>
  <conditionalFormatting sqref="AQ671">
    <cfRule type="expression" dxfId="1543" priority="1017">
      <formula>IF(RIGHT(TEXT(AQ671,"0.#"),1)=".",FALSE,TRUE)</formula>
    </cfRule>
    <cfRule type="expression" dxfId="1542" priority="1018">
      <formula>IF(RIGHT(TEXT(AQ671,"0.#"),1)=".",TRUE,FALSE)</formula>
    </cfRule>
  </conditionalFormatting>
  <conditionalFormatting sqref="AQ669">
    <cfRule type="expression" dxfId="1541" priority="1015">
      <formula>IF(RIGHT(TEXT(AQ669,"0.#"),1)=".",FALSE,TRUE)</formula>
    </cfRule>
    <cfRule type="expression" dxfId="1540" priority="1016">
      <formula>IF(RIGHT(TEXT(AQ669,"0.#"),1)=".",TRUE,FALSE)</formula>
    </cfRule>
  </conditionalFormatting>
  <conditionalFormatting sqref="AE679">
    <cfRule type="expression" dxfId="1539" priority="1013">
      <formula>IF(RIGHT(TEXT(AE679,"0.#"),1)=".",FALSE,TRUE)</formula>
    </cfRule>
    <cfRule type="expression" dxfId="1538" priority="1014">
      <formula>IF(RIGHT(TEXT(AE679,"0.#"),1)=".",TRUE,FALSE)</formula>
    </cfRule>
  </conditionalFormatting>
  <conditionalFormatting sqref="AE680">
    <cfRule type="expression" dxfId="1537" priority="1011">
      <formula>IF(RIGHT(TEXT(AE680,"0.#"),1)=".",FALSE,TRUE)</formula>
    </cfRule>
    <cfRule type="expression" dxfId="1536" priority="1012">
      <formula>IF(RIGHT(TEXT(AE680,"0.#"),1)=".",TRUE,FALSE)</formula>
    </cfRule>
  </conditionalFormatting>
  <conditionalFormatting sqref="AE681">
    <cfRule type="expression" dxfId="1535" priority="1009">
      <formula>IF(RIGHT(TEXT(AE681,"0.#"),1)=".",FALSE,TRUE)</formula>
    </cfRule>
    <cfRule type="expression" dxfId="1534" priority="1010">
      <formula>IF(RIGHT(TEXT(AE681,"0.#"),1)=".",TRUE,FALSE)</formula>
    </cfRule>
  </conditionalFormatting>
  <conditionalFormatting sqref="AU679">
    <cfRule type="expression" dxfId="1533" priority="1001">
      <formula>IF(RIGHT(TEXT(AU679,"0.#"),1)=".",FALSE,TRUE)</formula>
    </cfRule>
    <cfRule type="expression" dxfId="1532" priority="1002">
      <formula>IF(RIGHT(TEXT(AU679,"0.#"),1)=".",TRUE,FALSE)</formula>
    </cfRule>
  </conditionalFormatting>
  <conditionalFormatting sqref="AU680">
    <cfRule type="expression" dxfId="1531" priority="999">
      <formula>IF(RIGHT(TEXT(AU680,"0.#"),1)=".",FALSE,TRUE)</formula>
    </cfRule>
    <cfRule type="expression" dxfId="1530" priority="1000">
      <formula>IF(RIGHT(TEXT(AU680,"0.#"),1)=".",TRUE,FALSE)</formula>
    </cfRule>
  </conditionalFormatting>
  <conditionalFormatting sqref="AU681">
    <cfRule type="expression" dxfId="1529" priority="997">
      <formula>IF(RIGHT(TEXT(AU681,"0.#"),1)=".",FALSE,TRUE)</formula>
    </cfRule>
    <cfRule type="expression" dxfId="1528" priority="998">
      <formula>IF(RIGHT(TEXT(AU681,"0.#"),1)=".",TRUE,FALSE)</formula>
    </cfRule>
  </conditionalFormatting>
  <conditionalFormatting sqref="AQ680">
    <cfRule type="expression" dxfId="1527" priority="989">
      <formula>IF(RIGHT(TEXT(AQ680,"0.#"),1)=".",FALSE,TRUE)</formula>
    </cfRule>
    <cfRule type="expression" dxfId="1526" priority="990">
      <formula>IF(RIGHT(TEXT(AQ680,"0.#"),1)=".",TRUE,FALSE)</formula>
    </cfRule>
  </conditionalFormatting>
  <conditionalFormatting sqref="AQ681">
    <cfRule type="expression" dxfId="1525" priority="987">
      <formula>IF(RIGHT(TEXT(AQ681,"0.#"),1)=".",FALSE,TRUE)</formula>
    </cfRule>
    <cfRule type="expression" dxfId="1524" priority="988">
      <formula>IF(RIGHT(TEXT(AQ681,"0.#"),1)=".",TRUE,FALSE)</formula>
    </cfRule>
  </conditionalFormatting>
  <conditionalFormatting sqref="AQ679">
    <cfRule type="expression" dxfId="1523" priority="985">
      <formula>IF(RIGHT(TEXT(AQ679,"0.#"),1)=".",FALSE,TRUE)</formula>
    </cfRule>
    <cfRule type="expression" dxfId="1522" priority="986">
      <formula>IF(RIGHT(TEXT(AQ679,"0.#"),1)=".",TRUE,FALSE)</formula>
    </cfRule>
  </conditionalFormatting>
  <conditionalFormatting sqref="AE684">
    <cfRule type="expression" dxfId="1521" priority="983">
      <formula>IF(RIGHT(TEXT(AE684,"0.#"),1)=".",FALSE,TRUE)</formula>
    </cfRule>
    <cfRule type="expression" dxfId="1520" priority="984">
      <formula>IF(RIGHT(TEXT(AE684,"0.#"),1)=".",TRUE,FALSE)</formula>
    </cfRule>
  </conditionalFormatting>
  <conditionalFormatting sqref="AE685">
    <cfRule type="expression" dxfId="1519" priority="981">
      <formula>IF(RIGHT(TEXT(AE685,"0.#"),1)=".",FALSE,TRUE)</formula>
    </cfRule>
    <cfRule type="expression" dxfId="1518" priority="982">
      <formula>IF(RIGHT(TEXT(AE685,"0.#"),1)=".",TRUE,FALSE)</formula>
    </cfRule>
  </conditionalFormatting>
  <conditionalFormatting sqref="AE686">
    <cfRule type="expression" dxfId="1517" priority="979">
      <formula>IF(RIGHT(TEXT(AE686,"0.#"),1)=".",FALSE,TRUE)</formula>
    </cfRule>
    <cfRule type="expression" dxfId="1516" priority="980">
      <formula>IF(RIGHT(TEXT(AE686,"0.#"),1)=".",TRUE,FALSE)</formula>
    </cfRule>
  </conditionalFormatting>
  <conditionalFormatting sqref="AU684">
    <cfRule type="expression" dxfId="1515" priority="971">
      <formula>IF(RIGHT(TEXT(AU684,"0.#"),1)=".",FALSE,TRUE)</formula>
    </cfRule>
    <cfRule type="expression" dxfId="1514" priority="972">
      <formula>IF(RIGHT(TEXT(AU684,"0.#"),1)=".",TRUE,FALSE)</formula>
    </cfRule>
  </conditionalFormatting>
  <conditionalFormatting sqref="AU685">
    <cfRule type="expression" dxfId="1513" priority="969">
      <formula>IF(RIGHT(TEXT(AU685,"0.#"),1)=".",FALSE,TRUE)</formula>
    </cfRule>
    <cfRule type="expression" dxfId="1512" priority="970">
      <formula>IF(RIGHT(TEXT(AU685,"0.#"),1)=".",TRUE,FALSE)</formula>
    </cfRule>
  </conditionalFormatting>
  <conditionalFormatting sqref="AU686">
    <cfRule type="expression" dxfId="1511" priority="967">
      <formula>IF(RIGHT(TEXT(AU686,"0.#"),1)=".",FALSE,TRUE)</formula>
    </cfRule>
    <cfRule type="expression" dxfId="1510" priority="968">
      <formula>IF(RIGHT(TEXT(AU686,"0.#"),1)=".",TRUE,FALSE)</formula>
    </cfRule>
  </conditionalFormatting>
  <conditionalFormatting sqref="AQ685">
    <cfRule type="expression" dxfId="1509" priority="959">
      <formula>IF(RIGHT(TEXT(AQ685,"0.#"),1)=".",FALSE,TRUE)</formula>
    </cfRule>
    <cfRule type="expression" dxfId="1508" priority="960">
      <formula>IF(RIGHT(TEXT(AQ685,"0.#"),1)=".",TRUE,FALSE)</formula>
    </cfRule>
  </conditionalFormatting>
  <conditionalFormatting sqref="AQ686">
    <cfRule type="expression" dxfId="1507" priority="957">
      <formula>IF(RIGHT(TEXT(AQ686,"0.#"),1)=".",FALSE,TRUE)</formula>
    </cfRule>
    <cfRule type="expression" dxfId="1506" priority="958">
      <formula>IF(RIGHT(TEXT(AQ686,"0.#"),1)=".",TRUE,FALSE)</formula>
    </cfRule>
  </conditionalFormatting>
  <conditionalFormatting sqref="AQ684">
    <cfRule type="expression" dxfId="1505" priority="955">
      <formula>IF(RIGHT(TEXT(AQ684,"0.#"),1)=".",FALSE,TRUE)</formula>
    </cfRule>
    <cfRule type="expression" dxfId="1504" priority="956">
      <formula>IF(RIGHT(TEXT(AQ684,"0.#"),1)=".",TRUE,FALSE)</formula>
    </cfRule>
  </conditionalFormatting>
  <conditionalFormatting sqref="AE689">
    <cfRule type="expression" dxfId="1503" priority="953">
      <formula>IF(RIGHT(TEXT(AE689,"0.#"),1)=".",FALSE,TRUE)</formula>
    </cfRule>
    <cfRule type="expression" dxfId="1502" priority="954">
      <formula>IF(RIGHT(TEXT(AE689,"0.#"),1)=".",TRUE,FALSE)</formula>
    </cfRule>
  </conditionalFormatting>
  <conditionalFormatting sqref="AE690">
    <cfRule type="expression" dxfId="1501" priority="951">
      <formula>IF(RIGHT(TEXT(AE690,"0.#"),1)=".",FALSE,TRUE)</formula>
    </cfRule>
    <cfRule type="expression" dxfId="1500" priority="952">
      <formula>IF(RIGHT(TEXT(AE690,"0.#"),1)=".",TRUE,FALSE)</formula>
    </cfRule>
  </conditionalFormatting>
  <conditionalFormatting sqref="AE691">
    <cfRule type="expression" dxfId="1499" priority="949">
      <formula>IF(RIGHT(TEXT(AE691,"0.#"),1)=".",FALSE,TRUE)</formula>
    </cfRule>
    <cfRule type="expression" dxfId="1498" priority="950">
      <formula>IF(RIGHT(TEXT(AE691,"0.#"),1)=".",TRUE,FALSE)</formula>
    </cfRule>
  </conditionalFormatting>
  <conditionalFormatting sqref="AU689">
    <cfRule type="expression" dxfId="1497" priority="941">
      <formula>IF(RIGHT(TEXT(AU689,"0.#"),1)=".",FALSE,TRUE)</formula>
    </cfRule>
    <cfRule type="expression" dxfId="1496" priority="942">
      <formula>IF(RIGHT(TEXT(AU689,"0.#"),1)=".",TRUE,FALSE)</formula>
    </cfRule>
  </conditionalFormatting>
  <conditionalFormatting sqref="AU690">
    <cfRule type="expression" dxfId="1495" priority="939">
      <formula>IF(RIGHT(TEXT(AU690,"0.#"),1)=".",FALSE,TRUE)</formula>
    </cfRule>
    <cfRule type="expression" dxfId="1494" priority="940">
      <formula>IF(RIGHT(TEXT(AU690,"0.#"),1)=".",TRUE,FALSE)</formula>
    </cfRule>
  </conditionalFormatting>
  <conditionalFormatting sqref="AU691">
    <cfRule type="expression" dxfId="1493" priority="937">
      <formula>IF(RIGHT(TEXT(AU691,"0.#"),1)=".",FALSE,TRUE)</formula>
    </cfRule>
    <cfRule type="expression" dxfId="1492" priority="938">
      <formula>IF(RIGHT(TEXT(AU691,"0.#"),1)=".",TRUE,FALSE)</formula>
    </cfRule>
  </conditionalFormatting>
  <conditionalFormatting sqref="AQ690">
    <cfRule type="expression" dxfId="1491" priority="929">
      <formula>IF(RIGHT(TEXT(AQ690,"0.#"),1)=".",FALSE,TRUE)</formula>
    </cfRule>
    <cfRule type="expression" dxfId="1490" priority="930">
      <formula>IF(RIGHT(TEXT(AQ690,"0.#"),1)=".",TRUE,FALSE)</formula>
    </cfRule>
  </conditionalFormatting>
  <conditionalFormatting sqref="AQ691">
    <cfRule type="expression" dxfId="1489" priority="927">
      <formula>IF(RIGHT(TEXT(AQ691,"0.#"),1)=".",FALSE,TRUE)</formula>
    </cfRule>
    <cfRule type="expression" dxfId="1488" priority="928">
      <formula>IF(RIGHT(TEXT(AQ691,"0.#"),1)=".",TRUE,FALSE)</formula>
    </cfRule>
  </conditionalFormatting>
  <conditionalFormatting sqref="AQ689">
    <cfRule type="expression" dxfId="1487" priority="925">
      <formula>IF(RIGHT(TEXT(AQ689,"0.#"),1)=".",FALSE,TRUE)</formula>
    </cfRule>
    <cfRule type="expression" dxfId="1486" priority="926">
      <formula>IF(RIGHT(TEXT(AQ689,"0.#"),1)=".",TRUE,FALSE)</formula>
    </cfRule>
  </conditionalFormatting>
  <conditionalFormatting sqref="AE694">
    <cfRule type="expression" dxfId="1485" priority="923">
      <formula>IF(RIGHT(TEXT(AE694,"0.#"),1)=".",FALSE,TRUE)</formula>
    </cfRule>
    <cfRule type="expression" dxfId="1484" priority="924">
      <formula>IF(RIGHT(TEXT(AE694,"0.#"),1)=".",TRUE,FALSE)</formula>
    </cfRule>
  </conditionalFormatting>
  <conditionalFormatting sqref="AM696">
    <cfRule type="expression" dxfId="1483" priority="913">
      <formula>IF(RIGHT(TEXT(AM696,"0.#"),1)=".",FALSE,TRUE)</formula>
    </cfRule>
    <cfRule type="expression" dxfId="1482" priority="914">
      <formula>IF(RIGHT(TEXT(AM696,"0.#"),1)=".",TRUE,FALSE)</formula>
    </cfRule>
  </conditionalFormatting>
  <conditionalFormatting sqref="AE695">
    <cfRule type="expression" dxfId="1481" priority="921">
      <formula>IF(RIGHT(TEXT(AE695,"0.#"),1)=".",FALSE,TRUE)</formula>
    </cfRule>
    <cfRule type="expression" dxfId="1480" priority="922">
      <formula>IF(RIGHT(TEXT(AE695,"0.#"),1)=".",TRUE,FALSE)</formula>
    </cfRule>
  </conditionalFormatting>
  <conditionalFormatting sqref="AE696">
    <cfRule type="expression" dxfId="1479" priority="919">
      <formula>IF(RIGHT(TEXT(AE696,"0.#"),1)=".",FALSE,TRUE)</formula>
    </cfRule>
    <cfRule type="expression" dxfId="1478" priority="920">
      <formula>IF(RIGHT(TEXT(AE696,"0.#"),1)=".",TRUE,FALSE)</formula>
    </cfRule>
  </conditionalFormatting>
  <conditionalFormatting sqref="AM694">
    <cfRule type="expression" dxfId="1477" priority="917">
      <formula>IF(RIGHT(TEXT(AM694,"0.#"),1)=".",FALSE,TRUE)</formula>
    </cfRule>
    <cfRule type="expression" dxfId="1476" priority="918">
      <formula>IF(RIGHT(TEXT(AM694,"0.#"),1)=".",TRUE,FALSE)</formula>
    </cfRule>
  </conditionalFormatting>
  <conditionalFormatting sqref="AM695">
    <cfRule type="expression" dxfId="1475" priority="915">
      <formula>IF(RIGHT(TEXT(AM695,"0.#"),1)=".",FALSE,TRUE)</formula>
    </cfRule>
    <cfRule type="expression" dxfId="1474" priority="916">
      <formula>IF(RIGHT(TEXT(AM695,"0.#"),1)=".",TRUE,FALSE)</formula>
    </cfRule>
  </conditionalFormatting>
  <conditionalFormatting sqref="AU694">
    <cfRule type="expression" dxfId="1473" priority="911">
      <formula>IF(RIGHT(TEXT(AU694,"0.#"),1)=".",FALSE,TRUE)</formula>
    </cfRule>
    <cfRule type="expression" dxfId="1472" priority="912">
      <formula>IF(RIGHT(TEXT(AU694,"0.#"),1)=".",TRUE,FALSE)</formula>
    </cfRule>
  </conditionalFormatting>
  <conditionalFormatting sqref="AU695">
    <cfRule type="expression" dxfId="1471" priority="909">
      <formula>IF(RIGHT(TEXT(AU695,"0.#"),1)=".",FALSE,TRUE)</formula>
    </cfRule>
    <cfRule type="expression" dxfId="1470" priority="910">
      <formula>IF(RIGHT(TEXT(AU695,"0.#"),1)=".",TRUE,FALSE)</formula>
    </cfRule>
  </conditionalFormatting>
  <conditionalFormatting sqref="AU696">
    <cfRule type="expression" dxfId="1469" priority="907">
      <formula>IF(RIGHT(TEXT(AU696,"0.#"),1)=".",FALSE,TRUE)</formula>
    </cfRule>
    <cfRule type="expression" dxfId="1468" priority="908">
      <formula>IF(RIGHT(TEXT(AU696,"0.#"),1)=".",TRUE,FALSE)</formula>
    </cfRule>
  </conditionalFormatting>
  <conditionalFormatting sqref="AI694">
    <cfRule type="expression" dxfId="1467" priority="905">
      <formula>IF(RIGHT(TEXT(AI694,"0.#"),1)=".",FALSE,TRUE)</formula>
    </cfRule>
    <cfRule type="expression" dxfId="1466" priority="906">
      <formula>IF(RIGHT(TEXT(AI694,"0.#"),1)=".",TRUE,FALSE)</formula>
    </cfRule>
  </conditionalFormatting>
  <conditionalFormatting sqref="AI695">
    <cfRule type="expression" dxfId="1465" priority="903">
      <formula>IF(RIGHT(TEXT(AI695,"0.#"),1)=".",FALSE,TRUE)</formula>
    </cfRule>
    <cfRule type="expression" dxfId="1464" priority="904">
      <formula>IF(RIGHT(TEXT(AI695,"0.#"),1)=".",TRUE,FALSE)</formula>
    </cfRule>
  </conditionalFormatting>
  <conditionalFormatting sqref="AQ695">
    <cfRule type="expression" dxfId="1463" priority="899">
      <formula>IF(RIGHT(TEXT(AQ695,"0.#"),1)=".",FALSE,TRUE)</formula>
    </cfRule>
    <cfRule type="expression" dxfId="1462" priority="900">
      <formula>IF(RIGHT(TEXT(AQ695,"0.#"),1)=".",TRUE,FALSE)</formula>
    </cfRule>
  </conditionalFormatting>
  <conditionalFormatting sqref="AQ696">
    <cfRule type="expression" dxfId="1461" priority="897">
      <formula>IF(RIGHT(TEXT(AQ696,"0.#"),1)=".",FALSE,TRUE)</formula>
    </cfRule>
    <cfRule type="expression" dxfId="1460" priority="898">
      <formula>IF(RIGHT(TEXT(AQ696,"0.#"),1)=".",TRUE,FALSE)</formula>
    </cfRule>
  </conditionalFormatting>
  <conditionalFormatting sqref="AU101">
    <cfRule type="expression" dxfId="1459" priority="893">
      <formula>IF(RIGHT(TEXT(AU101,"0.#"),1)=".",FALSE,TRUE)</formula>
    </cfRule>
    <cfRule type="expression" dxfId="1458" priority="894">
      <formula>IF(RIGHT(TEXT(AU101,"0.#"),1)=".",TRUE,FALSE)</formula>
    </cfRule>
  </conditionalFormatting>
  <conditionalFormatting sqref="AU107">
    <cfRule type="expression" dxfId="1457" priority="881">
      <formula>IF(RIGHT(TEXT(AU107,"0.#"),1)=".",FALSE,TRUE)</formula>
    </cfRule>
    <cfRule type="expression" dxfId="1456" priority="882">
      <formula>IF(RIGHT(TEXT(AU107,"0.#"),1)=".",TRUE,FALSE)</formula>
    </cfRule>
  </conditionalFormatting>
  <conditionalFormatting sqref="AU108">
    <cfRule type="expression" dxfId="1455" priority="879">
      <formula>IF(RIGHT(TEXT(AU108,"0.#"),1)=".",FALSE,TRUE)</formula>
    </cfRule>
    <cfRule type="expression" dxfId="1454" priority="880">
      <formula>IF(RIGHT(TEXT(AU108,"0.#"),1)=".",TRUE,FALSE)</formula>
    </cfRule>
  </conditionalFormatting>
  <conditionalFormatting sqref="AU110">
    <cfRule type="expression" dxfId="1453" priority="877">
      <formula>IF(RIGHT(TEXT(AU110,"0.#"),1)=".",FALSE,TRUE)</formula>
    </cfRule>
    <cfRule type="expression" dxfId="1452" priority="878">
      <formula>IF(RIGHT(TEXT(AU110,"0.#"),1)=".",TRUE,FALSE)</formula>
    </cfRule>
  </conditionalFormatting>
  <conditionalFormatting sqref="AU111">
    <cfRule type="expression" dxfId="1451" priority="875">
      <formula>IF(RIGHT(TEXT(AU111,"0.#"),1)=".",FALSE,TRUE)</formula>
    </cfRule>
    <cfRule type="expression" dxfId="1450" priority="876">
      <formula>IF(RIGHT(TEXT(AU111,"0.#"),1)=".",TRUE,FALSE)</formula>
    </cfRule>
  </conditionalFormatting>
  <conditionalFormatting sqref="AU113">
    <cfRule type="expression" dxfId="1449" priority="873">
      <formula>IF(RIGHT(TEXT(AU113,"0.#"),1)=".",FALSE,TRUE)</formula>
    </cfRule>
    <cfRule type="expression" dxfId="1448" priority="874">
      <formula>IF(RIGHT(TEXT(AU113,"0.#"),1)=".",TRUE,FALSE)</formula>
    </cfRule>
  </conditionalFormatting>
  <conditionalFormatting sqref="AU114">
    <cfRule type="expression" dxfId="1447" priority="871">
      <formula>IF(RIGHT(TEXT(AU114,"0.#"),1)=".",FALSE,TRUE)</formula>
    </cfRule>
    <cfRule type="expression" dxfId="1446" priority="872">
      <formula>IF(RIGHT(TEXT(AU114,"0.#"),1)=".",TRUE,FALSE)</formula>
    </cfRule>
  </conditionalFormatting>
  <conditionalFormatting sqref="AM489">
    <cfRule type="expression" dxfId="1445" priority="865">
      <formula>IF(RIGHT(TEXT(AM489,"0.#"),1)=".",FALSE,TRUE)</formula>
    </cfRule>
    <cfRule type="expression" dxfId="1444" priority="866">
      <formula>IF(RIGHT(TEXT(AM489,"0.#"),1)=".",TRUE,FALSE)</formula>
    </cfRule>
  </conditionalFormatting>
  <conditionalFormatting sqref="AM487">
    <cfRule type="expression" dxfId="1443" priority="869">
      <formula>IF(RIGHT(TEXT(AM487,"0.#"),1)=".",FALSE,TRUE)</formula>
    </cfRule>
    <cfRule type="expression" dxfId="1442" priority="870">
      <formula>IF(RIGHT(TEXT(AM487,"0.#"),1)=".",TRUE,FALSE)</formula>
    </cfRule>
  </conditionalFormatting>
  <conditionalFormatting sqref="AM488">
    <cfRule type="expression" dxfId="1441" priority="867">
      <formula>IF(RIGHT(TEXT(AM488,"0.#"),1)=".",FALSE,TRUE)</formula>
    </cfRule>
    <cfRule type="expression" dxfId="1440" priority="868">
      <formula>IF(RIGHT(TEXT(AM488,"0.#"),1)=".",TRUE,FALSE)</formula>
    </cfRule>
  </conditionalFormatting>
  <conditionalFormatting sqref="AI489">
    <cfRule type="expression" dxfId="1439" priority="859">
      <formula>IF(RIGHT(TEXT(AI489,"0.#"),1)=".",FALSE,TRUE)</formula>
    </cfRule>
    <cfRule type="expression" dxfId="1438" priority="860">
      <formula>IF(RIGHT(TEXT(AI489,"0.#"),1)=".",TRUE,FALSE)</formula>
    </cfRule>
  </conditionalFormatting>
  <conditionalFormatting sqref="AI487">
    <cfRule type="expression" dxfId="1437" priority="863">
      <formula>IF(RIGHT(TEXT(AI487,"0.#"),1)=".",FALSE,TRUE)</formula>
    </cfRule>
    <cfRule type="expression" dxfId="1436" priority="864">
      <formula>IF(RIGHT(TEXT(AI487,"0.#"),1)=".",TRUE,FALSE)</formula>
    </cfRule>
  </conditionalFormatting>
  <conditionalFormatting sqref="AI488">
    <cfRule type="expression" dxfId="1435" priority="861">
      <formula>IF(RIGHT(TEXT(AI488,"0.#"),1)=".",FALSE,TRUE)</formula>
    </cfRule>
    <cfRule type="expression" dxfId="1434" priority="862">
      <formula>IF(RIGHT(TEXT(AI488,"0.#"),1)=".",TRUE,FALSE)</formula>
    </cfRule>
  </conditionalFormatting>
  <conditionalFormatting sqref="AM514">
    <cfRule type="expression" dxfId="1433" priority="853">
      <formula>IF(RIGHT(TEXT(AM514,"0.#"),1)=".",FALSE,TRUE)</formula>
    </cfRule>
    <cfRule type="expression" dxfId="1432" priority="854">
      <formula>IF(RIGHT(TEXT(AM514,"0.#"),1)=".",TRUE,FALSE)</formula>
    </cfRule>
  </conditionalFormatting>
  <conditionalFormatting sqref="AM512">
    <cfRule type="expression" dxfId="1431" priority="857">
      <formula>IF(RIGHT(TEXT(AM512,"0.#"),1)=".",FALSE,TRUE)</formula>
    </cfRule>
    <cfRule type="expression" dxfId="1430" priority="858">
      <formula>IF(RIGHT(TEXT(AM512,"0.#"),1)=".",TRUE,FALSE)</formula>
    </cfRule>
  </conditionalFormatting>
  <conditionalFormatting sqref="AM513">
    <cfRule type="expression" dxfId="1429" priority="855">
      <formula>IF(RIGHT(TEXT(AM513,"0.#"),1)=".",FALSE,TRUE)</formula>
    </cfRule>
    <cfRule type="expression" dxfId="1428" priority="856">
      <formula>IF(RIGHT(TEXT(AM513,"0.#"),1)=".",TRUE,FALSE)</formula>
    </cfRule>
  </conditionalFormatting>
  <conditionalFormatting sqref="AI514">
    <cfRule type="expression" dxfId="1427" priority="847">
      <formula>IF(RIGHT(TEXT(AI514,"0.#"),1)=".",FALSE,TRUE)</formula>
    </cfRule>
    <cfRule type="expression" dxfId="1426" priority="848">
      <formula>IF(RIGHT(TEXT(AI514,"0.#"),1)=".",TRUE,FALSE)</formula>
    </cfRule>
  </conditionalFormatting>
  <conditionalFormatting sqref="AI512">
    <cfRule type="expression" dxfId="1425" priority="851">
      <formula>IF(RIGHT(TEXT(AI512,"0.#"),1)=".",FALSE,TRUE)</formula>
    </cfRule>
    <cfRule type="expression" dxfId="1424" priority="852">
      <formula>IF(RIGHT(TEXT(AI512,"0.#"),1)=".",TRUE,FALSE)</formula>
    </cfRule>
  </conditionalFormatting>
  <conditionalFormatting sqref="AI513">
    <cfRule type="expression" dxfId="1423" priority="849">
      <formula>IF(RIGHT(TEXT(AI513,"0.#"),1)=".",FALSE,TRUE)</formula>
    </cfRule>
    <cfRule type="expression" dxfId="1422" priority="850">
      <formula>IF(RIGHT(TEXT(AI513,"0.#"),1)=".",TRUE,FALSE)</formula>
    </cfRule>
  </conditionalFormatting>
  <conditionalFormatting sqref="AM519">
    <cfRule type="expression" dxfId="1421" priority="793">
      <formula>IF(RIGHT(TEXT(AM519,"0.#"),1)=".",FALSE,TRUE)</formula>
    </cfRule>
    <cfRule type="expression" dxfId="1420" priority="794">
      <formula>IF(RIGHT(TEXT(AM519,"0.#"),1)=".",TRUE,FALSE)</formula>
    </cfRule>
  </conditionalFormatting>
  <conditionalFormatting sqref="AM517">
    <cfRule type="expression" dxfId="1419" priority="797">
      <formula>IF(RIGHT(TEXT(AM517,"0.#"),1)=".",FALSE,TRUE)</formula>
    </cfRule>
    <cfRule type="expression" dxfId="1418" priority="798">
      <formula>IF(RIGHT(TEXT(AM517,"0.#"),1)=".",TRUE,FALSE)</formula>
    </cfRule>
  </conditionalFormatting>
  <conditionalFormatting sqref="AM518">
    <cfRule type="expression" dxfId="1417" priority="795">
      <formula>IF(RIGHT(TEXT(AM518,"0.#"),1)=".",FALSE,TRUE)</formula>
    </cfRule>
    <cfRule type="expression" dxfId="1416" priority="796">
      <formula>IF(RIGHT(TEXT(AM518,"0.#"),1)=".",TRUE,FALSE)</formula>
    </cfRule>
  </conditionalFormatting>
  <conditionalFormatting sqref="AI519">
    <cfRule type="expression" dxfId="1415" priority="787">
      <formula>IF(RIGHT(TEXT(AI519,"0.#"),1)=".",FALSE,TRUE)</formula>
    </cfRule>
    <cfRule type="expression" dxfId="1414" priority="788">
      <formula>IF(RIGHT(TEXT(AI519,"0.#"),1)=".",TRUE,FALSE)</formula>
    </cfRule>
  </conditionalFormatting>
  <conditionalFormatting sqref="AI517">
    <cfRule type="expression" dxfId="1413" priority="791">
      <formula>IF(RIGHT(TEXT(AI517,"0.#"),1)=".",FALSE,TRUE)</formula>
    </cfRule>
    <cfRule type="expression" dxfId="1412" priority="792">
      <formula>IF(RIGHT(TEXT(AI517,"0.#"),1)=".",TRUE,FALSE)</formula>
    </cfRule>
  </conditionalFormatting>
  <conditionalFormatting sqref="AI518">
    <cfRule type="expression" dxfId="1411" priority="789">
      <formula>IF(RIGHT(TEXT(AI518,"0.#"),1)=".",FALSE,TRUE)</formula>
    </cfRule>
    <cfRule type="expression" dxfId="1410" priority="790">
      <formula>IF(RIGHT(TEXT(AI518,"0.#"),1)=".",TRUE,FALSE)</formula>
    </cfRule>
  </conditionalFormatting>
  <conditionalFormatting sqref="AM524">
    <cfRule type="expression" dxfId="1409" priority="781">
      <formula>IF(RIGHT(TEXT(AM524,"0.#"),1)=".",FALSE,TRUE)</formula>
    </cfRule>
    <cfRule type="expression" dxfId="1408" priority="782">
      <formula>IF(RIGHT(TEXT(AM524,"0.#"),1)=".",TRUE,FALSE)</formula>
    </cfRule>
  </conditionalFormatting>
  <conditionalFormatting sqref="AM522">
    <cfRule type="expression" dxfId="1407" priority="785">
      <formula>IF(RIGHT(TEXT(AM522,"0.#"),1)=".",FALSE,TRUE)</formula>
    </cfRule>
    <cfRule type="expression" dxfId="1406" priority="786">
      <formula>IF(RIGHT(TEXT(AM522,"0.#"),1)=".",TRUE,FALSE)</formula>
    </cfRule>
  </conditionalFormatting>
  <conditionalFormatting sqref="AM523">
    <cfRule type="expression" dxfId="1405" priority="783">
      <formula>IF(RIGHT(TEXT(AM523,"0.#"),1)=".",FALSE,TRUE)</formula>
    </cfRule>
    <cfRule type="expression" dxfId="1404" priority="784">
      <formula>IF(RIGHT(TEXT(AM523,"0.#"),1)=".",TRUE,FALSE)</formula>
    </cfRule>
  </conditionalFormatting>
  <conditionalFormatting sqref="AI524">
    <cfRule type="expression" dxfId="1403" priority="775">
      <formula>IF(RIGHT(TEXT(AI524,"0.#"),1)=".",FALSE,TRUE)</formula>
    </cfRule>
    <cfRule type="expression" dxfId="1402" priority="776">
      <formula>IF(RIGHT(TEXT(AI524,"0.#"),1)=".",TRUE,FALSE)</formula>
    </cfRule>
  </conditionalFormatting>
  <conditionalFormatting sqref="AI522">
    <cfRule type="expression" dxfId="1401" priority="779">
      <formula>IF(RIGHT(TEXT(AI522,"0.#"),1)=".",FALSE,TRUE)</formula>
    </cfRule>
    <cfRule type="expression" dxfId="1400" priority="780">
      <formula>IF(RIGHT(TEXT(AI522,"0.#"),1)=".",TRUE,FALSE)</formula>
    </cfRule>
  </conditionalFormatting>
  <conditionalFormatting sqref="AI523">
    <cfRule type="expression" dxfId="1399" priority="777">
      <formula>IF(RIGHT(TEXT(AI523,"0.#"),1)=".",FALSE,TRUE)</formula>
    </cfRule>
    <cfRule type="expression" dxfId="1398" priority="778">
      <formula>IF(RIGHT(TEXT(AI523,"0.#"),1)=".",TRUE,FALSE)</formula>
    </cfRule>
  </conditionalFormatting>
  <conditionalFormatting sqref="AM529">
    <cfRule type="expression" dxfId="1397" priority="769">
      <formula>IF(RIGHT(TEXT(AM529,"0.#"),1)=".",FALSE,TRUE)</formula>
    </cfRule>
    <cfRule type="expression" dxfId="1396" priority="770">
      <formula>IF(RIGHT(TEXT(AM529,"0.#"),1)=".",TRUE,FALSE)</formula>
    </cfRule>
  </conditionalFormatting>
  <conditionalFormatting sqref="AM527">
    <cfRule type="expression" dxfId="1395" priority="773">
      <formula>IF(RIGHT(TEXT(AM527,"0.#"),1)=".",FALSE,TRUE)</formula>
    </cfRule>
    <cfRule type="expression" dxfId="1394" priority="774">
      <formula>IF(RIGHT(TEXT(AM527,"0.#"),1)=".",TRUE,FALSE)</formula>
    </cfRule>
  </conditionalFormatting>
  <conditionalFormatting sqref="AM528">
    <cfRule type="expression" dxfId="1393" priority="771">
      <formula>IF(RIGHT(TEXT(AM528,"0.#"),1)=".",FALSE,TRUE)</formula>
    </cfRule>
    <cfRule type="expression" dxfId="1392" priority="772">
      <formula>IF(RIGHT(TEXT(AM528,"0.#"),1)=".",TRUE,FALSE)</formula>
    </cfRule>
  </conditionalFormatting>
  <conditionalFormatting sqref="AI529">
    <cfRule type="expression" dxfId="1391" priority="763">
      <formula>IF(RIGHT(TEXT(AI529,"0.#"),1)=".",FALSE,TRUE)</formula>
    </cfRule>
    <cfRule type="expression" dxfId="1390" priority="764">
      <formula>IF(RIGHT(TEXT(AI529,"0.#"),1)=".",TRUE,FALSE)</formula>
    </cfRule>
  </conditionalFormatting>
  <conditionalFormatting sqref="AI527">
    <cfRule type="expression" dxfId="1389" priority="767">
      <formula>IF(RIGHT(TEXT(AI527,"0.#"),1)=".",FALSE,TRUE)</formula>
    </cfRule>
    <cfRule type="expression" dxfId="1388" priority="768">
      <formula>IF(RIGHT(TEXT(AI527,"0.#"),1)=".",TRUE,FALSE)</formula>
    </cfRule>
  </conditionalFormatting>
  <conditionalFormatting sqref="AI528">
    <cfRule type="expression" dxfId="1387" priority="765">
      <formula>IF(RIGHT(TEXT(AI528,"0.#"),1)=".",FALSE,TRUE)</formula>
    </cfRule>
    <cfRule type="expression" dxfId="1386" priority="766">
      <formula>IF(RIGHT(TEXT(AI528,"0.#"),1)=".",TRUE,FALSE)</formula>
    </cfRule>
  </conditionalFormatting>
  <conditionalFormatting sqref="AM494">
    <cfRule type="expression" dxfId="1385" priority="841">
      <formula>IF(RIGHT(TEXT(AM494,"0.#"),1)=".",FALSE,TRUE)</formula>
    </cfRule>
    <cfRule type="expression" dxfId="1384" priority="842">
      <formula>IF(RIGHT(TEXT(AM494,"0.#"),1)=".",TRUE,FALSE)</formula>
    </cfRule>
  </conditionalFormatting>
  <conditionalFormatting sqref="AM492">
    <cfRule type="expression" dxfId="1383" priority="845">
      <formula>IF(RIGHT(TEXT(AM492,"0.#"),1)=".",FALSE,TRUE)</formula>
    </cfRule>
    <cfRule type="expression" dxfId="1382" priority="846">
      <formula>IF(RIGHT(TEXT(AM492,"0.#"),1)=".",TRUE,FALSE)</formula>
    </cfRule>
  </conditionalFormatting>
  <conditionalFormatting sqref="AM493">
    <cfRule type="expression" dxfId="1381" priority="843">
      <formula>IF(RIGHT(TEXT(AM493,"0.#"),1)=".",FALSE,TRUE)</formula>
    </cfRule>
    <cfRule type="expression" dxfId="1380" priority="844">
      <formula>IF(RIGHT(TEXT(AM493,"0.#"),1)=".",TRUE,FALSE)</formula>
    </cfRule>
  </conditionalFormatting>
  <conditionalFormatting sqref="AI494">
    <cfRule type="expression" dxfId="1379" priority="835">
      <formula>IF(RIGHT(TEXT(AI494,"0.#"),1)=".",FALSE,TRUE)</formula>
    </cfRule>
    <cfRule type="expression" dxfId="1378" priority="836">
      <formula>IF(RIGHT(TEXT(AI494,"0.#"),1)=".",TRUE,FALSE)</formula>
    </cfRule>
  </conditionalFormatting>
  <conditionalFormatting sqref="AI492">
    <cfRule type="expression" dxfId="1377" priority="839">
      <formula>IF(RIGHT(TEXT(AI492,"0.#"),1)=".",FALSE,TRUE)</formula>
    </cfRule>
    <cfRule type="expression" dxfId="1376" priority="840">
      <formula>IF(RIGHT(TEXT(AI492,"0.#"),1)=".",TRUE,FALSE)</formula>
    </cfRule>
  </conditionalFormatting>
  <conditionalFormatting sqref="AI493">
    <cfRule type="expression" dxfId="1375" priority="837">
      <formula>IF(RIGHT(TEXT(AI493,"0.#"),1)=".",FALSE,TRUE)</formula>
    </cfRule>
    <cfRule type="expression" dxfId="1374" priority="838">
      <formula>IF(RIGHT(TEXT(AI493,"0.#"),1)=".",TRUE,FALSE)</formula>
    </cfRule>
  </conditionalFormatting>
  <conditionalFormatting sqref="AM499">
    <cfRule type="expression" dxfId="1373" priority="829">
      <formula>IF(RIGHT(TEXT(AM499,"0.#"),1)=".",FALSE,TRUE)</formula>
    </cfRule>
    <cfRule type="expression" dxfId="1372" priority="830">
      <formula>IF(RIGHT(TEXT(AM499,"0.#"),1)=".",TRUE,FALSE)</formula>
    </cfRule>
  </conditionalFormatting>
  <conditionalFormatting sqref="AM497">
    <cfRule type="expression" dxfId="1371" priority="833">
      <formula>IF(RIGHT(TEXT(AM497,"0.#"),1)=".",FALSE,TRUE)</formula>
    </cfRule>
    <cfRule type="expression" dxfId="1370" priority="834">
      <formula>IF(RIGHT(TEXT(AM497,"0.#"),1)=".",TRUE,FALSE)</formula>
    </cfRule>
  </conditionalFormatting>
  <conditionalFormatting sqref="AM498">
    <cfRule type="expression" dxfId="1369" priority="831">
      <formula>IF(RIGHT(TEXT(AM498,"0.#"),1)=".",FALSE,TRUE)</formula>
    </cfRule>
    <cfRule type="expression" dxfId="1368" priority="832">
      <formula>IF(RIGHT(TEXT(AM498,"0.#"),1)=".",TRUE,FALSE)</formula>
    </cfRule>
  </conditionalFormatting>
  <conditionalFormatting sqref="AI499">
    <cfRule type="expression" dxfId="1367" priority="823">
      <formula>IF(RIGHT(TEXT(AI499,"0.#"),1)=".",FALSE,TRUE)</formula>
    </cfRule>
    <cfRule type="expression" dxfId="1366" priority="824">
      <formula>IF(RIGHT(TEXT(AI499,"0.#"),1)=".",TRUE,FALSE)</formula>
    </cfRule>
  </conditionalFormatting>
  <conditionalFormatting sqref="AI497">
    <cfRule type="expression" dxfId="1365" priority="827">
      <formula>IF(RIGHT(TEXT(AI497,"0.#"),1)=".",FALSE,TRUE)</formula>
    </cfRule>
    <cfRule type="expression" dxfId="1364" priority="828">
      <formula>IF(RIGHT(TEXT(AI497,"0.#"),1)=".",TRUE,FALSE)</formula>
    </cfRule>
  </conditionalFormatting>
  <conditionalFormatting sqref="AI498">
    <cfRule type="expression" dxfId="1363" priority="825">
      <formula>IF(RIGHT(TEXT(AI498,"0.#"),1)=".",FALSE,TRUE)</formula>
    </cfRule>
    <cfRule type="expression" dxfId="1362" priority="826">
      <formula>IF(RIGHT(TEXT(AI498,"0.#"),1)=".",TRUE,FALSE)</formula>
    </cfRule>
  </conditionalFormatting>
  <conditionalFormatting sqref="AM504">
    <cfRule type="expression" dxfId="1361" priority="817">
      <formula>IF(RIGHT(TEXT(AM504,"0.#"),1)=".",FALSE,TRUE)</formula>
    </cfRule>
    <cfRule type="expression" dxfId="1360" priority="818">
      <formula>IF(RIGHT(TEXT(AM504,"0.#"),1)=".",TRUE,FALSE)</formula>
    </cfRule>
  </conditionalFormatting>
  <conditionalFormatting sqref="AM502">
    <cfRule type="expression" dxfId="1359" priority="821">
      <formula>IF(RIGHT(TEXT(AM502,"0.#"),1)=".",FALSE,TRUE)</formula>
    </cfRule>
    <cfRule type="expression" dxfId="1358" priority="822">
      <formula>IF(RIGHT(TEXT(AM502,"0.#"),1)=".",TRUE,FALSE)</formula>
    </cfRule>
  </conditionalFormatting>
  <conditionalFormatting sqref="AM503">
    <cfRule type="expression" dxfId="1357" priority="819">
      <formula>IF(RIGHT(TEXT(AM503,"0.#"),1)=".",FALSE,TRUE)</formula>
    </cfRule>
    <cfRule type="expression" dxfId="1356" priority="820">
      <formula>IF(RIGHT(TEXT(AM503,"0.#"),1)=".",TRUE,FALSE)</formula>
    </cfRule>
  </conditionalFormatting>
  <conditionalFormatting sqref="AI504">
    <cfRule type="expression" dxfId="1355" priority="811">
      <formula>IF(RIGHT(TEXT(AI504,"0.#"),1)=".",FALSE,TRUE)</formula>
    </cfRule>
    <cfRule type="expression" dxfId="1354" priority="812">
      <formula>IF(RIGHT(TEXT(AI504,"0.#"),1)=".",TRUE,FALSE)</formula>
    </cfRule>
  </conditionalFormatting>
  <conditionalFormatting sqref="AI502">
    <cfRule type="expression" dxfId="1353" priority="815">
      <formula>IF(RIGHT(TEXT(AI502,"0.#"),1)=".",FALSE,TRUE)</formula>
    </cfRule>
    <cfRule type="expression" dxfId="1352" priority="816">
      <formula>IF(RIGHT(TEXT(AI502,"0.#"),1)=".",TRUE,FALSE)</formula>
    </cfRule>
  </conditionalFormatting>
  <conditionalFormatting sqref="AI503">
    <cfRule type="expression" dxfId="1351" priority="813">
      <formula>IF(RIGHT(TEXT(AI503,"0.#"),1)=".",FALSE,TRUE)</formula>
    </cfRule>
    <cfRule type="expression" dxfId="1350" priority="814">
      <formula>IF(RIGHT(TEXT(AI503,"0.#"),1)=".",TRUE,FALSE)</formula>
    </cfRule>
  </conditionalFormatting>
  <conditionalFormatting sqref="AM509">
    <cfRule type="expression" dxfId="1349" priority="805">
      <formula>IF(RIGHT(TEXT(AM509,"0.#"),1)=".",FALSE,TRUE)</formula>
    </cfRule>
    <cfRule type="expression" dxfId="1348" priority="806">
      <formula>IF(RIGHT(TEXT(AM509,"0.#"),1)=".",TRUE,FALSE)</formula>
    </cfRule>
  </conditionalFormatting>
  <conditionalFormatting sqref="AM507">
    <cfRule type="expression" dxfId="1347" priority="809">
      <formula>IF(RIGHT(TEXT(AM507,"0.#"),1)=".",FALSE,TRUE)</formula>
    </cfRule>
    <cfRule type="expression" dxfId="1346" priority="810">
      <formula>IF(RIGHT(TEXT(AM507,"0.#"),1)=".",TRUE,FALSE)</formula>
    </cfRule>
  </conditionalFormatting>
  <conditionalFormatting sqref="AM508">
    <cfRule type="expression" dxfId="1345" priority="807">
      <formula>IF(RIGHT(TEXT(AM508,"0.#"),1)=".",FALSE,TRUE)</formula>
    </cfRule>
    <cfRule type="expression" dxfId="1344" priority="808">
      <formula>IF(RIGHT(TEXT(AM508,"0.#"),1)=".",TRUE,FALSE)</formula>
    </cfRule>
  </conditionalFormatting>
  <conditionalFormatting sqref="AI509">
    <cfRule type="expression" dxfId="1343" priority="799">
      <formula>IF(RIGHT(TEXT(AI509,"0.#"),1)=".",FALSE,TRUE)</formula>
    </cfRule>
    <cfRule type="expression" dxfId="1342" priority="800">
      <formula>IF(RIGHT(TEXT(AI509,"0.#"),1)=".",TRUE,FALSE)</formula>
    </cfRule>
  </conditionalFormatting>
  <conditionalFormatting sqref="AI507">
    <cfRule type="expression" dxfId="1341" priority="803">
      <formula>IF(RIGHT(TEXT(AI507,"0.#"),1)=".",FALSE,TRUE)</formula>
    </cfRule>
    <cfRule type="expression" dxfId="1340" priority="804">
      <formula>IF(RIGHT(TEXT(AI507,"0.#"),1)=".",TRUE,FALSE)</formula>
    </cfRule>
  </conditionalFormatting>
  <conditionalFormatting sqref="AI508">
    <cfRule type="expression" dxfId="1339" priority="801">
      <formula>IF(RIGHT(TEXT(AI508,"0.#"),1)=".",FALSE,TRUE)</formula>
    </cfRule>
    <cfRule type="expression" dxfId="1338" priority="802">
      <formula>IF(RIGHT(TEXT(AI508,"0.#"),1)=".",TRUE,FALSE)</formula>
    </cfRule>
  </conditionalFormatting>
  <conditionalFormatting sqref="AM543">
    <cfRule type="expression" dxfId="1337" priority="757">
      <formula>IF(RIGHT(TEXT(AM543,"0.#"),1)=".",FALSE,TRUE)</formula>
    </cfRule>
    <cfRule type="expression" dxfId="1336" priority="758">
      <formula>IF(RIGHT(TEXT(AM543,"0.#"),1)=".",TRUE,FALSE)</formula>
    </cfRule>
  </conditionalFormatting>
  <conditionalFormatting sqref="AM541">
    <cfRule type="expression" dxfId="1335" priority="761">
      <formula>IF(RIGHT(TEXT(AM541,"0.#"),1)=".",FALSE,TRUE)</formula>
    </cfRule>
    <cfRule type="expression" dxfId="1334" priority="762">
      <formula>IF(RIGHT(TEXT(AM541,"0.#"),1)=".",TRUE,FALSE)</formula>
    </cfRule>
  </conditionalFormatting>
  <conditionalFormatting sqref="AM542">
    <cfRule type="expression" dxfId="1333" priority="759">
      <formula>IF(RIGHT(TEXT(AM542,"0.#"),1)=".",FALSE,TRUE)</formula>
    </cfRule>
    <cfRule type="expression" dxfId="1332" priority="760">
      <formula>IF(RIGHT(TEXT(AM542,"0.#"),1)=".",TRUE,FALSE)</formula>
    </cfRule>
  </conditionalFormatting>
  <conditionalFormatting sqref="AI543">
    <cfRule type="expression" dxfId="1331" priority="751">
      <formula>IF(RIGHT(TEXT(AI543,"0.#"),1)=".",FALSE,TRUE)</formula>
    </cfRule>
    <cfRule type="expression" dxfId="1330" priority="752">
      <formula>IF(RIGHT(TEXT(AI543,"0.#"),1)=".",TRUE,FALSE)</formula>
    </cfRule>
  </conditionalFormatting>
  <conditionalFormatting sqref="AI541">
    <cfRule type="expression" dxfId="1329" priority="755">
      <formula>IF(RIGHT(TEXT(AI541,"0.#"),1)=".",FALSE,TRUE)</formula>
    </cfRule>
    <cfRule type="expression" dxfId="1328" priority="756">
      <formula>IF(RIGHT(TEXT(AI541,"0.#"),1)=".",TRUE,FALSE)</formula>
    </cfRule>
  </conditionalFormatting>
  <conditionalFormatting sqref="AI542">
    <cfRule type="expression" dxfId="1327" priority="753">
      <formula>IF(RIGHT(TEXT(AI542,"0.#"),1)=".",FALSE,TRUE)</formula>
    </cfRule>
    <cfRule type="expression" dxfId="1326" priority="754">
      <formula>IF(RIGHT(TEXT(AI542,"0.#"),1)=".",TRUE,FALSE)</formula>
    </cfRule>
  </conditionalFormatting>
  <conditionalFormatting sqref="AM568">
    <cfRule type="expression" dxfId="1325" priority="745">
      <formula>IF(RIGHT(TEXT(AM568,"0.#"),1)=".",FALSE,TRUE)</formula>
    </cfRule>
    <cfRule type="expression" dxfId="1324" priority="746">
      <formula>IF(RIGHT(TEXT(AM568,"0.#"),1)=".",TRUE,FALSE)</formula>
    </cfRule>
  </conditionalFormatting>
  <conditionalFormatting sqref="AM566">
    <cfRule type="expression" dxfId="1323" priority="749">
      <formula>IF(RIGHT(TEXT(AM566,"0.#"),1)=".",FALSE,TRUE)</formula>
    </cfRule>
    <cfRule type="expression" dxfId="1322" priority="750">
      <formula>IF(RIGHT(TEXT(AM566,"0.#"),1)=".",TRUE,FALSE)</formula>
    </cfRule>
  </conditionalFormatting>
  <conditionalFormatting sqref="AM567">
    <cfRule type="expression" dxfId="1321" priority="747">
      <formula>IF(RIGHT(TEXT(AM567,"0.#"),1)=".",FALSE,TRUE)</formula>
    </cfRule>
    <cfRule type="expression" dxfId="1320" priority="748">
      <formula>IF(RIGHT(TEXT(AM567,"0.#"),1)=".",TRUE,FALSE)</formula>
    </cfRule>
  </conditionalFormatting>
  <conditionalFormatting sqref="AI568">
    <cfRule type="expression" dxfId="1319" priority="739">
      <formula>IF(RIGHT(TEXT(AI568,"0.#"),1)=".",FALSE,TRUE)</formula>
    </cfRule>
    <cfRule type="expression" dxfId="1318" priority="740">
      <formula>IF(RIGHT(TEXT(AI568,"0.#"),1)=".",TRUE,FALSE)</formula>
    </cfRule>
  </conditionalFormatting>
  <conditionalFormatting sqref="AI566">
    <cfRule type="expression" dxfId="1317" priority="743">
      <formula>IF(RIGHT(TEXT(AI566,"0.#"),1)=".",FALSE,TRUE)</formula>
    </cfRule>
    <cfRule type="expression" dxfId="1316" priority="744">
      <formula>IF(RIGHT(TEXT(AI566,"0.#"),1)=".",TRUE,FALSE)</formula>
    </cfRule>
  </conditionalFormatting>
  <conditionalFormatting sqref="AI567">
    <cfRule type="expression" dxfId="1315" priority="741">
      <formula>IF(RIGHT(TEXT(AI567,"0.#"),1)=".",FALSE,TRUE)</formula>
    </cfRule>
    <cfRule type="expression" dxfId="1314" priority="742">
      <formula>IF(RIGHT(TEXT(AI567,"0.#"),1)=".",TRUE,FALSE)</formula>
    </cfRule>
  </conditionalFormatting>
  <conditionalFormatting sqref="AM573">
    <cfRule type="expression" dxfId="1313" priority="685">
      <formula>IF(RIGHT(TEXT(AM573,"0.#"),1)=".",FALSE,TRUE)</formula>
    </cfRule>
    <cfRule type="expression" dxfId="1312" priority="686">
      <formula>IF(RIGHT(TEXT(AM573,"0.#"),1)=".",TRUE,FALSE)</formula>
    </cfRule>
  </conditionalFormatting>
  <conditionalFormatting sqref="AM571">
    <cfRule type="expression" dxfId="1311" priority="689">
      <formula>IF(RIGHT(TEXT(AM571,"0.#"),1)=".",FALSE,TRUE)</formula>
    </cfRule>
    <cfRule type="expression" dxfId="1310" priority="690">
      <formula>IF(RIGHT(TEXT(AM571,"0.#"),1)=".",TRUE,FALSE)</formula>
    </cfRule>
  </conditionalFormatting>
  <conditionalFormatting sqref="AM572">
    <cfRule type="expression" dxfId="1309" priority="687">
      <formula>IF(RIGHT(TEXT(AM572,"0.#"),1)=".",FALSE,TRUE)</formula>
    </cfRule>
    <cfRule type="expression" dxfId="1308" priority="688">
      <formula>IF(RIGHT(TEXT(AM572,"0.#"),1)=".",TRUE,FALSE)</formula>
    </cfRule>
  </conditionalFormatting>
  <conditionalFormatting sqref="AI573">
    <cfRule type="expression" dxfId="1307" priority="679">
      <formula>IF(RIGHT(TEXT(AI573,"0.#"),1)=".",FALSE,TRUE)</formula>
    </cfRule>
    <cfRule type="expression" dxfId="1306" priority="680">
      <formula>IF(RIGHT(TEXT(AI573,"0.#"),1)=".",TRUE,FALSE)</formula>
    </cfRule>
  </conditionalFormatting>
  <conditionalFormatting sqref="AI571">
    <cfRule type="expression" dxfId="1305" priority="683">
      <formula>IF(RIGHT(TEXT(AI571,"0.#"),1)=".",FALSE,TRUE)</formula>
    </cfRule>
    <cfRule type="expression" dxfId="1304" priority="684">
      <formula>IF(RIGHT(TEXT(AI571,"0.#"),1)=".",TRUE,FALSE)</formula>
    </cfRule>
  </conditionalFormatting>
  <conditionalFormatting sqref="AI572">
    <cfRule type="expression" dxfId="1303" priority="681">
      <formula>IF(RIGHT(TEXT(AI572,"0.#"),1)=".",FALSE,TRUE)</formula>
    </cfRule>
    <cfRule type="expression" dxfId="1302" priority="682">
      <formula>IF(RIGHT(TEXT(AI572,"0.#"),1)=".",TRUE,FALSE)</formula>
    </cfRule>
  </conditionalFormatting>
  <conditionalFormatting sqref="AM578">
    <cfRule type="expression" dxfId="1301" priority="673">
      <formula>IF(RIGHT(TEXT(AM578,"0.#"),1)=".",FALSE,TRUE)</formula>
    </cfRule>
    <cfRule type="expression" dxfId="1300" priority="674">
      <formula>IF(RIGHT(TEXT(AM578,"0.#"),1)=".",TRUE,FALSE)</formula>
    </cfRule>
  </conditionalFormatting>
  <conditionalFormatting sqref="AM576">
    <cfRule type="expression" dxfId="1299" priority="677">
      <formula>IF(RIGHT(TEXT(AM576,"0.#"),1)=".",FALSE,TRUE)</formula>
    </cfRule>
    <cfRule type="expression" dxfId="1298" priority="678">
      <formula>IF(RIGHT(TEXT(AM576,"0.#"),1)=".",TRUE,FALSE)</formula>
    </cfRule>
  </conditionalFormatting>
  <conditionalFormatting sqref="AM577">
    <cfRule type="expression" dxfId="1297" priority="675">
      <formula>IF(RIGHT(TEXT(AM577,"0.#"),1)=".",FALSE,TRUE)</formula>
    </cfRule>
    <cfRule type="expression" dxfId="1296" priority="676">
      <formula>IF(RIGHT(TEXT(AM577,"0.#"),1)=".",TRUE,FALSE)</formula>
    </cfRule>
  </conditionalFormatting>
  <conditionalFormatting sqref="AI578">
    <cfRule type="expression" dxfId="1295" priority="667">
      <formula>IF(RIGHT(TEXT(AI578,"0.#"),1)=".",FALSE,TRUE)</formula>
    </cfRule>
    <cfRule type="expression" dxfId="1294" priority="668">
      <formula>IF(RIGHT(TEXT(AI578,"0.#"),1)=".",TRUE,FALSE)</formula>
    </cfRule>
  </conditionalFormatting>
  <conditionalFormatting sqref="AI576">
    <cfRule type="expression" dxfId="1293" priority="671">
      <formula>IF(RIGHT(TEXT(AI576,"0.#"),1)=".",FALSE,TRUE)</formula>
    </cfRule>
    <cfRule type="expression" dxfId="1292" priority="672">
      <formula>IF(RIGHT(TEXT(AI576,"0.#"),1)=".",TRUE,FALSE)</formula>
    </cfRule>
  </conditionalFormatting>
  <conditionalFormatting sqref="AI577">
    <cfRule type="expression" dxfId="1291" priority="669">
      <formula>IF(RIGHT(TEXT(AI577,"0.#"),1)=".",FALSE,TRUE)</formula>
    </cfRule>
    <cfRule type="expression" dxfId="1290" priority="670">
      <formula>IF(RIGHT(TEXT(AI577,"0.#"),1)=".",TRUE,FALSE)</formula>
    </cfRule>
  </conditionalFormatting>
  <conditionalFormatting sqref="AM583">
    <cfRule type="expression" dxfId="1289" priority="661">
      <formula>IF(RIGHT(TEXT(AM583,"0.#"),1)=".",FALSE,TRUE)</formula>
    </cfRule>
    <cfRule type="expression" dxfId="1288" priority="662">
      <formula>IF(RIGHT(TEXT(AM583,"0.#"),1)=".",TRUE,FALSE)</formula>
    </cfRule>
  </conditionalFormatting>
  <conditionalFormatting sqref="AM581">
    <cfRule type="expression" dxfId="1287" priority="665">
      <formula>IF(RIGHT(TEXT(AM581,"0.#"),1)=".",FALSE,TRUE)</formula>
    </cfRule>
    <cfRule type="expression" dxfId="1286" priority="666">
      <formula>IF(RIGHT(TEXT(AM581,"0.#"),1)=".",TRUE,FALSE)</formula>
    </cfRule>
  </conditionalFormatting>
  <conditionalFormatting sqref="AM582">
    <cfRule type="expression" dxfId="1285" priority="663">
      <formula>IF(RIGHT(TEXT(AM582,"0.#"),1)=".",FALSE,TRUE)</formula>
    </cfRule>
    <cfRule type="expression" dxfId="1284" priority="664">
      <formula>IF(RIGHT(TEXT(AM582,"0.#"),1)=".",TRUE,FALSE)</formula>
    </cfRule>
  </conditionalFormatting>
  <conditionalFormatting sqref="AI583">
    <cfRule type="expression" dxfId="1283" priority="655">
      <formula>IF(RIGHT(TEXT(AI583,"0.#"),1)=".",FALSE,TRUE)</formula>
    </cfRule>
    <cfRule type="expression" dxfId="1282" priority="656">
      <formula>IF(RIGHT(TEXT(AI583,"0.#"),1)=".",TRUE,FALSE)</formula>
    </cfRule>
  </conditionalFormatting>
  <conditionalFormatting sqref="AI581">
    <cfRule type="expression" dxfId="1281" priority="659">
      <formula>IF(RIGHT(TEXT(AI581,"0.#"),1)=".",FALSE,TRUE)</formula>
    </cfRule>
    <cfRule type="expression" dxfId="1280" priority="660">
      <formula>IF(RIGHT(TEXT(AI581,"0.#"),1)=".",TRUE,FALSE)</formula>
    </cfRule>
  </conditionalFormatting>
  <conditionalFormatting sqref="AI582">
    <cfRule type="expression" dxfId="1279" priority="657">
      <formula>IF(RIGHT(TEXT(AI582,"0.#"),1)=".",FALSE,TRUE)</formula>
    </cfRule>
    <cfRule type="expression" dxfId="1278" priority="658">
      <formula>IF(RIGHT(TEXT(AI582,"0.#"),1)=".",TRUE,FALSE)</formula>
    </cfRule>
  </conditionalFormatting>
  <conditionalFormatting sqref="AM548">
    <cfRule type="expression" dxfId="1277" priority="733">
      <formula>IF(RIGHT(TEXT(AM548,"0.#"),1)=".",FALSE,TRUE)</formula>
    </cfRule>
    <cfRule type="expression" dxfId="1276" priority="734">
      <formula>IF(RIGHT(TEXT(AM548,"0.#"),1)=".",TRUE,FALSE)</formula>
    </cfRule>
  </conditionalFormatting>
  <conditionalFormatting sqref="AM546">
    <cfRule type="expression" dxfId="1275" priority="737">
      <formula>IF(RIGHT(TEXT(AM546,"0.#"),1)=".",FALSE,TRUE)</formula>
    </cfRule>
    <cfRule type="expression" dxfId="1274" priority="738">
      <formula>IF(RIGHT(TEXT(AM546,"0.#"),1)=".",TRUE,FALSE)</formula>
    </cfRule>
  </conditionalFormatting>
  <conditionalFormatting sqref="AM547">
    <cfRule type="expression" dxfId="1273" priority="735">
      <formula>IF(RIGHT(TEXT(AM547,"0.#"),1)=".",FALSE,TRUE)</formula>
    </cfRule>
    <cfRule type="expression" dxfId="1272" priority="736">
      <formula>IF(RIGHT(TEXT(AM547,"0.#"),1)=".",TRUE,FALSE)</formula>
    </cfRule>
  </conditionalFormatting>
  <conditionalFormatting sqref="AI548">
    <cfRule type="expression" dxfId="1271" priority="727">
      <formula>IF(RIGHT(TEXT(AI548,"0.#"),1)=".",FALSE,TRUE)</formula>
    </cfRule>
    <cfRule type="expression" dxfId="1270" priority="728">
      <formula>IF(RIGHT(TEXT(AI548,"0.#"),1)=".",TRUE,FALSE)</formula>
    </cfRule>
  </conditionalFormatting>
  <conditionalFormatting sqref="AI546">
    <cfRule type="expression" dxfId="1269" priority="731">
      <formula>IF(RIGHT(TEXT(AI546,"0.#"),1)=".",FALSE,TRUE)</formula>
    </cfRule>
    <cfRule type="expression" dxfId="1268" priority="732">
      <formula>IF(RIGHT(TEXT(AI546,"0.#"),1)=".",TRUE,FALSE)</formula>
    </cfRule>
  </conditionalFormatting>
  <conditionalFormatting sqref="AI547">
    <cfRule type="expression" dxfId="1267" priority="729">
      <formula>IF(RIGHT(TEXT(AI547,"0.#"),1)=".",FALSE,TRUE)</formula>
    </cfRule>
    <cfRule type="expression" dxfId="1266" priority="730">
      <formula>IF(RIGHT(TEXT(AI547,"0.#"),1)=".",TRUE,FALSE)</formula>
    </cfRule>
  </conditionalFormatting>
  <conditionalFormatting sqref="AM553">
    <cfRule type="expression" dxfId="1265" priority="721">
      <formula>IF(RIGHT(TEXT(AM553,"0.#"),1)=".",FALSE,TRUE)</formula>
    </cfRule>
    <cfRule type="expression" dxfId="1264" priority="722">
      <formula>IF(RIGHT(TEXT(AM553,"0.#"),1)=".",TRUE,FALSE)</formula>
    </cfRule>
  </conditionalFormatting>
  <conditionalFormatting sqref="AM551">
    <cfRule type="expression" dxfId="1263" priority="725">
      <formula>IF(RIGHT(TEXT(AM551,"0.#"),1)=".",FALSE,TRUE)</formula>
    </cfRule>
    <cfRule type="expression" dxfId="1262" priority="726">
      <formula>IF(RIGHT(TEXT(AM551,"0.#"),1)=".",TRUE,FALSE)</formula>
    </cfRule>
  </conditionalFormatting>
  <conditionalFormatting sqref="AM552">
    <cfRule type="expression" dxfId="1261" priority="723">
      <formula>IF(RIGHT(TEXT(AM552,"0.#"),1)=".",FALSE,TRUE)</formula>
    </cfRule>
    <cfRule type="expression" dxfId="1260" priority="724">
      <formula>IF(RIGHT(TEXT(AM552,"0.#"),1)=".",TRUE,FALSE)</formula>
    </cfRule>
  </conditionalFormatting>
  <conditionalFormatting sqref="AI553">
    <cfRule type="expression" dxfId="1259" priority="715">
      <formula>IF(RIGHT(TEXT(AI553,"0.#"),1)=".",FALSE,TRUE)</formula>
    </cfRule>
    <cfRule type="expression" dxfId="1258" priority="716">
      <formula>IF(RIGHT(TEXT(AI553,"0.#"),1)=".",TRUE,FALSE)</formula>
    </cfRule>
  </conditionalFormatting>
  <conditionalFormatting sqref="AI551">
    <cfRule type="expression" dxfId="1257" priority="719">
      <formula>IF(RIGHT(TEXT(AI551,"0.#"),1)=".",FALSE,TRUE)</formula>
    </cfRule>
    <cfRule type="expression" dxfId="1256" priority="720">
      <formula>IF(RIGHT(TEXT(AI551,"0.#"),1)=".",TRUE,FALSE)</formula>
    </cfRule>
  </conditionalFormatting>
  <conditionalFormatting sqref="AI552">
    <cfRule type="expression" dxfId="1255" priority="717">
      <formula>IF(RIGHT(TEXT(AI552,"0.#"),1)=".",FALSE,TRUE)</formula>
    </cfRule>
    <cfRule type="expression" dxfId="1254" priority="718">
      <formula>IF(RIGHT(TEXT(AI552,"0.#"),1)=".",TRUE,FALSE)</formula>
    </cfRule>
  </conditionalFormatting>
  <conditionalFormatting sqref="AM558">
    <cfRule type="expression" dxfId="1253" priority="709">
      <formula>IF(RIGHT(TEXT(AM558,"0.#"),1)=".",FALSE,TRUE)</formula>
    </cfRule>
    <cfRule type="expression" dxfId="1252" priority="710">
      <formula>IF(RIGHT(TEXT(AM558,"0.#"),1)=".",TRUE,FALSE)</formula>
    </cfRule>
  </conditionalFormatting>
  <conditionalFormatting sqref="AM556">
    <cfRule type="expression" dxfId="1251" priority="713">
      <formula>IF(RIGHT(TEXT(AM556,"0.#"),1)=".",FALSE,TRUE)</formula>
    </cfRule>
    <cfRule type="expression" dxfId="1250" priority="714">
      <formula>IF(RIGHT(TEXT(AM556,"0.#"),1)=".",TRUE,FALSE)</formula>
    </cfRule>
  </conditionalFormatting>
  <conditionalFormatting sqref="AM557">
    <cfRule type="expression" dxfId="1249" priority="711">
      <formula>IF(RIGHT(TEXT(AM557,"0.#"),1)=".",FALSE,TRUE)</formula>
    </cfRule>
    <cfRule type="expression" dxfId="1248" priority="712">
      <formula>IF(RIGHT(TEXT(AM557,"0.#"),1)=".",TRUE,FALSE)</formula>
    </cfRule>
  </conditionalFormatting>
  <conditionalFormatting sqref="AI558">
    <cfRule type="expression" dxfId="1247" priority="703">
      <formula>IF(RIGHT(TEXT(AI558,"0.#"),1)=".",FALSE,TRUE)</formula>
    </cfRule>
    <cfRule type="expression" dxfId="1246" priority="704">
      <formula>IF(RIGHT(TEXT(AI558,"0.#"),1)=".",TRUE,FALSE)</formula>
    </cfRule>
  </conditionalFormatting>
  <conditionalFormatting sqref="AI556">
    <cfRule type="expression" dxfId="1245" priority="707">
      <formula>IF(RIGHT(TEXT(AI556,"0.#"),1)=".",FALSE,TRUE)</formula>
    </cfRule>
    <cfRule type="expression" dxfId="1244" priority="708">
      <formula>IF(RIGHT(TEXT(AI556,"0.#"),1)=".",TRUE,FALSE)</formula>
    </cfRule>
  </conditionalFormatting>
  <conditionalFormatting sqref="AI557">
    <cfRule type="expression" dxfId="1243" priority="705">
      <formula>IF(RIGHT(TEXT(AI557,"0.#"),1)=".",FALSE,TRUE)</formula>
    </cfRule>
    <cfRule type="expression" dxfId="1242" priority="706">
      <formula>IF(RIGHT(TEXT(AI557,"0.#"),1)=".",TRUE,FALSE)</formula>
    </cfRule>
  </conditionalFormatting>
  <conditionalFormatting sqref="AM563">
    <cfRule type="expression" dxfId="1241" priority="697">
      <formula>IF(RIGHT(TEXT(AM563,"0.#"),1)=".",FALSE,TRUE)</formula>
    </cfRule>
    <cfRule type="expression" dxfId="1240" priority="698">
      <formula>IF(RIGHT(TEXT(AM563,"0.#"),1)=".",TRUE,FALSE)</formula>
    </cfRule>
  </conditionalFormatting>
  <conditionalFormatting sqref="AM561">
    <cfRule type="expression" dxfId="1239" priority="701">
      <formula>IF(RIGHT(TEXT(AM561,"0.#"),1)=".",FALSE,TRUE)</formula>
    </cfRule>
    <cfRule type="expression" dxfId="1238" priority="702">
      <formula>IF(RIGHT(TEXT(AM561,"0.#"),1)=".",TRUE,FALSE)</formula>
    </cfRule>
  </conditionalFormatting>
  <conditionalFormatting sqref="AM562">
    <cfRule type="expression" dxfId="1237" priority="699">
      <formula>IF(RIGHT(TEXT(AM562,"0.#"),1)=".",FALSE,TRUE)</formula>
    </cfRule>
    <cfRule type="expression" dxfId="1236" priority="700">
      <formula>IF(RIGHT(TEXT(AM562,"0.#"),1)=".",TRUE,FALSE)</formula>
    </cfRule>
  </conditionalFormatting>
  <conditionalFormatting sqref="AI563">
    <cfRule type="expression" dxfId="1235" priority="691">
      <formula>IF(RIGHT(TEXT(AI563,"0.#"),1)=".",FALSE,TRUE)</formula>
    </cfRule>
    <cfRule type="expression" dxfId="1234" priority="692">
      <formula>IF(RIGHT(TEXT(AI563,"0.#"),1)=".",TRUE,FALSE)</formula>
    </cfRule>
  </conditionalFormatting>
  <conditionalFormatting sqref="AI561">
    <cfRule type="expression" dxfId="1233" priority="695">
      <formula>IF(RIGHT(TEXT(AI561,"0.#"),1)=".",FALSE,TRUE)</formula>
    </cfRule>
    <cfRule type="expression" dxfId="1232" priority="696">
      <formula>IF(RIGHT(TEXT(AI561,"0.#"),1)=".",TRUE,FALSE)</formula>
    </cfRule>
  </conditionalFormatting>
  <conditionalFormatting sqref="AI562">
    <cfRule type="expression" dxfId="1231" priority="693">
      <formula>IF(RIGHT(TEXT(AI562,"0.#"),1)=".",FALSE,TRUE)</formula>
    </cfRule>
    <cfRule type="expression" dxfId="1230" priority="694">
      <formula>IF(RIGHT(TEXT(AI562,"0.#"),1)=".",TRUE,FALSE)</formula>
    </cfRule>
  </conditionalFormatting>
  <conditionalFormatting sqref="AM597">
    <cfRule type="expression" dxfId="1229" priority="649">
      <formula>IF(RIGHT(TEXT(AM597,"0.#"),1)=".",FALSE,TRUE)</formula>
    </cfRule>
    <cfRule type="expression" dxfId="1228" priority="650">
      <formula>IF(RIGHT(TEXT(AM597,"0.#"),1)=".",TRUE,FALSE)</formula>
    </cfRule>
  </conditionalFormatting>
  <conditionalFormatting sqref="AM595">
    <cfRule type="expression" dxfId="1227" priority="653">
      <formula>IF(RIGHT(TEXT(AM595,"0.#"),1)=".",FALSE,TRUE)</formula>
    </cfRule>
    <cfRule type="expression" dxfId="1226" priority="654">
      <formula>IF(RIGHT(TEXT(AM595,"0.#"),1)=".",TRUE,FALSE)</formula>
    </cfRule>
  </conditionalFormatting>
  <conditionalFormatting sqref="AM596">
    <cfRule type="expression" dxfId="1225" priority="651">
      <formula>IF(RIGHT(TEXT(AM596,"0.#"),1)=".",FALSE,TRUE)</formula>
    </cfRule>
    <cfRule type="expression" dxfId="1224" priority="652">
      <formula>IF(RIGHT(TEXT(AM596,"0.#"),1)=".",TRUE,FALSE)</formula>
    </cfRule>
  </conditionalFormatting>
  <conditionalFormatting sqref="AI597">
    <cfRule type="expression" dxfId="1223" priority="643">
      <formula>IF(RIGHT(TEXT(AI597,"0.#"),1)=".",FALSE,TRUE)</formula>
    </cfRule>
    <cfRule type="expression" dxfId="1222" priority="644">
      <formula>IF(RIGHT(TEXT(AI597,"0.#"),1)=".",TRUE,FALSE)</formula>
    </cfRule>
  </conditionalFormatting>
  <conditionalFormatting sqref="AI595">
    <cfRule type="expression" dxfId="1221" priority="647">
      <formula>IF(RIGHT(TEXT(AI595,"0.#"),1)=".",FALSE,TRUE)</formula>
    </cfRule>
    <cfRule type="expression" dxfId="1220" priority="648">
      <formula>IF(RIGHT(TEXT(AI595,"0.#"),1)=".",TRUE,FALSE)</formula>
    </cfRule>
  </conditionalFormatting>
  <conditionalFormatting sqref="AI596">
    <cfRule type="expression" dxfId="1219" priority="645">
      <formula>IF(RIGHT(TEXT(AI596,"0.#"),1)=".",FALSE,TRUE)</formula>
    </cfRule>
    <cfRule type="expression" dxfId="1218" priority="646">
      <formula>IF(RIGHT(TEXT(AI596,"0.#"),1)=".",TRUE,FALSE)</formula>
    </cfRule>
  </conditionalFormatting>
  <conditionalFormatting sqref="AM622">
    <cfRule type="expression" dxfId="1217" priority="637">
      <formula>IF(RIGHT(TEXT(AM622,"0.#"),1)=".",FALSE,TRUE)</formula>
    </cfRule>
    <cfRule type="expression" dxfId="1216" priority="638">
      <formula>IF(RIGHT(TEXT(AM622,"0.#"),1)=".",TRUE,FALSE)</formula>
    </cfRule>
  </conditionalFormatting>
  <conditionalFormatting sqref="AM620">
    <cfRule type="expression" dxfId="1215" priority="641">
      <formula>IF(RIGHT(TEXT(AM620,"0.#"),1)=".",FALSE,TRUE)</formula>
    </cfRule>
    <cfRule type="expression" dxfId="1214" priority="642">
      <formula>IF(RIGHT(TEXT(AM620,"0.#"),1)=".",TRUE,FALSE)</formula>
    </cfRule>
  </conditionalFormatting>
  <conditionalFormatting sqref="AM621">
    <cfRule type="expression" dxfId="1213" priority="639">
      <formula>IF(RIGHT(TEXT(AM621,"0.#"),1)=".",FALSE,TRUE)</formula>
    </cfRule>
    <cfRule type="expression" dxfId="1212" priority="640">
      <formula>IF(RIGHT(TEXT(AM621,"0.#"),1)=".",TRUE,FALSE)</formula>
    </cfRule>
  </conditionalFormatting>
  <conditionalFormatting sqref="AI622">
    <cfRule type="expression" dxfId="1211" priority="631">
      <formula>IF(RIGHT(TEXT(AI622,"0.#"),1)=".",FALSE,TRUE)</formula>
    </cfRule>
    <cfRule type="expression" dxfId="1210" priority="632">
      <formula>IF(RIGHT(TEXT(AI622,"0.#"),1)=".",TRUE,FALSE)</formula>
    </cfRule>
  </conditionalFormatting>
  <conditionalFormatting sqref="AI620">
    <cfRule type="expression" dxfId="1209" priority="635">
      <formula>IF(RIGHT(TEXT(AI620,"0.#"),1)=".",FALSE,TRUE)</formula>
    </cfRule>
    <cfRule type="expression" dxfId="1208" priority="636">
      <formula>IF(RIGHT(TEXT(AI620,"0.#"),1)=".",TRUE,FALSE)</formula>
    </cfRule>
  </conditionalFormatting>
  <conditionalFormatting sqref="AI621">
    <cfRule type="expression" dxfId="1207" priority="633">
      <formula>IF(RIGHT(TEXT(AI621,"0.#"),1)=".",FALSE,TRUE)</formula>
    </cfRule>
    <cfRule type="expression" dxfId="1206" priority="634">
      <formula>IF(RIGHT(TEXT(AI621,"0.#"),1)=".",TRUE,FALSE)</formula>
    </cfRule>
  </conditionalFormatting>
  <conditionalFormatting sqref="AM627">
    <cfRule type="expression" dxfId="1205" priority="577">
      <formula>IF(RIGHT(TEXT(AM627,"0.#"),1)=".",FALSE,TRUE)</formula>
    </cfRule>
    <cfRule type="expression" dxfId="1204" priority="578">
      <formula>IF(RIGHT(TEXT(AM627,"0.#"),1)=".",TRUE,FALSE)</formula>
    </cfRule>
  </conditionalFormatting>
  <conditionalFormatting sqref="AM625">
    <cfRule type="expression" dxfId="1203" priority="581">
      <formula>IF(RIGHT(TEXT(AM625,"0.#"),1)=".",FALSE,TRUE)</formula>
    </cfRule>
    <cfRule type="expression" dxfId="1202" priority="582">
      <formula>IF(RIGHT(TEXT(AM625,"0.#"),1)=".",TRUE,FALSE)</formula>
    </cfRule>
  </conditionalFormatting>
  <conditionalFormatting sqref="AM626">
    <cfRule type="expression" dxfId="1201" priority="579">
      <formula>IF(RIGHT(TEXT(AM626,"0.#"),1)=".",FALSE,TRUE)</formula>
    </cfRule>
    <cfRule type="expression" dxfId="1200" priority="580">
      <formula>IF(RIGHT(TEXT(AM626,"0.#"),1)=".",TRUE,FALSE)</formula>
    </cfRule>
  </conditionalFormatting>
  <conditionalFormatting sqref="AI627">
    <cfRule type="expression" dxfId="1199" priority="571">
      <formula>IF(RIGHT(TEXT(AI627,"0.#"),1)=".",FALSE,TRUE)</formula>
    </cfRule>
    <cfRule type="expression" dxfId="1198" priority="572">
      <formula>IF(RIGHT(TEXT(AI627,"0.#"),1)=".",TRUE,FALSE)</formula>
    </cfRule>
  </conditionalFormatting>
  <conditionalFormatting sqref="AI625">
    <cfRule type="expression" dxfId="1197" priority="575">
      <formula>IF(RIGHT(TEXT(AI625,"0.#"),1)=".",FALSE,TRUE)</formula>
    </cfRule>
    <cfRule type="expression" dxfId="1196" priority="576">
      <formula>IF(RIGHT(TEXT(AI625,"0.#"),1)=".",TRUE,FALSE)</formula>
    </cfRule>
  </conditionalFormatting>
  <conditionalFormatting sqref="AI626">
    <cfRule type="expression" dxfId="1195" priority="573">
      <formula>IF(RIGHT(TEXT(AI626,"0.#"),1)=".",FALSE,TRUE)</formula>
    </cfRule>
    <cfRule type="expression" dxfId="1194" priority="574">
      <formula>IF(RIGHT(TEXT(AI626,"0.#"),1)=".",TRUE,FALSE)</formula>
    </cfRule>
  </conditionalFormatting>
  <conditionalFormatting sqref="AM632">
    <cfRule type="expression" dxfId="1193" priority="565">
      <formula>IF(RIGHT(TEXT(AM632,"0.#"),1)=".",FALSE,TRUE)</formula>
    </cfRule>
    <cfRule type="expression" dxfId="1192" priority="566">
      <formula>IF(RIGHT(TEXT(AM632,"0.#"),1)=".",TRUE,FALSE)</formula>
    </cfRule>
  </conditionalFormatting>
  <conditionalFormatting sqref="AM630">
    <cfRule type="expression" dxfId="1191" priority="569">
      <formula>IF(RIGHT(TEXT(AM630,"0.#"),1)=".",FALSE,TRUE)</formula>
    </cfRule>
    <cfRule type="expression" dxfId="1190" priority="570">
      <formula>IF(RIGHT(TEXT(AM630,"0.#"),1)=".",TRUE,FALSE)</formula>
    </cfRule>
  </conditionalFormatting>
  <conditionalFormatting sqref="AM631">
    <cfRule type="expression" dxfId="1189" priority="567">
      <formula>IF(RIGHT(TEXT(AM631,"0.#"),1)=".",FALSE,TRUE)</formula>
    </cfRule>
    <cfRule type="expression" dxfId="1188" priority="568">
      <formula>IF(RIGHT(TEXT(AM631,"0.#"),1)=".",TRUE,FALSE)</formula>
    </cfRule>
  </conditionalFormatting>
  <conditionalFormatting sqref="AI632">
    <cfRule type="expression" dxfId="1187" priority="559">
      <formula>IF(RIGHT(TEXT(AI632,"0.#"),1)=".",FALSE,TRUE)</formula>
    </cfRule>
    <cfRule type="expression" dxfId="1186" priority="560">
      <formula>IF(RIGHT(TEXT(AI632,"0.#"),1)=".",TRUE,FALSE)</formula>
    </cfRule>
  </conditionalFormatting>
  <conditionalFormatting sqref="AI630">
    <cfRule type="expression" dxfId="1185" priority="563">
      <formula>IF(RIGHT(TEXT(AI630,"0.#"),1)=".",FALSE,TRUE)</formula>
    </cfRule>
    <cfRule type="expression" dxfId="1184" priority="564">
      <formula>IF(RIGHT(TEXT(AI630,"0.#"),1)=".",TRUE,FALSE)</formula>
    </cfRule>
  </conditionalFormatting>
  <conditionalFormatting sqref="AI631">
    <cfRule type="expression" dxfId="1183" priority="561">
      <formula>IF(RIGHT(TEXT(AI631,"0.#"),1)=".",FALSE,TRUE)</formula>
    </cfRule>
    <cfRule type="expression" dxfId="1182" priority="562">
      <formula>IF(RIGHT(TEXT(AI631,"0.#"),1)=".",TRUE,FALSE)</formula>
    </cfRule>
  </conditionalFormatting>
  <conditionalFormatting sqref="AM637">
    <cfRule type="expression" dxfId="1181" priority="553">
      <formula>IF(RIGHT(TEXT(AM637,"0.#"),1)=".",FALSE,TRUE)</formula>
    </cfRule>
    <cfRule type="expression" dxfId="1180" priority="554">
      <formula>IF(RIGHT(TEXT(AM637,"0.#"),1)=".",TRUE,FALSE)</formula>
    </cfRule>
  </conditionalFormatting>
  <conditionalFormatting sqref="AM635">
    <cfRule type="expression" dxfId="1179" priority="557">
      <formula>IF(RIGHT(TEXT(AM635,"0.#"),1)=".",FALSE,TRUE)</formula>
    </cfRule>
    <cfRule type="expression" dxfId="1178" priority="558">
      <formula>IF(RIGHT(TEXT(AM635,"0.#"),1)=".",TRUE,FALSE)</formula>
    </cfRule>
  </conditionalFormatting>
  <conditionalFormatting sqref="AM636">
    <cfRule type="expression" dxfId="1177" priority="555">
      <formula>IF(RIGHT(TEXT(AM636,"0.#"),1)=".",FALSE,TRUE)</formula>
    </cfRule>
    <cfRule type="expression" dxfId="1176" priority="556">
      <formula>IF(RIGHT(TEXT(AM636,"0.#"),1)=".",TRUE,FALSE)</formula>
    </cfRule>
  </conditionalFormatting>
  <conditionalFormatting sqref="AI637">
    <cfRule type="expression" dxfId="1175" priority="547">
      <formula>IF(RIGHT(TEXT(AI637,"0.#"),1)=".",FALSE,TRUE)</formula>
    </cfRule>
    <cfRule type="expression" dxfId="1174" priority="548">
      <formula>IF(RIGHT(TEXT(AI637,"0.#"),1)=".",TRUE,FALSE)</formula>
    </cfRule>
  </conditionalFormatting>
  <conditionalFormatting sqref="AI635">
    <cfRule type="expression" dxfId="1173" priority="551">
      <formula>IF(RIGHT(TEXT(AI635,"0.#"),1)=".",FALSE,TRUE)</formula>
    </cfRule>
    <cfRule type="expression" dxfId="1172" priority="552">
      <formula>IF(RIGHT(TEXT(AI635,"0.#"),1)=".",TRUE,FALSE)</formula>
    </cfRule>
  </conditionalFormatting>
  <conditionalFormatting sqref="AI636">
    <cfRule type="expression" dxfId="1171" priority="549">
      <formula>IF(RIGHT(TEXT(AI636,"0.#"),1)=".",FALSE,TRUE)</formula>
    </cfRule>
    <cfRule type="expression" dxfId="1170" priority="550">
      <formula>IF(RIGHT(TEXT(AI636,"0.#"),1)=".",TRUE,FALSE)</formula>
    </cfRule>
  </conditionalFormatting>
  <conditionalFormatting sqref="AM602">
    <cfRule type="expression" dxfId="1169" priority="625">
      <formula>IF(RIGHT(TEXT(AM602,"0.#"),1)=".",FALSE,TRUE)</formula>
    </cfRule>
    <cfRule type="expression" dxfId="1168" priority="626">
      <formula>IF(RIGHT(TEXT(AM602,"0.#"),1)=".",TRUE,FALSE)</formula>
    </cfRule>
  </conditionalFormatting>
  <conditionalFormatting sqref="AM600">
    <cfRule type="expression" dxfId="1167" priority="629">
      <formula>IF(RIGHT(TEXT(AM600,"0.#"),1)=".",FALSE,TRUE)</formula>
    </cfRule>
    <cfRule type="expression" dxfId="1166" priority="630">
      <formula>IF(RIGHT(TEXT(AM600,"0.#"),1)=".",TRUE,FALSE)</formula>
    </cfRule>
  </conditionalFormatting>
  <conditionalFormatting sqref="AM601">
    <cfRule type="expression" dxfId="1165" priority="627">
      <formula>IF(RIGHT(TEXT(AM601,"0.#"),1)=".",FALSE,TRUE)</formula>
    </cfRule>
    <cfRule type="expression" dxfId="1164" priority="628">
      <formula>IF(RIGHT(TEXT(AM601,"0.#"),1)=".",TRUE,FALSE)</formula>
    </cfRule>
  </conditionalFormatting>
  <conditionalFormatting sqref="AI602">
    <cfRule type="expression" dxfId="1163" priority="619">
      <formula>IF(RIGHT(TEXT(AI602,"0.#"),1)=".",FALSE,TRUE)</formula>
    </cfRule>
    <cfRule type="expression" dxfId="1162" priority="620">
      <formula>IF(RIGHT(TEXT(AI602,"0.#"),1)=".",TRUE,FALSE)</formula>
    </cfRule>
  </conditionalFormatting>
  <conditionalFormatting sqref="AI600">
    <cfRule type="expression" dxfId="1161" priority="623">
      <formula>IF(RIGHT(TEXT(AI600,"0.#"),1)=".",FALSE,TRUE)</formula>
    </cfRule>
    <cfRule type="expression" dxfId="1160" priority="624">
      <formula>IF(RIGHT(TEXT(AI600,"0.#"),1)=".",TRUE,FALSE)</formula>
    </cfRule>
  </conditionalFormatting>
  <conditionalFormatting sqref="AI601">
    <cfRule type="expression" dxfId="1159" priority="621">
      <formula>IF(RIGHT(TEXT(AI601,"0.#"),1)=".",FALSE,TRUE)</formula>
    </cfRule>
    <cfRule type="expression" dxfId="1158" priority="622">
      <formula>IF(RIGHT(TEXT(AI601,"0.#"),1)=".",TRUE,FALSE)</formula>
    </cfRule>
  </conditionalFormatting>
  <conditionalFormatting sqref="AM607">
    <cfRule type="expression" dxfId="1157" priority="613">
      <formula>IF(RIGHT(TEXT(AM607,"0.#"),1)=".",FALSE,TRUE)</formula>
    </cfRule>
    <cfRule type="expression" dxfId="1156" priority="614">
      <formula>IF(RIGHT(TEXT(AM607,"0.#"),1)=".",TRUE,FALSE)</formula>
    </cfRule>
  </conditionalFormatting>
  <conditionalFormatting sqref="AM605">
    <cfRule type="expression" dxfId="1155" priority="617">
      <formula>IF(RIGHT(TEXT(AM605,"0.#"),1)=".",FALSE,TRUE)</formula>
    </cfRule>
    <cfRule type="expression" dxfId="1154" priority="618">
      <formula>IF(RIGHT(TEXT(AM605,"0.#"),1)=".",TRUE,FALSE)</formula>
    </cfRule>
  </conditionalFormatting>
  <conditionalFormatting sqref="AM606">
    <cfRule type="expression" dxfId="1153" priority="615">
      <formula>IF(RIGHT(TEXT(AM606,"0.#"),1)=".",FALSE,TRUE)</formula>
    </cfRule>
    <cfRule type="expression" dxfId="1152" priority="616">
      <formula>IF(RIGHT(TEXT(AM606,"0.#"),1)=".",TRUE,FALSE)</formula>
    </cfRule>
  </conditionalFormatting>
  <conditionalFormatting sqref="AI607">
    <cfRule type="expression" dxfId="1151" priority="607">
      <formula>IF(RIGHT(TEXT(AI607,"0.#"),1)=".",FALSE,TRUE)</formula>
    </cfRule>
    <cfRule type="expression" dxfId="1150" priority="608">
      <formula>IF(RIGHT(TEXT(AI607,"0.#"),1)=".",TRUE,FALSE)</formula>
    </cfRule>
  </conditionalFormatting>
  <conditionalFormatting sqref="AI605">
    <cfRule type="expression" dxfId="1149" priority="611">
      <formula>IF(RIGHT(TEXT(AI605,"0.#"),1)=".",FALSE,TRUE)</formula>
    </cfRule>
    <cfRule type="expression" dxfId="1148" priority="612">
      <formula>IF(RIGHT(TEXT(AI605,"0.#"),1)=".",TRUE,FALSE)</formula>
    </cfRule>
  </conditionalFormatting>
  <conditionalFormatting sqref="AI606">
    <cfRule type="expression" dxfId="1147" priority="609">
      <formula>IF(RIGHT(TEXT(AI606,"0.#"),1)=".",FALSE,TRUE)</formula>
    </cfRule>
    <cfRule type="expression" dxfId="1146" priority="610">
      <formula>IF(RIGHT(TEXT(AI606,"0.#"),1)=".",TRUE,FALSE)</formula>
    </cfRule>
  </conditionalFormatting>
  <conditionalFormatting sqref="AM612">
    <cfRule type="expression" dxfId="1145" priority="601">
      <formula>IF(RIGHT(TEXT(AM612,"0.#"),1)=".",FALSE,TRUE)</formula>
    </cfRule>
    <cfRule type="expression" dxfId="1144" priority="602">
      <formula>IF(RIGHT(TEXT(AM612,"0.#"),1)=".",TRUE,FALSE)</formula>
    </cfRule>
  </conditionalFormatting>
  <conditionalFormatting sqref="AM610">
    <cfRule type="expression" dxfId="1143" priority="605">
      <formula>IF(RIGHT(TEXT(AM610,"0.#"),1)=".",FALSE,TRUE)</formula>
    </cfRule>
    <cfRule type="expression" dxfId="1142" priority="606">
      <formula>IF(RIGHT(TEXT(AM610,"0.#"),1)=".",TRUE,FALSE)</formula>
    </cfRule>
  </conditionalFormatting>
  <conditionalFormatting sqref="AM611">
    <cfRule type="expression" dxfId="1141" priority="603">
      <formula>IF(RIGHT(TEXT(AM611,"0.#"),1)=".",FALSE,TRUE)</formula>
    </cfRule>
    <cfRule type="expression" dxfId="1140" priority="604">
      <formula>IF(RIGHT(TEXT(AM611,"0.#"),1)=".",TRUE,FALSE)</formula>
    </cfRule>
  </conditionalFormatting>
  <conditionalFormatting sqref="AI612">
    <cfRule type="expression" dxfId="1139" priority="595">
      <formula>IF(RIGHT(TEXT(AI612,"0.#"),1)=".",FALSE,TRUE)</formula>
    </cfRule>
    <cfRule type="expression" dxfId="1138" priority="596">
      <formula>IF(RIGHT(TEXT(AI612,"0.#"),1)=".",TRUE,FALSE)</formula>
    </cfRule>
  </conditionalFormatting>
  <conditionalFormatting sqref="AI610">
    <cfRule type="expression" dxfId="1137" priority="599">
      <formula>IF(RIGHT(TEXT(AI610,"0.#"),1)=".",FALSE,TRUE)</formula>
    </cfRule>
    <cfRule type="expression" dxfId="1136" priority="600">
      <formula>IF(RIGHT(TEXT(AI610,"0.#"),1)=".",TRUE,FALSE)</formula>
    </cfRule>
  </conditionalFormatting>
  <conditionalFormatting sqref="AI611">
    <cfRule type="expression" dxfId="1135" priority="597">
      <formula>IF(RIGHT(TEXT(AI611,"0.#"),1)=".",FALSE,TRUE)</formula>
    </cfRule>
    <cfRule type="expression" dxfId="1134" priority="598">
      <formula>IF(RIGHT(TEXT(AI611,"0.#"),1)=".",TRUE,FALSE)</formula>
    </cfRule>
  </conditionalFormatting>
  <conditionalFormatting sqref="AM617">
    <cfRule type="expression" dxfId="1133" priority="589">
      <formula>IF(RIGHT(TEXT(AM617,"0.#"),1)=".",FALSE,TRUE)</formula>
    </cfRule>
    <cfRule type="expression" dxfId="1132" priority="590">
      <formula>IF(RIGHT(TEXT(AM617,"0.#"),1)=".",TRUE,FALSE)</formula>
    </cfRule>
  </conditionalFormatting>
  <conditionalFormatting sqref="AM615">
    <cfRule type="expression" dxfId="1131" priority="593">
      <formula>IF(RIGHT(TEXT(AM615,"0.#"),1)=".",FALSE,TRUE)</formula>
    </cfRule>
    <cfRule type="expression" dxfId="1130" priority="594">
      <formula>IF(RIGHT(TEXT(AM615,"0.#"),1)=".",TRUE,FALSE)</formula>
    </cfRule>
  </conditionalFormatting>
  <conditionalFormatting sqref="AM616">
    <cfRule type="expression" dxfId="1129" priority="591">
      <formula>IF(RIGHT(TEXT(AM616,"0.#"),1)=".",FALSE,TRUE)</formula>
    </cfRule>
    <cfRule type="expression" dxfId="1128" priority="592">
      <formula>IF(RIGHT(TEXT(AM616,"0.#"),1)=".",TRUE,FALSE)</formula>
    </cfRule>
  </conditionalFormatting>
  <conditionalFormatting sqref="AI617">
    <cfRule type="expression" dxfId="1127" priority="583">
      <formula>IF(RIGHT(TEXT(AI617,"0.#"),1)=".",FALSE,TRUE)</formula>
    </cfRule>
    <cfRule type="expression" dxfId="1126" priority="584">
      <formula>IF(RIGHT(TEXT(AI617,"0.#"),1)=".",TRUE,FALSE)</formula>
    </cfRule>
  </conditionalFormatting>
  <conditionalFormatting sqref="AI615">
    <cfRule type="expression" dxfId="1125" priority="587">
      <formula>IF(RIGHT(TEXT(AI615,"0.#"),1)=".",FALSE,TRUE)</formula>
    </cfRule>
    <cfRule type="expression" dxfId="1124" priority="588">
      <formula>IF(RIGHT(TEXT(AI615,"0.#"),1)=".",TRUE,FALSE)</formula>
    </cfRule>
  </conditionalFormatting>
  <conditionalFormatting sqref="AI616">
    <cfRule type="expression" dxfId="1123" priority="585">
      <formula>IF(RIGHT(TEXT(AI616,"0.#"),1)=".",FALSE,TRUE)</formula>
    </cfRule>
    <cfRule type="expression" dxfId="1122" priority="586">
      <formula>IF(RIGHT(TEXT(AI616,"0.#"),1)=".",TRUE,FALSE)</formula>
    </cfRule>
  </conditionalFormatting>
  <conditionalFormatting sqref="AM651">
    <cfRule type="expression" dxfId="1121" priority="541">
      <formula>IF(RIGHT(TEXT(AM651,"0.#"),1)=".",FALSE,TRUE)</formula>
    </cfRule>
    <cfRule type="expression" dxfId="1120" priority="542">
      <formula>IF(RIGHT(TEXT(AM651,"0.#"),1)=".",TRUE,FALSE)</formula>
    </cfRule>
  </conditionalFormatting>
  <conditionalFormatting sqref="AM649">
    <cfRule type="expression" dxfId="1119" priority="545">
      <formula>IF(RIGHT(TEXT(AM649,"0.#"),1)=".",FALSE,TRUE)</formula>
    </cfRule>
    <cfRule type="expression" dxfId="1118" priority="546">
      <formula>IF(RIGHT(TEXT(AM649,"0.#"),1)=".",TRUE,FALSE)</formula>
    </cfRule>
  </conditionalFormatting>
  <conditionalFormatting sqref="AM650">
    <cfRule type="expression" dxfId="1117" priority="543">
      <formula>IF(RIGHT(TEXT(AM650,"0.#"),1)=".",FALSE,TRUE)</formula>
    </cfRule>
    <cfRule type="expression" dxfId="1116" priority="544">
      <formula>IF(RIGHT(TEXT(AM650,"0.#"),1)=".",TRUE,FALSE)</formula>
    </cfRule>
  </conditionalFormatting>
  <conditionalFormatting sqref="AI651">
    <cfRule type="expression" dxfId="1115" priority="535">
      <formula>IF(RIGHT(TEXT(AI651,"0.#"),1)=".",FALSE,TRUE)</formula>
    </cfRule>
    <cfRule type="expression" dxfId="1114" priority="536">
      <formula>IF(RIGHT(TEXT(AI651,"0.#"),1)=".",TRUE,FALSE)</formula>
    </cfRule>
  </conditionalFormatting>
  <conditionalFormatting sqref="AI649">
    <cfRule type="expression" dxfId="1113" priority="539">
      <formula>IF(RIGHT(TEXT(AI649,"0.#"),1)=".",FALSE,TRUE)</formula>
    </cfRule>
    <cfRule type="expression" dxfId="1112" priority="540">
      <formula>IF(RIGHT(TEXT(AI649,"0.#"),1)=".",TRUE,FALSE)</formula>
    </cfRule>
  </conditionalFormatting>
  <conditionalFormatting sqref="AI650">
    <cfRule type="expression" dxfId="1111" priority="537">
      <formula>IF(RIGHT(TEXT(AI650,"0.#"),1)=".",FALSE,TRUE)</formula>
    </cfRule>
    <cfRule type="expression" dxfId="1110" priority="538">
      <formula>IF(RIGHT(TEXT(AI650,"0.#"),1)=".",TRUE,FALSE)</formula>
    </cfRule>
  </conditionalFormatting>
  <conditionalFormatting sqref="AM676">
    <cfRule type="expression" dxfId="1109" priority="529">
      <formula>IF(RIGHT(TEXT(AM676,"0.#"),1)=".",FALSE,TRUE)</formula>
    </cfRule>
    <cfRule type="expression" dxfId="1108" priority="530">
      <formula>IF(RIGHT(TEXT(AM676,"0.#"),1)=".",TRUE,FALSE)</formula>
    </cfRule>
  </conditionalFormatting>
  <conditionalFormatting sqref="AM674">
    <cfRule type="expression" dxfId="1107" priority="533">
      <formula>IF(RIGHT(TEXT(AM674,"0.#"),1)=".",FALSE,TRUE)</formula>
    </cfRule>
    <cfRule type="expression" dxfId="1106" priority="534">
      <formula>IF(RIGHT(TEXT(AM674,"0.#"),1)=".",TRUE,FALSE)</formula>
    </cfRule>
  </conditionalFormatting>
  <conditionalFormatting sqref="AM675">
    <cfRule type="expression" dxfId="1105" priority="531">
      <formula>IF(RIGHT(TEXT(AM675,"0.#"),1)=".",FALSE,TRUE)</formula>
    </cfRule>
    <cfRule type="expression" dxfId="1104" priority="532">
      <formula>IF(RIGHT(TEXT(AM675,"0.#"),1)=".",TRUE,FALSE)</formula>
    </cfRule>
  </conditionalFormatting>
  <conditionalFormatting sqref="AI676">
    <cfRule type="expression" dxfId="1103" priority="523">
      <formula>IF(RIGHT(TEXT(AI676,"0.#"),1)=".",FALSE,TRUE)</formula>
    </cfRule>
    <cfRule type="expression" dxfId="1102" priority="524">
      <formula>IF(RIGHT(TEXT(AI676,"0.#"),1)=".",TRUE,FALSE)</formula>
    </cfRule>
  </conditionalFormatting>
  <conditionalFormatting sqref="AI674">
    <cfRule type="expression" dxfId="1101" priority="527">
      <formula>IF(RIGHT(TEXT(AI674,"0.#"),1)=".",FALSE,TRUE)</formula>
    </cfRule>
    <cfRule type="expression" dxfId="1100" priority="528">
      <formula>IF(RIGHT(TEXT(AI674,"0.#"),1)=".",TRUE,FALSE)</formula>
    </cfRule>
  </conditionalFormatting>
  <conditionalFormatting sqref="AI675">
    <cfRule type="expression" dxfId="1099" priority="525">
      <formula>IF(RIGHT(TEXT(AI675,"0.#"),1)=".",FALSE,TRUE)</formula>
    </cfRule>
    <cfRule type="expression" dxfId="1098" priority="526">
      <formula>IF(RIGHT(TEXT(AI675,"0.#"),1)=".",TRUE,FALSE)</formula>
    </cfRule>
  </conditionalFormatting>
  <conditionalFormatting sqref="AM681">
    <cfRule type="expression" dxfId="1097" priority="469">
      <formula>IF(RIGHT(TEXT(AM681,"0.#"),1)=".",FALSE,TRUE)</formula>
    </cfRule>
    <cfRule type="expression" dxfId="1096" priority="470">
      <formula>IF(RIGHT(TEXT(AM681,"0.#"),1)=".",TRUE,FALSE)</formula>
    </cfRule>
  </conditionalFormatting>
  <conditionalFormatting sqref="AM679">
    <cfRule type="expression" dxfId="1095" priority="473">
      <formula>IF(RIGHT(TEXT(AM679,"0.#"),1)=".",FALSE,TRUE)</formula>
    </cfRule>
    <cfRule type="expression" dxfId="1094" priority="474">
      <formula>IF(RIGHT(TEXT(AM679,"0.#"),1)=".",TRUE,FALSE)</formula>
    </cfRule>
  </conditionalFormatting>
  <conditionalFormatting sqref="AM680">
    <cfRule type="expression" dxfId="1093" priority="471">
      <formula>IF(RIGHT(TEXT(AM680,"0.#"),1)=".",FALSE,TRUE)</formula>
    </cfRule>
    <cfRule type="expression" dxfId="1092" priority="472">
      <formula>IF(RIGHT(TEXT(AM680,"0.#"),1)=".",TRUE,FALSE)</formula>
    </cfRule>
  </conditionalFormatting>
  <conditionalFormatting sqref="AI681">
    <cfRule type="expression" dxfId="1091" priority="463">
      <formula>IF(RIGHT(TEXT(AI681,"0.#"),1)=".",FALSE,TRUE)</formula>
    </cfRule>
    <cfRule type="expression" dxfId="1090" priority="464">
      <formula>IF(RIGHT(TEXT(AI681,"0.#"),1)=".",TRUE,FALSE)</formula>
    </cfRule>
  </conditionalFormatting>
  <conditionalFormatting sqref="AI679">
    <cfRule type="expression" dxfId="1089" priority="467">
      <formula>IF(RIGHT(TEXT(AI679,"0.#"),1)=".",FALSE,TRUE)</formula>
    </cfRule>
    <cfRule type="expression" dxfId="1088" priority="468">
      <formula>IF(RIGHT(TEXT(AI679,"0.#"),1)=".",TRUE,FALSE)</formula>
    </cfRule>
  </conditionalFormatting>
  <conditionalFormatting sqref="AI680">
    <cfRule type="expression" dxfId="1087" priority="465">
      <formula>IF(RIGHT(TEXT(AI680,"0.#"),1)=".",FALSE,TRUE)</formula>
    </cfRule>
    <cfRule type="expression" dxfId="1086" priority="466">
      <formula>IF(RIGHT(TEXT(AI680,"0.#"),1)=".",TRUE,FALSE)</formula>
    </cfRule>
  </conditionalFormatting>
  <conditionalFormatting sqref="AM686">
    <cfRule type="expression" dxfId="1085" priority="457">
      <formula>IF(RIGHT(TEXT(AM686,"0.#"),1)=".",FALSE,TRUE)</formula>
    </cfRule>
    <cfRule type="expression" dxfId="1084" priority="458">
      <formula>IF(RIGHT(TEXT(AM686,"0.#"),1)=".",TRUE,FALSE)</formula>
    </cfRule>
  </conditionalFormatting>
  <conditionalFormatting sqref="AM684">
    <cfRule type="expression" dxfId="1083" priority="461">
      <formula>IF(RIGHT(TEXT(AM684,"0.#"),1)=".",FALSE,TRUE)</formula>
    </cfRule>
    <cfRule type="expression" dxfId="1082" priority="462">
      <formula>IF(RIGHT(TEXT(AM684,"0.#"),1)=".",TRUE,FALSE)</formula>
    </cfRule>
  </conditionalFormatting>
  <conditionalFormatting sqref="AM685">
    <cfRule type="expression" dxfId="1081" priority="459">
      <formula>IF(RIGHT(TEXT(AM685,"0.#"),1)=".",FALSE,TRUE)</formula>
    </cfRule>
    <cfRule type="expression" dxfId="1080" priority="460">
      <formula>IF(RIGHT(TEXT(AM685,"0.#"),1)=".",TRUE,FALSE)</formula>
    </cfRule>
  </conditionalFormatting>
  <conditionalFormatting sqref="AI686">
    <cfRule type="expression" dxfId="1079" priority="451">
      <formula>IF(RIGHT(TEXT(AI686,"0.#"),1)=".",FALSE,TRUE)</formula>
    </cfRule>
    <cfRule type="expression" dxfId="1078" priority="452">
      <formula>IF(RIGHT(TEXT(AI686,"0.#"),1)=".",TRUE,FALSE)</formula>
    </cfRule>
  </conditionalFormatting>
  <conditionalFormatting sqref="AI684">
    <cfRule type="expression" dxfId="1077" priority="455">
      <formula>IF(RIGHT(TEXT(AI684,"0.#"),1)=".",FALSE,TRUE)</formula>
    </cfRule>
    <cfRule type="expression" dxfId="1076" priority="456">
      <formula>IF(RIGHT(TEXT(AI684,"0.#"),1)=".",TRUE,FALSE)</formula>
    </cfRule>
  </conditionalFormatting>
  <conditionalFormatting sqref="AI685">
    <cfRule type="expression" dxfId="1075" priority="453">
      <formula>IF(RIGHT(TEXT(AI685,"0.#"),1)=".",FALSE,TRUE)</formula>
    </cfRule>
    <cfRule type="expression" dxfId="1074" priority="454">
      <formula>IF(RIGHT(TEXT(AI685,"0.#"),1)=".",TRUE,FALSE)</formula>
    </cfRule>
  </conditionalFormatting>
  <conditionalFormatting sqref="AM691">
    <cfRule type="expression" dxfId="1073" priority="445">
      <formula>IF(RIGHT(TEXT(AM691,"0.#"),1)=".",FALSE,TRUE)</formula>
    </cfRule>
    <cfRule type="expression" dxfId="1072" priority="446">
      <formula>IF(RIGHT(TEXT(AM691,"0.#"),1)=".",TRUE,FALSE)</formula>
    </cfRule>
  </conditionalFormatting>
  <conditionalFormatting sqref="AM689">
    <cfRule type="expression" dxfId="1071" priority="449">
      <formula>IF(RIGHT(TEXT(AM689,"0.#"),1)=".",FALSE,TRUE)</formula>
    </cfRule>
    <cfRule type="expression" dxfId="1070" priority="450">
      <formula>IF(RIGHT(TEXT(AM689,"0.#"),1)=".",TRUE,FALSE)</formula>
    </cfRule>
  </conditionalFormatting>
  <conditionalFormatting sqref="AM690">
    <cfRule type="expression" dxfId="1069" priority="447">
      <formula>IF(RIGHT(TEXT(AM690,"0.#"),1)=".",FALSE,TRUE)</formula>
    </cfRule>
    <cfRule type="expression" dxfId="1068" priority="448">
      <formula>IF(RIGHT(TEXT(AM690,"0.#"),1)=".",TRUE,FALSE)</formula>
    </cfRule>
  </conditionalFormatting>
  <conditionalFormatting sqref="AI691">
    <cfRule type="expression" dxfId="1067" priority="439">
      <formula>IF(RIGHT(TEXT(AI691,"0.#"),1)=".",FALSE,TRUE)</formula>
    </cfRule>
    <cfRule type="expression" dxfId="1066" priority="440">
      <formula>IF(RIGHT(TEXT(AI691,"0.#"),1)=".",TRUE,FALSE)</formula>
    </cfRule>
  </conditionalFormatting>
  <conditionalFormatting sqref="AI689">
    <cfRule type="expression" dxfId="1065" priority="443">
      <formula>IF(RIGHT(TEXT(AI689,"0.#"),1)=".",FALSE,TRUE)</formula>
    </cfRule>
    <cfRule type="expression" dxfId="1064" priority="444">
      <formula>IF(RIGHT(TEXT(AI689,"0.#"),1)=".",TRUE,FALSE)</formula>
    </cfRule>
  </conditionalFormatting>
  <conditionalFormatting sqref="AI690">
    <cfRule type="expression" dxfId="1063" priority="441">
      <formula>IF(RIGHT(TEXT(AI690,"0.#"),1)=".",FALSE,TRUE)</formula>
    </cfRule>
    <cfRule type="expression" dxfId="1062" priority="442">
      <formula>IF(RIGHT(TEXT(AI690,"0.#"),1)=".",TRUE,FALSE)</formula>
    </cfRule>
  </conditionalFormatting>
  <conditionalFormatting sqref="AM656">
    <cfRule type="expression" dxfId="1061" priority="517">
      <formula>IF(RIGHT(TEXT(AM656,"0.#"),1)=".",FALSE,TRUE)</formula>
    </cfRule>
    <cfRule type="expression" dxfId="1060" priority="518">
      <formula>IF(RIGHT(TEXT(AM656,"0.#"),1)=".",TRUE,FALSE)</formula>
    </cfRule>
  </conditionalFormatting>
  <conditionalFormatting sqref="AM654">
    <cfRule type="expression" dxfId="1059" priority="521">
      <formula>IF(RIGHT(TEXT(AM654,"0.#"),1)=".",FALSE,TRUE)</formula>
    </cfRule>
    <cfRule type="expression" dxfId="1058" priority="522">
      <formula>IF(RIGHT(TEXT(AM654,"0.#"),1)=".",TRUE,FALSE)</formula>
    </cfRule>
  </conditionalFormatting>
  <conditionalFormatting sqref="AM655">
    <cfRule type="expression" dxfId="1057" priority="519">
      <formula>IF(RIGHT(TEXT(AM655,"0.#"),1)=".",FALSE,TRUE)</formula>
    </cfRule>
    <cfRule type="expression" dxfId="1056" priority="520">
      <formula>IF(RIGHT(TEXT(AM655,"0.#"),1)=".",TRUE,FALSE)</formula>
    </cfRule>
  </conditionalFormatting>
  <conditionalFormatting sqref="AI656">
    <cfRule type="expression" dxfId="1055" priority="511">
      <formula>IF(RIGHT(TEXT(AI656,"0.#"),1)=".",FALSE,TRUE)</formula>
    </cfRule>
    <cfRule type="expression" dxfId="1054" priority="512">
      <formula>IF(RIGHT(TEXT(AI656,"0.#"),1)=".",TRUE,FALSE)</formula>
    </cfRule>
  </conditionalFormatting>
  <conditionalFormatting sqref="AI654">
    <cfRule type="expression" dxfId="1053" priority="515">
      <formula>IF(RIGHT(TEXT(AI654,"0.#"),1)=".",FALSE,TRUE)</formula>
    </cfRule>
    <cfRule type="expression" dxfId="1052" priority="516">
      <formula>IF(RIGHT(TEXT(AI654,"0.#"),1)=".",TRUE,FALSE)</formula>
    </cfRule>
  </conditionalFormatting>
  <conditionalFormatting sqref="AI655">
    <cfRule type="expression" dxfId="1051" priority="513">
      <formula>IF(RIGHT(TEXT(AI655,"0.#"),1)=".",FALSE,TRUE)</formula>
    </cfRule>
    <cfRule type="expression" dxfId="1050" priority="514">
      <formula>IF(RIGHT(TEXT(AI655,"0.#"),1)=".",TRUE,FALSE)</formula>
    </cfRule>
  </conditionalFormatting>
  <conditionalFormatting sqref="AM661">
    <cfRule type="expression" dxfId="1049" priority="505">
      <formula>IF(RIGHT(TEXT(AM661,"0.#"),1)=".",FALSE,TRUE)</formula>
    </cfRule>
    <cfRule type="expression" dxfId="1048" priority="506">
      <formula>IF(RIGHT(TEXT(AM661,"0.#"),1)=".",TRUE,FALSE)</formula>
    </cfRule>
  </conditionalFormatting>
  <conditionalFormatting sqref="AM659">
    <cfRule type="expression" dxfId="1047" priority="509">
      <formula>IF(RIGHT(TEXT(AM659,"0.#"),1)=".",FALSE,TRUE)</formula>
    </cfRule>
    <cfRule type="expression" dxfId="1046" priority="510">
      <formula>IF(RIGHT(TEXT(AM659,"0.#"),1)=".",TRUE,FALSE)</formula>
    </cfRule>
  </conditionalFormatting>
  <conditionalFormatting sqref="AM660">
    <cfRule type="expression" dxfId="1045" priority="507">
      <formula>IF(RIGHT(TEXT(AM660,"0.#"),1)=".",FALSE,TRUE)</formula>
    </cfRule>
    <cfRule type="expression" dxfId="1044" priority="508">
      <formula>IF(RIGHT(TEXT(AM660,"0.#"),1)=".",TRUE,FALSE)</formula>
    </cfRule>
  </conditionalFormatting>
  <conditionalFormatting sqref="AI661">
    <cfRule type="expression" dxfId="1043" priority="499">
      <formula>IF(RIGHT(TEXT(AI661,"0.#"),1)=".",FALSE,TRUE)</formula>
    </cfRule>
    <cfRule type="expression" dxfId="1042" priority="500">
      <formula>IF(RIGHT(TEXT(AI661,"0.#"),1)=".",TRUE,FALSE)</formula>
    </cfRule>
  </conditionalFormatting>
  <conditionalFormatting sqref="AI659">
    <cfRule type="expression" dxfId="1041" priority="503">
      <formula>IF(RIGHT(TEXT(AI659,"0.#"),1)=".",FALSE,TRUE)</formula>
    </cfRule>
    <cfRule type="expression" dxfId="1040" priority="504">
      <formula>IF(RIGHT(TEXT(AI659,"0.#"),1)=".",TRUE,FALSE)</formula>
    </cfRule>
  </conditionalFormatting>
  <conditionalFormatting sqref="AI660">
    <cfRule type="expression" dxfId="1039" priority="501">
      <formula>IF(RIGHT(TEXT(AI660,"0.#"),1)=".",FALSE,TRUE)</formula>
    </cfRule>
    <cfRule type="expression" dxfId="1038" priority="502">
      <formula>IF(RIGHT(TEXT(AI660,"0.#"),1)=".",TRUE,FALSE)</formula>
    </cfRule>
  </conditionalFormatting>
  <conditionalFormatting sqref="AM666">
    <cfRule type="expression" dxfId="1037" priority="493">
      <formula>IF(RIGHT(TEXT(AM666,"0.#"),1)=".",FALSE,TRUE)</formula>
    </cfRule>
    <cfRule type="expression" dxfId="1036" priority="494">
      <formula>IF(RIGHT(TEXT(AM666,"0.#"),1)=".",TRUE,FALSE)</formula>
    </cfRule>
  </conditionalFormatting>
  <conditionalFormatting sqref="AM664">
    <cfRule type="expression" dxfId="1035" priority="497">
      <formula>IF(RIGHT(TEXT(AM664,"0.#"),1)=".",FALSE,TRUE)</formula>
    </cfRule>
    <cfRule type="expression" dxfId="1034" priority="498">
      <formula>IF(RIGHT(TEXT(AM664,"0.#"),1)=".",TRUE,FALSE)</formula>
    </cfRule>
  </conditionalFormatting>
  <conditionalFormatting sqref="AM665">
    <cfRule type="expression" dxfId="1033" priority="495">
      <formula>IF(RIGHT(TEXT(AM665,"0.#"),1)=".",FALSE,TRUE)</formula>
    </cfRule>
    <cfRule type="expression" dxfId="1032" priority="496">
      <formula>IF(RIGHT(TEXT(AM665,"0.#"),1)=".",TRUE,FALSE)</formula>
    </cfRule>
  </conditionalFormatting>
  <conditionalFormatting sqref="AI666">
    <cfRule type="expression" dxfId="1031" priority="487">
      <formula>IF(RIGHT(TEXT(AI666,"0.#"),1)=".",FALSE,TRUE)</formula>
    </cfRule>
    <cfRule type="expression" dxfId="1030" priority="488">
      <formula>IF(RIGHT(TEXT(AI666,"0.#"),1)=".",TRUE,FALSE)</formula>
    </cfRule>
  </conditionalFormatting>
  <conditionalFormatting sqref="AI664">
    <cfRule type="expression" dxfId="1029" priority="491">
      <formula>IF(RIGHT(TEXT(AI664,"0.#"),1)=".",FALSE,TRUE)</formula>
    </cfRule>
    <cfRule type="expression" dxfId="1028" priority="492">
      <formula>IF(RIGHT(TEXT(AI664,"0.#"),1)=".",TRUE,FALSE)</formula>
    </cfRule>
  </conditionalFormatting>
  <conditionalFormatting sqref="AI665">
    <cfRule type="expression" dxfId="1027" priority="489">
      <formula>IF(RIGHT(TEXT(AI665,"0.#"),1)=".",FALSE,TRUE)</formula>
    </cfRule>
    <cfRule type="expression" dxfId="1026" priority="490">
      <formula>IF(RIGHT(TEXT(AI665,"0.#"),1)=".",TRUE,FALSE)</formula>
    </cfRule>
  </conditionalFormatting>
  <conditionalFormatting sqref="AM671">
    <cfRule type="expression" dxfId="1025" priority="481">
      <formula>IF(RIGHT(TEXT(AM671,"0.#"),1)=".",FALSE,TRUE)</formula>
    </cfRule>
    <cfRule type="expression" dxfId="1024" priority="482">
      <formula>IF(RIGHT(TEXT(AM671,"0.#"),1)=".",TRUE,FALSE)</formula>
    </cfRule>
  </conditionalFormatting>
  <conditionalFormatting sqref="AM669">
    <cfRule type="expression" dxfId="1023" priority="485">
      <formula>IF(RIGHT(TEXT(AM669,"0.#"),1)=".",FALSE,TRUE)</formula>
    </cfRule>
    <cfRule type="expression" dxfId="1022" priority="486">
      <formula>IF(RIGHT(TEXT(AM669,"0.#"),1)=".",TRUE,FALSE)</formula>
    </cfRule>
  </conditionalFormatting>
  <conditionalFormatting sqref="AM670">
    <cfRule type="expression" dxfId="1021" priority="483">
      <formula>IF(RIGHT(TEXT(AM670,"0.#"),1)=".",FALSE,TRUE)</formula>
    </cfRule>
    <cfRule type="expression" dxfId="1020" priority="484">
      <formula>IF(RIGHT(TEXT(AM670,"0.#"),1)=".",TRUE,FALSE)</formula>
    </cfRule>
  </conditionalFormatting>
  <conditionalFormatting sqref="AI671">
    <cfRule type="expression" dxfId="1019" priority="475">
      <formula>IF(RIGHT(TEXT(AI671,"0.#"),1)=".",FALSE,TRUE)</formula>
    </cfRule>
    <cfRule type="expression" dxfId="1018" priority="476">
      <formula>IF(RIGHT(TEXT(AI671,"0.#"),1)=".",TRUE,FALSE)</formula>
    </cfRule>
  </conditionalFormatting>
  <conditionalFormatting sqref="AI669">
    <cfRule type="expression" dxfId="1017" priority="479">
      <formula>IF(RIGHT(TEXT(AI669,"0.#"),1)=".",FALSE,TRUE)</formula>
    </cfRule>
    <cfRule type="expression" dxfId="1016" priority="480">
      <formula>IF(RIGHT(TEXT(AI669,"0.#"),1)=".",TRUE,FALSE)</formula>
    </cfRule>
  </conditionalFormatting>
  <conditionalFormatting sqref="AI670">
    <cfRule type="expression" dxfId="1015" priority="477">
      <formula>IF(RIGHT(TEXT(AI670,"0.#"),1)=".",FALSE,TRUE)</formula>
    </cfRule>
    <cfRule type="expression" dxfId="1014" priority="478">
      <formula>IF(RIGHT(TEXT(AI670,"0.#"),1)=".",TRUE,FALSE)</formula>
    </cfRule>
  </conditionalFormatting>
  <conditionalFormatting sqref="P29:AC29">
    <cfRule type="expression" dxfId="1013" priority="437">
      <formula>IF(RIGHT(TEXT(P29,"0.#"),1)=".",FALSE,TRUE)</formula>
    </cfRule>
    <cfRule type="expression" dxfId="1012" priority="438">
      <formula>IF(RIGHT(TEXT(P29,"0.#"),1)=".",TRUE,FALSE)</formula>
    </cfRule>
  </conditionalFormatting>
  <conditionalFormatting sqref="AQ104">
    <cfRule type="expression" dxfId="1011" priority="435">
      <formula>IF(RIGHT(TEXT(AQ104,"0.#"),1)=".",FALSE,TRUE)</formula>
    </cfRule>
    <cfRule type="expression" dxfId="1010" priority="436">
      <formula>IF(RIGHT(TEXT(AQ104,"0.#"),1)=".",TRUE,FALSE)</formula>
    </cfRule>
  </conditionalFormatting>
  <conditionalFormatting sqref="AU104">
    <cfRule type="expression" dxfId="1009" priority="433">
      <formula>IF(RIGHT(TEXT(AU104,"0.#"),1)=".",FALSE,TRUE)</formula>
    </cfRule>
    <cfRule type="expression" dxfId="1008" priority="434">
      <formula>IF(RIGHT(TEXT(AU104,"0.#"),1)=".",TRUE,FALSE)</formula>
    </cfRule>
  </conditionalFormatting>
  <conditionalFormatting sqref="AQ105">
    <cfRule type="expression" dxfId="1007" priority="431">
      <formula>IF(RIGHT(TEXT(AQ105,"0.#"),1)=".",FALSE,TRUE)</formula>
    </cfRule>
    <cfRule type="expression" dxfId="1006" priority="432">
      <formula>IF(RIGHT(TEXT(AQ105,"0.#"),1)=".",TRUE,FALSE)</formula>
    </cfRule>
  </conditionalFormatting>
  <conditionalFormatting sqref="AU105">
    <cfRule type="expression" dxfId="1005" priority="429">
      <formula>IF(RIGHT(TEXT(AU105,"0.#"),1)=".",FALSE,TRUE)</formula>
    </cfRule>
    <cfRule type="expression" dxfId="1004" priority="430">
      <formula>IF(RIGHT(TEXT(AU105,"0.#"),1)=".",TRUE,FALSE)</formula>
    </cfRule>
  </conditionalFormatting>
  <conditionalFormatting sqref="AQ101">
    <cfRule type="expression" dxfId="1003" priority="427">
      <formula>IF(RIGHT(TEXT(AQ101,"0.#"),1)=".",FALSE,TRUE)</formula>
    </cfRule>
    <cfRule type="expression" dxfId="1002" priority="428">
      <formula>IF(RIGHT(TEXT(AQ101,"0.#"),1)=".",TRUE,FALSE)</formula>
    </cfRule>
  </conditionalFormatting>
  <conditionalFormatting sqref="AU102">
    <cfRule type="expression" dxfId="1001" priority="425">
      <formula>IF(RIGHT(TEXT(AU102,"0.#"),1)=".",FALSE,TRUE)</formula>
    </cfRule>
    <cfRule type="expression" dxfId="1000" priority="426">
      <formula>IF(RIGHT(TEXT(AU102,"0.#"),1)=".",TRUE,FALSE)</formula>
    </cfRule>
  </conditionalFormatting>
  <conditionalFormatting sqref="Y789">
    <cfRule type="expression" dxfId="999" priority="423">
      <formula>IF(RIGHT(TEXT(Y789,"0.#"),1)=".",FALSE,TRUE)</formula>
    </cfRule>
    <cfRule type="expression" dxfId="998" priority="424">
      <formula>IF(RIGHT(TEXT(Y789,"0.#"),1)=".",TRUE,FALSE)</formula>
    </cfRule>
  </conditionalFormatting>
  <conditionalFormatting sqref="AU789">
    <cfRule type="expression" dxfId="997" priority="421">
      <formula>IF(RIGHT(TEXT(AU789,"0.#"),1)=".",FALSE,TRUE)</formula>
    </cfRule>
    <cfRule type="expression" dxfId="996" priority="422">
      <formula>IF(RIGHT(TEXT(AU789,"0.#"),1)=".",TRUE,FALSE)</formula>
    </cfRule>
  </conditionalFormatting>
  <conditionalFormatting sqref="Y802">
    <cfRule type="expression" dxfId="995" priority="419">
      <formula>IF(RIGHT(TEXT(Y802,"0.#"),1)=".",FALSE,TRUE)</formula>
    </cfRule>
    <cfRule type="expression" dxfId="994" priority="420">
      <formula>IF(RIGHT(TEXT(Y802,"0.#"),1)=".",TRUE,FALSE)</formula>
    </cfRule>
  </conditionalFormatting>
  <conditionalFormatting sqref="AU802">
    <cfRule type="expression" dxfId="993" priority="417">
      <formula>IF(RIGHT(TEXT(AU802,"0.#"),1)=".",FALSE,TRUE)</formula>
    </cfRule>
    <cfRule type="expression" dxfId="992" priority="418">
      <formula>IF(RIGHT(TEXT(AU802,"0.#"),1)=".",TRUE,FALSE)</formula>
    </cfRule>
  </conditionalFormatting>
  <conditionalFormatting sqref="Y815">
    <cfRule type="expression" dxfId="991" priority="415">
      <formula>IF(RIGHT(TEXT(Y815,"0.#"),1)=".",FALSE,TRUE)</formula>
    </cfRule>
    <cfRule type="expression" dxfId="990" priority="416">
      <formula>IF(RIGHT(TEXT(Y815,"0.#"),1)=".",TRUE,FALSE)</formula>
    </cfRule>
  </conditionalFormatting>
  <conditionalFormatting sqref="AU815">
    <cfRule type="expression" dxfId="989" priority="413">
      <formula>IF(RIGHT(TEXT(AU815,"0.#"),1)=".",FALSE,TRUE)</formula>
    </cfRule>
    <cfRule type="expression" dxfId="988" priority="414">
      <formula>IF(RIGHT(TEXT(AU815,"0.#"),1)=".",TRUE,FALSE)</formula>
    </cfRule>
  </conditionalFormatting>
  <conditionalFormatting sqref="Y828">
    <cfRule type="expression" dxfId="987" priority="411">
      <formula>IF(RIGHT(TEXT(Y828,"0.#"),1)=".",FALSE,TRUE)</formula>
    </cfRule>
    <cfRule type="expression" dxfId="986" priority="412">
      <formula>IF(RIGHT(TEXT(Y828,"0.#"),1)=".",TRUE,FALSE)</formula>
    </cfRule>
  </conditionalFormatting>
  <conditionalFormatting sqref="AU828">
    <cfRule type="expression" dxfId="985" priority="409">
      <formula>IF(RIGHT(TEXT(AU828,"0.#"),1)=".",FALSE,TRUE)</formula>
    </cfRule>
    <cfRule type="expression" dxfId="984" priority="410">
      <formula>IF(RIGHT(TEXT(AU828,"0.#"),1)=".",TRUE,FALSE)</formula>
    </cfRule>
  </conditionalFormatting>
  <conditionalFormatting sqref="AL845:AO846">
    <cfRule type="expression" dxfId="983" priority="401">
      <formula>IF(AND(AL845&gt;=0, RIGHT(TEXT(AL845,"0.#"),1)&lt;&gt;"."),TRUE,FALSE)</formula>
    </cfRule>
    <cfRule type="expression" dxfId="982" priority="402">
      <formula>IF(AND(AL845&gt;=0, RIGHT(TEXT(AL845,"0.#"),1)="."),TRUE,FALSE)</formula>
    </cfRule>
    <cfRule type="expression" dxfId="981" priority="403">
      <formula>IF(AND(AL845&lt;0, RIGHT(TEXT(AL845,"0.#"),1)&lt;&gt;"."),TRUE,FALSE)</formula>
    </cfRule>
    <cfRule type="expression" dxfId="980" priority="404">
      <formula>IF(AND(AL845&lt;0, RIGHT(TEXT(AL845,"0.#"),1)="."),TRUE,FALSE)</formula>
    </cfRule>
  </conditionalFormatting>
  <conditionalFormatting sqref="Y845:Y846">
    <cfRule type="expression" dxfId="979" priority="399">
      <formula>IF(RIGHT(TEXT(Y845,"0.#"),1)=".",FALSE,TRUE)</formula>
    </cfRule>
    <cfRule type="expression" dxfId="978" priority="400">
      <formula>IF(RIGHT(TEXT(Y845,"0.#"),1)=".",TRUE,FALSE)</formula>
    </cfRule>
  </conditionalFormatting>
  <conditionalFormatting sqref="AL848:AO848">
    <cfRule type="expression" dxfId="977" priority="363">
      <formula>IF(AND(AL848&gt;=0, RIGHT(TEXT(AL848,"0.#"),1)&lt;&gt;"."),TRUE,FALSE)</formula>
    </cfRule>
    <cfRule type="expression" dxfId="976" priority="364">
      <formula>IF(AND(AL848&gt;=0, RIGHT(TEXT(AL848,"0.#"),1)="."),TRUE,FALSE)</formula>
    </cfRule>
    <cfRule type="expression" dxfId="975" priority="365">
      <formula>IF(AND(AL848&lt;0, RIGHT(TEXT(AL848,"0.#"),1)&lt;&gt;"."),TRUE,FALSE)</formula>
    </cfRule>
    <cfRule type="expression" dxfId="974" priority="366">
      <formula>IF(AND(AL848&lt;0, RIGHT(TEXT(AL848,"0.#"),1)="."),TRUE,FALSE)</formula>
    </cfRule>
  </conditionalFormatting>
  <conditionalFormatting sqref="Y848">
    <cfRule type="expression" dxfId="973" priority="361">
      <formula>IF(RIGHT(TEXT(Y848,"0.#"),1)=".",FALSE,TRUE)</formula>
    </cfRule>
    <cfRule type="expression" dxfId="972" priority="362">
      <formula>IF(RIGHT(TEXT(Y848,"0.#"),1)=".",TRUE,FALSE)</formula>
    </cfRule>
  </conditionalFormatting>
  <conditionalFormatting sqref="AL847:AO847">
    <cfRule type="expression" dxfId="971" priority="357">
      <formula>IF(AND(AL847&gt;=0, RIGHT(TEXT(AL847,"0.#"),1)&lt;&gt;"."),TRUE,FALSE)</formula>
    </cfRule>
    <cfRule type="expression" dxfId="970" priority="358">
      <formula>IF(AND(AL847&gt;=0, RIGHT(TEXT(AL847,"0.#"),1)="."),TRUE,FALSE)</formula>
    </cfRule>
    <cfRule type="expression" dxfId="969" priority="359">
      <formula>IF(AND(AL847&lt;0, RIGHT(TEXT(AL847,"0.#"),1)&lt;&gt;"."),TRUE,FALSE)</formula>
    </cfRule>
    <cfRule type="expression" dxfId="968" priority="360">
      <formula>IF(AND(AL847&lt;0, RIGHT(TEXT(AL847,"0.#"),1)="."),TRUE,FALSE)</formula>
    </cfRule>
  </conditionalFormatting>
  <conditionalFormatting sqref="Y847">
    <cfRule type="expression" dxfId="967" priority="355">
      <formula>IF(RIGHT(TEXT(Y847,"0.#"),1)=".",FALSE,TRUE)</formula>
    </cfRule>
    <cfRule type="expression" dxfId="966" priority="356">
      <formula>IF(RIGHT(TEXT(Y847,"0.#"),1)=".",TRUE,FALSE)</formula>
    </cfRule>
  </conditionalFormatting>
  <conditionalFormatting sqref="Y880">
    <cfRule type="expression" dxfId="965" priority="349">
      <formula>IF(RIGHT(TEXT(Y880,"0.#"),1)=".",FALSE,TRUE)</formula>
    </cfRule>
    <cfRule type="expression" dxfId="964" priority="350">
      <formula>IF(RIGHT(TEXT(Y880,"0.#"),1)=".",TRUE,FALSE)</formula>
    </cfRule>
  </conditionalFormatting>
  <conditionalFormatting sqref="Y879">
    <cfRule type="expression" dxfId="963" priority="343">
      <formula>IF(RIGHT(TEXT(Y879,"0.#"),1)=".",FALSE,TRUE)</formula>
    </cfRule>
    <cfRule type="expression" dxfId="962" priority="344">
      <formula>IF(RIGHT(TEXT(Y879,"0.#"),1)=".",TRUE,FALSE)</formula>
    </cfRule>
  </conditionalFormatting>
  <conditionalFormatting sqref="AL880:AO880">
    <cfRule type="expression" dxfId="961" priority="351">
      <formula>IF(AND(AL880&gt;=0, RIGHT(TEXT(AL880,"0.#"),1)&lt;&gt;"."),TRUE,FALSE)</formula>
    </cfRule>
    <cfRule type="expression" dxfId="960" priority="352">
      <formula>IF(AND(AL880&gt;=0, RIGHT(TEXT(AL880,"0.#"),1)="."),TRUE,FALSE)</formula>
    </cfRule>
    <cfRule type="expression" dxfId="959" priority="353">
      <formula>IF(AND(AL880&lt;0, RIGHT(TEXT(AL880,"0.#"),1)&lt;&gt;"."),TRUE,FALSE)</formula>
    </cfRule>
    <cfRule type="expression" dxfId="958" priority="354">
      <formula>IF(AND(AL880&lt;0, RIGHT(TEXT(AL880,"0.#"),1)="."),TRUE,FALSE)</formula>
    </cfRule>
  </conditionalFormatting>
  <conditionalFormatting sqref="AL879:AO879">
    <cfRule type="expression" dxfId="957" priority="345">
      <formula>IF(AND(AL879&gt;=0, RIGHT(TEXT(AL879,"0.#"),1)&lt;&gt;"."),TRUE,FALSE)</formula>
    </cfRule>
    <cfRule type="expression" dxfId="956" priority="346">
      <formula>IF(AND(AL879&gt;=0, RIGHT(TEXT(AL879,"0.#"),1)="."),TRUE,FALSE)</formula>
    </cfRule>
    <cfRule type="expression" dxfId="955" priority="347">
      <formula>IF(AND(AL879&lt;0, RIGHT(TEXT(AL879,"0.#"),1)&lt;&gt;"."),TRUE,FALSE)</formula>
    </cfRule>
    <cfRule type="expression" dxfId="954" priority="348">
      <formula>IF(AND(AL879&lt;0, RIGHT(TEXT(AL879,"0.#"),1)="."),TRUE,FALSE)</formula>
    </cfRule>
  </conditionalFormatting>
  <conditionalFormatting sqref="AL911:AO911">
    <cfRule type="expression" dxfId="953" priority="339">
      <formula>IF(AND(AL911&gt;=0, RIGHT(TEXT(AL911,"0.#"),1)&lt;&gt;"."),TRUE,FALSE)</formula>
    </cfRule>
    <cfRule type="expression" dxfId="952" priority="340">
      <formula>IF(AND(AL911&gt;=0, RIGHT(TEXT(AL911,"0.#"),1)="."),TRUE,FALSE)</formula>
    </cfRule>
    <cfRule type="expression" dxfId="951" priority="341">
      <formula>IF(AND(AL911&lt;0, RIGHT(TEXT(AL911,"0.#"),1)&lt;&gt;"."),TRUE,FALSE)</formula>
    </cfRule>
    <cfRule type="expression" dxfId="950" priority="342">
      <formula>IF(AND(AL911&lt;0, RIGHT(TEXT(AL911,"0.#"),1)="."),TRUE,FALSE)</formula>
    </cfRule>
  </conditionalFormatting>
  <conditionalFormatting sqref="AL912:AO912">
    <cfRule type="expression" dxfId="949" priority="335">
      <formula>IF(AND(AL912&gt;=0, RIGHT(TEXT(AL912,"0.#"),1)&lt;&gt;"."),TRUE,FALSE)</formula>
    </cfRule>
    <cfRule type="expression" dxfId="948" priority="336">
      <formula>IF(AND(AL912&gt;=0, RIGHT(TEXT(AL912,"0.#"),1)="."),TRUE,FALSE)</formula>
    </cfRule>
    <cfRule type="expression" dxfId="947" priority="337">
      <formula>IF(AND(AL912&lt;0, RIGHT(TEXT(AL912,"0.#"),1)&lt;&gt;"."),TRUE,FALSE)</formula>
    </cfRule>
    <cfRule type="expression" dxfId="946" priority="338">
      <formula>IF(AND(AL912&lt;0, RIGHT(TEXT(AL912,"0.#"),1)="."),TRUE,FALSE)</formula>
    </cfRule>
  </conditionalFormatting>
  <conditionalFormatting sqref="AL913:AO913">
    <cfRule type="expression" dxfId="945" priority="331">
      <formula>IF(AND(AL913&gt;=0, RIGHT(TEXT(AL913,"0.#"),1)&lt;&gt;"."),TRUE,FALSE)</formula>
    </cfRule>
    <cfRule type="expression" dxfId="944" priority="332">
      <formula>IF(AND(AL913&gt;=0, RIGHT(TEXT(AL913,"0.#"),1)="."),TRUE,FALSE)</formula>
    </cfRule>
    <cfRule type="expression" dxfId="943" priority="333">
      <formula>IF(AND(AL913&lt;0, RIGHT(TEXT(AL913,"0.#"),1)&lt;&gt;"."),TRUE,FALSE)</formula>
    </cfRule>
    <cfRule type="expression" dxfId="942" priority="334">
      <formula>IF(AND(AL913&lt;0, RIGHT(TEXT(AL913,"0.#"),1)="."),TRUE,FALSE)</formula>
    </cfRule>
  </conditionalFormatting>
  <conditionalFormatting sqref="AL914:AO914">
    <cfRule type="expression" dxfId="941" priority="327">
      <formula>IF(AND(AL914&gt;=0, RIGHT(TEXT(AL914,"0.#"),1)&lt;&gt;"."),TRUE,FALSE)</formula>
    </cfRule>
    <cfRule type="expression" dxfId="940" priority="328">
      <formula>IF(AND(AL914&gt;=0, RIGHT(TEXT(AL914,"0.#"),1)="."),TRUE,FALSE)</formula>
    </cfRule>
    <cfRule type="expression" dxfId="939" priority="329">
      <formula>IF(AND(AL914&lt;0, RIGHT(TEXT(AL914,"0.#"),1)&lt;&gt;"."),TRUE,FALSE)</formula>
    </cfRule>
    <cfRule type="expression" dxfId="938" priority="330">
      <formula>IF(AND(AL914&lt;0, RIGHT(TEXT(AL914,"0.#"),1)="."),TRUE,FALSE)</formula>
    </cfRule>
  </conditionalFormatting>
  <conditionalFormatting sqref="AL915:AO915">
    <cfRule type="expression" dxfId="937" priority="323">
      <formula>IF(AND(AL915&gt;=0, RIGHT(TEXT(AL915,"0.#"),1)&lt;&gt;"."),TRUE,FALSE)</formula>
    </cfRule>
    <cfRule type="expression" dxfId="936" priority="324">
      <formula>IF(AND(AL915&gt;=0, RIGHT(TEXT(AL915,"0.#"),1)="."),TRUE,FALSE)</formula>
    </cfRule>
    <cfRule type="expression" dxfId="935" priority="325">
      <formula>IF(AND(AL915&lt;0, RIGHT(TEXT(AL915,"0.#"),1)&lt;&gt;"."),TRUE,FALSE)</formula>
    </cfRule>
    <cfRule type="expression" dxfId="934" priority="326">
      <formula>IF(AND(AL915&lt;0, RIGHT(TEXT(AL915,"0.#"),1)="."),TRUE,FALSE)</formula>
    </cfRule>
  </conditionalFormatting>
  <conditionalFormatting sqref="AL916:AO916">
    <cfRule type="expression" dxfId="933" priority="319">
      <formula>IF(AND(AL916&gt;=0, RIGHT(TEXT(AL916,"0.#"),1)&lt;&gt;"."),TRUE,FALSE)</formula>
    </cfRule>
    <cfRule type="expression" dxfId="932" priority="320">
      <formula>IF(AND(AL916&gt;=0, RIGHT(TEXT(AL916,"0.#"),1)="."),TRUE,FALSE)</formula>
    </cfRule>
    <cfRule type="expression" dxfId="931" priority="321">
      <formula>IF(AND(AL916&lt;0, RIGHT(TEXT(AL916,"0.#"),1)&lt;&gt;"."),TRUE,FALSE)</formula>
    </cfRule>
    <cfRule type="expression" dxfId="930" priority="322">
      <formula>IF(AND(AL916&lt;0, RIGHT(TEXT(AL916,"0.#"),1)="."),TRUE,FALSE)</formula>
    </cfRule>
  </conditionalFormatting>
  <conditionalFormatting sqref="AL917:AO917">
    <cfRule type="expression" dxfId="929" priority="315">
      <formula>IF(AND(AL917&gt;=0, RIGHT(TEXT(AL917,"0.#"),1)&lt;&gt;"."),TRUE,FALSE)</formula>
    </cfRule>
    <cfRule type="expression" dxfId="928" priority="316">
      <formula>IF(AND(AL917&gt;=0, RIGHT(TEXT(AL917,"0.#"),1)="."),TRUE,FALSE)</formula>
    </cfRule>
    <cfRule type="expression" dxfId="927" priority="317">
      <formula>IF(AND(AL917&lt;0, RIGHT(TEXT(AL917,"0.#"),1)&lt;&gt;"."),TRUE,FALSE)</formula>
    </cfRule>
    <cfRule type="expression" dxfId="926" priority="318">
      <formula>IF(AND(AL917&lt;0, RIGHT(TEXT(AL917,"0.#"),1)="."),TRUE,FALSE)</formula>
    </cfRule>
  </conditionalFormatting>
  <conditionalFormatting sqref="AL918:AO918">
    <cfRule type="expression" dxfId="925" priority="311">
      <formula>IF(AND(AL918&gt;=0, RIGHT(TEXT(AL918,"0.#"),1)&lt;&gt;"."),TRUE,FALSE)</formula>
    </cfRule>
    <cfRule type="expression" dxfId="924" priority="312">
      <formula>IF(AND(AL918&gt;=0, RIGHT(TEXT(AL918,"0.#"),1)="."),TRUE,FALSE)</formula>
    </cfRule>
    <cfRule type="expression" dxfId="923" priority="313">
      <formula>IF(AND(AL918&lt;0, RIGHT(TEXT(AL918,"0.#"),1)&lt;&gt;"."),TRUE,FALSE)</formula>
    </cfRule>
    <cfRule type="expression" dxfId="922" priority="314">
      <formula>IF(AND(AL918&lt;0, RIGHT(TEXT(AL918,"0.#"),1)="."),TRUE,FALSE)</formula>
    </cfRule>
  </conditionalFormatting>
  <conditionalFormatting sqref="AL919:AO919">
    <cfRule type="expression" dxfId="921" priority="307">
      <formula>IF(AND(AL919&gt;=0, RIGHT(TEXT(AL919,"0.#"),1)&lt;&gt;"."),TRUE,FALSE)</formula>
    </cfRule>
    <cfRule type="expression" dxfId="920" priority="308">
      <formula>IF(AND(AL919&gt;=0, RIGHT(TEXT(AL919,"0.#"),1)="."),TRUE,FALSE)</formula>
    </cfRule>
    <cfRule type="expression" dxfId="919" priority="309">
      <formula>IF(AND(AL919&lt;0, RIGHT(TEXT(AL919,"0.#"),1)&lt;&gt;"."),TRUE,FALSE)</formula>
    </cfRule>
    <cfRule type="expression" dxfId="918" priority="310">
      <formula>IF(AND(AL919&lt;0, RIGHT(TEXT(AL919,"0.#"),1)="."),TRUE,FALSE)</formula>
    </cfRule>
  </conditionalFormatting>
  <conditionalFormatting sqref="Y911">
    <cfRule type="expression" dxfId="917" priority="305">
      <formula>IF(RIGHT(TEXT(Y911,"0.#"),1)=".",FALSE,TRUE)</formula>
    </cfRule>
    <cfRule type="expression" dxfId="916" priority="306">
      <formula>IF(RIGHT(TEXT(Y911,"0.#"),1)=".",TRUE,FALSE)</formula>
    </cfRule>
  </conditionalFormatting>
  <conditionalFormatting sqref="Y912">
    <cfRule type="expression" dxfId="915" priority="303">
      <formula>IF(RIGHT(TEXT(Y912,"0.#"),1)=".",FALSE,TRUE)</formula>
    </cfRule>
    <cfRule type="expression" dxfId="914" priority="304">
      <formula>IF(RIGHT(TEXT(Y912,"0.#"),1)=".",TRUE,FALSE)</formula>
    </cfRule>
  </conditionalFormatting>
  <conditionalFormatting sqref="Y914">
    <cfRule type="expression" dxfId="913" priority="301">
      <formula>IF(RIGHT(TEXT(Y914,"0.#"),1)=".",FALSE,TRUE)</formula>
    </cfRule>
    <cfRule type="expression" dxfId="912" priority="302">
      <formula>IF(RIGHT(TEXT(Y914,"0.#"),1)=".",TRUE,FALSE)</formula>
    </cfRule>
  </conditionalFormatting>
  <conditionalFormatting sqref="Y913">
    <cfRule type="expression" dxfId="911" priority="299">
      <formula>IF(RIGHT(TEXT(Y913,"0.#"),1)=".",FALSE,TRUE)</formula>
    </cfRule>
    <cfRule type="expression" dxfId="910" priority="300">
      <formula>IF(RIGHT(TEXT(Y913,"0.#"),1)=".",TRUE,FALSE)</formula>
    </cfRule>
  </conditionalFormatting>
  <conditionalFormatting sqref="Y915">
    <cfRule type="expression" dxfId="909" priority="297">
      <formula>IF(RIGHT(TEXT(Y915,"0.#"),1)=".",FALSE,TRUE)</formula>
    </cfRule>
    <cfRule type="expression" dxfId="908" priority="298">
      <formula>IF(RIGHT(TEXT(Y915,"0.#"),1)=".",TRUE,FALSE)</formula>
    </cfRule>
  </conditionalFormatting>
  <conditionalFormatting sqref="Y916">
    <cfRule type="expression" dxfId="907" priority="295">
      <formula>IF(RIGHT(TEXT(Y916,"0.#"),1)=".",FALSE,TRUE)</formula>
    </cfRule>
    <cfRule type="expression" dxfId="906" priority="296">
      <formula>IF(RIGHT(TEXT(Y916,"0.#"),1)=".",TRUE,FALSE)</formula>
    </cfRule>
  </conditionalFormatting>
  <conditionalFormatting sqref="Y917:Y918">
    <cfRule type="expression" dxfId="905" priority="293">
      <formula>IF(RIGHT(TEXT(Y917,"0.#"),1)=".",FALSE,TRUE)</formula>
    </cfRule>
    <cfRule type="expression" dxfId="904" priority="294">
      <formula>IF(RIGHT(TEXT(Y917,"0.#"),1)=".",TRUE,FALSE)</formula>
    </cfRule>
  </conditionalFormatting>
  <conditionalFormatting sqref="AL920:AO920">
    <cfRule type="expression" dxfId="903" priority="289">
      <formula>IF(AND(AL920&gt;=0, RIGHT(TEXT(AL920,"0.#"),1)&lt;&gt;"."),TRUE,FALSE)</formula>
    </cfRule>
    <cfRule type="expression" dxfId="902" priority="290">
      <formula>IF(AND(AL920&gt;=0, RIGHT(TEXT(AL920,"0.#"),1)="."),TRUE,FALSE)</formula>
    </cfRule>
    <cfRule type="expression" dxfId="901" priority="291">
      <formula>IF(AND(AL920&lt;0, RIGHT(TEXT(AL920,"0.#"),1)&lt;&gt;"."),TRUE,FALSE)</formula>
    </cfRule>
    <cfRule type="expression" dxfId="900" priority="292">
      <formula>IF(AND(AL920&lt;0, RIGHT(TEXT(AL920,"0.#"),1)="."),TRUE,FALSE)</formula>
    </cfRule>
  </conditionalFormatting>
  <conditionalFormatting sqref="Y920">
    <cfRule type="expression" dxfId="899" priority="287">
      <formula>IF(RIGHT(TEXT(Y920,"0.#"),1)=".",FALSE,TRUE)</formula>
    </cfRule>
    <cfRule type="expression" dxfId="898" priority="288">
      <formula>IF(RIGHT(TEXT(Y920,"0.#"),1)=".",TRUE,FALSE)</formula>
    </cfRule>
  </conditionalFormatting>
  <conditionalFormatting sqref="Y919">
    <cfRule type="expression" dxfId="897" priority="285">
      <formula>IF(RIGHT(TEXT(Y919,"0.#"),1)=".",FALSE,TRUE)</formula>
    </cfRule>
    <cfRule type="expression" dxfId="896" priority="286">
      <formula>IF(RIGHT(TEXT(Y919,"0.#"),1)=".",TRUE,FALSE)</formula>
    </cfRule>
  </conditionalFormatting>
  <conditionalFormatting sqref="AL977:AO977">
    <cfRule type="expression" dxfId="895" priority="271">
      <formula>IF(AND(AL977&gt;=0, RIGHT(TEXT(AL977,"0.#"),1)&lt;&gt;"."),TRUE,FALSE)</formula>
    </cfRule>
    <cfRule type="expression" dxfId="894" priority="272">
      <formula>IF(AND(AL977&gt;=0, RIGHT(TEXT(AL977,"0.#"),1)="."),TRUE,FALSE)</formula>
    </cfRule>
    <cfRule type="expression" dxfId="893" priority="273">
      <formula>IF(AND(AL977&lt;0, RIGHT(TEXT(AL977,"0.#"),1)&lt;&gt;"."),TRUE,FALSE)</formula>
    </cfRule>
    <cfRule type="expression" dxfId="892" priority="274">
      <formula>IF(AND(AL977&lt;0, RIGHT(TEXT(AL977,"0.#"),1)="."),TRUE,FALSE)</formula>
    </cfRule>
  </conditionalFormatting>
  <conditionalFormatting sqref="Y977">
    <cfRule type="expression" dxfId="891" priority="269">
      <formula>IF(RIGHT(TEXT(Y977,"0.#"),1)=".",FALSE,TRUE)</formula>
    </cfRule>
    <cfRule type="expression" dxfId="890" priority="270">
      <formula>IF(RIGHT(TEXT(Y977,"0.#"),1)=".",TRUE,FALSE)</formula>
    </cfRule>
  </conditionalFormatting>
  <conditionalFormatting sqref="Y983">
    <cfRule type="expression" dxfId="889" priority="259">
      <formula>IF(RIGHT(TEXT(Y983,"0.#"),1)=".",FALSE,TRUE)</formula>
    </cfRule>
    <cfRule type="expression" dxfId="888" priority="260">
      <formula>IF(RIGHT(TEXT(Y983,"0.#"),1)=".",TRUE,FALSE)</formula>
    </cfRule>
  </conditionalFormatting>
  <conditionalFormatting sqref="AL978:AO978">
    <cfRule type="expression" dxfId="887" priority="255">
      <formula>IF(AND(AL978&gt;=0, RIGHT(TEXT(AL978,"0.#"),1)&lt;&gt;"."),TRUE,FALSE)</formula>
    </cfRule>
    <cfRule type="expression" dxfId="886" priority="256">
      <formula>IF(AND(AL978&gt;=0, RIGHT(TEXT(AL978,"0.#"),1)="."),TRUE,FALSE)</formula>
    </cfRule>
    <cfRule type="expression" dxfId="885" priority="257">
      <formula>IF(AND(AL978&lt;0, RIGHT(TEXT(AL978,"0.#"),1)&lt;&gt;"."),TRUE,FALSE)</formula>
    </cfRule>
    <cfRule type="expression" dxfId="884" priority="258">
      <formula>IF(AND(AL978&lt;0, RIGHT(TEXT(AL978,"0.#"),1)="."),TRUE,FALSE)</formula>
    </cfRule>
  </conditionalFormatting>
  <conditionalFormatting sqref="AL979:AO979">
    <cfRule type="expression" dxfId="883" priority="251">
      <formula>IF(AND(AL979&gt;=0, RIGHT(TEXT(AL979,"0.#"),1)&lt;&gt;"."),TRUE,FALSE)</formula>
    </cfRule>
    <cfRule type="expression" dxfId="882" priority="252">
      <formula>IF(AND(AL979&gt;=0, RIGHT(TEXT(AL979,"0.#"),1)="."),TRUE,FALSE)</formula>
    </cfRule>
    <cfRule type="expression" dxfId="881" priority="253">
      <formula>IF(AND(AL979&lt;0, RIGHT(TEXT(AL979,"0.#"),1)&lt;&gt;"."),TRUE,FALSE)</formula>
    </cfRule>
    <cfRule type="expression" dxfId="880" priority="254">
      <formula>IF(AND(AL979&lt;0, RIGHT(TEXT(AL979,"0.#"),1)="."),TRUE,FALSE)</formula>
    </cfRule>
  </conditionalFormatting>
  <conditionalFormatting sqref="AL980:AO980">
    <cfRule type="expression" dxfId="879" priority="247">
      <formula>IF(AND(AL980&gt;=0, RIGHT(TEXT(AL980,"0.#"),1)&lt;&gt;"."),TRUE,FALSE)</formula>
    </cfRule>
    <cfRule type="expression" dxfId="878" priority="248">
      <formula>IF(AND(AL980&gt;=0, RIGHT(TEXT(AL980,"0.#"),1)="."),TRUE,FALSE)</formula>
    </cfRule>
    <cfRule type="expression" dxfId="877" priority="249">
      <formula>IF(AND(AL980&lt;0, RIGHT(TEXT(AL980,"0.#"),1)&lt;&gt;"."),TRUE,FALSE)</formula>
    </cfRule>
    <cfRule type="expression" dxfId="876" priority="250">
      <formula>IF(AND(AL980&lt;0, RIGHT(TEXT(AL980,"0.#"),1)="."),TRUE,FALSE)</formula>
    </cfRule>
  </conditionalFormatting>
  <conditionalFormatting sqref="AL981:AO981">
    <cfRule type="expression" dxfId="875" priority="243">
      <formula>IF(AND(AL981&gt;=0, RIGHT(TEXT(AL981,"0.#"),1)&lt;&gt;"."),TRUE,FALSE)</formula>
    </cfRule>
    <cfRule type="expression" dxfId="874" priority="244">
      <formula>IF(AND(AL981&gt;=0, RIGHT(TEXT(AL981,"0.#"),1)="."),TRUE,FALSE)</formula>
    </cfRule>
    <cfRule type="expression" dxfId="873" priority="245">
      <formula>IF(AND(AL981&lt;0, RIGHT(TEXT(AL981,"0.#"),1)&lt;&gt;"."),TRUE,FALSE)</formula>
    </cfRule>
    <cfRule type="expression" dxfId="872" priority="246">
      <formula>IF(AND(AL981&lt;0, RIGHT(TEXT(AL981,"0.#"),1)="."),TRUE,FALSE)</formula>
    </cfRule>
  </conditionalFormatting>
  <conditionalFormatting sqref="AL982:AO982">
    <cfRule type="expression" dxfId="871" priority="239">
      <formula>IF(AND(AL982&gt;=0, RIGHT(TEXT(AL982,"0.#"),1)&lt;&gt;"."),TRUE,FALSE)</formula>
    </cfRule>
    <cfRule type="expression" dxfId="870" priority="240">
      <formula>IF(AND(AL982&gt;=0, RIGHT(TEXT(AL982,"0.#"),1)="."),TRUE,FALSE)</formula>
    </cfRule>
    <cfRule type="expression" dxfId="869" priority="241">
      <formula>IF(AND(AL982&lt;0, RIGHT(TEXT(AL982,"0.#"),1)&lt;&gt;"."),TRUE,FALSE)</formula>
    </cfRule>
    <cfRule type="expression" dxfId="868" priority="242">
      <formula>IF(AND(AL982&lt;0, RIGHT(TEXT(AL982,"0.#"),1)="."),TRUE,FALSE)</formula>
    </cfRule>
  </conditionalFormatting>
  <conditionalFormatting sqref="AL983:AO983">
    <cfRule type="expression" dxfId="867" priority="235">
      <formula>IF(AND(AL983&gt;=0, RIGHT(TEXT(AL983,"0.#"),1)&lt;&gt;"."),TRUE,FALSE)</formula>
    </cfRule>
    <cfRule type="expression" dxfId="866" priority="236">
      <formula>IF(AND(AL983&gt;=0, RIGHT(TEXT(AL983,"0.#"),1)="."),TRUE,FALSE)</formula>
    </cfRule>
    <cfRule type="expression" dxfId="865" priority="237">
      <formula>IF(AND(AL983&lt;0, RIGHT(TEXT(AL983,"0.#"),1)&lt;&gt;"."),TRUE,FALSE)</formula>
    </cfRule>
    <cfRule type="expression" dxfId="864" priority="238">
      <formula>IF(AND(AL983&lt;0, RIGHT(TEXT(AL983,"0.#"),1)="."),TRUE,FALSE)</formula>
    </cfRule>
  </conditionalFormatting>
  <conditionalFormatting sqref="Y1010:Y1011">
    <cfRule type="expression" dxfId="863" priority="233">
      <formula>IF(RIGHT(TEXT(Y1010,"0.#"),1)=".",FALSE,TRUE)</formula>
    </cfRule>
    <cfRule type="expression" dxfId="862" priority="234">
      <formula>IF(RIGHT(TEXT(Y1010,"0.#"),1)=".",TRUE,FALSE)</formula>
    </cfRule>
  </conditionalFormatting>
  <conditionalFormatting sqref="AL1011:AO1011">
    <cfRule type="expression" dxfId="861" priority="229">
      <formula>IF(AND(AL1011&gt;=0, RIGHT(TEXT(AL1011,"0.#"),1)&lt;&gt;"."),TRUE,FALSE)</formula>
    </cfRule>
    <cfRule type="expression" dxfId="860" priority="230">
      <formula>IF(AND(AL1011&gt;=0, RIGHT(TEXT(AL1011,"0.#"),1)="."),TRUE,FALSE)</formula>
    </cfRule>
    <cfRule type="expression" dxfId="859" priority="231">
      <formula>IF(AND(AL1011&lt;0, RIGHT(TEXT(AL1011,"0.#"),1)&lt;&gt;"."),TRUE,FALSE)</formula>
    </cfRule>
    <cfRule type="expression" dxfId="858" priority="232">
      <formula>IF(AND(AL1011&lt;0, RIGHT(TEXT(AL1011,"0.#"),1)="."),TRUE,FALSE)</formula>
    </cfRule>
  </conditionalFormatting>
  <conditionalFormatting sqref="AL1010:AO1010">
    <cfRule type="expression" dxfId="857" priority="225">
      <formula>IF(AND(AL1010&gt;=0, RIGHT(TEXT(AL1010,"0.#"),1)&lt;&gt;"."),TRUE,FALSE)</formula>
    </cfRule>
    <cfRule type="expression" dxfId="856" priority="226">
      <formula>IF(AND(AL1010&gt;=0, RIGHT(TEXT(AL1010,"0.#"),1)="."),TRUE,FALSE)</formula>
    </cfRule>
    <cfRule type="expression" dxfId="855" priority="227">
      <formula>IF(AND(AL1010&lt;0, RIGHT(TEXT(AL1010,"0.#"),1)&lt;&gt;"."),TRUE,FALSE)</formula>
    </cfRule>
    <cfRule type="expression" dxfId="854" priority="228">
      <formula>IF(AND(AL1010&lt;0, RIGHT(TEXT(AL1010,"0.#"),1)="."),TRUE,FALSE)</formula>
    </cfRule>
  </conditionalFormatting>
  <conditionalFormatting sqref="AL1043:AO1043">
    <cfRule type="expression" dxfId="853" priority="221">
      <formula>IF(AND(AL1043&gt;=0, RIGHT(TEXT(AL1043,"0.#"),1)&lt;&gt;"."),TRUE,FALSE)</formula>
    </cfRule>
    <cfRule type="expression" dxfId="852" priority="222">
      <formula>IF(AND(AL1043&gt;=0, RIGHT(TEXT(AL1043,"0.#"),1)="."),TRUE,FALSE)</formula>
    </cfRule>
    <cfRule type="expression" dxfId="851" priority="223">
      <formula>IF(AND(AL1043&lt;0, RIGHT(TEXT(AL1043,"0.#"),1)&lt;&gt;"."),TRUE,FALSE)</formula>
    </cfRule>
    <cfRule type="expression" dxfId="850" priority="224">
      <formula>IF(AND(AL1043&lt;0, RIGHT(TEXT(AL1043,"0.#"),1)="."),TRUE,FALSE)</formula>
    </cfRule>
  </conditionalFormatting>
  <conditionalFormatting sqref="Y1043">
    <cfRule type="expression" dxfId="849" priority="219">
      <formula>IF(RIGHT(TEXT(Y1043,"0.#"),1)=".",FALSE,TRUE)</formula>
    </cfRule>
    <cfRule type="expression" dxfId="848" priority="220">
      <formula>IF(RIGHT(TEXT(Y1043,"0.#"),1)=".",TRUE,FALSE)</formula>
    </cfRule>
  </conditionalFormatting>
  <conditionalFormatting sqref="AL1044:AO1044">
    <cfRule type="expression" dxfId="847" priority="215">
      <formula>IF(AND(AL1044&gt;=0, RIGHT(TEXT(AL1044,"0.#"),1)&lt;&gt;"."),TRUE,FALSE)</formula>
    </cfRule>
    <cfRule type="expression" dxfId="846" priority="216">
      <formula>IF(AND(AL1044&gt;=0, RIGHT(TEXT(AL1044,"0.#"),1)="."),TRUE,FALSE)</formula>
    </cfRule>
    <cfRule type="expression" dxfId="845" priority="217">
      <formula>IF(AND(AL1044&lt;0, RIGHT(TEXT(AL1044,"0.#"),1)&lt;&gt;"."),TRUE,FALSE)</formula>
    </cfRule>
    <cfRule type="expression" dxfId="844" priority="218">
      <formula>IF(AND(AL1044&lt;0, RIGHT(TEXT(AL1044,"0.#"),1)="."),TRUE,FALSE)</formula>
    </cfRule>
  </conditionalFormatting>
  <conditionalFormatting sqref="Y1044">
    <cfRule type="expression" dxfId="843" priority="213">
      <formula>IF(RIGHT(TEXT(Y1044,"0.#"),1)=".",FALSE,TRUE)</formula>
    </cfRule>
    <cfRule type="expression" dxfId="842" priority="214">
      <formula>IF(RIGHT(TEXT(Y1044,"0.#"),1)=".",TRUE,FALSE)</formula>
    </cfRule>
  </conditionalFormatting>
  <conditionalFormatting sqref="AL1045:AO1045">
    <cfRule type="expression" dxfId="841" priority="209">
      <formula>IF(AND(AL1045&gt;=0, RIGHT(TEXT(AL1045,"0.#"),1)&lt;&gt;"."),TRUE,FALSE)</formula>
    </cfRule>
    <cfRule type="expression" dxfId="840" priority="210">
      <formula>IF(AND(AL1045&gt;=0, RIGHT(TEXT(AL1045,"0.#"),1)="."),TRUE,FALSE)</formula>
    </cfRule>
    <cfRule type="expression" dxfId="839" priority="211">
      <formula>IF(AND(AL1045&lt;0, RIGHT(TEXT(AL1045,"0.#"),1)&lt;&gt;"."),TRUE,FALSE)</formula>
    </cfRule>
    <cfRule type="expression" dxfId="838" priority="212">
      <formula>IF(AND(AL1045&lt;0, RIGHT(TEXT(AL1045,"0.#"),1)="."),TRUE,FALSE)</formula>
    </cfRule>
  </conditionalFormatting>
  <conditionalFormatting sqref="Y1045">
    <cfRule type="expression" dxfId="837" priority="207">
      <formula>IF(RIGHT(TEXT(Y1045,"0.#"),1)=".",FALSE,TRUE)</formula>
    </cfRule>
    <cfRule type="expression" dxfId="836" priority="208">
      <formula>IF(RIGHT(TEXT(Y1045,"0.#"),1)=".",TRUE,FALSE)</formula>
    </cfRule>
  </conditionalFormatting>
  <conditionalFormatting sqref="AL1047:AO1047">
    <cfRule type="expression" dxfId="835" priority="203">
      <formula>IF(AND(AL1047&gt;=0, RIGHT(TEXT(AL1047,"0.#"),1)&lt;&gt;"."),TRUE,FALSE)</formula>
    </cfRule>
    <cfRule type="expression" dxfId="834" priority="204">
      <formula>IF(AND(AL1047&gt;=0, RIGHT(TEXT(AL1047,"0.#"),1)="."),TRUE,FALSE)</formula>
    </cfRule>
    <cfRule type="expression" dxfId="833" priority="205">
      <formula>IF(AND(AL1047&lt;0, RIGHT(TEXT(AL1047,"0.#"),1)&lt;&gt;"."),TRUE,FALSE)</formula>
    </cfRule>
    <cfRule type="expression" dxfId="832" priority="206">
      <formula>IF(AND(AL1047&lt;0, RIGHT(TEXT(AL1047,"0.#"),1)="."),TRUE,FALSE)</formula>
    </cfRule>
  </conditionalFormatting>
  <conditionalFormatting sqref="Y1047">
    <cfRule type="expression" dxfId="831" priority="201">
      <formula>IF(RIGHT(TEXT(Y1047,"0.#"),1)=".",FALSE,TRUE)</formula>
    </cfRule>
    <cfRule type="expression" dxfId="830" priority="202">
      <formula>IF(RIGHT(TEXT(Y1047,"0.#"),1)=".",TRUE,FALSE)</formula>
    </cfRule>
  </conditionalFormatting>
  <conditionalFormatting sqref="AL1046:AO1046">
    <cfRule type="expression" dxfId="829" priority="197">
      <formula>IF(AND(AL1046&gt;=0, RIGHT(TEXT(AL1046,"0.#"),1)&lt;&gt;"."),TRUE,FALSE)</formula>
    </cfRule>
    <cfRule type="expression" dxfId="828" priority="198">
      <formula>IF(AND(AL1046&gt;=0, RIGHT(TEXT(AL1046,"0.#"),1)="."),TRUE,FALSE)</formula>
    </cfRule>
    <cfRule type="expression" dxfId="827" priority="199">
      <formula>IF(AND(AL1046&lt;0, RIGHT(TEXT(AL1046,"0.#"),1)&lt;&gt;"."),TRUE,FALSE)</formula>
    </cfRule>
    <cfRule type="expression" dxfId="826" priority="200">
      <formula>IF(AND(AL1046&lt;0, RIGHT(TEXT(AL1046,"0.#"),1)="."),TRUE,FALSE)</formula>
    </cfRule>
  </conditionalFormatting>
  <conditionalFormatting sqref="Y1046">
    <cfRule type="expression" dxfId="825" priority="195">
      <formula>IF(RIGHT(TEXT(Y1046,"0.#"),1)=".",FALSE,TRUE)</formula>
    </cfRule>
    <cfRule type="expression" dxfId="824" priority="196">
      <formula>IF(RIGHT(TEXT(Y1046,"0.#"),1)=".",TRUE,FALSE)</formula>
    </cfRule>
  </conditionalFormatting>
  <conditionalFormatting sqref="Y1048">
    <cfRule type="expression" dxfId="823" priority="193">
      <formula>IF(RIGHT(TEXT(Y1048,"0.#"),1)=".",FALSE,TRUE)</formula>
    </cfRule>
    <cfRule type="expression" dxfId="822" priority="194">
      <formula>IF(RIGHT(TEXT(Y1048,"0.#"),1)=".",TRUE,FALSE)</formula>
    </cfRule>
  </conditionalFormatting>
  <conditionalFormatting sqref="AL1048:AO1048">
    <cfRule type="expression" dxfId="821" priority="189">
      <formula>IF(AND(AL1048&gt;=0, RIGHT(TEXT(AL1048,"0.#"),1)&lt;&gt;"."),TRUE,FALSE)</formula>
    </cfRule>
    <cfRule type="expression" dxfId="820" priority="190">
      <formula>IF(AND(AL1048&gt;=0, RIGHT(TEXT(AL1048,"0.#"),1)="."),TRUE,FALSE)</formula>
    </cfRule>
    <cfRule type="expression" dxfId="819" priority="191">
      <formula>IF(AND(AL1048&lt;0, RIGHT(TEXT(AL1048,"0.#"),1)&lt;&gt;"."),TRUE,FALSE)</formula>
    </cfRule>
    <cfRule type="expression" dxfId="818" priority="192">
      <formula>IF(AND(AL1048&lt;0, RIGHT(TEXT(AL1048,"0.#"),1)="."),TRUE,FALSE)</formula>
    </cfRule>
  </conditionalFormatting>
  <conditionalFormatting sqref="AL1049:AO1049">
    <cfRule type="expression" dxfId="817" priority="185">
      <formula>IF(AND(AL1049&gt;=0, RIGHT(TEXT(AL1049,"0.#"),1)&lt;&gt;"."),TRUE,FALSE)</formula>
    </cfRule>
    <cfRule type="expression" dxfId="816" priority="186">
      <formula>IF(AND(AL1049&gt;=0, RIGHT(TEXT(AL1049,"0.#"),1)="."),TRUE,FALSE)</formula>
    </cfRule>
    <cfRule type="expression" dxfId="815" priority="187">
      <formula>IF(AND(AL1049&lt;0, RIGHT(TEXT(AL1049,"0.#"),1)&lt;&gt;"."),TRUE,FALSE)</formula>
    </cfRule>
    <cfRule type="expression" dxfId="814" priority="188">
      <formula>IF(AND(AL1049&lt;0, RIGHT(TEXT(AL1049,"0.#"),1)="."),TRUE,FALSE)</formula>
    </cfRule>
  </conditionalFormatting>
  <conditionalFormatting sqref="Y1049">
    <cfRule type="expression" dxfId="813" priority="183">
      <formula>IF(RIGHT(TEXT(Y1049,"0.#"),1)=".",FALSE,TRUE)</formula>
    </cfRule>
    <cfRule type="expression" dxfId="812" priority="184">
      <formula>IF(RIGHT(TEXT(Y1049,"0.#"),1)=".",TRUE,FALSE)</formula>
    </cfRule>
  </conditionalFormatting>
  <conditionalFormatting sqref="AL1050:AO1050">
    <cfRule type="expression" dxfId="811" priority="179">
      <formula>IF(AND(AL1050&gt;=0, RIGHT(TEXT(AL1050,"0.#"),1)&lt;&gt;"."),TRUE,FALSE)</formula>
    </cfRule>
    <cfRule type="expression" dxfId="810" priority="180">
      <formula>IF(AND(AL1050&gt;=0, RIGHT(TEXT(AL1050,"0.#"),1)="."),TRUE,FALSE)</formula>
    </cfRule>
    <cfRule type="expression" dxfId="809" priority="181">
      <formula>IF(AND(AL1050&lt;0, RIGHT(TEXT(AL1050,"0.#"),1)&lt;&gt;"."),TRUE,FALSE)</formula>
    </cfRule>
    <cfRule type="expression" dxfId="808" priority="182">
      <formula>IF(AND(AL1050&lt;0, RIGHT(TEXT(AL1050,"0.#"),1)="."),TRUE,FALSE)</formula>
    </cfRule>
  </conditionalFormatting>
  <conditionalFormatting sqref="Y1050">
    <cfRule type="expression" dxfId="807" priority="177">
      <formula>IF(RIGHT(TEXT(Y1050,"0.#"),1)=".",FALSE,TRUE)</formula>
    </cfRule>
    <cfRule type="expression" dxfId="806" priority="178">
      <formula>IF(RIGHT(TEXT(Y1050,"0.#"),1)=".",TRUE,FALSE)</formula>
    </cfRule>
  </conditionalFormatting>
  <conditionalFormatting sqref="AL1051:AO1051">
    <cfRule type="expression" dxfId="805" priority="173">
      <formula>IF(AND(AL1051&gt;=0, RIGHT(TEXT(AL1051,"0.#"),1)&lt;&gt;"."),TRUE,FALSE)</formula>
    </cfRule>
    <cfRule type="expression" dxfId="804" priority="174">
      <formula>IF(AND(AL1051&gt;=0, RIGHT(TEXT(AL1051,"0.#"),1)="."),TRUE,FALSE)</formula>
    </cfRule>
    <cfRule type="expression" dxfId="803" priority="175">
      <formula>IF(AND(AL1051&lt;0, RIGHT(TEXT(AL1051,"0.#"),1)&lt;&gt;"."),TRUE,FALSE)</formula>
    </cfRule>
    <cfRule type="expression" dxfId="802" priority="176">
      <formula>IF(AND(AL1051&lt;0, RIGHT(TEXT(AL1051,"0.#"),1)="."),TRUE,FALSE)</formula>
    </cfRule>
  </conditionalFormatting>
  <conditionalFormatting sqref="Y1051">
    <cfRule type="expression" dxfId="801" priority="171">
      <formula>IF(RIGHT(TEXT(Y1051,"0.#"),1)=".",FALSE,TRUE)</formula>
    </cfRule>
    <cfRule type="expression" dxfId="800" priority="172">
      <formula>IF(RIGHT(TEXT(Y1051,"0.#"),1)=".",TRUE,FALSE)</formula>
    </cfRule>
  </conditionalFormatting>
  <conditionalFormatting sqref="Y1052">
    <cfRule type="expression" dxfId="799" priority="169">
      <formula>IF(RIGHT(TEXT(Y1052,"0.#"),1)=".",FALSE,TRUE)</formula>
    </cfRule>
    <cfRule type="expression" dxfId="798" priority="170">
      <formula>IF(RIGHT(TEXT(Y1052,"0.#"),1)=".",TRUE,FALSE)</formula>
    </cfRule>
  </conditionalFormatting>
  <conditionalFormatting sqref="AL1052:AO1052">
    <cfRule type="expression" dxfId="797" priority="165">
      <formula>IF(AND(AL1052&gt;=0, RIGHT(TEXT(AL1052,"0.#"),1)&lt;&gt;"."),TRUE,FALSE)</formula>
    </cfRule>
    <cfRule type="expression" dxfId="796" priority="166">
      <formula>IF(AND(AL1052&gt;=0, RIGHT(TEXT(AL1052,"0.#"),1)="."),TRUE,FALSE)</formula>
    </cfRule>
    <cfRule type="expression" dxfId="795" priority="167">
      <formula>IF(AND(AL1052&lt;0, RIGHT(TEXT(AL1052,"0.#"),1)&lt;&gt;"."),TRUE,FALSE)</formula>
    </cfRule>
    <cfRule type="expression" dxfId="794" priority="168">
      <formula>IF(AND(AL1052&lt;0, RIGHT(TEXT(AL1052,"0.#"),1)="."),TRUE,FALSE)</formula>
    </cfRule>
  </conditionalFormatting>
  <conditionalFormatting sqref="AL1082:AO1082">
    <cfRule type="expression" dxfId="793" priority="161">
      <formula>IF(AND(AL1082&gt;=0, RIGHT(TEXT(AL1082,"0.#"),1)&lt;&gt;"."),TRUE,FALSE)</formula>
    </cfRule>
    <cfRule type="expression" dxfId="792" priority="162">
      <formula>IF(AND(AL1082&gt;=0, RIGHT(TEXT(AL1082,"0.#"),1)="."),TRUE,FALSE)</formula>
    </cfRule>
    <cfRule type="expression" dxfId="791" priority="163">
      <formula>IF(AND(AL1082&lt;0, RIGHT(TEXT(AL1082,"0.#"),1)&lt;&gt;"."),TRUE,FALSE)</formula>
    </cfRule>
    <cfRule type="expression" dxfId="790" priority="164">
      <formula>IF(AND(AL1082&lt;0, RIGHT(TEXT(AL1082,"0.#"),1)="."),TRUE,FALSE)</formula>
    </cfRule>
  </conditionalFormatting>
  <conditionalFormatting sqref="Y1082">
    <cfRule type="expression" dxfId="789" priority="159">
      <formula>IF(RIGHT(TEXT(Y1082,"0.#"),1)=".",FALSE,TRUE)</formula>
    </cfRule>
    <cfRule type="expression" dxfId="788" priority="160">
      <formula>IF(RIGHT(TEXT(Y1082,"0.#"),1)=".",TRUE,FALSE)</formula>
    </cfRule>
  </conditionalFormatting>
  <conditionalFormatting sqref="AL1076:AO1076">
    <cfRule type="expression" dxfId="787" priority="155">
      <formula>IF(AND(AL1076&gt;=0, RIGHT(TEXT(AL1076,"0.#"),1)&lt;&gt;"."),TRUE,FALSE)</formula>
    </cfRule>
    <cfRule type="expression" dxfId="786" priority="156">
      <formula>IF(AND(AL1076&gt;=0, RIGHT(TEXT(AL1076,"0.#"),1)="."),TRUE,FALSE)</formula>
    </cfRule>
    <cfRule type="expression" dxfId="785" priority="157">
      <formula>IF(AND(AL1076&lt;0, RIGHT(TEXT(AL1076,"0.#"),1)&lt;&gt;"."),TRUE,FALSE)</formula>
    </cfRule>
    <cfRule type="expression" dxfId="784" priority="158">
      <formula>IF(AND(AL1076&lt;0, RIGHT(TEXT(AL1076,"0.#"),1)="."),TRUE,FALSE)</formula>
    </cfRule>
  </conditionalFormatting>
  <conditionalFormatting sqref="Y1076">
    <cfRule type="expression" dxfId="783" priority="153">
      <formula>IF(RIGHT(TEXT(Y1076,"0.#"),1)=".",FALSE,TRUE)</formula>
    </cfRule>
    <cfRule type="expression" dxfId="782" priority="154">
      <formula>IF(RIGHT(TEXT(Y1076,"0.#"),1)=".",TRUE,FALSE)</formula>
    </cfRule>
  </conditionalFormatting>
  <conditionalFormatting sqref="AL1077:AO1077">
    <cfRule type="expression" dxfId="781" priority="149">
      <formula>IF(AND(AL1077&gt;=0, RIGHT(TEXT(AL1077,"0.#"),1)&lt;&gt;"."),TRUE,FALSE)</formula>
    </cfRule>
    <cfRule type="expression" dxfId="780" priority="150">
      <formula>IF(AND(AL1077&gt;=0, RIGHT(TEXT(AL1077,"0.#"),1)="."),TRUE,FALSE)</formula>
    </cfRule>
    <cfRule type="expression" dxfId="779" priority="151">
      <formula>IF(AND(AL1077&lt;0, RIGHT(TEXT(AL1077,"0.#"),1)&lt;&gt;"."),TRUE,FALSE)</formula>
    </cfRule>
    <cfRule type="expression" dxfId="778" priority="152">
      <formula>IF(AND(AL1077&lt;0, RIGHT(TEXT(AL1077,"0.#"),1)="."),TRUE,FALSE)</formula>
    </cfRule>
  </conditionalFormatting>
  <conditionalFormatting sqref="Y1077">
    <cfRule type="expression" dxfId="777" priority="147">
      <formula>IF(RIGHT(TEXT(Y1077,"0.#"),1)=".",FALSE,TRUE)</formula>
    </cfRule>
    <cfRule type="expression" dxfId="776" priority="148">
      <formula>IF(RIGHT(TEXT(Y1077,"0.#"),1)=".",TRUE,FALSE)</formula>
    </cfRule>
  </conditionalFormatting>
  <conditionalFormatting sqref="AL1078:AO1079">
    <cfRule type="expression" dxfId="775" priority="143">
      <formula>IF(AND(AL1078&gt;=0, RIGHT(TEXT(AL1078,"0.#"),1)&lt;&gt;"."),TRUE,FALSE)</formula>
    </cfRule>
    <cfRule type="expression" dxfId="774" priority="144">
      <formula>IF(AND(AL1078&gt;=0, RIGHT(TEXT(AL1078,"0.#"),1)="."),TRUE,FALSE)</formula>
    </cfRule>
    <cfRule type="expression" dxfId="773" priority="145">
      <formula>IF(AND(AL1078&lt;0, RIGHT(TEXT(AL1078,"0.#"),1)&lt;&gt;"."),TRUE,FALSE)</formula>
    </cfRule>
    <cfRule type="expression" dxfId="772" priority="146">
      <formula>IF(AND(AL1078&lt;0, RIGHT(TEXT(AL1078,"0.#"),1)="."),TRUE,FALSE)</formula>
    </cfRule>
  </conditionalFormatting>
  <conditionalFormatting sqref="Y1078:Y1079">
    <cfRule type="expression" dxfId="771" priority="141">
      <formula>IF(RIGHT(TEXT(Y1078,"0.#"),1)=".",FALSE,TRUE)</formula>
    </cfRule>
    <cfRule type="expression" dxfId="770" priority="142">
      <formula>IF(RIGHT(TEXT(Y1078,"0.#"),1)=".",TRUE,FALSE)</formula>
    </cfRule>
  </conditionalFormatting>
  <conditionalFormatting sqref="AL1080:AO1080">
    <cfRule type="expression" dxfId="769" priority="137">
      <formula>IF(AND(AL1080&gt;=0, RIGHT(TEXT(AL1080,"0.#"),1)&lt;&gt;"."),TRUE,FALSE)</formula>
    </cfRule>
    <cfRule type="expression" dxfId="768" priority="138">
      <formula>IF(AND(AL1080&gt;=0, RIGHT(TEXT(AL1080,"0.#"),1)="."),TRUE,FALSE)</formula>
    </cfRule>
    <cfRule type="expression" dxfId="767" priority="139">
      <formula>IF(AND(AL1080&lt;0, RIGHT(TEXT(AL1080,"0.#"),1)&lt;&gt;"."),TRUE,FALSE)</formula>
    </cfRule>
    <cfRule type="expression" dxfId="766" priority="140">
      <formula>IF(AND(AL1080&lt;0, RIGHT(TEXT(AL1080,"0.#"),1)="."),TRUE,FALSE)</formula>
    </cfRule>
  </conditionalFormatting>
  <conditionalFormatting sqref="Y1080">
    <cfRule type="expression" dxfId="765" priority="135">
      <formula>IF(RIGHT(TEXT(Y1080,"0.#"),1)=".",FALSE,TRUE)</formula>
    </cfRule>
    <cfRule type="expression" dxfId="764" priority="136">
      <formula>IF(RIGHT(TEXT(Y1080,"0.#"),1)=".",TRUE,FALSE)</formula>
    </cfRule>
  </conditionalFormatting>
  <conditionalFormatting sqref="AL1081:AO1081">
    <cfRule type="expression" dxfId="763" priority="131">
      <formula>IF(AND(AL1081&gt;=0, RIGHT(TEXT(AL1081,"0.#"),1)&lt;&gt;"."),TRUE,FALSE)</formula>
    </cfRule>
    <cfRule type="expression" dxfId="762" priority="132">
      <formula>IF(AND(AL1081&gt;=0, RIGHT(TEXT(AL1081,"0.#"),1)="."),TRUE,FALSE)</formula>
    </cfRule>
    <cfRule type="expression" dxfId="761" priority="133">
      <formula>IF(AND(AL1081&lt;0, RIGHT(TEXT(AL1081,"0.#"),1)&lt;&gt;"."),TRUE,FALSE)</formula>
    </cfRule>
    <cfRule type="expression" dxfId="760" priority="134">
      <formula>IF(AND(AL1081&lt;0, RIGHT(TEXT(AL1081,"0.#"),1)="."),TRUE,FALSE)</formula>
    </cfRule>
  </conditionalFormatting>
  <conditionalFormatting sqref="Y1081">
    <cfRule type="expression" dxfId="759" priority="129">
      <formula>IF(RIGHT(TEXT(Y1081,"0.#"),1)=".",FALSE,TRUE)</formula>
    </cfRule>
    <cfRule type="expression" dxfId="758" priority="130">
      <formula>IF(RIGHT(TEXT(Y1081,"0.#"),1)=".",TRUE,FALSE)</formula>
    </cfRule>
  </conditionalFormatting>
  <conditionalFormatting sqref="AL1084:AO1084">
    <cfRule type="expression" dxfId="757" priority="125">
      <formula>IF(AND(AL1084&gt;=0, RIGHT(TEXT(AL1084,"0.#"),1)&lt;&gt;"."),TRUE,FALSE)</formula>
    </cfRule>
    <cfRule type="expression" dxfId="756" priority="126">
      <formula>IF(AND(AL1084&gt;=0, RIGHT(TEXT(AL1084,"0.#"),1)="."),TRUE,FALSE)</formula>
    </cfRule>
    <cfRule type="expression" dxfId="755" priority="127">
      <formula>IF(AND(AL1084&lt;0, RIGHT(TEXT(AL1084,"0.#"),1)&lt;&gt;"."),TRUE,FALSE)</formula>
    </cfRule>
    <cfRule type="expression" dxfId="754" priority="128">
      <formula>IF(AND(AL1084&lt;0, RIGHT(TEXT(AL1084,"0.#"),1)="."),TRUE,FALSE)</formula>
    </cfRule>
  </conditionalFormatting>
  <conditionalFormatting sqref="Y1084">
    <cfRule type="expression" dxfId="753" priority="123">
      <formula>IF(RIGHT(TEXT(Y1084,"0.#"),1)=".",FALSE,TRUE)</formula>
    </cfRule>
    <cfRule type="expression" dxfId="752" priority="124">
      <formula>IF(RIGHT(TEXT(Y1084,"0.#"),1)=".",TRUE,FALSE)</formula>
    </cfRule>
  </conditionalFormatting>
  <conditionalFormatting sqref="AL1083:AO1083">
    <cfRule type="expression" dxfId="751" priority="119">
      <formula>IF(AND(AL1083&gt;=0, RIGHT(TEXT(AL1083,"0.#"),1)&lt;&gt;"."),TRUE,FALSE)</formula>
    </cfRule>
    <cfRule type="expression" dxfId="750" priority="120">
      <formula>IF(AND(AL1083&gt;=0, RIGHT(TEXT(AL1083,"0.#"),1)="."),TRUE,FALSE)</formula>
    </cfRule>
    <cfRule type="expression" dxfId="749" priority="121">
      <formula>IF(AND(AL1083&lt;0, RIGHT(TEXT(AL1083,"0.#"),1)&lt;&gt;"."),TRUE,FALSE)</formula>
    </cfRule>
    <cfRule type="expression" dxfId="748" priority="122">
      <formula>IF(AND(AL1083&lt;0, RIGHT(TEXT(AL1083,"0.#"),1)="."),TRUE,FALSE)</formula>
    </cfRule>
  </conditionalFormatting>
  <conditionalFormatting sqref="Y1083">
    <cfRule type="expression" dxfId="747" priority="117">
      <formula>IF(RIGHT(TEXT(Y1083,"0.#"),1)=".",FALSE,TRUE)</formula>
    </cfRule>
    <cfRule type="expression" dxfId="746" priority="118">
      <formula>IF(RIGHT(TEXT(Y1083,"0.#"),1)=".",TRUE,FALSE)</formula>
    </cfRule>
  </conditionalFormatting>
  <conditionalFormatting sqref="AL1085:AO1085">
    <cfRule type="expression" dxfId="745" priority="113">
      <formula>IF(AND(AL1085&gt;=0, RIGHT(TEXT(AL1085,"0.#"),1)&lt;&gt;"."),TRUE,FALSE)</formula>
    </cfRule>
    <cfRule type="expression" dxfId="744" priority="114">
      <formula>IF(AND(AL1085&gt;=0, RIGHT(TEXT(AL1085,"0.#"),1)="."),TRUE,FALSE)</formula>
    </cfRule>
    <cfRule type="expression" dxfId="743" priority="115">
      <formula>IF(AND(AL1085&lt;0, RIGHT(TEXT(AL1085,"0.#"),1)&lt;&gt;"."),TRUE,FALSE)</formula>
    </cfRule>
    <cfRule type="expression" dxfId="742" priority="116">
      <formula>IF(AND(AL1085&lt;0, RIGHT(TEXT(AL1085,"0.#"),1)="."),TRUE,FALSE)</formula>
    </cfRule>
  </conditionalFormatting>
  <conditionalFormatting sqref="Y1085">
    <cfRule type="expression" dxfId="741" priority="111">
      <formula>IF(RIGHT(TEXT(Y1085,"0.#"),1)=".",FALSE,TRUE)</formula>
    </cfRule>
    <cfRule type="expression" dxfId="740" priority="112">
      <formula>IF(RIGHT(TEXT(Y1085,"0.#"),1)=".",TRUE,FALSE)</formula>
    </cfRule>
  </conditionalFormatting>
  <conditionalFormatting sqref="Y878">
    <cfRule type="expression" dxfId="739" priority="105">
      <formula>IF(RIGHT(TEXT(Y878,"0.#"),1)=".",FALSE,TRUE)</formula>
    </cfRule>
    <cfRule type="expression" dxfId="738" priority="106">
      <formula>IF(RIGHT(TEXT(Y878,"0.#"),1)=".",TRUE,FALSE)</formula>
    </cfRule>
  </conditionalFormatting>
  <conditionalFormatting sqref="AL878:AO878">
    <cfRule type="expression" dxfId="737" priority="107">
      <formula>IF(AND(AL878&gt;=0, RIGHT(TEXT(AL878,"0.#"),1)&lt;&gt;"."),TRUE,FALSE)</formula>
    </cfRule>
    <cfRule type="expression" dxfId="736" priority="108">
      <formula>IF(AND(AL878&gt;=0, RIGHT(TEXT(AL878,"0.#"),1)="."),TRUE,FALSE)</formula>
    </cfRule>
    <cfRule type="expression" dxfId="735" priority="109">
      <formula>IF(AND(AL878&lt;0, RIGHT(TEXT(AL878,"0.#"),1)&lt;&gt;"."),TRUE,FALSE)</formula>
    </cfRule>
    <cfRule type="expression" dxfId="734" priority="110">
      <formula>IF(AND(AL878&lt;0, RIGHT(TEXT(AL878,"0.#"),1)="."),TRUE,FALSE)</formula>
    </cfRule>
  </conditionalFormatting>
  <conditionalFormatting sqref="AL944:AO944">
    <cfRule type="expression" dxfId="733" priority="101">
      <formula>IF(AND(AL944&gt;=0, RIGHT(TEXT(AL944,"0.#"),1)&lt;&gt;"."),TRUE,FALSE)</formula>
    </cfRule>
    <cfRule type="expression" dxfId="732" priority="102">
      <formula>IF(AND(AL944&gt;=0, RIGHT(TEXT(AL944,"0.#"),1)="."),TRUE,FALSE)</formula>
    </cfRule>
    <cfRule type="expression" dxfId="731" priority="103">
      <formula>IF(AND(AL944&lt;0, RIGHT(TEXT(AL944,"0.#"),1)&lt;&gt;"."),TRUE,FALSE)</formula>
    </cfRule>
    <cfRule type="expression" dxfId="730" priority="104">
      <formula>IF(AND(AL944&lt;0, RIGHT(TEXT(AL944,"0.#"),1)="."),TRUE,FALSE)</formula>
    </cfRule>
  </conditionalFormatting>
  <conditionalFormatting sqref="AL945:AO945">
    <cfRule type="expression" dxfId="729" priority="97">
      <formula>IF(AND(AL945&gt;=0, RIGHT(TEXT(AL945,"0.#"),1)&lt;&gt;"."),TRUE,FALSE)</formula>
    </cfRule>
    <cfRule type="expression" dxfId="728" priority="98">
      <formula>IF(AND(AL945&gt;=0, RIGHT(TEXT(AL945,"0.#"),1)="."),TRUE,FALSE)</formula>
    </cfRule>
    <cfRule type="expression" dxfId="727" priority="99">
      <formula>IF(AND(AL945&lt;0, RIGHT(TEXT(AL945,"0.#"),1)&lt;&gt;"."),TRUE,FALSE)</formula>
    </cfRule>
    <cfRule type="expression" dxfId="726" priority="100">
      <formula>IF(AND(AL945&lt;0, RIGHT(TEXT(AL945,"0.#"),1)="."),TRUE,FALSE)</formula>
    </cfRule>
  </conditionalFormatting>
  <conditionalFormatting sqref="AL946:AO946">
    <cfRule type="expression" dxfId="725" priority="93">
      <formula>IF(AND(AL946&gt;=0, RIGHT(TEXT(AL946,"0.#"),1)&lt;&gt;"."),TRUE,FALSE)</formula>
    </cfRule>
    <cfRule type="expression" dxfId="724" priority="94">
      <formula>IF(AND(AL946&gt;=0, RIGHT(TEXT(AL946,"0.#"),1)="."),TRUE,FALSE)</formula>
    </cfRule>
    <cfRule type="expression" dxfId="723" priority="95">
      <formula>IF(AND(AL946&lt;0, RIGHT(TEXT(AL946,"0.#"),1)&lt;&gt;"."),TRUE,FALSE)</formula>
    </cfRule>
    <cfRule type="expression" dxfId="722" priority="96">
      <formula>IF(AND(AL946&lt;0, RIGHT(TEXT(AL946,"0.#"),1)="."),TRUE,FALSE)</formula>
    </cfRule>
  </conditionalFormatting>
  <conditionalFormatting sqref="AL947:AO947">
    <cfRule type="expression" dxfId="721" priority="89">
      <formula>IF(AND(AL947&gt;=0, RIGHT(TEXT(AL947,"0.#"),1)&lt;&gt;"."),TRUE,FALSE)</formula>
    </cfRule>
    <cfRule type="expression" dxfId="720" priority="90">
      <formula>IF(AND(AL947&gt;=0, RIGHT(TEXT(AL947,"0.#"),1)="."),TRUE,FALSE)</formula>
    </cfRule>
    <cfRule type="expression" dxfId="719" priority="91">
      <formula>IF(AND(AL947&lt;0, RIGHT(TEXT(AL947,"0.#"),1)&lt;&gt;"."),TRUE,FALSE)</formula>
    </cfRule>
    <cfRule type="expression" dxfId="718" priority="92">
      <formula>IF(AND(AL947&lt;0, RIGHT(TEXT(AL947,"0.#"),1)="."),TRUE,FALSE)</formula>
    </cfRule>
  </conditionalFormatting>
  <conditionalFormatting sqref="AL948:AO948">
    <cfRule type="expression" dxfId="717" priority="85">
      <formula>IF(AND(AL948&gt;=0, RIGHT(TEXT(AL948,"0.#"),1)&lt;&gt;"."),TRUE,FALSE)</formula>
    </cfRule>
    <cfRule type="expression" dxfId="716" priority="86">
      <formula>IF(AND(AL948&gt;=0, RIGHT(TEXT(AL948,"0.#"),1)="."),TRUE,FALSE)</formula>
    </cfRule>
    <cfRule type="expression" dxfId="715" priority="87">
      <formula>IF(AND(AL948&lt;0, RIGHT(TEXT(AL948,"0.#"),1)&lt;&gt;"."),TRUE,FALSE)</formula>
    </cfRule>
    <cfRule type="expression" dxfId="714" priority="88">
      <formula>IF(AND(AL948&lt;0, RIGHT(TEXT(AL948,"0.#"),1)="."),TRUE,FALSE)</formula>
    </cfRule>
  </conditionalFormatting>
  <conditionalFormatting sqref="AL949:AO949">
    <cfRule type="expression" dxfId="713" priority="81">
      <formula>IF(AND(AL949&gt;=0, RIGHT(TEXT(AL949,"0.#"),1)&lt;&gt;"."),TRUE,FALSE)</formula>
    </cfRule>
    <cfRule type="expression" dxfId="712" priority="82">
      <formula>IF(AND(AL949&gt;=0, RIGHT(TEXT(AL949,"0.#"),1)="."),TRUE,FALSE)</formula>
    </cfRule>
    <cfRule type="expression" dxfId="711" priority="83">
      <formula>IF(AND(AL949&lt;0, RIGHT(TEXT(AL949,"0.#"),1)&lt;&gt;"."),TRUE,FALSE)</formula>
    </cfRule>
    <cfRule type="expression" dxfId="710" priority="84">
      <formula>IF(AND(AL949&lt;0, RIGHT(TEXT(AL949,"0.#"),1)="."),TRUE,FALSE)</formula>
    </cfRule>
  </conditionalFormatting>
  <conditionalFormatting sqref="AL950:AO950">
    <cfRule type="expression" dxfId="709" priority="77">
      <formula>IF(AND(AL950&gt;=0, RIGHT(TEXT(AL950,"0.#"),1)&lt;&gt;"."),TRUE,FALSE)</formula>
    </cfRule>
    <cfRule type="expression" dxfId="708" priority="78">
      <formula>IF(AND(AL950&gt;=0, RIGHT(TEXT(AL950,"0.#"),1)="."),TRUE,FALSE)</formula>
    </cfRule>
    <cfRule type="expression" dxfId="707" priority="79">
      <formula>IF(AND(AL950&lt;0, RIGHT(TEXT(AL950,"0.#"),1)&lt;&gt;"."),TRUE,FALSE)</formula>
    </cfRule>
    <cfRule type="expression" dxfId="706" priority="80">
      <formula>IF(AND(AL950&lt;0, RIGHT(TEXT(AL950,"0.#"),1)="."),TRUE,FALSE)</formula>
    </cfRule>
  </conditionalFormatting>
  <conditionalFormatting sqref="AL951:AO951">
    <cfRule type="expression" dxfId="705" priority="73">
      <formula>IF(AND(AL951&gt;=0, RIGHT(TEXT(AL951,"0.#"),1)&lt;&gt;"."),TRUE,FALSE)</formula>
    </cfRule>
    <cfRule type="expression" dxfId="704" priority="74">
      <formula>IF(AND(AL951&gt;=0, RIGHT(TEXT(AL951,"0.#"),1)="."),TRUE,FALSE)</formula>
    </cfRule>
    <cfRule type="expression" dxfId="703" priority="75">
      <formula>IF(AND(AL951&lt;0, RIGHT(TEXT(AL951,"0.#"),1)&lt;&gt;"."),TRUE,FALSE)</formula>
    </cfRule>
    <cfRule type="expression" dxfId="702" priority="76">
      <formula>IF(AND(AL951&lt;0, RIGHT(TEXT(AL951,"0.#"),1)="."),TRUE,FALSE)</formula>
    </cfRule>
  </conditionalFormatting>
  <conditionalFormatting sqref="AL952:AO952">
    <cfRule type="expression" dxfId="701" priority="69">
      <formula>IF(AND(AL952&gt;=0, RIGHT(TEXT(AL952,"0.#"),1)&lt;&gt;"."),TRUE,FALSE)</formula>
    </cfRule>
    <cfRule type="expression" dxfId="700" priority="70">
      <formula>IF(AND(AL952&gt;=0, RIGHT(TEXT(AL952,"0.#"),1)="."),TRUE,FALSE)</formula>
    </cfRule>
    <cfRule type="expression" dxfId="699" priority="71">
      <formula>IF(AND(AL952&lt;0, RIGHT(TEXT(AL952,"0.#"),1)&lt;&gt;"."),TRUE,FALSE)</formula>
    </cfRule>
    <cfRule type="expression" dxfId="698" priority="72">
      <formula>IF(AND(AL952&lt;0, RIGHT(TEXT(AL952,"0.#"),1)="."),TRUE,FALSE)</formula>
    </cfRule>
  </conditionalFormatting>
  <conditionalFormatting sqref="Y944">
    <cfRule type="expression" dxfId="697" priority="67">
      <formula>IF(RIGHT(TEXT(Y944,"0.#"),1)=".",FALSE,TRUE)</formula>
    </cfRule>
    <cfRule type="expression" dxfId="696" priority="68">
      <formula>IF(RIGHT(TEXT(Y944,"0.#"),1)=".",TRUE,FALSE)</formula>
    </cfRule>
  </conditionalFormatting>
  <conditionalFormatting sqref="Y945">
    <cfRule type="expression" dxfId="695" priority="65">
      <formula>IF(RIGHT(TEXT(Y945,"0.#"),1)=".",FALSE,TRUE)</formula>
    </cfRule>
    <cfRule type="expression" dxfId="694" priority="66">
      <formula>IF(RIGHT(TEXT(Y945,"0.#"),1)=".",TRUE,FALSE)</formula>
    </cfRule>
  </conditionalFormatting>
  <conditionalFormatting sqref="Y947">
    <cfRule type="expression" dxfId="693" priority="63">
      <formula>IF(RIGHT(TEXT(Y947,"0.#"),1)=".",FALSE,TRUE)</formula>
    </cfRule>
    <cfRule type="expression" dxfId="692" priority="64">
      <formula>IF(RIGHT(TEXT(Y947,"0.#"),1)=".",TRUE,FALSE)</formula>
    </cfRule>
  </conditionalFormatting>
  <conditionalFormatting sqref="Y946">
    <cfRule type="expression" dxfId="691" priority="61">
      <formula>IF(RIGHT(TEXT(Y946,"0.#"),1)=".",FALSE,TRUE)</formula>
    </cfRule>
    <cfRule type="expression" dxfId="690" priority="62">
      <formula>IF(RIGHT(TEXT(Y946,"0.#"),1)=".",TRUE,FALSE)</formula>
    </cfRule>
  </conditionalFormatting>
  <conditionalFormatting sqref="Y948">
    <cfRule type="expression" dxfId="689" priority="59">
      <formula>IF(RIGHT(TEXT(Y948,"0.#"),1)=".",FALSE,TRUE)</formula>
    </cfRule>
    <cfRule type="expression" dxfId="688" priority="60">
      <formula>IF(RIGHT(TEXT(Y948,"0.#"),1)=".",TRUE,FALSE)</formula>
    </cfRule>
  </conditionalFormatting>
  <conditionalFormatting sqref="Y949">
    <cfRule type="expression" dxfId="687" priority="57">
      <formula>IF(RIGHT(TEXT(Y949,"0.#"),1)=".",FALSE,TRUE)</formula>
    </cfRule>
    <cfRule type="expression" dxfId="686" priority="58">
      <formula>IF(RIGHT(TEXT(Y949,"0.#"),1)=".",TRUE,FALSE)</formula>
    </cfRule>
  </conditionalFormatting>
  <conditionalFormatting sqref="Y950:Y951">
    <cfRule type="expression" dxfId="685" priority="55">
      <formula>IF(RIGHT(TEXT(Y950,"0.#"),1)=".",FALSE,TRUE)</formula>
    </cfRule>
    <cfRule type="expression" dxfId="684" priority="56">
      <formula>IF(RIGHT(TEXT(Y950,"0.#"),1)=".",TRUE,FALSE)</formula>
    </cfRule>
  </conditionalFormatting>
  <conditionalFormatting sqref="AL953:AO953">
    <cfRule type="expression" dxfId="683" priority="51">
      <formula>IF(AND(AL953&gt;=0, RIGHT(TEXT(AL953,"0.#"),1)&lt;&gt;"."),TRUE,FALSE)</formula>
    </cfRule>
    <cfRule type="expression" dxfId="682" priority="52">
      <formula>IF(AND(AL953&gt;=0, RIGHT(TEXT(AL953,"0.#"),1)="."),TRUE,FALSE)</formula>
    </cfRule>
    <cfRule type="expression" dxfId="681" priority="53">
      <formula>IF(AND(AL953&lt;0, RIGHT(TEXT(AL953,"0.#"),1)&lt;&gt;"."),TRUE,FALSE)</formula>
    </cfRule>
    <cfRule type="expression" dxfId="680" priority="54">
      <formula>IF(AND(AL953&lt;0, RIGHT(TEXT(AL953,"0.#"),1)="."),TRUE,FALSE)</formula>
    </cfRule>
  </conditionalFormatting>
  <conditionalFormatting sqref="Y953">
    <cfRule type="expression" dxfId="679" priority="49">
      <formula>IF(RIGHT(TEXT(Y953,"0.#"),1)=".",FALSE,TRUE)</formula>
    </cfRule>
    <cfRule type="expression" dxfId="678" priority="50">
      <formula>IF(RIGHT(TEXT(Y953,"0.#"),1)=".",TRUE,FALSE)</formula>
    </cfRule>
  </conditionalFormatting>
  <conditionalFormatting sqref="Y952">
    <cfRule type="expression" dxfId="677" priority="47">
      <formula>IF(RIGHT(TEXT(Y952,"0.#"),1)=".",FALSE,TRUE)</formula>
    </cfRule>
    <cfRule type="expression" dxfId="676" priority="48">
      <formula>IF(RIGHT(TEXT(Y952,"0.#"),1)=".",TRUE,FALSE)</formula>
    </cfRule>
  </conditionalFormatting>
  <conditionalFormatting sqref="Y978">
    <cfRule type="expression" dxfId="675" priority="45">
      <formula>IF(RIGHT(TEXT(Y978,"0.#"),1)=".",FALSE,TRUE)</formula>
    </cfRule>
    <cfRule type="expression" dxfId="674" priority="46">
      <formula>IF(RIGHT(TEXT(Y978,"0.#"),1)=".",TRUE,FALSE)</formula>
    </cfRule>
  </conditionalFormatting>
  <conditionalFormatting sqref="Y979">
    <cfRule type="expression" dxfId="673" priority="43">
      <formula>IF(RIGHT(TEXT(Y979,"0.#"),1)=".",FALSE,TRUE)</formula>
    </cfRule>
    <cfRule type="expression" dxfId="672" priority="44">
      <formula>IF(RIGHT(TEXT(Y979,"0.#"),1)=".",TRUE,FALSE)</formula>
    </cfRule>
  </conditionalFormatting>
  <conditionalFormatting sqref="Y980">
    <cfRule type="expression" dxfId="671" priority="41">
      <formula>IF(RIGHT(TEXT(Y980,"0.#"),1)=".",FALSE,TRUE)</formula>
    </cfRule>
    <cfRule type="expression" dxfId="670" priority="42">
      <formula>IF(RIGHT(TEXT(Y980,"0.#"),1)=".",TRUE,FALSE)</formula>
    </cfRule>
  </conditionalFormatting>
  <conditionalFormatting sqref="Y981">
    <cfRule type="expression" dxfId="669" priority="39">
      <formula>IF(RIGHT(TEXT(Y981,"0.#"),1)=".",FALSE,TRUE)</formula>
    </cfRule>
    <cfRule type="expression" dxfId="668" priority="40">
      <formula>IF(RIGHT(TEXT(Y981,"0.#"),1)=".",TRUE,FALSE)</formula>
    </cfRule>
  </conditionalFormatting>
  <conditionalFormatting sqref="Y982">
    <cfRule type="expression" dxfId="667" priority="37">
      <formula>IF(RIGHT(TEXT(Y982,"0.#"),1)=".",FALSE,TRUE)</formula>
    </cfRule>
    <cfRule type="expression" dxfId="666" priority="38">
      <formula>IF(RIGHT(TEXT(Y982,"0.#"),1)=".",TRUE,FALSE)</formula>
    </cfRule>
  </conditionalFormatting>
  <conditionalFormatting sqref="AL849:AO849">
    <cfRule type="expression" dxfId="665" priority="33">
      <formula>IF(AND(AL849&gt;=0, RIGHT(TEXT(AL849,"0.#"),1)&lt;&gt;"."),TRUE,FALSE)</formula>
    </cfRule>
    <cfRule type="expression" dxfId="664" priority="34">
      <formula>IF(AND(AL849&gt;=0, RIGHT(TEXT(AL849,"0.#"),1)="."),TRUE,FALSE)</formula>
    </cfRule>
    <cfRule type="expression" dxfId="663" priority="35">
      <formula>IF(AND(AL849&lt;0, RIGHT(TEXT(AL849,"0.#"),1)&lt;&gt;"."),TRUE,FALSE)</formula>
    </cfRule>
    <cfRule type="expression" dxfId="662" priority="36">
      <formula>IF(AND(AL849&lt;0, RIGHT(TEXT(AL849,"0.#"),1)="."),TRUE,FALSE)</formula>
    </cfRule>
  </conditionalFormatting>
  <conditionalFormatting sqref="Y849">
    <cfRule type="expression" dxfId="661" priority="31">
      <formula>IF(RIGHT(TEXT(Y849,"0.#"),1)=".",FALSE,TRUE)</formula>
    </cfRule>
    <cfRule type="expression" dxfId="660" priority="32">
      <formula>IF(RIGHT(TEXT(Y849,"0.#"),1)=".",TRUE,FALSE)</formula>
    </cfRule>
  </conditionalFormatting>
  <conditionalFormatting sqref="AL850:AO850">
    <cfRule type="expression" dxfId="659" priority="27">
      <formula>IF(AND(AL850&gt;=0, RIGHT(TEXT(AL850,"0.#"),1)&lt;&gt;"."),TRUE,FALSE)</formula>
    </cfRule>
    <cfRule type="expression" dxfId="658" priority="28">
      <formula>IF(AND(AL850&gt;=0, RIGHT(TEXT(AL850,"0.#"),1)="."),TRUE,FALSE)</formula>
    </cfRule>
    <cfRule type="expression" dxfId="657" priority="29">
      <formula>IF(AND(AL850&lt;0, RIGHT(TEXT(AL850,"0.#"),1)&lt;&gt;"."),TRUE,FALSE)</formula>
    </cfRule>
    <cfRule type="expression" dxfId="656" priority="30">
      <formula>IF(AND(AL850&lt;0, RIGHT(TEXT(AL850,"0.#"),1)="."),TRUE,FALSE)</formula>
    </cfRule>
  </conditionalFormatting>
  <conditionalFormatting sqref="Y850">
    <cfRule type="expression" dxfId="655" priority="25">
      <formula>IF(RIGHT(TEXT(Y850,"0.#"),1)=".",FALSE,TRUE)</formula>
    </cfRule>
    <cfRule type="expression" dxfId="654" priority="26">
      <formula>IF(RIGHT(TEXT(Y850,"0.#"),1)=".",TRUE,FALSE)</formula>
    </cfRule>
  </conditionalFormatting>
  <conditionalFormatting sqref="AL851:AO851">
    <cfRule type="expression" dxfId="653" priority="21">
      <formula>IF(AND(AL851&gt;=0, RIGHT(TEXT(AL851,"0.#"),1)&lt;&gt;"."),TRUE,FALSE)</formula>
    </cfRule>
    <cfRule type="expression" dxfId="652" priority="22">
      <formula>IF(AND(AL851&gt;=0, RIGHT(TEXT(AL851,"0.#"),1)="."),TRUE,FALSE)</formula>
    </cfRule>
    <cfRule type="expression" dxfId="651" priority="23">
      <formula>IF(AND(AL851&lt;0, RIGHT(TEXT(AL851,"0.#"),1)&lt;&gt;"."),TRUE,FALSE)</formula>
    </cfRule>
    <cfRule type="expression" dxfId="650" priority="24">
      <formula>IF(AND(AL851&lt;0, RIGHT(TEXT(AL851,"0.#"),1)="."),TRUE,FALSE)</formula>
    </cfRule>
  </conditionalFormatting>
  <conditionalFormatting sqref="Y851">
    <cfRule type="expression" dxfId="649" priority="19">
      <formula>IF(RIGHT(TEXT(Y851,"0.#"),1)=".",FALSE,TRUE)</formula>
    </cfRule>
    <cfRule type="expression" dxfId="648" priority="20">
      <formula>IF(RIGHT(TEXT(Y851,"0.#"),1)=".",TRUE,FALSE)</formula>
    </cfRule>
  </conditionalFormatting>
  <conditionalFormatting sqref="AL852:AO852">
    <cfRule type="expression" dxfId="647" priority="15">
      <formula>IF(AND(AL852&gt;=0, RIGHT(TEXT(AL852,"0.#"),1)&lt;&gt;"."),TRUE,FALSE)</formula>
    </cfRule>
    <cfRule type="expression" dxfId="646" priority="16">
      <formula>IF(AND(AL852&gt;=0, RIGHT(TEXT(AL852,"0.#"),1)="."),TRUE,FALSE)</formula>
    </cfRule>
    <cfRule type="expression" dxfId="645" priority="17">
      <formula>IF(AND(AL852&lt;0, RIGHT(TEXT(AL852,"0.#"),1)&lt;&gt;"."),TRUE,FALSE)</formula>
    </cfRule>
    <cfRule type="expression" dxfId="644" priority="18">
      <formula>IF(AND(AL852&lt;0, RIGHT(TEXT(AL852,"0.#"),1)="."),TRUE,FALSE)</formula>
    </cfRule>
  </conditionalFormatting>
  <conditionalFormatting sqref="Y852">
    <cfRule type="expression" dxfId="643" priority="13">
      <formula>IF(RIGHT(TEXT(Y852,"0.#"),1)=".",FALSE,TRUE)</formula>
    </cfRule>
    <cfRule type="expression" dxfId="642" priority="14">
      <formula>IF(RIGHT(TEXT(Y852,"0.#"),1)=".",TRUE,FALSE)</formula>
    </cfRule>
  </conditionalFormatting>
  <conditionalFormatting sqref="AL853:AO853">
    <cfRule type="expression" dxfId="641" priority="9">
      <formula>IF(AND(AL853&gt;=0, RIGHT(TEXT(AL853,"0.#"),1)&lt;&gt;"."),TRUE,FALSE)</formula>
    </cfRule>
    <cfRule type="expression" dxfId="640" priority="10">
      <formula>IF(AND(AL853&gt;=0, RIGHT(TEXT(AL853,"0.#"),1)="."),TRUE,FALSE)</formula>
    </cfRule>
    <cfRule type="expression" dxfId="639" priority="11">
      <formula>IF(AND(AL853&lt;0, RIGHT(TEXT(AL853,"0.#"),1)&lt;&gt;"."),TRUE,FALSE)</formula>
    </cfRule>
    <cfRule type="expression" dxfId="638" priority="12">
      <formula>IF(AND(AL853&lt;0, RIGHT(TEXT(AL853,"0.#"),1)="."),TRUE,FALSE)</formula>
    </cfRule>
  </conditionalFormatting>
  <conditionalFormatting sqref="Y853">
    <cfRule type="expression" dxfId="637" priority="7">
      <formula>IF(RIGHT(TEXT(Y853,"0.#"),1)=".",FALSE,TRUE)</formula>
    </cfRule>
    <cfRule type="expression" dxfId="636" priority="8">
      <formula>IF(RIGHT(TEXT(Y853,"0.#"),1)=".",TRUE,FALSE)</formula>
    </cfRule>
  </conditionalFormatting>
  <conditionalFormatting sqref="AL854:AO854">
    <cfRule type="expression" dxfId="635" priority="3">
      <formula>IF(AND(AL854&gt;=0, RIGHT(TEXT(AL854,"0.#"),1)&lt;&gt;"."),TRUE,FALSE)</formula>
    </cfRule>
    <cfRule type="expression" dxfId="634" priority="4">
      <formula>IF(AND(AL854&gt;=0, RIGHT(TEXT(AL854,"0.#"),1)="."),TRUE,FALSE)</formula>
    </cfRule>
    <cfRule type="expression" dxfId="633" priority="5">
      <formula>IF(AND(AL854&lt;0, RIGHT(TEXT(AL854,"0.#"),1)&lt;&gt;"."),TRUE,FALSE)</formula>
    </cfRule>
    <cfRule type="expression" dxfId="632" priority="6">
      <formula>IF(AND(AL854&lt;0, RIGHT(TEXT(AL854,"0.#"),1)="."),TRUE,FALSE)</formula>
    </cfRule>
  </conditionalFormatting>
  <conditionalFormatting sqref="Y854">
    <cfRule type="expression" dxfId="631" priority="1">
      <formula>IF(RIGHT(TEXT(Y854,"0.#"),1)=".",FALSE,TRUE)</formula>
    </cfRule>
    <cfRule type="expression" dxfId="63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1110:O1139 J1010:O1039 J1043:O1072 J1076:O1105 J977:O1006 J944:O951 J953:O973">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47" max="16383" man="1"/>
    <brk id="786" max="49" man="1"/>
    <brk id="908" max="49" man="1"/>
  </rowBreaks>
  <colBreaks count="1" manualBreakCount="1">
    <brk id="57" max="1048575"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D18" sqref="AD18:AJ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532</v>
      </c>
      <c r="AA1" s="29" t="s">
        <v>82</v>
      </c>
      <c r="AB1" s="29" t="s">
        <v>533</v>
      </c>
      <c r="AC1" s="29" t="s">
        <v>34</v>
      </c>
      <c r="AD1" s="28"/>
      <c r="AE1" s="29" t="s">
        <v>46</v>
      </c>
      <c r="AF1" s="30"/>
      <c r="AG1" s="51" t="s">
        <v>244</v>
      </c>
      <c r="AI1" s="51" t="s">
        <v>253</v>
      </c>
      <c r="AK1" s="51" t="s">
        <v>258</v>
      </c>
      <c r="AM1" s="82"/>
      <c r="AN1" s="82"/>
      <c r="AP1" s="28" t="s">
        <v>344</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397</v>
      </c>
      <c r="AB2" s="94" t="s">
        <v>627</v>
      </c>
      <c r="AC2" s="95" t="s">
        <v>135</v>
      </c>
      <c r="AD2" s="28"/>
      <c r="AE2" s="43" t="s">
        <v>174</v>
      </c>
      <c r="AF2" s="30"/>
      <c r="AG2" s="53" t="s">
        <v>358</v>
      </c>
      <c r="AI2" s="51" t="s">
        <v>392</v>
      </c>
      <c r="AK2" s="51" t="s">
        <v>259</v>
      </c>
      <c r="AM2" s="82"/>
      <c r="AN2" s="82"/>
      <c r="AP2" s="53" t="s">
        <v>358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659</v>
      </c>
      <c r="W3" s="32" t="s">
        <v>150</v>
      </c>
      <c r="Y3" s="32" t="s">
        <v>69</v>
      </c>
      <c r="Z3" s="32" t="s">
        <v>534</v>
      </c>
      <c r="AA3" s="94" t="s">
        <v>497</v>
      </c>
      <c r="AB3" s="94" t="s">
        <v>628</v>
      </c>
      <c r="AC3" s="95" t="s">
        <v>136</v>
      </c>
      <c r="AD3" s="28"/>
      <c r="AE3" s="43" t="s">
        <v>175</v>
      </c>
      <c r="AF3" s="30"/>
      <c r="AG3" s="53" t="s">
        <v>359</v>
      </c>
      <c r="AI3" s="51" t="s">
        <v>252</v>
      </c>
      <c r="AK3" s="51" t="str">
        <f>CHAR(CODE(AK2)+1)</f>
        <v>B</v>
      </c>
      <c r="AM3" s="82"/>
      <c r="AN3" s="82"/>
      <c r="AP3" s="53" t="s">
        <v>359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660</v>
      </c>
      <c r="W4" s="32" t="s">
        <v>151</v>
      </c>
      <c r="Y4" s="32" t="s">
        <v>404</v>
      </c>
      <c r="Z4" s="32" t="s">
        <v>535</v>
      </c>
      <c r="AA4" s="94" t="s">
        <v>498</v>
      </c>
      <c r="AB4" s="94" t="s">
        <v>629</v>
      </c>
      <c r="AC4" s="94" t="s">
        <v>137</v>
      </c>
      <c r="AD4" s="28"/>
      <c r="AE4" s="43" t="s">
        <v>176</v>
      </c>
      <c r="AF4" s="30"/>
      <c r="AG4" s="53" t="s">
        <v>360</v>
      </c>
      <c r="AI4" s="51" t="s">
        <v>254</v>
      </c>
      <c r="AK4" s="51" t="str">
        <f t="shared" ref="AK4:AK49" si="7">CHAR(CODE(AK3)+1)</f>
        <v>C</v>
      </c>
      <c r="AM4" s="82"/>
      <c r="AN4" s="82"/>
      <c r="AP4" s="53" t="s">
        <v>360</v>
      </c>
    </row>
    <row r="5" spans="1:42" ht="13.5" customHeight="1" x14ac:dyDescent="0.15">
      <c r="A5" s="14" t="s">
        <v>88</v>
      </c>
      <c r="B5" s="15" t="s">
        <v>734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684</v>
      </c>
      <c r="Y5" s="32" t="s">
        <v>405</v>
      </c>
      <c r="Z5" s="32" t="s">
        <v>536</v>
      </c>
      <c r="AA5" s="94" t="s">
        <v>499</v>
      </c>
      <c r="AB5" s="94" t="s">
        <v>630</v>
      </c>
      <c r="AC5" s="94" t="s">
        <v>177</v>
      </c>
      <c r="AD5" s="31"/>
      <c r="AE5" s="43" t="s">
        <v>371</v>
      </c>
      <c r="AF5" s="30"/>
      <c r="AG5" s="53" t="s">
        <v>361</v>
      </c>
      <c r="AI5" s="51" t="s">
        <v>401</v>
      </c>
      <c r="AK5" s="51" t="str">
        <f t="shared" si="7"/>
        <v>D</v>
      </c>
      <c r="AP5" s="53" t="s">
        <v>361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734</v>
      </c>
      <c r="M6" s="13" t="str">
        <f t="shared" si="2"/>
        <v>公共事業</v>
      </c>
      <c r="N6" s="13" t="str">
        <f t="shared" si="6"/>
        <v>公共事業</v>
      </c>
      <c r="O6" s="13"/>
      <c r="P6" s="12" t="s">
        <v>78</v>
      </c>
      <c r="Q6" s="17"/>
      <c r="R6" s="13" t="str">
        <f t="shared" si="3"/>
        <v/>
      </c>
      <c r="S6" s="13" t="str">
        <f t="shared" si="4"/>
        <v>直接実施</v>
      </c>
      <c r="T6" s="13"/>
      <c r="U6" s="32" t="s">
        <v>373</v>
      </c>
      <c r="W6" s="32" t="s">
        <v>152</v>
      </c>
      <c r="Y6" s="32" t="s">
        <v>406</v>
      </c>
      <c r="Z6" s="32" t="s">
        <v>537</v>
      </c>
      <c r="AA6" s="94" t="s">
        <v>500</v>
      </c>
      <c r="AB6" s="94" t="s">
        <v>631</v>
      </c>
      <c r="AC6" s="94" t="s">
        <v>138</v>
      </c>
      <c r="AD6" s="31"/>
      <c r="AE6" s="43" t="s">
        <v>368</v>
      </c>
      <c r="AF6" s="30"/>
      <c r="AG6" s="53" t="s">
        <v>362</v>
      </c>
      <c r="AI6" s="51" t="s">
        <v>402</v>
      </c>
      <c r="AK6" s="51" t="str">
        <f>CHAR(CODE(AK5)+1)</f>
        <v>E</v>
      </c>
      <c r="AP6" s="53" t="s">
        <v>362</v>
      </c>
    </row>
    <row r="7" spans="1:42" ht="13.5" customHeight="1" x14ac:dyDescent="0.15">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c r="W7" s="32" t="s">
        <v>153</v>
      </c>
      <c r="Y7" s="32" t="s">
        <v>407</v>
      </c>
      <c r="Z7" s="32" t="s">
        <v>538</v>
      </c>
      <c r="AA7" s="94" t="s">
        <v>501</v>
      </c>
      <c r="AB7" s="94" t="s">
        <v>632</v>
      </c>
      <c r="AC7" s="31"/>
      <c r="AD7" s="31"/>
      <c r="AE7" s="32" t="s">
        <v>138</v>
      </c>
      <c r="AF7" s="30"/>
      <c r="AG7" s="53" t="s">
        <v>363</v>
      </c>
      <c r="AH7" s="85"/>
      <c r="AI7" s="53" t="s">
        <v>386</v>
      </c>
      <c r="AK7" s="51" t="str">
        <f>CHAR(CODE(AK6)+1)</f>
        <v>F</v>
      </c>
      <c r="AP7" s="53" t="s">
        <v>363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399</v>
      </c>
      <c r="W8" s="32" t="s">
        <v>154</v>
      </c>
      <c r="Y8" s="32" t="s">
        <v>408</v>
      </c>
      <c r="Z8" s="32" t="s">
        <v>539</v>
      </c>
      <c r="AA8" s="94" t="s">
        <v>502</v>
      </c>
      <c r="AB8" s="94" t="s">
        <v>633</v>
      </c>
      <c r="AC8" s="31"/>
      <c r="AD8" s="31"/>
      <c r="AE8" s="31"/>
      <c r="AF8" s="30"/>
      <c r="AG8" s="53" t="s">
        <v>364</v>
      </c>
      <c r="AI8" s="51" t="s">
        <v>387</v>
      </c>
      <c r="AK8" s="51" t="str">
        <f t="shared" si="7"/>
        <v>G</v>
      </c>
      <c r="AP8" s="53" t="s">
        <v>364</v>
      </c>
    </row>
    <row r="9" spans="1:42" ht="13.5" customHeight="1" x14ac:dyDescent="0.15">
      <c r="A9" s="14" t="s">
        <v>92</v>
      </c>
      <c r="B9" s="15"/>
      <c r="C9" s="13" t="str">
        <f t="shared" si="0"/>
        <v/>
      </c>
      <c r="D9" s="13" t="str">
        <f t="shared" si="8"/>
        <v>海洋政策</v>
      </c>
      <c r="F9" s="18" t="s">
        <v>295</v>
      </c>
      <c r="G9" s="17"/>
      <c r="H9" s="13" t="str">
        <f t="shared" si="1"/>
        <v/>
      </c>
      <c r="I9" s="13" t="str">
        <f t="shared" si="5"/>
        <v>一般会計</v>
      </c>
      <c r="K9" s="14" t="s">
        <v>110</v>
      </c>
      <c r="L9" s="15"/>
      <c r="M9" s="13" t="str">
        <f t="shared" si="2"/>
        <v/>
      </c>
      <c r="N9" s="13" t="str">
        <f t="shared" si="6"/>
        <v>公共事業</v>
      </c>
      <c r="O9" s="13"/>
      <c r="P9" s="13"/>
      <c r="Q9" s="19"/>
      <c r="T9" s="13"/>
      <c r="U9" s="32" t="s">
        <v>400</v>
      </c>
      <c r="W9" s="32" t="s">
        <v>155</v>
      </c>
      <c r="Y9" s="32" t="s">
        <v>409</v>
      </c>
      <c r="Z9" s="32" t="s">
        <v>540</v>
      </c>
      <c r="AA9" s="94" t="s">
        <v>503</v>
      </c>
      <c r="AB9" s="94" t="s">
        <v>634</v>
      </c>
      <c r="AC9" s="31"/>
      <c r="AD9" s="31"/>
      <c r="AE9" s="31"/>
      <c r="AF9" s="30"/>
      <c r="AG9" s="53" t="s">
        <v>365</v>
      </c>
      <c r="AI9" s="81"/>
      <c r="AK9" s="51" t="str">
        <f t="shared" si="7"/>
        <v>H</v>
      </c>
      <c r="AP9" s="53" t="s">
        <v>365</v>
      </c>
    </row>
    <row r="10" spans="1:42" ht="13.5" customHeight="1" x14ac:dyDescent="0.15">
      <c r="A10" s="14" t="s">
        <v>315</v>
      </c>
      <c r="B10" s="15" t="s">
        <v>734</v>
      </c>
      <c r="C10" s="13" t="str">
        <f t="shared" si="0"/>
        <v>国土強靱化施策</v>
      </c>
      <c r="D10" s="13" t="str">
        <f t="shared" si="8"/>
        <v>海洋政策、国土強靱化施策</v>
      </c>
      <c r="F10" s="18" t="s">
        <v>117</v>
      </c>
      <c r="G10" s="17"/>
      <c r="H10" s="13" t="str">
        <f t="shared" si="1"/>
        <v/>
      </c>
      <c r="I10" s="13" t="str">
        <f t="shared" si="5"/>
        <v>一般会計</v>
      </c>
      <c r="K10" s="14" t="s">
        <v>319</v>
      </c>
      <c r="L10" s="15"/>
      <c r="M10" s="13" t="str">
        <f t="shared" si="2"/>
        <v/>
      </c>
      <c r="N10" s="13" t="str">
        <f t="shared" si="6"/>
        <v>公共事業</v>
      </c>
      <c r="O10" s="13"/>
      <c r="P10" s="13" t="str">
        <f>S8</f>
        <v>直接実施</v>
      </c>
      <c r="Q10" s="19"/>
      <c r="T10" s="13"/>
      <c r="W10" s="32" t="s">
        <v>156</v>
      </c>
      <c r="Y10" s="32" t="s">
        <v>410</v>
      </c>
      <c r="Z10" s="32" t="s">
        <v>541</v>
      </c>
      <c r="AA10" s="94" t="s">
        <v>504</v>
      </c>
      <c r="AB10" s="94" t="s">
        <v>635</v>
      </c>
      <c r="AC10" s="31"/>
      <c r="AD10" s="31"/>
      <c r="AE10" s="31"/>
      <c r="AF10" s="30"/>
      <c r="AG10" s="53" t="s">
        <v>350</v>
      </c>
      <c r="AK10" s="51" t="str">
        <f t="shared" si="7"/>
        <v>I</v>
      </c>
      <c r="AP10" s="51" t="s">
        <v>345</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411</v>
      </c>
      <c r="Z11" s="32" t="s">
        <v>542</v>
      </c>
      <c r="AA11" s="94" t="s">
        <v>505</v>
      </c>
      <c r="AB11" s="94" t="s">
        <v>636</v>
      </c>
      <c r="AC11" s="31"/>
      <c r="AD11" s="31"/>
      <c r="AE11" s="31"/>
      <c r="AF11" s="30"/>
      <c r="AG11" s="51" t="s">
        <v>353</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661</v>
      </c>
      <c r="W12" s="32" t="s">
        <v>158</v>
      </c>
      <c r="Y12" s="32" t="s">
        <v>412</v>
      </c>
      <c r="Z12" s="32" t="s">
        <v>543</v>
      </c>
      <c r="AA12" s="94" t="s">
        <v>506</v>
      </c>
      <c r="AB12" s="94" t="s">
        <v>637</v>
      </c>
      <c r="AC12" s="31"/>
      <c r="AD12" s="31"/>
      <c r="AE12" s="31"/>
      <c r="AF12" s="30"/>
      <c r="AG12" s="51" t="s">
        <v>351</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413</v>
      </c>
      <c r="Z13" s="32" t="s">
        <v>544</v>
      </c>
      <c r="AA13" s="94" t="s">
        <v>507</v>
      </c>
      <c r="AB13" s="94" t="s">
        <v>638</v>
      </c>
      <c r="AC13" s="31"/>
      <c r="AD13" s="31"/>
      <c r="AE13" s="31"/>
      <c r="AF13" s="30"/>
      <c r="AG13" s="51" t="s">
        <v>352</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662</v>
      </c>
      <c r="W14" s="32" t="s">
        <v>160</v>
      </c>
      <c r="Y14" s="32" t="s">
        <v>414</v>
      </c>
      <c r="Z14" s="32" t="s">
        <v>545</v>
      </c>
      <c r="AA14" s="94" t="s">
        <v>508</v>
      </c>
      <c r="AB14" s="94" t="s">
        <v>639</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663</v>
      </c>
      <c r="W15" s="32" t="s">
        <v>161</v>
      </c>
      <c r="Y15" s="32" t="s">
        <v>415</v>
      </c>
      <c r="Z15" s="32" t="s">
        <v>546</v>
      </c>
      <c r="AA15" s="94" t="s">
        <v>509</v>
      </c>
      <c r="AB15" s="94" t="s">
        <v>640</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664</v>
      </c>
      <c r="W16" s="32" t="s">
        <v>162</v>
      </c>
      <c r="Y16" s="32" t="s">
        <v>416</v>
      </c>
      <c r="Z16" s="32" t="s">
        <v>547</v>
      </c>
      <c r="AA16" s="94" t="s">
        <v>510</v>
      </c>
      <c r="AB16" s="94" t="s">
        <v>641</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665</v>
      </c>
      <c r="W17" s="32" t="s">
        <v>163</v>
      </c>
      <c r="Y17" s="32" t="s">
        <v>417</v>
      </c>
      <c r="Z17" s="32" t="s">
        <v>548</v>
      </c>
      <c r="AA17" s="94" t="s">
        <v>511</v>
      </c>
      <c r="AB17" s="94" t="s">
        <v>642</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666</v>
      </c>
      <c r="W18" s="32" t="s">
        <v>164</v>
      </c>
      <c r="Y18" s="32" t="s">
        <v>418</v>
      </c>
      <c r="Z18" s="32" t="s">
        <v>549</v>
      </c>
      <c r="AA18" s="94" t="s">
        <v>512</v>
      </c>
      <c r="AB18" s="94" t="s">
        <v>643</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667</v>
      </c>
      <c r="W19" s="32" t="s">
        <v>165</v>
      </c>
      <c r="Y19" s="32" t="s">
        <v>419</v>
      </c>
      <c r="Z19" s="32" t="s">
        <v>550</v>
      </c>
      <c r="AA19" s="94" t="s">
        <v>513</v>
      </c>
      <c r="AB19" s="94" t="s">
        <v>644</v>
      </c>
      <c r="AC19" s="31"/>
      <c r="AD19" s="31"/>
      <c r="AE19" s="31"/>
      <c r="AF19" s="30"/>
      <c r="AK19" s="51" t="str">
        <f t="shared" si="7"/>
        <v>R</v>
      </c>
    </row>
    <row r="20" spans="1:37" ht="13.5" customHeight="1" x14ac:dyDescent="0.15">
      <c r="A20" s="14" t="s">
        <v>305</v>
      </c>
      <c r="B20" s="15"/>
      <c r="C20" s="13" t="str">
        <f t="shared" si="9"/>
        <v/>
      </c>
      <c r="D20" s="13" t="str">
        <f t="shared" si="8"/>
        <v>海洋政策、国土強靱化施策</v>
      </c>
      <c r="F20" s="18" t="s">
        <v>304</v>
      </c>
      <c r="G20" s="17"/>
      <c r="H20" s="13" t="str">
        <f t="shared" si="1"/>
        <v/>
      </c>
      <c r="I20" s="13" t="str">
        <f t="shared" si="5"/>
        <v>一般会計</v>
      </c>
      <c r="K20" s="13"/>
      <c r="L20" s="13"/>
      <c r="O20" s="13"/>
      <c r="P20" s="13"/>
      <c r="Q20" s="19"/>
      <c r="T20" s="13"/>
      <c r="U20" s="32" t="s">
        <v>668</v>
      </c>
      <c r="W20" s="32" t="s">
        <v>166</v>
      </c>
      <c r="Y20" s="32" t="s">
        <v>420</v>
      </c>
      <c r="Z20" s="32" t="s">
        <v>551</v>
      </c>
      <c r="AA20" s="94" t="s">
        <v>514</v>
      </c>
      <c r="AB20" s="94" t="s">
        <v>645</v>
      </c>
      <c r="AC20" s="31"/>
      <c r="AD20" s="31"/>
      <c r="AE20" s="31"/>
      <c r="AF20" s="30"/>
      <c r="AK20" s="51" t="str">
        <f t="shared" si="7"/>
        <v>S</v>
      </c>
    </row>
    <row r="21" spans="1:37" ht="13.5" customHeight="1" x14ac:dyDescent="0.15">
      <c r="A21" s="14" t="s">
        <v>306</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669</v>
      </c>
      <c r="W21" s="32" t="s">
        <v>167</v>
      </c>
      <c r="Y21" s="32" t="s">
        <v>421</v>
      </c>
      <c r="Z21" s="32" t="s">
        <v>552</v>
      </c>
      <c r="AA21" s="94" t="s">
        <v>515</v>
      </c>
      <c r="AB21" s="94" t="s">
        <v>646</v>
      </c>
      <c r="AC21" s="31"/>
      <c r="AD21" s="31"/>
      <c r="AE21" s="31"/>
      <c r="AF21" s="30"/>
      <c r="AK21" s="51" t="str">
        <f t="shared" si="7"/>
        <v>T</v>
      </c>
    </row>
    <row r="22" spans="1:37" ht="13.5" customHeight="1" x14ac:dyDescent="0.15">
      <c r="A22" s="14" t="s">
        <v>307</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670</v>
      </c>
      <c r="W22" s="32" t="s">
        <v>168</v>
      </c>
      <c r="Y22" s="32" t="s">
        <v>422</v>
      </c>
      <c r="Z22" s="32" t="s">
        <v>553</v>
      </c>
      <c r="AA22" s="94" t="s">
        <v>516</v>
      </c>
      <c r="AB22" s="94" t="s">
        <v>647</v>
      </c>
      <c r="AC22" s="31"/>
      <c r="AD22" s="31"/>
      <c r="AE22" s="31"/>
      <c r="AF22" s="30"/>
      <c r="AK22" s="51" t="str">
        <f t="shared" si="7"/>
        <v>U</v>
      </c>
    </row>
    <row r="23" spans="1:37" ht="13.5" customHeight="1" x14ac:dyDescent="0.15">
      <c r="A23" s="14" t="s">
        <v>308</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671</v>
      </c>
      <c r="W23" s="32" t="s">
        <v>687</v>
      </c>
      <c r="Y23" s="32" t="s">
        <v>423</v>
      </c>
      <c r="Z23" s="32" t="s">
        <v>554</v>
      </c>
      <c r="AA23" s="94" t="s">
        <v>517</v>
      </c>
      <c r="AB23" s="94" t="s">
        <v>648</v>
      </c>
      <c r="AC23" s="31"/>
      <c r="AD23" s="31"/>
      <c r="AE23" s="31"/>
      <c r="AF23" s="30"/>
      <c r="AK23" s="51" t="str">
        <f t="shared" si="7"/>
        <v>V</v>
      </c>
    </row>
    <row r="24" spans="1:37" ht="13.5" customHeight="1" x14ac:dyDescent="0.15">
      <c r="A24" s="88" t="s">
        <v>390</v>
      </c>
      <c r="B24" s="15"/>
      <c r="C24" s="13" t="str">
        <f t="shared" si="9"/>
        <v/>
      </c>
      <c r="D24" s="13" t="str">
        <f>IF(C24="",D23,IF(D23&lt;&gt;"",CONCATENATE(D23,"、",C24),C24))</f>
        <v>海洋政策、国土強靱化施策</v>
      </c>
      <c r="F24" s="18" t="s">
        <v>395</v>
      </c>
      <c r="G24" s="17"/>
      <c r="H24" s="13" t="str">
        <f t="shared" si="1"/>
        <v/>
      </c>
      <c r="I24" s="13" t="str">
        <f t="shared" si="5"/>
        <v>一般会計</v>
      </c>
      <c r="K24" s="13"/>
      <c r="L24" s="13"/>
      <c r="O24" s="13"/>
      <c r="P24" s="13"/>
      <c r="Q24" s="19"/>
      <c r="T24" s="13"/>
      <c r="U24" s="32" t="s">
        <v>672</v>
      </c>
      <c r="Y24" s="32" t="s">
        <v>424</v>
      </c>
      <c r="Z24" s="32" t="s">
        <v>555</v>
      </c>
      <c r="AA24" s="94" t="s">
        <v>518</v>
      </c>
      <c r="AB24" s="94" t="s">
        <v>649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673</v>
      </c>
      <c r="Y25" s="32" t="s">
        <v>425</v>
      </c>
      <c r="Z25" s="32" t="s">
        <v>556</v>
      </c>
      <c r="AA25" s="94" t="s">
        <v>519</v>
      </c>
      <c r="AB25" s="94" t="s">
        <v>650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674</v>
      </c>
      <c r="Y26" s="32" t="s">
        <v>426</v>
      </c>
      <c r="Z26" s="32" t="s">
        <v>557</v>
      </c>
      <c r="AA26" s="94" t="s">
        <v>520</v>
      </c>
      <c r="AB26" s="94" t="s">
        <v>651</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675</v>
      </c>
      <c r="Y27" s="32" t="s">
        <v>427</v>
      </c>
      <c r="Z27" s="32" t="s">
        <v>558</v>
      </c>
      <c r="AA27" s="94" t="s">
        <v>521</v>
      </c>
      <c r="AB27" s="94" t="s">
        <v>652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676</v>
      </c>
      <c r="Y28" s="32" t="s">
        <v>428</v>
      </c>
      <c r="Z28" s="32" t="s">
        <v>559</v>
      </c>
      <c r="AA28" s="94" t="s">
        <v>522</v>
      </c>
      <c r="AB28" s="94" t="s">
        <v>653</v>
      </c>
      <c r="AC28" s="31"/>
      <c r="AD28" s="31"/>
      <c r="AE28" s="31"/>
      <c r="AF28" s="30"/>
      <c r="AK28" s="51" t="s">
        <v>260</v>
      </c>
    </row>
    <row r="29" spans="1:37" ht="13.5" customHeight="1" x14ac:dyDescent="0.15">
      <c r="A29" s="13"/>
      <c r="B29" s="13"/>
      <c r="F29" s="18" t="s">
        <v>296</v>
      </c>
      <c r="G29" s="17"/>
      <c r="H29" s="13" t="str">
        <f t="shared" si="1"/>
        <v/>
      </c>
      <c r="I29" s="13" t="str">
        <f t="shared" si="5"/>
        <v>一般会計</v>
      </c>
      <c r="K29" s="13"/>
      <c r="L29" s="13"/>
      <c r="O29" s="13"/>
      <c r="P29" s="13"/>
      <c r="Q29" s="19"/>
      <c r="T29" s="13"/>
      <c r="U29" s="32" t="s">
        <v>677</v>
      </c>
      <c r="Y29" s="32" t="s">
        <v>429</v>
      </c>
      <c r="Z29" s="32" t="s">
        <v>560</v>
      </c>
      <c r="AA29" s="94" t="s">
        <v>523</v>
      </c>
      <c r="AB29" s="94" t="s">
        <v>654</v>
      </c>
      <c r="AC29" s="31"/>
      <c r="AD29" s="31"/>
      <c r="AE29" s="31"/>
      <c r="AF29" s="30"/>
      <c r="AK29" s="51" t="str">
        <f t="shared" si="7"/>
        <v>b</v>
      </c>
    </row>
    <row r="30" spans="1:37" ht="13.5" customHeight="1" x14ac:dyDescent="0.15">
      <c r="A30" s="13"/>
      <c r="B30" s="13"/>
      <c r="F30" s="18" t="s">
        <v>297</v>
      </c>
      <c r="G30" s="17"/>
      <c r="H30" s="13" t="str">
        <f t="shared" si="1"/>
        <v/>
      </c>
      <c r="I30" s="13" t="str">
        <f t="shared" si="5"/>
        <v>一般会計</v>
      </c>
      <c r="K30" s="13"/>
      <c r="L30" s="13"/>
      <c r="O30" s="13"/>
      <c r="P30" s="13"/>
      <c r="Q30" s="19"/>
      <c r="T30" s="13"/>
      <c r="U30" s="32" t="s">
        <v>678</v>
      </c>
      <c r="Y30" s="32" t="s">
        <v>430</v>
      </c>
      <c r="Z30" s="32" t="s">
        <v>561</v>
      </c>
      <c r="AA30" s="94" t="s">
        <v>524</v>
      </c>
      <c r="AB30" s="94" t="s">
        <v>655</v>
      </c>
      <c r="AC30" s="31"/>
      <c r="AD30" s="31"/>
      <c r="AE30" s="31"/>
      <c r="AF30" s="30"/>
      <c r="AK30" s="51" t="str">
        <f t="shared" si="7"/>
        <v>c</v>
      </c>
    </row>
    <row r="31" spans="1:37" ht="13.5" customHeight="1" x14ac:dyDescent="0.15">
      <c r="A31" s="13"/>
      <c r="B31" s="13"/>
      <c r="F31" s="18" t="s">
        <v>298</v>
      </c>
      <c r="G31" s="17"/>
      <c r="H31" s="13" t="str">
        <f t="shared" si="1"/>
        <v/>
      </c>
      <c r="I31" s="13" t="str">
        <f t="shared" si="5"/>
        <v>一般会計</v>
      </c>
      <c r="K31" s="13"/>
      <c r="L31" s="13"/>
      <c r="O31" s="13"/>
      <c r="P31" s="13"/>
      <c r="Q31" s="19"/>
      <c r="T31" s="13"/>
      <c r="U31" s="32" t="s">
        <v>679</v>
      </c>
      <c r="Y31" s="32" t="s">
        <v>431</v>
      </c>
      <c r="Z31" s="32" t="s">
        <v>562</v>
      </c>
      <c r="AA31" s="94" t="s">
        <v>525</v>
      </c>
      <c r="AB31" s="94" t="s">
        <v>656</v>
      </c>
      <c r="AC31" s="31"/>
      <c r="AD31" s="31"/>
      <c r="AE31" s="31"/>
      <c r="AF31" s="30"/>
      <c r="AK31" s="51" t="str">
        <f t="shared" si="7"/>
        <v>d</v>
      </c>
    </row>
    <row r="32" spans="1:37" ht="13.5" customHeight="1" x14ac:dyDescent="0.15">
      <c r="A32" s="13"/>
      <c r="B32" s="13"/>
      <c r="F32" s="18" t="s">
        <v>299</v>
      </c>
      <c r="G32" s="17"/>
      <c r="H32" s="13" t="str">
        <f t="shared" si="1"/>
        <v/>
      </c>
      <c r="I32" s="13" t="str">
        <f t="shared" si="5"/>
        <v>一般会計</v>
      </c>
      <c r="K32" s="13"/>
      <c r="L32" s="13"/>
      <c r="O32" s="13"/>
      <c r="P32" s="13"/>
      <c r="Q32" s="19"/>
      <c r="T32" s="13"/>
      <c r="U32" s="32" t="s">
        <v>680</v>
      </c>
      <c r="Y32" s="32" t="s">
        <v>432</v>
      </c>
      <c r="Z32" s="32" t="s">
        <v>563</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一般会計</v>
      </c>
      <c r="K33" s="13"/>
      <c r="L33" s="13"/>
      <c r="O33" s="13"/>
      <c r="P33" s="13"/>
      <c r="Q33" s="19"/>
      <c r="T33" s="13"/>
      <c r="U33" s="32" t="s">
        <v>681</v>
      </c>
      <c r="Y33" s="32" t="s">
        <v>433</v>
      </c>
      <c r="Z33" s="32" t="s">
        <v>564</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一般会計</v>
      </c>
      <c r="K34" s="13"/>
      <c r="L34" s="13"/>
      <c r="O34" s="13"/>
      <c r="P34" s="13"/>
      <c r="Q34" s="19"/>
      <c r="T34" s="13"/>
      <c r="U34" s="32" t="s">
        <v>682</v>
      </c>
      <c r="Y34" s="32" t="s">
        <v>434</v>
      </c>
      <c r="Z34" s="32" t="s">
        <v>565</v>
      </c>
      <c r="AB34" s="31"/>
      <c r="AC34" s="31"/>
      <c r="AD34" s="31"/>
      <c r="AE34" s="31"/>
      <c r="AF34" s="30"/>
      <c r="AK34" s="51" t="str">
        <f t="shared" si="7"/>
        <v>g</v>
      </c>
    </row>
    <row r="35" spans="1:37" ht="13.5" customHeight="1" x14ac:dyDescent="0.15">
      <c r="A35" s="13"/>
      <c r="B35" s="13"/>
      <c r="F35" s="18" t="s">
        <v>302</v>
      </c>
      <c r="G35" s="17"/>
      <c r="H35" s="13" t="str">
        <f t="shared" si="1"/>
        <v/>
      </c>
      <c r="I35" s="13" t="str">
        <f t="shared" si="5"/>
        <v>一般会計</v>
      </c>
      <c r="K35" s="13"/>
      <c r="L35" s="13"/>
      <c r="O35" s="13"/>
      <c r="P35" s="13"/>
      <c r="Q35" s="19"/>
      <c r="T35" s="13"/>
      <c r="Y35" s="32" t="s">
        <v>435</v>
      </c>
      <c r="Z35" s="32" t="s">
        <v>566</v>
      </c>
      <c r="AC35" s="31"/>
      <c r="AF35" s="30"/>
      <c r="AK35" s="51" t="str">
        <f t="shared" si="7"/>
        <v>h</v>
      </c>
    </row>
    <row r="36" spans="1:37" ht="13.5" customHeight="1" x14ac:dyDescent="0.15">
      <c r="A36" s="13"/>
      <c r="B36" s="13"/>
      <c r="F36" s="18" t="s">
        <v>303</v>
      </c>
      <c r="G36" s="17"/>
      <c r="H36" s="13" t="str">
        <f t="shared" si="1"/>
        <v/>
      </c>
      <c r="I36" s="13" t="str">
        <f t="shared" si="5"/>
        <v>一般会計</v>
      </c>
      <c r="K36" s="13"/>
      <c r="L36" s="13"/>
      <c r="O36" s="13"/>
      <c r="P36" s="13"/>
      <c r="Q36" s="19"/>
      <c r="T36" s="13"/>
      <c r="U36" s="32" t="s">
        <v>683</v>
      </c>
      <c r="Y36" s="32" t="s">
        <v>436</v>
      </c>
      <c r="Z36" s="32" t="s">
        <v>567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437</v>
      </c>
      <c r="Z37" s="32" t="s">
        <v>568</v>
      </c>
      <c r="AF37" s="30"/>
      <c r="AK37" s="51" t="str">
        <f t="shared" si="7"/>
        <v>j</v>
      </c>
    </row>
    <row r="38" spans="1:37" x14ac:dyDescent="0.15">
      <c r="A38" s="13"/>
      <c r="B38" s="13"/>
      <c r="F38" s="13"/>
      <c r="G38" s="19"/>
      <c r="K38" s="13"/>
      <c r="L38" s="13"/>
      <c r="O38" s="13"/>
      <c r="P38" s="13"/>
      <c r="Q38" s="19"/>
      <c r="T38" s="13"/>
      <c r="U38" s="32" t="s">
        <v>374</v>
      </c>
      <c r="Y38" s="32" t="s">
        <v>438</v>
      </c>
      <c r="Z38" s="32" t="s">
        <v>569</v>
      </c>
      <c r="AF38" s="30"/>
      <c r="AK38" s="51" t="str">
        <f t="shared" si="7"/>
        <v>k</v>
      </c>
    </row>
    <row r="39" spans="1:37" x14ac:dyDescent="0.15">
      <c r="A39" s="13"/>
      <c r="B39" s="13"/>
      <c r="F39" s="13" t="str">
        <f>I37</f>
        <v>一般会計</v>
      </c>
      <c r="G39" s="19"/>
      <c r="K39" s="13"/>
      <c r="L39" s="13"/>
      <c r="O39" s="13"/>
      <c r="P39" s="13"/>
      <c r="Q39" s="19"/>
      <c r="T39" s="13"/>
      <c r="U39" s="32" t="s">
        <v>384</v>
      </c>
      <c r="Y39" s="32" t="s">
        <v>439</v>
      </c>
      <c r="Z39" s="32" t="s">
        <v>570</v>
      </c>
      <c r="AF39" s="30"/>
      <c r="AK39" s="51" t="str">
        <f t="shared" si="7"/>
        <v>l</v>
      </c>
    </row>
    <row r="40" spans="1:37" x14ac:dyDescent="0.15">
      <c r="A40" s="13"/>
      <c r="B40" s="13"/>
      <c r="F40" s="13"/>
      <c r="G40" s="19"/>
      <c r="K40" s="13"/>
      <c r="L40" s="13"/>
      <c r="O40" s="13"/>
      <c r="P40" s="13"/>
      <c r="Q40" s="19"/>
      <c r="T40" s="13"/>
      <c r="Y40" s="32" t="s">
        <v>440</v>
      </c>
      <c r="Z40" s="32" t="s">
        <v>571</v>
      </c>
      <c r="AF40" s="30"/>
      <c r="AK40" s="51" t="str">
        <f t="shared" si="7"/>
        <v>m</v>
      </c>
    </row>
    <row r="41" spans="1:37" x14ac:dyDescent="0.15">
      <c r="A41" s="13"/>
      <c r="B41" s="13"/>
      <c r="F41" s="13"/>
      <c r="G41" s="19"/>
      <c r="K41" s="13"/>
      <c r="L41" s="13"/>
      <c r="O41" s="13"/>
      <c r="P41" s="13"/>
      <c r="Q41" s="19"/>
      <c r="T41" s="13"/>
      <c r="Y41" s="32" t="s">
        <v>441</v>
      </c>
      <c r="Z41" s="32" t="s">
        <v>572</v>
      </c>
      <c r="AF41" s="30"/>
      <c r="AK41" s="51" t="str">
        <f t="shared" si="7"/>
        <v>n</v>
      </c>
    </row>
    <row r="42" spans="1:37" x14ac:dyDescent="0.15">
      <c r="A42" s="13"/>
      <c r="B42" s="13"/>
      <c r="F42" s="13"/>
      <c r="G42" s="19"/>
      <c r="K42" s="13"/>
      <c r="L42" s="13"/>
      <c r="O42" s="13"/>
      <c r="P42" s="13"/>
      <c r="Q42" s="19"/>
      <c r="T42" s="13"/>
      <c r="Y42" s="32" t="s">
        <v>442</v>
      </c>
      <c r="Z42" s="32" t="s">
        <v>573</v>
      </c>
      <c r="AF42" s="30"/>
      <c r="AK42" s="51" t="str">
        <f t="shared" si="7"/>
        <v>o</v>
      </c>
    </row>
    <row r="43" spans="1:37" x14ac:dyDescent="0.15">
      <c r="A43" s="13"/>
      <c r="B43" s="13"/>
      <c r="F43" s="13"/>
      <c r="G43" s="19"/>
      <c r="K43" s="13"/>
      <c r="L43" s="13"/>
      <c r="O43" s="13"/>
      <c r="P43" s="13"/>
      <c r="Q43" s="19"/>
      <c r="T43" s="13"/>
      <c r="Y43" s="32" t="s">
        <v>443</v>
      </c>
      <c r="Z43" s="32" t="s">
        <v>574</v>
      </c>
      <c r="AF43" s="30"/>
      <c r="AK43" s="51" t="str">
        <f t="shared" si="7"/>
        <v>p</v>
      </c>
    </row>
    <row r="44" spans="1:37" x14ac:dyDescent="0.15">
      <c r="A44" s="13"/>
      <c r="B44" s="13"/>
      <c r="F44" s="13"/>
      <c r="G44" s="19"/>
      <c r="K44" s="13"/>
      <c r="L44" s="13"/>
      <c r="O44" s="13"/>
      <c r="P44" s="13"/>
      <c r="Q44" s="19"/>
      <c r="T44" s="13"/>
      <c r="Y44" s="32" t="s">
        <v>444</v>
      </c>
      <c r="Z44" s="32" t="s">
        <v>575</v>
      </c>
      <c r="AF44" s="30"/>
      <c r="AK44" s="51" t="str">
        <f t="shared" si="7"/>
        <v>q</v>
      </c>
    </row>
    <row r="45" spans="1:37" x14ac:dyDescent="0.15">
      <c r="A45" s="13"/>
      <c r="B45" s="13"/>
      <c r="F45" s="13"/>
      <c r="G45" s="19"/>
      <c r="K45" s="13"/>
      <c r="L45" s="13"/>
      <c r="O45" s="13"/>
      <c r="P45" s="13"/>
      <c r="Q45" s="19"/>
      <c r="T45" s="13"/>
      <c r="Y45" s="32" t="s">
        <v>445</v>
      </c>
      <c r="Z45" s="32" t="s">
        <v>576</v>
      </c>
      <c r="AF45" s="30"/>
      <c r="AK45" s="51" t="str">
        <f t="shared" si="7"/>
        <v>r</v>
      </c>
    </row>
    <row r="46" spans="1:37" x14ac:dyDescent="0.15">
      <c r="A46" s="13"/>
      <c r="B46" s="13"/>
      <c r="F46" s="13"/>
      <c r="G46" s="19"/>
      <c r="K46" s="13"/>
      <c r="L46" s="13"/>
      <c r="O46" s="13"/>
      <c r="P46" s="13"/>
      <c r="Q46" s="19"/>
      <c r="T46" s="13"/>
      <c r="Y46" s="32" t="s">
        <v>446</v>
      </c>
      <c r="Z46" s="32" t="s">
        <v>577</v>
      </c>
      <c r="AF46" s="30"/>
      <c r="AK46" s="51" t="str">
        <f t="shared" si="7"/>
        <v>s</v>
      </c>
    </row>
    <row r="47" spans="1:37" x14ac:dyDescent="0.15">
      <c r="A47" s="13"/>
      <c r="B47" s="13"/>
      <c r="F47" s="13"/>
      <c r="G47" s="19"/>
      <c r="K47" s="13"/>
      <c r="L47" s="13"/>
      <c r="O47" s="13"/>
      <c r="P47" s="13"/>
      <c r="Q47" s="19"/>
      <c r="T47" s="13"/>
      <c r="Y47" s="32" t="s">
        <v>447</v>
      </c>
      <c r="Z47" s="32" t="s">
        <v>578</v>
      </c>
      <c r="AF47" s="30"/>
      <c r="AK47" s="51" t="str">
        <f t="shared" si="7"/>
        <v>t</v>
      </c>
    </row>
    <row r="48" spans="1:37" x14ac:dyDescent="0.15">
      <c r="A48" s="13"/>
      <c r="B48" s="13"/>
      <c r="F48" s="13"/>
      <c r="G48" s="19"/>
      <c r="K48" s="13"/>
      <c r="L48" s="13"/>
      <c r="O48" s="13"/>
      <c r="P48" s="13"/>
      <c r="Q48" s="19"/>
      <c r="T48" s="13"/>
      <c r="Y48" s="32" t="s">
        <v>448</v>
      </c>
      <c r="Z48" s="32" t="s">
        <v>579</v>
      </c>
      <c r="AF48" s="30"/>
      <c r="AK48" s="51" t="str">
        <f t="shared" si="7"/>
        <v>u</v>
      </c>
    </row>
    <row r="49" spans="1:37" x14ac:dyDescent="0.15">
      <c r="A49" s="13"/>
      <c r="B49" s="13"/>
      <c r="F49" s="13"/>
      <c r="G49" s="19"/>
      <c r="K49" s="13"/>
      <c r="L49" s="13"/>
      <c r="O49" s="13"/>
      <c r="P49" s="13"/>
      <c r="Q49" s="19"/>
      <c r="T49" s="13"/>
      <c r="Y49" s="32" t="s">
        <v>449</v>
      </c>
      <c r="Z49" s="32" t="s">
        <v>580</v>
      </c>
      <c r="AF49" s="30"/>
      <c r="AK49" s="51" t="str">
        <f t="shared" si="7"/>
        <v>v</v>
      </c>
    </row>
    <row r="50" spans="1:37" x14ac:dyDescent="0.15">
      <c r="A50" s="13"/>
      <c r="B50" s="13"/>
      <c r="F50" s="13"/>
      <c r="G50" s="19"/>
      <c r="K50" s="13"/>
      <c r="L50" s="13"/>
      <c r="O50" s="13"/>
      <c r="P50" s="13"/>
      <c r="Q50" s="19"/>
      <c r="T50" s="13"/>
      <c r="Y50" s="32" t="s">
        <v>450</v>
      </c>
      <c r="Z50" s="32" t="s">
        <v>581</v>
      </c>
      <c r="AF50" s="30"/>
    </row>
    <row r="51" spans="1:37" x14ac:dyDescent="0.15">
      <c r="A51" s="13"/>
      <c r="B51" s="13"/>
      <c r="F51" s="13"/>
      <c r="G51" s="19"/>
      <c r="K51" s="13"/>
      <c r="L51" s="13"/>
      <c r="O51" s="13"/>
      <c r="P51" s="13"/>
      <c r="Q51" s="19"/>
      <c r="T51" s="13"/>
      <c r="Y51" s="32" t="s">
        <v>451</v>
      </c>
      <c r="Z51" s="32" t="s">
        <v>582</v>
      </c>
      <c r="AF51" s="30"/>
    </row>
    <row r="52" spans="1:37" x14ac:dyDescent="0.15">
      <c r="A52" s="13"/>
      <c r="B52" s="13"/>
      <c r="F52" s="13"/>
      <c r="G52" s="19"/>
      <c r="K52" s="13"/>
      <c r="L52" s="13"/>
      <c r="O52" s="13"/>
      <c r="P52" s="13"/>
      <c r="Q52" s="19"/>
      <c r="T52" s="13"/>
      <c r="Y52" s="32" t="s">
        <v>452</v>
      </c>
      <c r="Z52" s="32" t="s">
        <v>583</v>
      </c>
      <c r="AF52" s="30"/>
    </row>
    <row r="53" spans="1:37" x14ac:dyDescent="0.15">
      <c r="A53" s="13"/>
      <c r="B53" s="13"/>
      <c r="F53" s="13"/>
      <c r="G53" s="19"/>
      <c r="K53" s="13"/>
      <c r="L53" s="13"/>
      <c r="O53" s="13"/>
      <c r="P53" s="13"/>
      <c r="Q53" s="19"/>
      <c r="T53" s="13"/>
      <c r="Y53" s="32" t="s">
        <v>453</v>
      </c>
      <c r="Z53" s="32" t="s">
        <v>584</v>
      </c>
      <c r="AF53" s="30"/>
    </row>
    <row r="54" spans="1:37" x14ac:dyDescent="0.15">
      <c r="A54" s="13"/>
      <c r="B54" s="13"/>
      <c r="F54" s="13"/>
      <c r="G54" s="19"/>
      <c r="K54" s="13"/>
      <c r="L54" s="13"/>
      <c r="O54" s="13"/>
      <c r="P54" s="20"/>
      <c r="Q54" s="19"/>
      <c r="T54" s="13"/>
      <c r="Y54" s="32" t="s">
        <v>454</v>
      </c>
      <c r="Z54" s="32" t="s">
        <v>585</v>
      </c>
      <c r="AF54" s="30"/>
    </row>
    <row r="55" spans="1:37" x14ac:dyDescent="0.15">
      <c r="A55" s="13"/>
      <c r="B55" s="13"/>
      <c r="F55" s="13"/>
      <c r="G55" s="19"/>
      <c r="K55" s="13"/>
      <c r="L55" s="13"/>
      <c r="O55" s="13"/>
      <c r="P55" s="13"/>
      <c r="Q55" s="19"/>
      <c r="T55" s="13"/>
      <c r="Y55" s="32" t="s">
        <v>455</v>
      </c>
      <c r="Z55" s="32" t="s">
        <v>586</v>
      </c>
      <c r="AF55" s="30"/>
    </row>
    <row r="56" spans="1:37" x14ac:dyDescent="0.15">
      <c r="A56" s="13"/>
      <c r="B56" s="13"/>
      <c r="F56" s="13"/>
      <c r="G56" s="19"/>
      <c r="K56" s="13"/>
      <c r="L56" s="13"/>
      <c r="O56" s="13"/>
      <c r="P56" s="13"/>
      <c r="Q56" s="19"/>
      <c r="T56" s="13"/>
      <c r="Y56" s="32" t="s">
        <v>456</v>
      </c>
      <c r="Z56" s="32" t="s">
        <v>587</v>
      </c>
      <c r="AF56" s="30"/>
    </row>
    <row r="57" spans="1:37" x14ac:dyDescent="0.15">
      <c r="A57" s="13"/>
      <c r="B57" s="13"/>
      <c r="F57" s="13"/>
      <c r="G57" s="19"/>
      <c r="K57" s="13"/>
      <c r="L57" s="13"/>
      <c r="O57" s="13"/>
      <c r="P57" s="13"/>
      <c r="Q57" s="19"/>
      <c r="T57" s="13"/>
      <c r="Y57" s="32" t="s">
        <v>457</v>
      </c>
      <c r="Z57" s="32" t="s">
        <v>588</v>
      </c>
      <c r="AF57" s="30"/>
    </row>
    <row r="58" spans="1:37" x14ac:dyDescent="0.15">
      <c r="A58" s="13"/>
      <c r="B58" s="13"/>
      <c r="F58" s="13"/>
      <c r="G58" s="19"/>
      <c r="K58" s="13"/>
      <c r="L58" s="13"/>
      <c r="O58" s="13"/>
      <c r="P58" s="13"/>
      <c r="Q58" s="19"/>
      <c r="T58" s="13"/>
      <c r="Y58" s="32" t="s">
        <v>458</v>
      </c>
      <c r="Z58" s="32" t="s">
        <v>589</v>
      </c>
      <c r="AF58" s="30"/>
    </row>
    <row r="59" spans="1:37" x14ac:dyDescent="0.15">
      <c r="A59" s="13"/>
      <c r="B59" s="13"/>
      <c r="F59" s="13"/>
      <c r="G59" s="19"/>
      <c r="K59" s="13"/>
      <c r="L59" s="13"/>
      <c r="O59" s="13"/>
      <c r="P59" s="13"/>
      <c r="Q59" s="19"/>
      <c r="T59" s="13"/>
      <c r="Y59" s="32" t="s">
        <v>459</v>
      </c>
      <c r="Z59" s="32" t="s">
        <v>590</v>
      </c>
      <c r="AF59" s="30"/>
    </row>
    <row r="60" spans="1:37" x14ac:dyDescent="0.15">
      <c r="A60" s="13"/>
      <c r="B60" s="13"/>
      <c r="F60" s="13"/>
      <c r="G60" s="19"/>
      <c r="K60" s="13"/>
      <c r="L60" s="13"/>
      <c r="O60" s="13"/>
      <c r="P60" s="13"/>
      <c r="Q60" s="19"/>
      <c r="T60" s="13"/>
      <c r="Y60" s="32" t="s">
        <v>460</v>
      </c>
      <c r="Z60" s="32" t="s">
        <v>591</v>
      </c>
      <c r="AF60" s="30"/>
    </row>
    <row r="61" spans="1:37" x14ac:dyDescent="0.15">
      <c r="A61" s="13"/>
      <c r="B61" s="13"/>
      <c r="F61" s="13"/>
      <c r="G61" s="19"/>
      <c r="K61" s="13"/>
      <c r="L61" s="13"/>
      <c r="O61" s="13"/>
      <c r="P61" s="13"/>
      <c r="Q61" s="19"/>
      <c r="T61" s="13"/>
      <c r="Y61" s="32" t="s">
        <v>461</v>
      </c>
      <c r="Z61" s="32" t="s">
        <v>592</v>
      </c>
      <c r="AF61" s="30"/>
    </row>
    <row r="62" spans="1:37" x14ac:dyDescent="0.15">
      <c r="A62" s="13"/>
      <c r="B62" s="13"/>
      <c r="F62" s="13"/>
      <c r="G62" s="19"/>
      <c r="K62" s="13"/>
      <c r="L62" s="13"/>
      <c r="O62" s="13"/>
      <c r="P62" s="13"/>
      <c r="Q62" s="19"/>
      <c r="T62" s="13"/>
      <c r="Y62" s="32" t="s">
        <v>462</v>
      </c>
      <c r="Z62" s="32" t="s">
        <v>593</v>
      </c>
      <c r="AF62" s="30"/>
    </row>
    <row r="63" spans="1:37" x14ac:dyDescent="0.15">
      <c r="A63" s="13"/>
      <c r="B63" s="13"/>
      <c r="F63" s="13"/>
      <c r="G63" s="19"/>
      <c r="K63" s="13"/>
      <c r="L63" s="13"/>
      <c r="O63" s="13"/>
      <c r="P63" s="13"/>
      <c r="Q63" s="19"/>
      <c r="T63" s="13"/>
      <c r="Y63" s="32" t="s">
        <v>463</v>
      </c>
      <c r="Z63" s="32" t="s">
        <v>594</v>
      </c>
      <c r="AF63" s="30"/>
    </row>
    <row r="64" spans="1:37" x14ac:dyDescent="0.15">
      <c r="A64" s="13"/>
      <c r="B64" s="13"/>
      <c r="F64" s="13"/>
      <c r="G64" s="19"/>
      <c r="K64" s="13"/>
      <c r="L64" s="13"/>
      <c r="O64" s="13"/>
      <c r="P64" s="13"/>
      <c r="Q64" s="19"/>
      <c r="T64" s="13"/>
      <c r="Y64" s="32" t="s">
        <v>464</v>
      </c>
      <c r="Z64" s="32" t="s">
        <v>595</v>
      </c>
      <c r="AF64" s="30"/>
    </row>
    <row r="65" spans="1:32" x14ac:dyDescent="0.15">
      <c r="A65" s="13"/>
      <c r="B65" s="13"/>
      <c r="F65" s="13"/>
      <c r="G65" s="19"/>
      <c r="K65" s="13"/>
      <c r="L65" s="13"/>
      <c r="O65" s="13"/>
      <c r="P65" s="13"/>
      <c r="Q65" s="19"/>
      <c r="T65" s="13"/>
      <c r="Y65" s="32" t="s">
        <v>465</v>
      </c>
      <c r="Z65" s="32" t="s">
        <v>596</v>
      </c>
      <c r="AF65" s="30"/>
    </row>
    <row r="66" spans="1:32" x14ac:dyDescent="0.15">
      <c r="A66" s="13"/>
      <c r="B66" s="13"/>
      <c r="F66" s="13"/>
      <c r="G66" s="19"/>
      <c r="K66" s="13"/>
      <c r="L66" s="13"/>
      <c r="O66" s="13"/>
      <c r="P66" s="13"/>
      <c r="Q66" s="19"/>
      <c r="T66" s="13"/>
      <c r="Y66" s="32" t="s">
        <v>71</v>
      </c>
      <c r="Z66" s="32" t="s">
        <v>597</v>
      </c>
      <c r="AF66" s="30"/>
    </row>
    <row r="67" spans="1:32" x14ac:dyDescent="0.15">
      <c r="A67" s="13"/>
      <c r="B67" s="13"/>
      <c r="F67" s="13"/>
      <c r="G67" s="19"/>
      <c r="K67" s="13"/>
      <c r="L67" s="13"/>
      <c r="O67" s="13"/>
      <c r="P67" s="13"/>
      <c r="Q67" s="19"/>
      <c r="T67" s="13"/>
      <c r="Y67" s="32" t="s">
        <v>466</v>
      </c>
      <c r="Z67" s="32" t="s">
        <v>598</v>
      </c>
      <c r="AF67" s="30"/>
    </row>
    <row r="68" spans="1:32" x14ac:dyDescent="0.15">
      <c r="A68" s="13"/>
      <c r="B68" s="13"/>
      <c r="F68" s="13"/>
      <c r="G68" s="19"/>
      <c r="K68" s="13"/>
      <c r="L68" s="13"/>
      <c r="O68" s="13"/>
      <c r="P68" s="13"/>
      <c r="Q68" s="19"/>
      <c r="T68" s="13"/>
      <c r="Y68" s="32" t="s">
        <v>467</v>
      </c>
      <c r="Z68" s="32" t="s">
        <v>599</v>
      </c>
      <c r="AF68" s="30"/>
    </row>
    <row r="69" spans="1:32" x14ac:dyDescent="0.15">
      <c r="A69" s="13"/>
      <c r="B69" s="13"/>
      <c r="F69" s="13"/>
      <c r="G69" s="19"/>
      <c r="K69" s="13"/>
      <c r="L69" s="13"/>
      <c r="O69" s="13"/>
      <c r="P69" s="13"/>
      <c r="Q69" s="19"/>
      <c r="T69" s="13"/>
      <c r="Y69" s="32" t="s">
        <v>468</v>
      </c>
      <c r="Z69" s="32" t="s">
        <v>600</v>
      </c>
      <c r="AF69" s="30"/>
    </row>
    <row r="70" spans="1:32" x14ac:dyDescent="0.15">
      <c r="A70" s="13"/>
      <c r="B70" s="13"/>
      <c r="Y70" s="32" t="s">
        <v>469</v>
      </c>
      <c r="Z70" s="32" t="s">
        <v>601</v>
      </c>
    </row>
    <row r="71" spans="1:32" x14ac:dyDescent="0.15">
      <c r="Y71" s="32" t="s">
        <v>470</v>
      </c>
      <c r="Z71" s="32" t="s">
        <v>602</v>
      </c>
    </row>
    <row r="72" spans="1:32" x14ac:dyDescent="0.15">
      <c r="Y72" s="32" t="s">
        <v>471</v>
      </c>
      <c r="Z72" s="32" t="s">
        <v>603</v>
      </c>
    </row>
    <row r="73" spans="1:32" x14ac:dyDescent="0.15">
      <c r="Y73" s="32" t="s">
        <v>472</v>
      </c>
      <c r="Z73" s="32" t="s">
        <v>604</v>
      </c>
    </row>
    <row r="74" spans="1:32" x14ac:dyDescent="0.15">
      <c r="Y74" s="32" t="s">
        <v>473</v>
      </c>
      <c r="Z74" s="32" t="s">
        <v>605</v>
      </c>
    </row>
    <row r="75" spans="1:32" x14ac:dyDescent="0.15">
      <c r="Y75" s="32" t="s">
        <v>474</v>
      </c>
      <c r="Z75" s="32" t="s">
        <v>606</v>
      </c>
    </row>
    <row r="76" spans="1:32" x14ac:dyDescent="0.15">
      <c r="Y76" s="32" t="s">
        <v>475</v>
      </c>
      <c r="Z76" s="32" t="s">
        <v>607</v>
      </c>
    </row>
    <row r="77" spans="1:32" x14ac:dyDescent="0.15">
      <c r="Y77" s="32" t="s">
        <v>476</v>
      </c>
      <c r="Z77" s="32" t="s">
        <v>608</v>
      </c>
    </row>
    <row r="78" spans="1:32" x14ac:dyDescent="0.15">
      <c r="Y78" s="32" t="s">
        <v>477</v>
      </c>
      <c r="Z78" s="32" t="s">
        <v>609</v>
      </c>
    </row>
    <row r="79" spans="1:32" x14ac:dyDescent="0.15">
      <c r="Y79" s="32" t="s">
        <v>478</v>
      </c>
      <c r="Z79" s="32" t="s">
        <v>610</v>
      </c>
    </row>
    <row r="80" spans="1:32" x14ac:dyDescent="0.15">
      <c r="Y80" s="32" t="s">
        <v>479</v>
      </c>
      <c r="Z80" s="32" t="s">
        <v>611</v>
      </c>
    </row>
    <row r="81" spans="25:26" x14ac:dyDescent="0.15">
      <c r="Y81" s="32" t="s">
        <v>480</v>
      </c>
      <c r="Z81" s="32" t="s">
        <v>612</v>
      </c>
    </row>
    <row r="82" spans="25:26" x14ac:dyDescent="0.15">
      <c r="Y82" s="32" t="s">
        <v>481</v>
      </c>
      <c r="Z82" s="32" t="s">
        <v>613</v>
      </c>
    </row>
    <row r="83" spans="25:26" x14ac:dyDescent="0.15">
      <c r="Y83" s="32" t="s">
        <v>482</v>
      </c>
      <c r="Z83" s="32" t="s">
        <v>614</v>
      </c>
    </row>
    <row r="84" spans="25:26" x14ac:dyDescent="0.15">
      <c r="Y84" s="32" t="s">
        <v>483</v>
      </c>
      <c r="Z84" s="32" t="s">
        <v>615</v>
      </c>
    </row>
    <row r="85" spans="25:26" x14ac:dyDescent="0.15">
      <c r="Y85" s="32" t="s">
        <v>484</v>
      </c>
      <c r="Z85" s="32" t="s">
        <v>616</v>
      </c>
    </row>
    <row r="86" spans="25:26" x14ac:dyDescent="0.15">
      <c r="Y86" s="32" t="s">
        <v>485</v>
      </c>
      <c r="Z86" s="32" t="s">
        <v>617</v>
      </c>
    </row>
    <row r="87" spans="25:26" x14ac:dyDescent="0.15">
      <c r="Y87" s="32" t="s">
        <v>486</v>
      </c>
      <c r="Z87" s="32" t="s">
        <v>618</v>
      </c>
    </row>
    <row r="88" spans="25:26" x14ac:dyDescent="0.15">
      <c r="Y88" s="32" t="s">
        <v>487</v>
      </c>
      <c r="Z88" s="32" t="s">
        <v>619</v>
      </c>
    </row>
    <row r="89" spans="25:26" x14ac:dyDescent="0.15">
      <c r="Y89" s="32" t="s">
        <v>488</v>
      </c>
      <c r="Z89" s="32" t="s">
        <v>620</v>
      </c>
    </row>
    <row r="90" spans="25:26" x14ac:dyDescent="0.15">
      <c r="Y90" s="32" t="s">
        <v>489</v>
      </c>
      <c r="Z90" s="32" t="s">
        <v>621</v>
      </c>
    </row>
    <row r="91" spans="25:26" x14ac:dyDescent="0.15">
      <c r="Y91" s="32" t="s">
        <v>490</v>
      </c>
      <c r="Z91" s="32" t="s">
        <v>622</v>
      </c>
    </row>
    <row r="92" spans="25:26" x14ac:dyDescent="0.15">
      <c r="Y92" s="32" t="s">
        <v>491</v>
      </c>
      <c r="Z92" s="32" t="s">
        <v>623</v>
      </c>
    </row>
    <row r="93" spans="25:26" x14ac:dyDescent="0.15">
      <c r="Y93" s="32" t="s">
        <v>492</v>
      </c>
      <c r="Z93" s="32" t="s">
        <v>624</v>
      </c>
    </row>
    <row r="94" spans="25:26" x14ac:dyDescent="0.15">
      <c r="Y94" s="32" t="s">
        <v>493</v>
      </c>
      <c r="Z94" s="32" t="s">
        <v>625</v>
      </c>
    </row>
    <row r="95" spans="25:26" x14ac:dyDescent="0.15">
      <c r="Y95" s="32" t="s">
        <v>494</v>
      </c>
      <c r="Z95" s="32" t="s">
        <v>626</v>
      </c>
    </row>
    <row r="96" spans="25:26" x14ac:dyDescent="0.15">
      <c r="Y96" s="32" t="s">
        <v>396</v>
      </c>
      <c r="Z96" s="32" t="s">
        <v>627</v>
      </c>
    </row>
    <row r="97" spans="25:26" x14ac:dyDescent="0.15">
      <c r="Y97" s="32" t="s">
        <v>495</v>
      </c>
      <c r="Z97" s="32" t="s">
        <v>628</v>
      </c>
    </row>
    <row r="98" spans="25:26" x14ac:dyDescent="0.15">
      <c r="Y98" s="32" t="s">
        <v>496</v>
      </c>
      <c r="Z98" s="32" t="s">
        <v>629</v>
      </c>
    </row>
    <row r="99" spans="25:26" x14ac:dyDescent="0.15">
      <c r="Y99" s="32" t="s">
        <v>526</v>
      </c>
      <c r="Z99" s="32" t="s">
        <v>630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B1" zoomScale="70" zoomScaleNormal="75" zoomScaleSheetLayoutView="70" zoomScalePageLayoutView="70" workbookViewId="0">
      <selection activeCell="AU39" sqref="AU39:AX3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28</v>
      </c>
      <c r="B2" s="1000"/>
      <c r="C2" s="1000"/>
      <c r="D2" s="1000"/>
      <c r="E2" s="1000"/>
      <c r="F2" s="1001"/>
      <c r="G2" s="446" t="s">
        <v>915</v>
      </c>
      <c r="H2" s="447"/>
      <c r="I2" s="447"/>
      <c r="J2" s="447"/>
      <c r="K2" s="447"/>
      <c r="L2" s="447"/>
      <c r="M2" s="447"/>
      <c r="N2" s="447"/>
      <c r="O2" s="447"/>
      <c r="P2" s="447"/>
      <c r="Q2" s="447"/>
      <c r="R2" s="447"/>
      <c r="S2" s="447"/>
      <c r="T2" s="447"/>
      <c r="U2" s="447"/>
      <c r="V2" s="447"/>
      <c r="W2" s="447"/>
      <c r="X2" s="447"/>
      <c r="Y2" s="447"/>
      <c r="Z2" s="447"/>
      <c r="AA2" s="447"/>
      <c r="AB2" s="448"/>
      <c r="AC2" s="446" t="s">
        <v>892</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2</v>
      </c>
    </row>
    <row r="3" spans="1:51" ht="24.75" customHeight="1" x14ac:dyDescent="0.15">
      <c r="A3" s="1002"/>
      <c r="B3" s="1003"/>
      <c r="C3" s="1003"/>
      <c r="D3" s="1003"/>
      <c r="E3" s="1003"/>
      <c r="F3" s="100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2</v>
      </c>
    </row>
    <row r="4" spans="1:51" ht="24.75" customHeight="1" x14ac:dyDescent="0.15">
      <c r="A4" s="1002"/>
      <c r="B4" s="1003"/>
      <c r="C4" s="1003"/>
      <c r="D4" s="1003"/>
      <c r="E4" s="1003"/>
      <c r="F4" s="1004"/>
      <c r="G4" s="456" t="s">
        <v>828</v>
      </c>
      <c r="H4" s="457"/>
      <c r="I4" s="457"/>
      <c r="J4" s="457"/>
      <c r="K4" s="458"/>
      <c r="L4" s="459" t="s">
        <v>894</v>
      </c>
      <c r="M4" s="460"/>
      <c r="N4" s="460"/>
      <c r="O4" s="460"/>
      <c r="P4" s="460"/>
      <c r="Q4" s="460"/>
      <c r="R4" s="460"/>
      <c r="S4" s="460"/>
      <c r="T4" s="460"/>
      <c r="U4" s="460"/>
      <c r="V4" s="460"/>
      <c r="W4" s="460"/>
      <c r="X4" s="461"/>
      <c r="Y4" s="462">
        <v>16</v>
      </c>
      <c r="Z4" s="463"/>
      <c r="AA4" s="463"/>
      <c r="AB4" s="564"/>
      <c r="AC4" s="456" t="s">
        <v>830</v>
      </c>
      <c r="AD4" s="457"/>
      <c r="AE4" s="457"/>
      <c r="AF4" s="457"/>
      <c r="AG4" s="458"/>
      <c r="AH4" s="459" t="s">
        <v>831</v>
      </c>
      <c r="AI4" s="460"/>
      <c r="AJ4" s="460"/>
      <c r="AK4" s="460"/>
      <c r="AL4" s="460"/>
      <c r="AM4" s="460"/>
      <c r="AN4" s="460"/>
      <c r="AO4" s="460"/>
      <c r="AP4" s="460"/>
      <c r="AQ4" s="460"/>
      <c r="AR4" s="460"/>
      <c r="AS4" s="460"/>
      <c r="AT4" s="461"/>
      <c r="AU4" s="462">
        <v>31</v>
      </c>
      <c r="AV4" s="463"/>
      <c r="AW4" s="463"/>
      <c r="AX4" s="464"/>
      <c r="AY4" s="34">
        <f t="shared" ref="AY4:AY14" si="0">$AY$2</f>
        <v>2</v>
      </c>
    </row>
    <row r="5" spans="1:51" ht="24.75" hidden="1" customHeight="1" x14ac:dyDescent="0.15">
      <c r="A5" s="1002"/>
      <c r="B5" s="1003"/>
      <c r="C5" s="1003"/>
      <c r="D5" s="1003"/>
      <c r="E5" s="1003"/>
      <c r="F5" s="100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2</v>
      </c>
    </row>
    <row r="6" spans="1:51" ht="24.75" hidden="1" customHeight="1" x14ac:dyDescent="0.15">
      <c r="A6" s="1002"/>
      <c r="B6" s="1003"/>
      <c r="C6" s="1003"/>
      <c r="D6" s="1003"/>
      <c r="E6" s="1003"/>
      <c r="F6" s="100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2</v>
      </c>
    </row>
    <row r="7" spans="1:51" ht="24.75" hidden="1" customHeight="1" x14ac:dyDescent="0.15">
      <c r="A7" s="1002"/>
      <c r="B7" s="1003"/>
      <c r="C7" s="1003"/>
      <c r="D7" s="1003"/>
      <c r="E7" s="1003"/>
      <c r="F7" s="100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2</v>
      </c>
    </row>
    <row r="8" spans="1:51" ht="24.75" hidden="1" customHeight="1" x14ac:dyDescent="0.15">
      <c r="A8" s="1002"/>
      <c r="B8" s="1003"/>
      <c r="C8" s="1003"/>
      <c r="D8" s="1003"/>
      <c r="E8" s="1003"/>
      <c r="F8" s="100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2</v>
      </c>
    </row>
    <row r="9" spans="1:51" ht="24.75" hidden="1" customHeight="1" x14ac:dyDescent="0.15">
      <c r="A9" s="1002"/>
      <c r="B9" s="1003"/>
      <c r="C9" s="1003"/>
      <c r="D9" s="1003"/>
      <c r="E9" s="1003"/>
      <c r="F9" s="100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2</v>
      </c>
    </row>
    <row r="10" spans="1:51" ht="24.75" hidden="1" customHeight="1" x14ac:dyDescent="0.15">
      <c r="A10" s="1002"/>
      <c r="B10" s="1003"/>
      <c r="C10" s="1003"/>
      <c r="D10" s="1003"/>
      <c r="E10" s="1003"/>
      <c r="F10" s="100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2</v>
      </c>
    </row>
    <row r="11" spans="1:51" ht="24.75" hidden="1" customHeight="1" x14ac:dyDescent="0.15">
      <c r="A11" s="1002"/>
      <c r="B11" s="1003"/>
      <c r="C11" s="1003"/>
      <c r="D11" s="1003"/>
      <c r="E11" s="1003"/>
      <c r="F11" s="100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2</v>
      </c>
    </row>
    <row r="12" spans="1:51" ht="24.75" hidden="1" customHeight="1" x14ac:dyDescent="0.15">
      <c r="A12" s="1002"/>
      <c r="B12" s="1003"/>
      <c r="C12" s="1003"/>
      <c r="D12" s="1003"/>
      <c r="E12" s="1003"/>
      <c r="F12" s="100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2</v>
      </c>
    </row>
    <row r="13" spans="1:51" ht="24.75" customHeight="1" x14ac:dyDescent="0.15">
      <c r="A13" s="1002"/>
      <c r="B13" s="1003"/>
      <c r="C13" s="1003"/>
      <c r="D13" s="1003"/>
      <c r="E13" s="1003"/>
      <c r="F13" s="100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2</v>
      </c>
    </row>
    <row r="14" spans="1:51" ht="24.75" customHeight="1" thickBot="1" x14ac:dyDescent="0.2">
      <c r="A14" s="1002"/>
      <c r="B14" s="1003"/>
      <c r="C14" s="1003"/>
      <c r="D14" s="1003"/>
      <c r="E14" s="1003"/>
      <c r="F14" s="1004"/>
      <c r="G14" s="408" t="s">
        <v>20</v>
      </c>
      <c r="H14" s="409"/>
      <c r="I14" s="409"/>
      <c r="J14" s="409"/>
      <c r="K14" s="409"/>
      <c r="L14" s="410"/>
      <c r="M14" s="411"/>
      <c r="N14" s="411"/>
      <c r="O14" s="411"/>
      <c r="P14" s="411"/>
      <c r="Q14" s="411"/>
      <c r="R14" s="411"/>
      <c r="S14" s="411"/>
      <c r="T14" s="411"/>
      <c r="U14" s="411"/>
      <c r="V14" s="411"/>
      <c r="W14" s="411"/>
      <c r="X14" s="412"/>
      <c r="Y14" s="413">
        <f>SUM(Y4:AB13)</f>
        <v>16</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31</v>
      </c>
      <c r="AV14" s="414"/>
      <c r="AW14" s="414"/>
      <c r="AX14" s="416"/>
      <c r="AY14" s="34">
        <f t="shared" si="0"/>
        <v>2</v>
      </c>
    </row>
    <row r="15" spans="1:51" ht="30" customHeight="1" x14ac:dyDescent="0.15">
      <c r="A15" s="1002"/>
      <c r="B15" s="1003"/>
      <c r="C15" s="1003"/>
      <c r="D15" s="1003"/>
      <c r="E15" s="1003"/>
      <c r="F15" s="1004"/>
      <c r="G15" s="446" t="s">
        <v>916</v>
      </c>
      <c r="H15" s="447"/>
      <c r="I15" s="447"/>
      <c r="J15" s="447"/>
      <c r="K15" s="447"/>
      <c r="L15" s="447"/>
      <c r="M15" s="447"/>
      <c r="N15" s="447"/>
      <c r="O15" s="447"/>
      <c r="P15" s="447"/>
      <c r="Q15" s="447"/>
      <c r="R15" s="447"/>
      <c r="S15" s="447"/>
      <c r="T15" s="447"/>
      <c r="U15" s="447"/>
      <c r="V15" s="447"/>
      <c r="W15" s="447"/>
      <c r="X15" s="447"/>
      <c r="Y15" s="447"/>
      <c r="Z15" s="447"/>
      <c r="AA15" s="447"/>
      <c r="AB15" s="448"/>
      <c r="AC15" s="446" t="s">
        <v>911</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1</v>
      </c>
    </row>
    <row r="16" spans="1:51" ht="25.5" customHeight="1" x14ac:dyDescent="0.15">
      <c r="A16" s="1002"/>
      <c r="B16" s="1003"/>
      <c r="C16" s="1003"/>
      <c r="D16" s="1003"/>
      <c r="E16" s="1003"/>
      <c r="F16" s="100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1</v>
      </c>
    </row>
    <row r="17" spans="1:51" ht="24.75" customHeight="1" x14ac:dyDescent="0.15">
      <c r="A17" s="1002"/>
      <c r="B17" s="1003"/>
      <c r="C17" s="1003"/>
      <c r="D17" s="1003"/>
      <c r="E17" s="1003"/>
      <c r="F17" s="1004"/>
      <c r="G17" s="456" t="s">
        <v>828</v>
      </c>
      <c r="H17" s="457"/>
      <c r="I17" s="457"/>
      <c r="J17" s="457"/>
      <c r="K17" s="458"/>
      <c r="L17" s="459" t="s">
        <v>895</v>
      </c>
      <c r="M17" s="460"/>
      <c r="N17" s="460"/>
      <c r="O17" s="460"/>
      <c r="P17" s="460"/>
      <c r="Q17" s="460"/>
      <c r="R17" s="460"/>
      <c r="S17" s="460"/>
      <c r="T17" s="460"/>
      <c r="U17" s="460"/>
      <c r="V17" s="460"/>
      <c r="W17" s="460"/>
      <c r="X17" s="461"/>
      <c r="Y17" s="462">
        <v>1</v>
      </c>
      <c r="Z17" s="463"/>
      <c r="AA17" s="463"/>
      <c r="AB17" s="4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1</v>
      </c>
    </row>
    <row r="18" spans="1:51" ht="24.75" hidden="1" customHeight="1" x14ac:dyDescent="0.15">
      <c r="A18" s="1002"/>
      <c r="B18" s="1003"/>
      <c r="C18" s="1003"/>
      <c r="D18" s="1003"/>
      <c r="E18" s="1003"/>
      <c r="F18" s="100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1</v>
      </c>
    </row>
    <row r="19" spans="1:51" ht="24.75" hidden="1" customHeight="1" x14ac:dyDescent="0.15">
      <c r="A19" s="1002"/>
      <c r="B19" s="1003"/>
      <c r="C19" s="1003"/>
      <c r="D19" s="1003"/>
      <c r="E19" s="1003"/>
      <c r="F19" s="100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1</v>
      </c>
    </row>
    <row r="20" spans="1:51" ht="24.75" hidden="1" customHeight="1" x14ac:dyDescent="0.15">
      <c r="A20" s="1002"/>
      <c r="B20" s="1003"/>
      <c r="C20" s="1003"/>
      <c r="D20" s="1003"/>
      <c r="E20" s="1003"/>
      <c r="F20" s="100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1</v>
      </c>
    </row>
    <row r="21" spans="1:51" ht="24.75" hidden="1" customHeight="1" x14ac:dyDescent="0.15">
      <c r="A21" s="1002"/>
      <c r="B21" s="1003"/>
      <c r="C21" s="1003"/>
      <c r="D21" s="1003"/>
      <c r="E21" s="1003"/>
      <c r="F21" s="100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1</v>
      </c>
    </row>
    <row r="22" spans="1:51" ht="24.75" hidden="1" customHeight="1" x14ac:dyDescent="0.15">
      <c r="A22" s="1002"/>
      <c r="B22" s="1003"/>
      <c r="C22" s="1003"/>
      <c r="D22" s="1003"/>
      <c r="E22" s="1003"/>
      <c r="F22" s="100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1</v>
      </c>
    </row>
    <row r="23" spans="1:51" ht="24.75" hidden="1" customHeight="1" x14ac:dyDescent="0.15">
      <c r="A23" s="1002"/>
      <c r="B23" s="1003"/>
      <c r="C23" s="1003"/>
      <c r="D23" s="1003"/>
      <c r="E23" s="1003"/>
      <c r="F23" s="100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1</v>
      </c>
    </row>
    <row r="24" spans="1:51" ht="24.75" hidden="1" customHeight="1" x14ac:dyDescent="0.15">
      <c r="A24" s="1002"/>
      <c r="B24" s="1003"/>
      <c r="C24" s="1003"/>
      <c r="D24" s="1003"/>
      <c r="E24" s="1003"/>
      <c r="F24" s="100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1</v>
      </c>
    </row>
    <row r="25" spans="1:51" ht="24.75" hidden="1" customHeight="1" x14ac:dyDescent="0.15">
      <c r="A25" s="1002"/>
      <c r="B25" s="1003"/>
      <c r="C25" s="1003"/>
      <c r="D25" s="1003"/>
      <c r="E25" s="1003"/>
      <c r="F25" s="100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1</v>
      </c>
    </row>
    <row r="26" spans="1:51" ht="24.75" customHeight="1" x14ac:dyDescent="0.15">
      <c r="A26" s="1002"/>
      <c r="B26" s="1003"/>
      <c r="C26" s="1003"/>
      <c r="D26" s="1003"/>
      <c r="E26" s="1003"/>
      <c r="F26" s="100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1</v>
      </c>
    </row>
    <row r="27" spans="1:51" ht="24.75" customHeight="1" thickBot="1" x14ac:dyDescent="0.2">
      <c r="A27" s="1002"/>
      <c r="B27" s="1003"/>
      <c r="C27" s="1003"/>
      <c r="D27" s="1003"/>
      <c r="E27" s="1003"/>
      <c r="F27" s="1004"/>
      <c r="G27" s="408" t="s">
        <v>20</v>
      </c>
      <c r="H27" s="409"/>
      <c r="I27" s="409"/>
      <c r="J27" s="409"/>
      <c r="K27" s="409"/>
      <c r="L27" s="410"/>
      <c r="M27" s="411"/>
      <c r="N27" s="411"/>
      <c r="O27" s="411"/>
      <c r="P27" s="411"/>
      <c r="Q27" s="411"/>
      <c r="R27" s="411"/>
      <c r="S27" s="411"/>
      <c r="T27" s="411"/>
      <c r="U27" s="411"/>
      <c r="V27" s="411"/>
      <c r="W27" s="411"/>
      <c r="X27" s="412"/>
      <c r="Y27" s="413">
        <f>SUM(Y17:AB26)</f>
        <v>1</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1</v>
      </c>
    </row>
    <row r="28" spans="1:51" ht="30" customHeight="1" x14ac:dyDescent="0.15">
      <c r="A28" s="1002"/>
      <c r="B28" s="1003"/>
      <c r="C28" s="1003"/>
      <c r="D28" s="1003"/>
      <c r="E28" s="1003"/>
      <c r="F28" s="1004"/>
      <c r="G28" s="446" t="s">
        <v>896</v>
      </c>
      <c r="H28" s="447"/>
      <c r="I28" s="447"/>
      <c r="J28" s="447"/>
      <c r="K28" s="447"/>
      <c r="L28" s="447"/>
      <c r="M28" s="447"/>
      <c r="N28" s="447"/>
      <c r="O28" s="447"/>
      <c r="P28" s="447"/>
      <c r="Q28" s="447"/>
      <c r="R28" s="447"/>
      <c r="S28" s="447"/>
      <c r="T28" s="447"/>
      <c r="U28" s="447"/>
      <c r="V28" s="447"/>
      <c r="W28" s="447"/>
      <c r="X28" s="447"/>
      <c r="Y28" s="447"/>
      <c r="Z28" s="447"/>
      <c r="AA28" s="447"/>
      <c r="AB28" s="448"/>
      <c r="AC28" s="446" t="s">
        <v>912</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1</v>
      </c>
    </row>
    <row r="29" spans="1:51" ht="24.75" customHeight="1" x14ac:dyDescent="0.15">
      <c r="A29" s="1002"/>
      <c r="B29" s="1003"/>
      <c r="C29" s="1003"/>
      <c r="D29" s="1003"/>
      <c r="E29" s="1003"/>
      <c r="F29" s="100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1</v>
      </c>
    </row>
    <row r="30" spans="1:51" ht="24.75" customHeight="1" x14ac:dyDescent="0.15">
      <c r="A30" s="1002"/>
      <c r="B30" s="1003"/>
      <c r="C30" s="1003"/>
      <c r="D30" s="1003"/>
      <c r="E30" s="1003"/>
      <c r="F30" s="1004"/>
      <c r="G30" s="456" t="s">
        <v>869</v>
      </c>
      <c r="H30" s="457"/>
      <c r="I30" s="457"/>
      <c r="J30" s="457"/>
      <c r="K30" s="458"/>
      <c r="L30" s="459" t="s">
        <v>868</v>
      </c>
      <c r="M30" s="460"/>
      <c r="N30" s="460"/>
      <c r="O30" s="460"/>
      <c r="P30" s="460"/>
      <c r="Q30" s="460"/>
      <c r="R30" s="460"/>
      <c r="S30" s="460"/>
      <c r="T30" s="460"/>
      <c r="U30" s="460"/>
      <c r="V30" s="460"/>
      <c r="W30" s="460"/>
      <c r="X30" s="461"/>
      <c r="Y30" s="462">
        <v>20</v>
      </c>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1</v>
      </c>
    </row>
    <row r="31" spans="1:51" ht="24.75" hidden="1" customHeight="1" x14ac:dyDescent="0.15">
      <c r="A31" s="1002"/>
      <c r="B31" s="1003"/>
      <c r="C31" s="1003"/>
      <c r="D31" s="1003"/>
      <c r="E31" s="1003"/>
      <c r="F31" s="100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1</v>
      </c>
    </row>
    <row r="32" spans="1:51" ht="24.75" hidden="1" customHeight="1" x14ac:dyDescent="0.15">
      <c r="A32" s="1002"/>
      <c r="B32" s="1003"/>
      <c r="C32" s="1003"/>
      <c r="D32" s="1003"/>
      <c r="E32" s="1003"/>
      <c r="F32" s="100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1</v>
      </c>
    </row>
    <row r="33" spans="1:51" ht="24.75" hidden="1" customHeight="1" x14ac:dyDescent="0.15">
      <c r="A33" s="1002"/>
      <c r="B33" s="1003"/>
      <c r="C33" s="1003"/>
      <c r="D33" s="1003"/>
      <c r="E33" s="1003"/>
      <c r="F33" s="100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1</v>
      </c>
    </row>
    <row r="34" spans="1:51" ht="24.75" hidden="1" customHeight="1" x14ac:dyDescent="0.15">
      <c r="A34" s="1002"/>
      <c r="B34" s="1003"/>
      <c r="C34" s="1003"/>
      <c r="D34" s="1003"/>
      <c r="E34" s="1003"/>
      <c r="F34" s="100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1</v>
      </c>
    </row>
    <row r="35" spans="1:51" ht="24.75" hidden="1" customHeight="1" x14ac:dyDescent="0.15">
      <c r="A35" s="1002"/>
      <c r="B35" s="1003"/>
      <c r="C35" s="1003"/>
      <c r="D35" s="1003"/>
      <c r="E35" s="1003"/>
      <c r="F35" s="100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1</v>
      </c>
    </row>
    <row r="36" spans="1:51" ht="24.75" hidden="1" customHeight="1" x14ac:dyDescent="0.15">
      <c r="A36" s="1002"/>
      <c r="B36" s="1003"/>
      <c r="C36" s="1003"/>
      <c r="D36" s="1003"/>
      <c r="E36" s="1003"/>
      <c r="F36" s="100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1</v>
      </c>
    </row>
    <row r="37" spans="1:51" ht="24.75" hidden="1" customHeight="1" x14ac:dyDescent="0.15">
      <c r="A37" s="1002"/>
      <c r="B37" s="1003"/>
      <c r="C37" s="1003"/>
      <c r="D37" s="1003"/>
      <c r="E37" s="1003"/>
      <c r="F37" s="100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1</v>
      </c>
    </row>
    <row r="38" spans="1:51" ht="24.75" hidden="1" customHeight="1" x14ac:dyDescent="0.15">
      <c r="A38" s="1002"/>
      <c r="B38" s="1003"/>
      <c r="C38" s="1003"/>
      <c r="D38" s="1003"/>
      <c r="E38" s="1003"/>
      <c r="F38" s="100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v>7</v>
      </c>
      <c r="AV38" s="398"/>
      <c r="AW38" s="398"/>
      <c r="AX38" s="399"/>
      <c r="AY38" s="34">
        <f t="shared" si="2"/>
        <v>1</v>
      </c>
    </row>
    <row r="39" spans="1:51" ht="24.75" customHeight="1" x14ac:dyDescent="0.15">
      <c r="A39" s="1002"/>
      <c r="B39" s="1003"/>
      <c r="C39" s="1003"/>
      <c r="D39" s="1003"/>
      <c r="E39" s="1003"/>
      <c r="F39" s="100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1</v>
      </c>
    </row>
    <row r="40" spans="1:51" ht="24.75" customHeight="1" thickBot="1" x14ac:dyDescent="0.2">
      <c r="A40" s="1002"/>
      <c r="B40" s="1003"/>
      <c r="C40" s="1003"/>
      <c r="D40" s="1003"/>
      <c r="E40" s="1003"/>
      <c r="F40" s="1004"/>
      <c r="G40" s="408" t="s">
        <v>20</v>
      </c>
      <c r="H40" s="409"/>
      <c r="I40" s="409"/>
      <c r="J40" s="409"/>
      <c r="K40" s="409"/>
      <c r="L40" s="410"/>
      <c r="M40" s="411"/>
      <c r="N40" s="411"/>
      <c r="O40" s="411"/>
      <c r="P40" s="411"/>
      <c r="Q40" s="411"/>
      <c r="R40" s="411"/>
      <c r="S40" s="411"/>
      <c r="T40" s="411"/>
      <c r="U40" s="411"/>
      <c r="V40" s="411"/>
      <c r="W40" s="411"/>
      <c r="X40" s="412"/>
      <c r="Y40" s="413">
        <f>SUM(Y30:AB39)</f>
        <v>20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7</v>
      </c>
      <c r="AV40" s="414"/>
      <c r="AW40" s="414"/>
      <c r="AX40" s="416"/>
      <c r="AY40" s="34">
        <f t="shared" si="2"/>
        <v>1</v>
      </c>
    </row>
    <row r="41" spans="1:51" ht="30" customHeight="1" x14ac:dyDescent="0.15">
      <c r="A41" s="1002"/>
      <c r="B41" s="1003"/>
      <c r="C41" s="1003"/>
      <c r="D41" s="1003"/>
      <c r="E41" s="1003"/>
      <c r="F41" s="1004"/>
      <c r="G41" s="446" t="s">
        <v>910</v>
      </c>
      <c r="H41" s="447"/>
      <c r="I41" s="447"/>
      <c r="J41" s="447"/>
      <c r="K41" s="447"/>
      <c r="L41" s="447"/>
      <c r="M41" s="447"/>
      <c r="N41" s="447"/>
      <c r="O41" s="447"/>
      <c r="P41" s="447"/>
      <c r="Q41" s="447"/>
      <c r="R41" s="447"/>
      <c r="S41" s="447"/>
      <c r="T41" s="447"/>
      <c r="U41" s="447"/>
      <c r="V41" s="447"/>
      <c r="W41" s="447"/>
      <c r="X41" s="447"/>
      <c r="Y41" s="447"/>
      <c r="Z41" s="447"/>
      <c r="AA41" s="447"/>
      <c r="AB41" s="448"/>
      <c r="AC41" s="446" t="s">
        <v>181</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1</v>
      </c>
    </row>
    <row r="42" spans="1:51" ht="24.75" customHeight="1" x14ac:dyDescent="0.15">
      <c r="A42" s="1002"/>
      <c r="B42" s="1003"/>
      <c r="C42" s="1003"/>
      <c r="D42" s="1003"/>
      <c r="E42" s="1003"/>
      <c r="F42" s="100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1</v>
      </c>
    </row>
    <row r="43" spans="1:51" ht="24.75" customHeight="1" x14ac:dyDescent="0.15">
      <c r="A43" s="1002"/>
      <c r="B43" s="1003"/>
      <c r="C43" s="1003"/>
      <c r="D43" s="1003"/>
      <c r="E43" s="1003"/>
      <c r="F43" s="1004"/>
      <c r="G43" s="456" t="s">
        <v>828</v>
      </c>
      <c r="H43" s="457"/>
      <c r="I43" s="457"/>
      <c r="J43" s="457"/>
      <c r="K43" s="458"/>
      <c r="L43" s="459" t="s">
        <v>874</v>
      </c>
      <c r="M43" s="460"/>
      <c r="N43" s="460"/>
      <c r="O43" s="460"/>
      <c r="P43" s="460"/>
      <c r="Q43" s="460"/>
      <c r="R43" s="460"/>
      <c r="S43" s="460"/>
      <c r="T43" s="460"/>
      <c r="U43" s="460"/>
      <c r="V43" s="460"/>
      <c r="W43" s="460"/>
      <c r="X43" s="461"/>
      <c r="Y43" s="462">
        <v>460</v>
      </c>
      <c r="Z43" s="463"/>
      <c r="AA43" s="463"/>
      <c r="AB43" s="4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1</v>
      </c>
    </row>
    <row r="44" spans="1:51" ht="24.75" hidden="1" customHeight="1" x14ac:dyDescent="0.15">
      <c r="A44" s="1002"/>
      <c r="B44" s="1003"/>
      <c r="C44" s="1003"/>
      <c r="D44" s="1003"/>
      <c r="E44" s="1003"/>
      <c r="F44" s="100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1</v>
      </c>
    </row>
    <row r="45" spans="1:51" ht="24.75" hidden="1" customHeight="1" x14ac:dyDescent="0.15">
      <c r="A45" s="1002"/>
      <c r="B45" s="1003"/>
      <c r="C45" s="1003"/>
      <c r="D45" s="1003"/>
      <c r="E45" s="1003"/>
      <c r="F45" s="100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1</v>
      </c>
    </row>
    <row r="46" spans="1:51" ht="24.75" hidden="1" customHeight="1" x14ac:dyDescent="0.15">
      <c r="A46" s="1002"/>
      <c r="B46" s="1003"/>
      <c r="C46" s="1003"/>
      <c r="D46" s="1003"/>
      <c r="E46" s="1003"/>
      <c r="F46" s="100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1</v>
      </c>
    </row>
    <row r="47" spans="1:51" ht="24.75" hidden="1" customHeight="1" x14ac:dyDescent="0.15">
      <c r="A47" s="1002"/>
      <c r="B47" s="1003"/>
      <c r="C47" s="1003"/>
      <c r="D47" s="1003"/>
      <c r="E47" s="1003"/>
      <c r="F47" s="100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1</v>
      </c>
    </row>
    <row r="48" spans="1:51" ht="24.75" hidden="1" customHeight="1" x14ac:dyDescent="0.15">
      <c r="A48" s="1002"/>
      <c r="B48" s="1003"/>
      <c r="C48" s="1003"/>
      <c r="D48" s="1003"/>
      <c r="E48" s="1003"/>
      <c r="F48" s="100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1</v>
      </c>
    </row>
    <row r="49" spans="1:51" ht="24.75" hidden="1" customHeight="1" x14ac:dyDescent="0.15">
      <c r="A49" s="1002"/>
      <c r="B49" s="1003"/>
      <c r="C49" s="1003"/>
      <c r="D49" s="1003"/>
      <c r="E49" s="1003"/>
      <c r="F49" s="100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1</v>
      </c>
    </row>
    <row r="50" spans="1:51" ht="24.75" hidden="1" customHeight="1" x14ac:dyDescent="0.15">
      <c r="A50" s="1002"/>
      <c r="B50" s="1003"/>
      <c r="C50" s="1003"/>
      <c r="D50" s="1003"/>
      <c r="E50" s="1003"/>
      <c r="F50" s="100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1</v>
      </c>
    </row>
    <row r="51" spans="1:51" ht="24.75" hidden="1" customHeight="1" x14ac:dyDescent="0.15">
      <c r="A51" s="1002"/>
      <c r="B51" s="1003"/>
      <c r="C51" s="1003"/>
      <c r="D51" s="1003"/>
      <c r="E51" s="1003"/>
      <c r="F51" s="100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1</v>
      </c>
    </row>
    <row r="52" spans="1:51" ht="24.75" hidden="1" customHeight="1" x14ac:dyDescent="0.15">
      <c r="A52" s="1002"/>
      <c r="B52" s="1003"/>
      <c r="C52" s="1003"/>
      <c r="D52" s="1003"/>
      <c r="E52" s="1003"/>
      <c r="F52" s="100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1</v>
      </c>
    </row>
    <row r="53" spans="1:51" ht="24.75" customHeight="1" thickBot="1" x14ac:dyDescent="0.2">
      <c r="A53" s="1005"/>
      <c r="B53" s="1006"/>
      <c r="C53" s="1006"/>
      <c r="D53" s="1006"/>
      <c r="E53" s="1006"/>
      <c r="F53" s="1007"/>
      <c r="G53" s="1010" t="s">
        <v>20</v>
      </c>
      <c r="H53" s="1011"/>
      <c r="I53" s="1011"/>
      <c r="J53" s="1011"/>
      <c r="K53" s="1011"/>
      <c r="L53" s="1012"/>
      <c r="M53" s="1013"/>
      <c r="N53" s="1013"/>
      <c r="O53" s="1013"/>
      <c r="P53" s="1013"/>
      <c r="Q53" s="1013"/>
      <c r="R53" s="1013"/>
      <c r="S53" s="1013"/>
      <c r="T53" s="1013"/>
      <c r="U53" s="1013"/>
      <c r="V53" s="1013"/>
      <c r="W53" s="1013"/>
      <c r="X53" s="1014"/>
      <c r="Y53" s="1015">
        <f>SUM(Y43:AB52)</f>
        <v>460</v>
      </c>
      <c r="Z53" s="1016"/>
      <c r="AA53" s="1016"/>
      <c r="AB53" s="1017"/>
      <c r="AC53" s="1010" t="s">
        <v>20</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c r="AY53" s="34">
        <f t="shared" si="3"/>
        <v>1</v>
      </c>
    </row>
    <row r="54" spans="1:51" s="37" customFormat="1" ht="24.75" hidden="1" customHeight="1" thickBot="1" x14ac:dyDescent="0.2"/>
    <row r="55" spans="1:51" ht="30" hidden="1" customHeight="1" x14ac:dyDescent="0.15">
      <c r="A55" s="999" t="s">
        <v>28</v>
      </c>
      <c r="B55" s="1000"/>
      <c r="C55" s="1000"/>
      <c r="D55" s="1000"/>
      <c r="E55" s="1000"/>
      <c r="F55" s="1001"/>
      <c r="G55" s="446" t="s">
        <v>182</v>
      </c>
      <c r="H55" s="447"/>
      <c r="I55" s="447"/>
      <c r="J55" s="447"/>
      <c r="K55" s="447"/>
      <c r="L55" s="447"/>
      <c r="M55" s="447"/>
      <c r="N55" s="447"/>
      <c r="O55" s="447"/>
      <c r="P55" s="447"/>
      <c r="Q55" s="447"/>
      <c r="R55" s="447"/>
      <c r="S55" s="447"/>
      <c r="T55" s="447"/>
      <c r="U55" s="447"/>
      <c r="V55" s="447"/>
      <c r="W55" s="447"/>
      <c r="X55" s="447"/>
      <c r="Y55" s="447"/>
      <c r="Z55" s="447"/>
      <c r="AA55" s="447"/>
      <c r="AB55" s="448"/>
      <c r="AC55" s="446" t="s">
        <v>265</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hidden="1" customHeight="1" x14ac:dyDescent="0.15">
      <c r="A56" s="1002"/>
      <c r="B56" s="1003"/>
      <c r="C56" s="1003"/>
      <c r="D56" s="1003"/>
      <c r="E56" s="1003"/>
      <c r="F56" s="100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hidden="1" customHeight="1" x14ac:dyDescent="0.15">
      <c r="A57" s="1002"/>
      <c r="B57" s="1003"/>
      <c r="C57" s="1003"/>
      <c r="D57" s="1003"/>
      <c r="E57" s="1003"/>
      <c r="F57" s="1004"/>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hidden="1" customHeight="1" x14ac:dyDescent="0.15">
      <c r="A58" s="1002"/>
      <c r="B58" s="1003"/>
      <c r="C58" s="1003"/>
      <c r="D58" s="1003"/>
      <c r="E58" s="1003"/>
      <c r="F58" s="100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02"/>
      <c r="B59" s="1003"/>
      <c r="C59" s="1003"/>
      <c r="D59" s="1003"/>
      <c r="E59" s="1003"/>
      <c r="F59" s="100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02"/>
      <c r="B60" s="1003"/>
      <c r="C60" s="1003"/>
      <c r="D60" s="1003"/>
      <c r="E60" s="1003"/>
      <c r="F60" s="100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02"/>
      <c r="B61" s="1003"/>
      <c r="C61" s="1003"/>
      <c r="D61" s="1003"/>
      <c r="E61" s="1003"/>
      <c r="F61" s="100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02"/>
      <c r="B62" s="1003"/>
      <c r="C62" s="1003"/>
      <c r="D62" s="1003"/>
      <c r="E62" s="1003"/>
      <c r="F62" s="100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02"/>
      <c r="B63" s="1003"/>
      <c r="C63" s="1003"/>
      <c r="D63" s="1003"/>
      <c r="E63" s="1003"/>
      <c r="F63" s="100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02"/>
      <c r="B64" s="1003"/>
      <c r="C64" s="1003"/>
      <c r="D64" s="1003"/>
      <c r="E64" s="1003"/>
      <c r="F64" s="100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02"/>
      <c r="B65" s="1003"/>
      <c r="C65" s="1003"/>
      <c r="D65" s="1003"/>
      <c r="E65" s="1003"/>
      <c r="F65" s="100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02"/>
      <c r="B66" s="1003"/>
      <c r="C66" s="1003"/>
      <c r="D66" s="1003"/>
      <c r="E66" s="1003"/>
      <c r="F66" s="100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02"/>
      <c r="B67" s="1003"/>
      <c r="C67" s="1003"/>
      <c r="D67" s="1003"/>
      <c r="E67" s="1003"/>
      <c r="F67" s="100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02"/>
      <c r="B68" s="1003"/>
      <c r="C68" s="1003"/>
      <c r="D68" s="1003"/>
      <c r="E68" s="1003"/>
      <c r="F68" s="1004"/>
      <c r="G68" s="446" t="s">
        <v>266</v>
      </c>
      <c r="H68" s="447"/>
      <c r="I68" s="447"/>
      <c r="J68" s="447"/>
      <c r="K68" s="447"/>
      <c r="L68" s="447"/>
      <c r="M68" s="447"/>
      <c r="N68" s="447"/>
      <c r="O68" s="447"/>
      <c r="P68" s="447"/>
      <c r="Q68" s="447"/>
      <c r="R68" s="447"/>
      <c r="S68" s="447"/>
      <c r="T68" s="447"/>
      <c r="U68" s="447"/>
      <c r="V68" s="447"/>
      <c r="W68" s="447"/>
      <c r="X68" s="447"/>
      <c r="Y68" s="447"/>
      <c r="Z68" s="447"/>
      <c r="AA68" s="447"/>
      <c r="AB68" s="448"/>
      <c r="AC68" s="446" t="s">
        <v>267</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hidden="1" customHeight="1" x14ac:dyDescent="0.15">
      <c r="A69" s="1002"/>
      <c r="B69" s="1003"/>
      <c r="C69" s="1003"/>
      <c r="D69" s="1003"/>
      <c r="E69" s="1003"/>
      <c r="F69" s="100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hidden="1" customHeight="1" x14ac:dyDescent="0.15">
      <c r="A70" s="1002"/>
      <c r="B70" s="1003"/>
      <c r="C70" s="1003"/>
      <c r="D70" s="1003"/>
      <c r="E70" s="1003"/>
      <c r="F70" s="1004"/>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hidden="1" customHeight="1" x14ac:dyDescent="0.15">
      <c r="A71" s="1002"/>
      <c r="B71" s="1003"/>
      <c r="C71" s="1003"/>
      <c r="D71" s="1003"/>
      <c r="E71" s="1003"/>
      <c r="F71" s="100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02"/>
      <c r="B72" s="1003"/>
      <c r="C72" s="1003"/>
      <c r="D72" s="1003"/>
      <c r="E72" s="1003"/>
      <c r="F72" s="100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02"/>
      <c r="B73" s="1003"/>
      <c r="C73" s="1003"/>
      <c r="D73" s="1003"/>
      <c r="E73" s="1003"/>
      <c r="F73" s="100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02"/>
      <c r="B74" s="1003"/>
      <c r="C74" s="1003"/>
      <c r="D74" s="1003"/>
      <c r="E74" s="1003"/>
      <c r="F74" s="100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02"/>
      <c r="B75" s="1003"/>
      <c r="C75" s="1003"/>
      <c r="D75" s="1003"/>
      <c r="E75" s="1003"/>
      <c r="F75" s="100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02"/>
      <c r="B76" s="1003"/>
      <c r="C76" s="1003"/>
      <c r="D76" s="1003"/>
      <c r="E76" s="1003"/>
      <c r="F76" s="100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02"/>
      <c r="B77" s="1003"/>
      <c r="C77" s="1003"/>
      <c r="D77" s="1003"/>
      <c r="E77" s="1003"/>
      <c r="F77" s="100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02"/>
      <c r="B78" s="1003"/>
      <c r="C78" s="1003"/>
      <c r="D78" s="1003"/>
      <c r="E78" s="1003"/>
      <c r="F78" s="100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02"/>
      <c r="B79" s="1003"/>
      <c r="C79" s="1003"/>
      <c r="D79" s="1003"/>
      <c r="E79" s="1003"/>
      <c r="F79" s="100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02"/>
      <c r="B80" s="1003"/>
      <c r="C80" s="1003"/>
      <c r="D80" s="1003"/>
      <c r="E80" s="1003"/>
      <c r="F80" s="100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02"/>
      <c r="B81" s="1003"/>
      <c r="C81" s="1003"/>
      <c r="D81" s="1003"/>
      <c r="E81" s="1003"/>
      <c r="F81" s="1004"/>
      <c r="G81" s="446" t="s">
        <v>268</v>
      </c>
      <c r="H81" s="447"/>
      <c r="I81" s="447"/>
      <c r="J81" s="447"/>
      <c r="K81" s="447"/>
      <c r="L81" s="447"/>
      <c r="M81" s="447"/>
      <c r="N81" s="447"/>
      <c r="O81" s="447"/>
      <c r="P81" s="447"/>
      <c r="Q81" s="447"/>
      <c r="R81" s="447"/>
      <c r="S81" s="447"/>
      <c r="T81" s="447"/>
      <c r="U81" s="447"/>
      <c r="V81" s="447"/>
      <c r="W81" s="447"/>
      <c r="X81" s="447"/>
      <c r="Y81" s="447"/>
      <c r="Z81" s="447"/>
      <c r="AA81" s="447"/>
      <c r="AB81" s="448"/>
      <c r="AC81" s="446" t="s">
        <v>269</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hidden="1" customHeight="1" x14ac:dyDescent="0.15">
      <c r="A82" s="1002"/>
      <c r="B82" s="1003"/>
      <c r="C82" s="1003"/>
      <c r="D82" s="1003"/>
      <c r="E82" s="1003"/>
      <c r="F82" s="100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hidden="1" customHeight="1" x14ac:dyDescent="0.15">
      <c r="A83" s="1002"/>
      <c r="B83" s="1003"/>
      <c r="C83" s="1003"/>
      <c r="D83" s="1003"/>
      <c r="E83" s="1003"/>
      <c r="F83" s="1004"/>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hidden="1" customHeight="1" x14ac:dyDescent="0.15">
      <c r="A84" s="1002"/>
      <c r="B84" s="1003"/>
      <c r="C84" s="1003"/>
      <c r="D84" s="1003"/>
      <c r="E84" s="1003"/>
      <c r="F84" s="100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02"/>
      <c r="B85" s="1003"/>
      <c r="C85" s="1003"/>
      <c r="D85" s="1003"/>
      <c r="E85" s="1003"/>
      <c r="F85" s="100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02"/>
      <c r="B86" s="1003"/>
      <c r="C86" s="1003"/>
      <c r="D86" s="1003"/>
      <c r="E86" s="1003"/>
      <c r="F86" s="100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02"/>
      <c r="B87" s="1003"/>
      <c r="C87" s="1003"/>
      <c r="D87" s="1003"/>
      <c r="E87" s="1003"/>
      <c r="F87" s="100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02"/>
      <c r="B88" s="1003"/>
      <c r="C88" s="1003"/>
      <c r="D88" s="1003"/>
      <c r="E88" s="1003"/>
      <c r="F88" s="100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02"/>
      <c r="B89" s="1003"/>
      <c r="C89" s="1003"/>
      <c r="D89" s="1003"/>
      <c r="E89" s="1003"/>
      <c r="F89" s="100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02"/>
      <c r="B90" s="1003"/>
      <c r="C90" s="1003"/>
      <c r="D90" s="1003"/>
      <c r="E90" s="1003"/>
      <c r="F90" s="100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02"/>
      <c r="B91" s="1003"/>
      <c r="C91" s="1003"/>
      <c r="D91" s="1003"/>
      <c r="E91" s="1003"/>
      <c r="F91" s="100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02"/>
      <c r="B92" s="1003"/>
      <c r="C92" s="1003"/>
      <c r="D92" s="1003"/>
      <c r="E92" s="1003"/>
      <c r="F92" s="100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02"/>
      <c r="B93" s="1003"/>
      <c r="C93" s="1003"/>
      <c r="D93" s="1003"/>
      <c r="E93" s="1003"/>
      <c r="F93" s="100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02"/>
      <c r="B94" s="1003"/>
      <c r="C94" s="1003"/>
      <c r="D94" s="1003"/>
      <c r="E94" s="1003"/>
      <c r="F94" s="1004"/>
      <c r="G94" s="446" t="s">
        <v>270</v>
      </c>
      <c r="H94" s="447"/>
      <c r="I94" s="447"/>
      <c r="J94" s="447"/>
      <c r="K94" s="447"/>
      <c r="L94" s="447"/>
      <c r="M94" s="447"/>
      <c r="N94" s="447"/>
      <c r="O94" s="447"/>
      <c r="P94" s="447"/>
      <c r="Q94" s="447"/>
      <c r="R94" s="447"/>
      <c r="S94" s="447"/>
      <c r="T94" s="447"/>
      <c r="U94" s="447"/>
      <c r="V94" s="447"/>
      <c r="W94" s="447"/>
      <c r="X94" s="447"/>
      <c r="Y94" s="447"/>
      <c r="Z94" s="447"/>
      <c r="AA94" s="447"/>
      <c r="AB94" s="448"/>
      <c r="AC94" s="446" t="s">
        <v>183</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hidden="1" customHeight="1" x14ac:dyDescent="0.15">
      <c r="A95" s="1002"/>
      <c r="B95" s="1003"/>
      <c r="C95" s="1003"/>
      <c r="D95" s="1003"/>
      <c r="E95" s="1003"/>
      <c r="F95" s="100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hidden="1" customHeight="1" x14ac:dyDescent="0.15">
      <c r="A96" s="1002"/>
      <c r="B96" s="1003"/>
      <c r="C96" s="1003"/>
      <c r="D96" s="1003"/>
      <c r="E96" s="1003"/>
      <c r="F96" s="1004"/>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hidden="1" customHeight="1" x14ac:dyDescent="0.15">
      <c r="A97" s="1002"/>
      <c r="B97" s="1003"/>
      <c r="C97" s="1003"/>
      <c r="D97" s="1003"/>
      <c r="E97" s="1003"/>
      <c r="F97" s="100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02"/>
      <c r="B98" s="1003"/>
      <c r="C98" s="1003"/>
      <c r="D98" s="1003"/>
      <c r="E98" s="1003"/>
      <c r="F98" s="100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02"/>
      <c r="B99" s="1003"/>
      <c r="C99" s="1003"/>
      <c r="D99" s="1003"/>
      <c r="E99" s="1003"/>
      <c r="F99" s="100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02"/>
      <c r="B100" s="1003"/>
      <c r="C100" s="1003"/>
      <c r="D100" s="1003"/>
      <c r="E100" s="1003"/>
      <c r="F100" s="100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02"/>
      <c r="B101" s="1003"/>
      <c r="C101" s="1003"/>
      <c r="D101" s="1003"/>
      <c r="E101" s="1003"/>
      <c r="F101" s="100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02"/>
      <c r="B102" s="1003"/>
      <c r="C102" s="1003"/>
      <c r="D102" s="1003"/>
      <c r="E102" s="1003"/>
      <c r="F102" s="100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02"/>
      <c r="B103" s="1003"/>
      <c r="C103" s="1003"/>
      <c r="D103" s="1003"/>
      <c r="E103" s="1003"/>
      <c r="F103" s="100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02"/>
      <c r="B104" s="1003"/>
      <c r="C104" s="1003"/>
      <c r="D104" s="1003"/>
      <c r="E104" s="1003"/>
      <c r="F104" s="100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02"/>
      <c r="B105" s="1003"/>
      <c r="C105" s="1003"/>
      <c r="D105" s="1003"/>
      <c r="E105" s="1003"/>
      <c r="F105" s="100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05"/>
      <c r="B106" s="1006"/>
      <c r="C106" s="1006"/>
      <c r="D106" s="1006"/>
      <c r="E106" s="1006"/>
      <c r="F106" s="1007"/>
      <c r="G106" s="1010" t="s">
        <v>20</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20</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c r="AY106" s="34">
        <f t="shared" si="7"/>
        <v>0</v>
      </c>
    </row>
    <row r="107" spans="1:51" s="37" customFormat="1" ht="24.75" hidden="1" customHeight="1" thickBot="1" x14ac:dyDescent="0.2"/>
    <row r="108" spans="1:51" ht="30" hidden="1" customHeight="1" x14ac:dyDescent="0.15">
      <c r="A108" s="999" t="s">
        <v>28</v>
      </c>
      <c r="B108" s="1000"/>
      <c r="C108" s="1000"/>
      <c r="D108" s="1000"/>
      <c r="E108" s="1000"/>
      <c r="F108" s="1001"/>
      <c r="G108" s="446" t="s">
        <v>184</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hidden="1" customHeight="1" x14ac:dyDescent="0.15">
      <c r="A109" s="1002"/>
      <c r="B109" s="1003"/>
      <c r="C109" s="1003"/>
      <c r="D109" s="1003"/>
      <c r="E109" s="1003"/>
      <c r="F109" s="100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hidden="1" customHeight="1" x14ac:dyDescent="0.15">
      <c r="A110" s="1002"/>
      <c r="B110" s="1003"/>
      <c r="C110" s="1003"/>
      <c r="D110" s="1003"/>
      <c r="E110" s="1003"/>
      <c r="F110" s="100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hidden="1" customHeight="1" x14ac:dyDescent="0.15">
      <c r="A111" s="1002"/>
      <c r="B111" s="1003"/>
      <c r="C111" s="1003"/>
      <c r="D111" s="1003"/>
      <c r="E111" s="1003"/>
      <c r="F111" s="100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02"/>
      <c r="B112" s="1003"/>
      <c r="C112" s="1003"/>
      <c r="D112" s="1003"/>
      <c r="E112" s="1003"/>
      <c r="F112" s="100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02"/>
      <c r="B113" s="1003"/>
      <c r="C113" s="1003"/>
      <c r="D113" s="1003"/>
      <c r="E113" s="1003"/>
      <c r="F113" s="100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02"/>
      <c r="B114" s="1003"/>
      <c r="C114" s="1003"/>
      <c r="D114" s="1003"/>
      <c r="E114" s="1003"/>
      <c r="F114" s="100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02"/>
      <c r="B115" s="1003"/>
      <c r="C115" s="1003"/>
      <c r="D115" s="1003"/>
      <c r="E115" s="1003"/>
      <c r="F115" s="100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02"/>
      <c r="B116" s="1003"/>
      <c r="C116" s="1003"/>
      <c r="D116" s="1003"/>
      <c r="E116" s="1003"/>
      <c r="F116" s="100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02"/>
      <c r="B117" s="1003"/>
      <c r="C117" s="1003"/>
      <c r="D117" s="1003"/>
      <c r="E117" s="1003"/>
      <c r="F117" s="100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02"/>
      <c r="B118" s="1003"/>
      <c r="C118" s="1003"/>
      <c r="D118" s="1003"/>
      <c r="E118" s="1003"/>
      <c r="F118" s="100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02"/>
      <c r="B119" s="1003"/>
      <c r="C119" s="1003"/>
      <c r="D119" s="1003"/>
      <c r="E119" s="1003"/>
      <c r="F119" s="100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02"/>
      <c r="B120" s="1003"/>
      <c r="C120" s="1003"/>
      <c r="D120" s="1003"/>
      <c r="E120" s="1003"/>
      <c r="F120" s="100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02"/>
      <c r="B121" s="1003"/>
      <c r="C121" s="1003"/>
      <c r="D121" s="1003"/>
      <c r="E121" s="1003"/>
      <c r="F121" s="1004"/>
      <c r="G121" s="446" t="s">
        <v>272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hidden="1" customHeight="1" x14ac:dyDescent="0.15">
      <c r="A122" s="1002"/>
      <c r="B122" s="1003"/>
      <c r="C122" s="1003"/>
      <c r="D122" s="1003"/>
      <c r="E122" s="1003"/>
      <c r="F122" s="100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hidden="1" customHeight="1" x14ac:dyDescent="0.15">
      <c r="A123" s="1002"/>
      <c r="B123" s="1003"/>
      <c r="C123" s="1003"/>
      <c r="D123" s="1003"/>
      <c r="E123" s="1003"/>
      <c r="F123" s="100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hidden="1" customHeight="1" x14ac:dyDescent="0.15">
      <c r="A124" s="1002"/>
      <c r="B124" s="1003"/>
      <c r="C124" s="1003"/>
      <c r="D124" s="1003"/>
      <c r="E124" s="1003"/>
      <c r="F124" s="100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02"/>
      <c r="B125" s="1003"/>
      <c r="C125" s="1003"/>
      <c r="D125" s="1003"/>
      <c r="E125" s="1003"/>
      <c r="F125" s="100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02"/>
      <c r="B126" s="1003"/>
      <c r="C126" s="1003"/>
      <c r="D126" s="1003"/>
      <c r="E126" s="1003"/>
      <c r="F126" s="100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02"/>
      <c r="B127" s="1003"/>
      <c r="C127" s="1003"/>
      <c r="D127" s="1003"/>
      <c r="E127" s="1003"/>
      <c r="F127" s="100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02"/>
      <c r="B128" s="1003"/>
      <c r="C128" s="1003"/>
      <c r="D128" s="1003"/>
      <c r="E128" s="1003"/>
      <c r="F128" s="100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02"/>
      <c r="B129" s="1003"/>
      <c r="C129" s="1003"/>
      <c r="D129" s="1003"/>
      <c r="E129" s="1003"/>
      <c r="F129" s="100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02"/>
      <c r="B130" s="1003"/>
      <c r="C130" s="1003"/>
      <c r="D130" s="1003"/>
      <c r="E130" s="1003"/>
      <c r="F130" s="100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02"/>
      <c r="B131" s="1003"/>
      <c r="C131" s="1003"/>
      <c r="D131" s="1003"/>
      <c r="E131" s="1003"/>
      <c r="F131" s="100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02"/>
      <c r="B132" s="1003"/>
      <c r="C132" s="1003"/>
      <c r="D132" s="1003"/>
      <c r="E132" s="1003"/>
      <c r="F132" s="100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02"/>
      <c r="B133" s="1003"/>
      <c r="C133" s="1003"/>
      <c r="D133" s="1003"/>
      <c r="E133" s="1003"/>
      <c r="F133" s="100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02"/>
      <c r="B134" s="1003"/>
      <c r="C134" s="1003"/>
      <c r="D134" s="1003"/>
      <c r="E134" s="1003"/>
      <c r="F134" s="1004"/>
      <c r="G134" s="446" t="s">
        <v>274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hidden="1" customHeight="1" x14ac:dyDescent="0.15">
      <c r="A135" s="1002"/>
      <c r="B135" s="1003"/>
      <c r="C135" s="1003"/>
      <c r="D135" s="1003"/>
      <c r="E135" s="1003"/>
      <c r="F135" s="100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hidden="1" customHeight="1" x14ac:dyDescent="0.15">
      <c r="A136" s="1002"/>
      <c r="B136" s="1003"/>
      <c r="C136" s="1003"/>
      <c r="D136" s="1003"/>
      <c r="E136" s="1003"/>
      <c r="F136" s="100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hidden="1" customHeight="1" x14ac:dyDescent="0.15">
      <c r="A137" s="1002"/>
      <c r="B137" s="1003"/>
      <c r="C137" s="1003"/>
      <c r="D137" s="1003"/>
      <c r="E137" s="1003"/>
      <c r="F137" s="100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02"/>
      <c r="B138" s="1003"/>
      <c r="C138" s="1003"/>
      <c r="D138" s="1003"/>
      <c r="E138" s="1003"/>
      <c r="F138" s="100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02"/>
      <c r="B139" s="1003"/>
      <c r="C139" s="1003"/>
      <c r="D139" s="1003"/>
      <c r="E139" s="1003"/>
      <c r="F139" s="100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02"/>
      <c r="B140" s="1003"/>
      <c r="C140" s="1003"/>
      <c r="D140" s="1003"/>
      <c r="E140" s="1003"/>
      <c r="F140" s="100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02"/>
      <c r="B141" s="1003"/>
      <c r="C141" s="1003"/>
      <c r="D141" s="1003"/>
      <c r="E141" s="1003"/>
      <c r="F141" s="100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02"/>
      <c r="B142" s="1003"/>
      <c r="C142" s="1003"/>
      <c r="D142" s="1003"/>
      <c r="E142" s="1003"/>
      <c r="F142" s="100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02"/>
      <c r="B143" s="1003"/>
      <c r="C143" s="1003"/>
      <c r="D143" s="1003"/>
      <c r="E143" s="1003"/>
      <c r="F143" s="100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02"/>
      <c r="B144" s="1003"/>
      <c r="C144" s="1003"/>
      <c r="D144" s="1003"/>
      <c r="E144" s="1003"/>
      <c r="F144" s="100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02"/>
      <c r="B145" s="1003"/>
      <c r="C145" s="1003"/>
      <c r="D145" s="1003"/>
      <c r="E145" s="1003"/>
      <c r="F145" s="100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02"/>
      <c r="B146" s="1003"/>
      <c r="C146" s="1003"/>
      <c r="D146" s="1003"/>
      <c r="E146" s="1003"/>
      <c r="F146" s="100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02"/>
      <c r="B147" s="1003"/>
      <c r="C147" s="1003"/>
      <c r="D147" s="1003"/>
      <c r="E147" s="1003"/>
      <c r="F147" s="1004"/>
      <c r="G147" s="446" t="s">
        <v>276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185</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hidden="1" customHeight="1" x14ac:dyDescent="0.15">
      <c r="A148" s="1002"/>
      <c r="B148" s="1003"/>
      <c r="C148" s="1003"/>
      <c r="D148" s="1003"/>
      <c r="E148" s="1003"/>
      <c r="F148" s="100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hidden="1" customHeight="1" x14ac:dyDescent="0.15">
      <c r="A149" s="1002"/>
      <c r="B149" s="1003"/>
      <c r="C149" s="1003"/>
      <c r="D149" s="1003"/>
      <c r="E149" s="1003"/>
      <c r="F149" s="100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hidden="1" customHeight="1" x14ac:dyDescent="0.15">
      <c r="A150" s="1002"/>
      <c r="B150" s="1003"/>
      <c r="C150" s="1003"/>
      <c r="D150" s="1003"/>
      <c r="E150" s="1003"/>
      <c r="F150" s="100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02"/>
      <c r="B151" s="1003"/>
      <c r="C151" s="1003"/>
      <c r="D151" s="1003"/>
      <c r="E151" s="1003"/>
      <c r="F151" s="100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02"/>
      <c r="B152" s="1003"/>
      <c r="C152" s="1003"/>
      <c r="D152" s="1003"/>
      <c r="E152" s="1003"/>
      <c r="F152" s="100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02"/>
      <c r="B153" s="1003"/>
      <c r="C153" s="1003"/>
      <c r="D153" s="1003"/>
      <c r="E153" s="1003"/>
      <c r="F153" s="100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02"/>
      <c r="B154" s="1003"/>
      <c r="C154" s="1003"/>
      <c r="D154" s="1003"/>
      <c r="E154" s="1003"/>
      <c r="F154" s="100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02"/>
      <c r="B155" s="1003"/>
      <c r="C155" s="1003"/>
      <c r="D155" s="1003"/>
      <c r="E155" s="1003"/>
      <c r="F155" s="100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02"/>
      <c r="B156" s="1003"/>
      <c r="C156" s="1003"/>
      <c r="D156" s="1003"/>
      <c r="E156" s="1003"/>
      <c r="F156" s="100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02"/>
      <c r="B157" s="1003"/>
      <c r="C157" s="1003"/>
      <c r="D157" s="1003"/>
      <c r="E157" s="1003"/>
      <c r="F157" s="100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02"/>
      <c r="B158" s="1003"/>
      <c r="C158" s="1003"/>
      <c r="D158" s="1003"/>
      <c r="E158" s="1003"/>
      <c r="F158" s="100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05"/>
      <c r="B159" s="1006"/>
      <c r="C159" s="1006"/>
      <c r="D159" s="1006"/>
      <c r="E159" s="1006"/>
      <c r="F159" s="1007"/>
      <c r="G159" s="1010" t="s">
        <v>20</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20</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c r="AY159" s="34">
        <f t="shared" si="11"/>
        <v>0</v>
      </c>
    </row>
    <row r="160" spans="1:51" s="37" customFormat="1" ht="24.75" hidden="1" customHeight="1" thickBot="1" x14ac:dyDescent="0.2"/>
    <row r="161" spans="1:51" ht="30" hidden="1" customHeight="1" x14ac:dyDescent="0.15">
      <c r="A161" s="999" t="s">
        <v>28</v>
      </c>
      <c r="B161" s="1000"/>
      <c r="C161" s="1000"/>
      <c r="D161" s="1000"/>
      <c r="E161" s="1000"/>
      <c r="F161" s="1001"/>
      <c r="G161" s="446" t="s">
        <v>186</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hidden="1" customHeight="1" x14ac:dyDescent="0.15">
      <c r="A162" s="1002"/>
      <c r="B162" s="1003"/>
      <c r="C162" s="1003"/>
      <c r="D162" s="1003"/>
      <c r="E162" s="1003"/>
      <c r="F162" s="100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hidden="1" customHeight="1" x14ac:dyDescent="0.15">
      <c r="A163" s="1002"/>
      <c r="B163" s="1003"/>
      <c r="C163" s="1003"/>
      <c r="D163" s="1003"/>
      <c r="E163" s="1003"/>
      <c r="F163" s="100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hidden="1" customHeight="1" x14ac:dyDescent="0.15">
      <c r="A164" s="1002"/>
      <c r="B164" s="1003"/>
      <c r="C164" s="1003"/>
      <c r="D164" s="1003"/>
      <c r="E164" s="1003"/>
      <c r="F164" s="100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02"/>
      <c r="B165" s="1003"/>
      <c r="C165" s="1003"/>
      <c r="D165" s="1003"/>
      <c r="E165" s="1003"/>
      <c r="F165" s="100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02"/>
      <c r="B166" s="1003"/>
      <c r="C166" s="1003"/>
      <c r="D166" s="1003"/>
      <c r="E166" s="1003"/>
      <c r="F166" s="100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02"/>
      <c r="B167" s="1003"/>
      <c r="C167" s="1003"/>
      <c r="D167" s="1003"/>
      <c r="E167" s="1003"/>
      <c r="F167" s="100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02"/>
      <c r="B168" s="1003"/>
      <c r="C168" s="1003"/>
      <c r="D168" s="1003"/>
      <c r="E168" s="1003"/>
      <c r="F168" s="100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02"/>
      <c r="B169" s="1003"/>
      <c r="C169" s="1003"/>
      <c r="D169" s="1003"/>
      <c r="E169" s="1003"/>
      <c r="F169" s="100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02"/>
      <c r="B170" s="1003"/>
      <c r="C170" s="1003"/>
      <c r="D170" s="1003"/>
      <c r="E170" s="1003"/>
      <c r="F170" s="100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02"/>
      <c r="B171" s="1003"/>
      <c r="C171" s="1003"/>
      <c r="D171" s="1003"/>
      <c r="E171" s="1003"/>
      <c r="F171" s="100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02"/>
      <c r="B172" s="1003"/>
      <c r="C172" s="1003"/>
      <c r="D172" s="1003"/>
      <c r="E172" s="1003"/>
      <c r="F172" s="100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02"/>
      <c r="B173" s="1003"/>
      <c r="C173" s="1003"/>
      <c r="D173" s="1003"/>
      <c r="E173" s="1003"/>
      <c r="F173" s="100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02"/>
      <c r="B174" s="1003"/>
      <c r="C174" s="1003"/>
      <c r="D174" s="1003"/>
      <c r="E174" s="1003"/>
      <c r="F174" s="1004"/>
      <c r="G174" s="446" t="s">
        <v>278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279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hidden="1" customHeight="1" x14ac:dyDescent="0.15">
      <c r="A175" s="1002"/>
      <c r="B175" s="1003"/>
      <c r="C175" s="1003"/>
      <c r="D175" s="1003"/>
      <c r="E175" s="1003"/>
      <c r="F175" s="100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hidden="1" customHeight="1" x14ac:dyDescent="0.15">
      <c r="A176" s="1002"/>
      <c r="B176" s="1003"/>
      <c r="C176" s="1003"/>
      <c r="D176" s="1003"/>
      <c r="E176" s="1003"/>
      <c r="F176" s="100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hidden="1" customHeight="1" x14ac:dyDescent="0.15">
      <c r="A177" s="1002"/>
      <c r="B177" s="1003"/>
      <c r="C177" s="1003"/>
      <c r="D177" s="1003"/>
      <c r="E177" s="1003"/>
      <c r="F177" s="100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02"/>
      <c r="B178" s="1003"/>
      <c r="C178" s="1003"/>
      <c r="D178" s="1003"/>
      <c r="E178" s="1003"/>
      <c r="F178" s="100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02"/>
      <c r="B179" s="1003"/>
      <c r="C179" s="1003"/>
      <c r="D179" s="1003"/>
      <c r="E179" s="1003"/>
      <c r="F179" s="100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02"/>
      <c r="B180" s="1003"/>
      <c r="C180" s="1003"/>
      <c r="D180" s="1003"/>
      <c r="E180" s="1003"/>
      <c r="F180" s="100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02"/>
      <c r="B181" s="1003"/>
      <c r="C181" s="1003"/>
      <c r="D181" s="1003"/>
      <c r="E181" s="1003"/>
      <c r="F181" s="100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02"/>
      <c r="B182" s="1003"/>
      <c r="C182" s="1003"/>
      <c r="D182" s="1003"/>
      <c r="E182" s="1003"/>
      <c r="F182" s="100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02"/>
      <c r="B183" s="1003"/>
      <c r="C183" s="1003"/>
      <c r="D183" s="1003"/>
      <c r="E183" s="1003"/>
      <c r="F183" s="100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02"/>
      <c r="B184" s="1003"/>
      <c r="C184" s="1003"/>
      <c r="D184" s="1003"/>
      <c r="E184" s="1003"/>
      <c r="F184" s="100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02"/>
      <c r="B185" s="1003"/>
      <c r="C185" s="1003"/>
      <c r="D185" s="1003"/>
      <c r="E185" s="1003"/>
      <c r="F185" s="100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02"/>
      <c r="B186" s="1003"/>
      <c r="C186" s="1003"/>
      <c r="D186" s="1003"/>
      <c r="E186" s="1003"/>
      <c r="F186" s="100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02"/>
      <c r="B187" s="1003"/>
      <c r="C187" s="1003"/>
      <c r="D187" s="1003"/>
      <c r="E187" s="1003"/>
      <c r="F187" s="1004"/>
      <c r="G187" s="446" t="s">
        <v>281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hidden="1" customHeight="1" x14ac:dyDescent="0.15">
      <c r="A188" s="1002"/>
      <c r="B188" s="1003"/>
      <c r="C188" s="1003"/>
      <c r="D188" s="1003"/>
      <c r="E188" s="1003"/>
      <c r="F188" s="100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hidden="1" customHeight="1" x14ac:dyDescent="0.15">
      <c r="A189" s="1002"/>
      <c r="B189" s="1003"/>
      <c r="C189" s="1003"/>
      <c r="D189" s="1003"/>
      <c r="E189" s="1003"/>
      <c r="F189" s="100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hidden="1" customHeight="1" x14ac:dyDescent="0.15">
      <c r="A190" s="1002"/>
      <c r="B190" s="1003"/>
      <c r="C190" s="1003"/>
      <c r="D190" s="1003"/>
      <c r="E190" s="1003"/>
      <c r="F190" s="100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02"/>
      <c r="B191" s="1003"/>
      <c r="C191" s="1003"/>
      <c r="D191" s="1003"/>
      <c r="E191" s="1003"/>
      <c r="F191" s="100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02"/>
      <c r="B192" s="1003"/>
      <c r="C192" s="1003"/>
      <c r="D192" s="1003"/>
      <c r="E192" s="1003"/>
      <c r="F192" s="100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02"/>
      <c r="B193" s="1003"/>
      <c r="C193" s="1003"/>
      <c r="D193" s="1003"/>
      <c r="E193" s="1003"/>
      <c r="F193" s="100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02"/>
      <c r="B194" s="1003"/>
      <c r="C194" s="1003"/>
      <c r="D194" s="1003"/>
      <c r="E194" s="1003"/>
      <c r="F194" s="100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02"/>
      <c r="B195" s="1003"/>
      <c r="C195" s="1003"/>
      <c r="D195" s="1003"/>
      <c r="E195" s="1003"/>
      <c r="F195" s="100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02"/>
      <c r="B196" s="1003"/>
      <c r="C196" s="1003"/>
      <c r="D196" s="1003"/>
      <c r="E196" s="1003"/>
      <c r="F196" s="100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02"/>
      <c r="B197" s="1003"/>
      <c r="C197" s="1003"/>
      <c r="D197" s="1003"/>
      <c r="E197" s="1003"/>
      <c r="F197" s="100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02"/>
      <c r="B198" s="1003"/>
      <c r="C198" s="1003"/>
      <c r="D198" s="1003"/>
      <c r="E198" s="1003"/>
      <c r="F198" s="100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02"/>
      <c r="B199" s="1003"/>
      <c r="C199" s="1003"/>
      <c r="D199" s="1003"/>
      <c r="E199" s="1003"/>
      <c r="F199" s="100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02"/>
      <c r="B200" s="1003"/>
      <c r="C200" s="1003"/>
      <c r="D200" s="1003"/>
      <c r="E200" s="1003"/>
      <c r="F200" s="1004"/>
      <c r="G200" s="446" t="s">
        <v>282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187</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hidden="1" customHeight="1" x14ac:dyDescent="0.15">
      <c r="A201" s="1002"/>
      <c r="B201" s="1003"/>
      <c r="C201" s="1003"/>
      <c r="D201" s="1003"/>
      <c r="E201" s="1003"/>
      <c r="F201" s="100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hidden="1" customHeight="1" x14ac:dyDescent="0.15">
      <c r="A202" s="1002"/>
      <c r="B202" s="1003"/>
      <c r="C202" s="1003"/>
      <c r="D202" s="1003"/>
      <c r="E202" s="1003"/>
      <c r="F202" s="100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hidden="1" customHeight="1" x14ac:dyDescent="0.15">
      <c r="A203" s="1002"/>
      <c r="B203" s="1003"/>
      <c r="C203" s="1003"/>
      <c r="D203" s="1003"/>
      <c r="E203" s="1003"/>
      <c r="F203" s="100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02"/>
      <c r="B204" s="1003"/>
      <c r="C204" s="1003"/>
      <c r="D204" s="1003"/>
      <c r="E204" s="1003"/>
      <c r="F204" s="100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02"/>
      <c r="B205" s="1003"/>
      <c r="C205" s="1003"/>
      <c r="D205" s="1003"/>
      <c r="E205" s="1003"/>
      <c r="F205" s="100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02"/>
      <c r="B206" s="1003"/>
      <c r="C206" s="1003"/>
      <c r="D206" s="1003"/>
      <c r="E206" s="1003"/>
      <c r="F206" s="100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02"/>
      <c r="B207" s="1003"/>
      <c r="C207" s="1003"/>
      <c r="D207" s="1003"/>
      <c r="E207" s="1003"/>
      <c r="F207" s="100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02"/>
      <c r="B208" s="1003"/>
      <c r="C208" s="1003"/>
      <c r="D208" s="1003"/>
      <c r="E208" s="1003"/>
      <c r="F208" s="100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02"/>
      <c r="B209" s="1003"/>
      <c r="C209" s="1003"/>
      <c r="D209" s="1003"/>
      <c r="E209" s="1003"/>
      <c r="F209" s="100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02"/>
      <c r="B210" s="1003"/>
      <c r="C210" s="1003"/>
      <c r="D210" s="1003"/>
      <c r="E210" s="1003"/>
      <c r="F210" s="100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02"/>
      <c r="B211" s="1003"/>
      <c r="C211" s="1003"/>
      <c r="D211" s="1003"/>
      <c r="E211" s="1003"/>
      <c r="F211" s="100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05"/>
      <c r="B212" s="1006"/>
      <c r="C212" s="1006"/>
      <c r="D212" s="1006"/>
      <c r="E212" s="1006"/>
      <c r="F212" s="1007"/>
      <c r="G212" s="1010" t="s">
        <v>20</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20</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c r="AY212" s="34">
        <f t="shared" si="15"/>
        <v>0</v>
      </c>
    </row>
    <row r="213" spans="1:51" s="37" customFormat="1" ht="24.75" hidden="1" customHeight="1" thickBot="1" x14ac:dyDescent="0.2"/>
    <row r="214" spans="1:51" ht="30" hidden="1" customHeight="1" x14ac:dyDescent="0.15">
      <c r="A214" s="1019" t="s">
        <v>28</v>
      </c>
      <c r="B214" s="1020"/>
      <c r="C214" s="1020"/>
      <c r="D214" s="1020"/>
      <c r="E214" s="1020"/>
      <c r="F214" s="1021"/>
      <c r="G214" s="446" t="s">
        <v>188</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hidden="1" customHeight="1" x14ac:dyDescent="0.15">
      <c r="A215" s="1002"/>
      <c r="B215" s="1003"/>
      <c r="C215" s="1003"/>
      <c r="D215" s="1003"/>
      <c r="E215" s="1003"/>
      <c r="F215" s="100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hidden="1" customHeight="1" x14ac:dyDescent="0.15">
      <c r="A216" s="1002"/>
      <c r="B216" s="1003"/>
      <c r="C216" s="1003"/>
      <c r="D216" s="1003"/>
      <c r="E216" s="1003"/>
      <c r="F216" s="100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hidden="1" customHeight="1" x14ac:dyDescent="0.15">
      <c r="A217" s="1002"/>
      <c r="B217" s="1003"/>
      <c r="C217" s="1003"/>
      <c r="D217" s="1003"/>
      <c r="E217" s="1003"/>
      <c r="F217" s="100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02"/>
      <c r="B218" s="1003"/>
      <c r="C218" s="1003"/>
      <c r="D218" s="1003"/>
      <c r="E218" s="1003"/>
      <c r="F218" s="100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02"/>
      <c r="B219" s="1003"/>
      <c r="C219" s="1003"/>
      <c r="D219" s="1003"/>
      <c r="E219" s="1003"/>
      <c r="F219" s="100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02"/>
      <c r="B220" s="1003"/>
      <c r="C220" s="1003"/>
      <c r="D220" s="1003"/>
      <c r="E220" s="1003"/>
      <c r="F220" s="100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02"/>
      <c r="B221" s="1003"/>
      <c r="C221" s="1003"/>
      <c r="D221" s="1003"/>
      <c r="E221" s="1003"/>
      <c r="F221" s="100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02"/>
      <c r="B222" s="1003"/>
      <c r="C222" s="1003"/>
      <c r="D222" s="1003"/>
      <c r="E222" s="1003"/>
      <c r="F222" s="100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02"/>
      <c r="B223" s="1003"/>
      <c r="C223" s="1003"/>
      <c r="D223" s="1003"/>
      <c r="E223" s="1003"/>
      <c r="F223" s="100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02"/>
      <c r="B224" s="1003"/>
      <c r="C224" s="1003"/>
      <c r="D224" s="1003"/>
      <c r="E224" s="1003"/>
      <c r="F224" s="100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02"/>
      <c r="B225" s="1003"/>
      <c r="C225" s="1003"/>
      <c r="D225" s="1003"/>
      <c r="E225" s="1003"/>
      <c r="F225" s="100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02"/>
      <c r="B226" s="1003"/>
      <c r="C226" s="1003"/>
      <c r="D226" s="1003"/>
      <c r="E226" s="1003"/>
      <c r="F226" s="100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02"/>
      <c r="B227" s="1003"/>
      <c r="C227" s="1003"/>
      <c r="D227" s="1003"/>
      <c r="E227" s="1003"/>
      <c r="F227" s="1004"/>
      <c r="G227" s="446" t="s">
        <v>284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hidden="1" customHeight="1" x14ac:dyDescent="0.15">
      <c r="A228" s="1002"/>
      <c r="B228" s="1003"/>
      <c r="C228" s="1003"/>
      <c r="D228" s="1003"/>
      <c r="E228" s="1003"/>
      <c r="F228" s="100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hidden="1" customHeight="1" x14ac:dyDescent="0.15">
      <c r="A229" s="1002"/>
      <c r="B229" s="1003"/>
      <c r="C229" s="1003"/>
      <c r="D229" s="1003"/>
      <c r="E229" s="1003"/>
      <c r="F229" s="100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hidden="1" customHeight="1" x14ac:dyDescent="0.15">
      <c r="A230" s="1002"/>
      <c r="B230" s="1003"/>
      <c r="C230" s="1003"/>
      <c r="D230" s="1003"/>
      <c r="E230" s="1003"/>
      <c r="F230" s="100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02"/>
      <c r="B231" s="1003"/>
      <c r="C231" s="1003"/>
      <c r="D231" s="1003"/>
      <c r="E231" s="1003"/>
      <c r="F231" s="100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02"/>
      <c r="B232" s="1003"/>
      <c r="C232" s="1003"/>
      <c r="D232" s="1003"/>
      <c r="E232" s="1003"/>
      <c r="F232" s="100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02"/>
      <c r="B233" s="1003"/>
      <c r="C233" s="1003"/>
      <c r="D233" s="1003"/>
      <c r="E233" s="1003"/>
      <c r="F233" s="100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02"/>
      <c r="B234" s="1003"/>
      <c r="C234" s="1003"/>
      <c r="D234" s="1003"/>
      <c r="E234" s="1003"/>
      <c r="F234" s="100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02"/>
      <c r="B235" s="1003"/>
      <c r="C235" s="1003"/>
      <c r="D235" s="1003"/>
      <c r="E235" s="1003"/>
      <c r="F235" s="100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02"/>
      <c r="B236" s="1003"/>
      <c r="C236" s="1003"/>
      <c r="D236" s="1003"/>
      <c r="E236" s="1003"/>
      <c r="F236" s="100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02"/>
      <c r="B237" s="1003"/>
      <c r="C237" s="1003"/>
      <c r="D237" s="1003"/>
      <c r="E237" s="1003"/>
      <c r="F237" s="100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02"/>
      <c r="B238" s="1003"/>
      <c r="C238" s="1003"/>
      <c r="D238" s="1003"/>
      <c r="E238" s="1003"/>
      <c r="F238" s="100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02"/>
      <c r="B239" s="1003"/>
      <c r="C239" s="1003"/>
      <c r="D239" s="1003"/>
      <c r="E239" s="1003"/>
      <c r="F239" s="100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02"/>
      <c r="B240" s="1003"/>
      <c r="C240" s="1003"/>
      <c r="D240" s="1003"/>
      <c r="E240" s="1003"/>
      <c r="F240" s="1004"/>
      <c r="G240" s="446" t="s">
        <v>286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hidden="1" customHeight="1" x14ac:dyDescent="0.15">
      <c r="A241" s="1002"/>
      <c r="B241" s="1003"/>
      <c r="C241" s="1003"/>
      <c r="D241" s="1003"/>
      <c r="E241" s="1003"/>
      <c r="F241" s="100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hidden="1" customHeight="1" x14ac:dyDescent="0.15">
      <c r="A242" s="1002"/>
      <c r="B242" s="1003"/>
      <c r="C242" s="1003"/>
      <c r="D242" s="1003"/>
      <c r="E242" s="1003"/>
      <c r="F242" s="100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hidden="1" customHeight="1" x14ac:dyDescent="0.15">
      <c r="A243" s="1002"/>
      <c r="B243" s="1003"/>
      <c r="C243" s="1003"/>
      <c r="D243" s="1003"/>
      <c r="E243" s="1003"/>
      <c r="F243" s="100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02"/>
      <c r="B244" s="1003"/>
      <c r="C244" s="1003"/>
      <c r="D244" s="1003"/>
      <c r="E244" s="1003"/>
      <c r="F244" s="100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02"/>
      <c r="B245" s="1003"/>
      <c r="C245" s="1003"/>
      <c r="D245" s="1003"/>
      <c r="E245" s="1003"/>
      <c r="F245" s="100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02"/>
      <c r="B246" s="1003"/>
      <c r="C246" s="1003"/>
      <c r="D246" s="1003"/>
      <c r="E246" s="1003"/>
      <c r="F246" s="100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02"/>
      <c r="B247" s="1003"/>
      <c r="C247" s="1003"/>
      <c r="D247" s="1003"/>
      <c r="E247" s="1003"/>
      <c r="F247" s="100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02"/>
      <c r="B248" s="1003"/>
      <c r="C248" s="1003"/>
      <c r="D248" s="1003"/>
      <c r="E248" s="1003"/>
      <c r="F248" s="100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02"/>
      <c r="B249" s="1003"/>
      <c r="C249" s="1003"/>
      <c r="D249" s="1003"/>
      <c r="E249" s="1003"/>
      <c r="F249" s="100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02"/>
      <c r="B250" s="1003"/>
      <c r="C250" s="1003"/>
      <c r="D250" s="1003"/>
      <c r="E250" s="1003"/>
      <c r="F250" s="100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02"/>
      <c r="B251" s="1003"/>
      <c r="C251" s="1003"/>
      <c r="D251" s="1003"/>
      <c r="E251" s="1003"/>
      <c r="F251" s="100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02"/>
      <c r="B252" s="1003"/>
      <c r="C252" s="1003"/>
      <c r="D252" s="1003"/>
      <c r="E252" s="1003"/>
      <c r="F252" s="100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02"/>
      <c r="B253" s="1003"/>
      <c r="C253" s="1003"/>
      <c r="D253" s="1003"/>
      <c r="E253" s="1003"/>
      <c r="F253" s="1004"/>
      <c r="G253" s="446" t="s">
        <v>288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189</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hidden="1" customHeight="1" x14ac:dyDescent="0.15">
      <c r="A254" s="1002"/>
      <c r="B254" s="1003"/>
      <c r="C254" s="1003"/>
      <c r="D254" s="1003"/>
      <c r="E254" s="1003"/>
      <c r="F254" s="100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hidden="1" customHeight="1" x14ac:dyDescent="0.15">
      <c r="A255" s="1002"/>
      <c r="B255" s="1003"/>
      <c r="C255" s="1003"/>
      <c r="D255" s="1003"/>
      <c r="E255" s="1003"/>
      <c r="F255" s="100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hidden="1" customHeight="1" x14ac:dyDescent="0.15">
      <c r="A256" s="1002"/>
      <c r="B256" s="1003"/>
      <c r="C256" s="1003"/>
      <c r="D256" s="1003"/>
      <c r="E256" s="1003"/>
      <c r="F256" s="100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02"/>
      <c r="B257" s="1003"/>
      <c r="C257" s="1003"/>
      <c r="D257" s="1003"/>
      <c r="E257" s="1003"/>
      <c r="F257" s="100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02"/>
      <c r="B258" s="1003"/>
      <c r="C258" s="1003"/>
      <c r="D258" s="1003"/>
      <c r="E258" s="1003"/>
      <c r="F258" s="100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02"/>
      <c r="B259" s="1003"/>
      <c r="C259" s="1003"/>
      <c r="D259" s="1003"/>
      <c r="E259" s="1003"/>
      <c r="F259" s="100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02"/>
      <c r="B260" s="1003"/>
      <c r="C260" s="1003"/>
      <c r="D260" s="1003"/>
      <c r="E260" s="1003"/>
      <c r="F260" s="100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02"/>
      <c r="B261" s="1003"/>
      <c r="C261" s="1003"/>
      <c r="D261" s="1003"/>
      <c r="E261" s="1003"/>
      <c r="F261" s="100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02"/>
      <c r="B262" s="1003"/>
      <c r="C262" s="1003"/>
      <c r="D262" s="1003"/>
      <c r="E262" s="1003"/>
      <c r="F262" s="100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02"/>
      <c r="B263" s="1003"/>
      <c r="C263" s="1003"/>
      <c r="D263" s="1003"/>
      <c r="E263" s="1003"/>
      <c r="F263" s="100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02"/>
      <c r="B264" s="1003"/>
      <c r="C264" s="1003"/>
      <c r="D264" s="1003"/>
      <c r="E264" s="1003"/>
      <c r="F264" s="100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
      <c r="A265" s="1005"/>
      <c r="B265" s="1006"/>
      <c r="C265" s="1006"/>
      <c r="D265" s="1006"/>
      <c r="E265" s="1006"/>
      <c r="F265" s="1007"/>
      <c r="G265" s="1010" t="s">
        <v>20</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20</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29" priority="281">
      <formula>IF(RIGHT(TEXT(Y5,"0.#"),1)=".",FALSE,TRUE)</formula>
    </cfRule>
    <cfRule type="expression" dxfId="628" priority="282">
      <formula>IF(RIGHT(TEXT(Y5,"0.#"),1)=".",TRUE,FALSE)</formula>
    </cfRule>
  </conditionalFormatting>
  <conditionalFormatting sqref="Y14">
    <cfRule type="expression" dxfId="627" priority="279">
      <formula>IF(RIGHT(TEXT(Y14,"0.#"),1)=".",FALSE,TRUE)</formula>
    </cfRule>
    <cfRule type="expression" dxfId="626" priority="280">
      <formula>IF(RIGHT(TEXT(Y14,"0.#"),1)=".",TRUE,FALSE)</formula>
    </cfRule>
  </conditionalFormatting>
  <conditionalFormatting sqref="Y6:Y13">
    <cfRule type="expression" dxfId="625" priority="277">
      <formula>IF(RIGHT(TEXT(Y6,"0.#"),1)=".",FALSE,TRUE)</formula>
    </cfRule>
    <cfRule type="expression" dxfId="624" priority="278">
      <formula>IF(RIGHT(TEXT(Y6,"0.#"),1)=".",TRUE,FALSE)</formula>
    </cfRule>
  </conditionalFormatting>
  <conditionalFormatting sqref="AU5">
    <cfRule type="expression" dxfId="623" priority="275">
      <formula>IF(RIGHT(TEXT(AU5,"0.#"),1)=".",FALSE,TRUE)</formula>
    </cfRule>
    <cfRule type="expression" dxfId="622" priority="276">
      <formula>IF(RIGHT(TEXT(AU5,"0.#"),1)=".",TRUE,FALSE)</formula>
    </cfRule>
  </conditionalFormatting>
  <conditionalFormatting sqref="AU14">
    <cfRule type="expression" dxfId="621" priority="273">
      <formula>IF(RIGHT(TEXT(AU14,"0.#"),1)=".",FALSE,TRUE)</formula>
    </cfRule>
    <cfRule type="expression" dxfId="620" priority="274">
      <formula>IF(RIGHT(TEXT(AU14,"0.#"),1)=".",TRUE,FALSE)</formula>
    </cfRule>
  </conditionalFormatting>
  <conditionalFormatting sqref="AU6:AU13">
    <cfRule type="expression" dxfId="619" priority="271">
      <formula>IF(RIGHT(TEXT(AU6,"0.#"),1)=".",FALSE,TRUE)</formula>
    </cfRule>
    <cfRule type="expression" dxfId="618" priority="272">
      <formula>IF(RIGHT(TEXT(AU6,"0.#"),1)=".",TRUE,FALSE)</formula>
    </cfRule>
  </conditionalFormatting>
  <conditionalFormatting sqref="Y18">
    <cfRule type="expression" dxfId="617" priority="269">
      <formula>IF(RIGHT(TEXT(Y18,"0.#"),1)=".",FALSE,TRUE)</formula>
    </cfRule>
    <cfRule type="expression" dxfId="616" priority="270">
      <formula>IF(RIGHT(TEXT(Y18,"0.#"),1)=".",TRUE,FALSE)</formula>
    </cfRule>
  </conditionalFormatting>
  <conditionalFormatting sqref="Y27">
    <cfRule type="expression" dxfId="615" priority="267">
      <formula>IF(RIGHT(TEXT(Y27,"0.#"),1)=".",FALSE,TRUE)</formula>
    </cfRule>
    <cfRule type="expression" dxfId="614" priority="268">
      <formula>IF(RIGHT(TEXT(Y27,"0.#"),1)=".",TRUE,FALSE)</formula>
    </cfRule>
  </conditionalFormatting>
  <conditionalFormatting sqref="Y19:Y26">
    <cfRule type="expression" dxfId="613" priority="265">
      <formula>IF(RIGHT(TEXT(Y19,"0.#"),1)=".",FALSE,TRUE)</formula>
    </cfRule>
    <cfRule type="expression" dxfId="612" priority="266">
      <formula>IF(RIGHT(TEXT(Y19,"0.#"),1)=".",TRUE,FALSE)</formula>
    </cfRule>
  </conditionalFormatting>
  <conditionalFormatting sqref="AU18">
    <cfRule type="expression" dxfId="611" priority="263">
      <formula>IF(RIGHT(TEXT(AU18,"0.#"),1)=".",FALSE,TRUE)</formula>
    </cfRule>
    <cfRule type="expression" dxfId="610" priority="264">
      <formula>IF(RIGHT(TEXT(AU18,"0.#"),1)=".",TRUE,FALSE)</formula>
    </cfRule>
  </conditionalFormatting>
  <conditionalFormatting sqref="AU27">
    <cfRule type="expression" dxfId="609" priority="261">
      <formula>IF(RIGHT(TEXT(AU27,"0.#"),1)=".",FALSE,TRUE)</formula>
    </cfRule>
    <cfRule type="expression" dxfId="608" priority="262">
      <formula>IF(RIGHT(TEXT(AU27,"0.#"),1)=".",TRUE,FALSE)</formula>
    </cfRule>
  </conditionalFormatting>
  <conditionalFormatting sqref="AU19:AU26 AU17">
    <cfRule type="expression" dxfId="607" priority="259">
      <formula>IF(RIGHT(TEXT(AU17,"0.#"),1)=".",FALSE,TRUE)</formula>
    </cfRule>
    <cfRule type="expression" dxfId="606" priority="260">
      <formula>IF(RIGHT(TEXT(AU17,"0.#"),1)=".",TRUE,FALSE)</formula>
    </cfRule>
  </conditionalFormatting>
  <conditionalFormatting sqref="Y31">
    <cfRule type="expression" dxfId="605" priority="257">
      <formula>IF(RIGHT(TEXT(Y31,"0.#"),1)=".",FALSE,TRUE)</formula>
    </cfRule>
    <cfRule type="expression" dxfId="604" priority="258">
      <formula>IF(RIGHT(TEXT(Y31,"0.#"),1)=".",TRUE,FALSE)</formula>
    </cfRule>
  </conditionalFormatting>
  <conditionalFormatting sqref="Y40">
    <cfRule type="expression" dxfId="603" priority="255">
      <formula>IF(RIGHT(TEXT(Y40,"0.#"),1)=".",FALSE,TRUE)</formula>
    </cfRule>
    <cfRule type="expression" dxfId="602" priority="256">
      <formula>IF(RIGHT(TEXT(Y40,"0.#"),1)=".",TRUE,FALSE)</formula>
    </cfRule>
  </conditionalFormatting>
  <conditionalFormatting sqref="Y32:Y39">
    <cfRule type="expression" dxfId="601" priority="253">
      <formula>IF(RIGHT(TEXT(Y32,"0.#"),1)=".",FALSE,TRUE)</formula>
    </cfRule>
    <cfRule type="expression" dxfId="600" priority="254">
      <formula>IF(RIGHT(TEXT(Y32,"0.#"),1)=".",TRUE,FALSE)</formula>
    </cfRule>
  </conditionalFormatting>
  <conditionalFormatting sqref="AU31">
    <cfRule type="expression" dxfId="599" priority="251">
      <formula>IF(RIGHT(TEXT(AU31,"0.#"),1)=".",FALSE,TRUE)</formula>
    </cfRule>
    <cfRule type="expression" dxfId="598" priority="252">
      <formula>IF(RIGHT(TEXT(AU31,"0.#"),1)=".",TRUE,FALSE)</formula>
    </cfRule>
  </conditionalFormatting>
  <conditionalFormatting sqref="AU40">
    <cfRule type="expression" dxfId="597" priority="249">
      <formula>IF(RIGHT(TEXT(AU40,"0.#"),1)=".",FALSE,TRUE)</formula>
    </cfRule>
    <cfRule type="expression" dxfId="596" priority="250">
      <formula>IF(RIGHT(TEXT(AU40,"0.#"),1)=".",TRUE,FALSE)</formula>
    </cfRule>
  </conditionalFormatting>
  <conditionalFormatting sqref="AU32:AU39 AU30">
    <cfRule type="expression" dxfId="595" priority="247">
      <formula>IF(RIGHT(TEXT(AU30,"0.#"),1)=".",FALSE,TRUE)</formula>
    </cfRule>
    <cfRule type="expression" dxfId="594" priority="248">
      <formula>IF(RIGHT(TEXT(AU30,"0.#"),1)=".",TRUE,FALSE)</formula>
    </cfRule>
  </conditionalFormatting>
  <conditionalFormatting sqref="Y44">
    <cfRule type="expression" dxfId="593" priority="245">
      <formula>IF(RIGHT(TEXT(Y44,"0.#"),1)=".",FALSE,TRUE)</formula>
    </cfRule>
    <cfRule type="expression" dxfId="592" priority="246">
      <formula>IF(RIGHT(TEXT(Y44,"0.#"),1)=".",TRUE,FALSE)</formula>
    </cfRule>
  </conditionalFormatting>
  <conditionalFormatting sqref="Y53">
    <cfRule type="expression" dxfId="591" priority="243">
      <formula>IF(RIGHT(TEXT(Y53,"0.#"),1)=".",FALSE,TRUE)</formula>
    </cfRule>
    <cfRule type="expression" dxfId="590" priority="244">
      <formula>IF(RIGHT(TEXT(Y53,"0.#"),1)=".",TRUE,FALSE)</formula>
    </cfRule>
  </conditionalFormatting>
  <conditionalFormatting sqref="Y45:Y52">
    <cfRule type="expression" dxfId="589" priority="241">
      <formula>IF(RIGHT(TEXT(Y45,"0.#"),1)=".",FALSE,TRUE)</formula>
    </cfRule>
    <cfRule type="expression" dxfId="588" priority="242">
      <formula>IF(RIGHT(TEXT(Y45,"0.#"),1)=".",TRUE,FALSE)</formula>
    </cfRule>
  </conditionalFormatting>
  <conditionalFormatting sqref="AU44">
    <cfRule type="expression" dxfId="587" priority="239">
      <formula>IF(RIGHT(TEXT(AU44,"0.#"),1)=".",FALSE,TRUE)</formula>
    </cfRule>
    <cfRule type="expression" dxfId="586" priority="240">
      <formula>IF(RIGHT(TEXT(AU44,"0.#"),1)=".",TRUE,FALSE)</formula>
    </cfRule>
  </conditionalFormatting>
  <conditionalFormatting sqref="AU53">
    <cfRule type="expression" dxfId="585" priority="237">
      <formula>IF(RIGHT(TEXT(AU53,"0.#"),1)=".",FALSE,TRUE)</formula>
    </cfRule>
    <cfRule type="expression" dxfId="584" priority="238">
      <formula>IF(RIGHT(TEXT(AU53,"0.#"),1)=".",TRUE,FALSE)</formula>
    </cfRule>
  </conditionalFormatting>
  <conditionalFormatting sqref="AU45:AU52 AU43">
    <cfRule type="expression" dxfId="583" priority="235">
      <formula>IF(RIGHT(TEXT(AU43,"0.#"),1)=".",FALSE,TRUE)</formula>
    </cfRule>
    <cfRule type="expression" dxfId="582" priority="236">
      <formula>IF(RIGHT(TEXT(AU43,"0.#"),1)=".",TRUE,FALSE)</formula>
    </cfRule>
  </conditionalFormatting>
  <conditionalFormatting sqref="Y58">
    <cfRule type="expression" dxfId="581" priority="233">
      <formula>IF(RIGHT(TEXT(Y58,"0.#"),1)=".",FALSE,TRUE)</formula>
    </cfRule>
    <cfRule type="expression" dxfId="580" priority="234">
      <formula>IF(RIGHT(TEXT(Y58,"0.#"),1)=".",TRUE,FALSE)</formula>
    </cfRule>
  </conditionalFormatting>
  <conditionalFormatting sqref="Y67">
    <cfRule type="expression" dxfId="579" priority="231">
      <formula>IF(RIGHT(TEXT(Y67,"0.#"),1)=".",FALSE,TRUE)</formula>
    </cfRule>
    <cfRule type="expression" dxfId="578" priority="232">
      <formula>IF(RIGHT(TEXT(Y67,"0.#"),1)=".",TRUE,FALSE)</formula>
    </cfRule>
  </conditionalFormatting>
  <conditionalFormatting sqref="Y59:Y66 Y57">
    <cfRule type="expression" dxfId="577" priority="229">
      <formula>IF(RIGHT(TEXT(Y57,"0.#"),1)=".",FALSE,TRUE)</formula>
    </cfRule>
    <cfRule type="expression" dxfId="576" priority="230">
      <formula>IF(RIGHT(TEXT(Y57,"0.#"),1)=".",TRUE,FALSE)</formula>
    </cfRule>
  </conditionalFormatting>
  <conditionalFormatting sqref="AU58">
    <cfRule type="expression" dxfId="575" priority="227">
      <formula>IF(RIGHT(TEXT(AU58,"0.#"),1)=".",FALSE,TRUE)</formula>
    </cfRule>
    <cfRule type="expression" dxfId="574" priority="228">
      <formula>IF(RIGHT(TEXT(AU58,"0.#"),1)=".",TRUE,FALSE)</formula>
    </cfRule>
  </conditionalFormatting>
  <conditionalFormatting sqref="AU67">
    <cfRule type="expression" dxfId="573" priority="225">
      <formula>IF(RIGHT(TEXT(AU67,"0.#"),1)=".",FALSE,TRUE)</formula>
    </cfRule>
    <cfRule type="expression" dxfId="572" priority="226">
      <formula>IF(RIGHT(TEXT(AU67,"0.#"),1)=".",TRUE,FALSE)</formula>
    </cfRule>
  </conditionalFormatting>
  <conditionalFormatting sqref="AU59:AU66 AU57">
    <cfRule type="expression" dxfId="571" priority="223">
      <formula>IF(RIGHT(TEXT(AU57,"0.#"),1)=".",FALSE,TRUE)</formula>
    </cfRule>
    <cfRule type="expression" dxfId="570" priority="224">
      <formula>IF(RIGHT(TEXT(AU57,"0.#"),1)=".",TRUE,FALSE)</formula>
    </cfRule>
  </conditionalFormatting>
  <conditionalFormatting sqref="Y71">
    <cfRule type="expression" dxfId="569" priority="221">
      <formula>IF(RIGHT(TEXT(Y71,"0.#"),1)=".",FALSE,TRUE)</formula>
    </cfRule>
    <cfRule type="expression" dxfId="568" priority="222">
      <formula>IF(RIGHT(TEXT(Y71,"0.#"),1)=".",TRUE,FALSE)</formula>
    </cfRule>
  </conditionalFormatting>
  <conditionalFormatting sqref="Y80">
    <cfRule type="expression" dxfId="567" priority="219">
      <formula>IF(RIGHT(TEXT(Y80,"0.#"),1)=".",FALSE,TRUE)</formula>
    </cfRule>
    <cfRule type="expression" dxfId="566" priority="220">
      <formula>IF(RIGHT(TEXT(Y80,"0.#"),1)=".",TRUE,FALSE)</formula>
    </cfRule>
  </conditionalFormatting>
  <conditionalFormatting sqref="Y72:Y79 Y70">
    <cfRule type="expression" dxfId="565" priority="217">
      <formula>IF(RIGHT(TEXT(Y70,"0.#"),1)=".",FALSE,TRUE)</formula>
    </cfRule>
    <cfRule type="expression" dxfId="564" priority="218">
      <formula>IF(RIGHT(TEXT(Y70,"0.#"),1)=".",TRUE,FALSE)</formula>
    </cfRule>
  </conditionalFormatting>
  <conditionalFormatting sqref="AU71">
    <cfRule type="expression" dxfId="563" priority="215">
      <formula>IF(RIGHT(TEXT(AU71,"0.#"),1)=".",FALSE,TRUE)</formula>
    </cfRule>
    <cfRule type="expression" dxfId="562" priority="216">
      <formula>IF(RIGHT(TEXT(AU71,"0.#"),1)=".",TRUE,FALSE)</formula>
    </cfRule>
  </conditionalFormatting>
  <conditionalFormatting sqref="AU80">
    <cfRule type="expression" dxfId="561" priority="213">
      <formula>IF(RIGHT(TEXT(AU80,"0.#"),1)=".",FALSE,TRUE)</formula>
    </cfRule>
    <cfRule type="expression" dxfId="560" priority="214">
      <formula>IF(RIGHT(TEXT(AU80,"0.#"),1)=".",TRUE,FALSE)</formula>
    </cfRule>
  </conditionalFormatting>
  <conditionalFormatting sqref="AU72:AU79 AU70">
    <cfRule type="expression" dxfId="559" priority="211">
      <formula>IF(RIGHT(TEXT(AU70,"0.#"),1)=".",FALSE,TRUE)</formula>
    </cfRule>
    <cfRule type="expression" dxfId="558" priority="212">
      <formula>IF(RIGHT(TEXT(AU70,"0.#"),1)=".",TRUE,FALSE)</formula>
    </cfRule>
  </conditionalFormatting>
  <conditionalFormatting sqref="Y84">
    <cfRule type="expression" dxfId="557" priority="209">
      <formula>IF(RIGHT(TEXT(Y84,"0.#"),1)=".",FALSE,TRUE)</formula>
    </cfRule>
    <cfRule type="expression" dxfId="556" priority="210">
      <formula>IF(RIGHT(TEXT(Y84,"0.#"),1)=".",TRUE,FALSE)</formula>
    </cfRule>
  </conditionalFormatting>
  <conditionalFormatting sqref="Y93">
    <cfRule type="expression" dxfId="555" priority="207">
      <formula>IF(RIGHT(TEXT(Y93,"0.#"),1)=".",FALSE,TRUE)</formula>
    </cfRule>
    <cfRule type="expression" dxfId="554" priority="208">
      <formula>IF(RIGHT(TEXT(Y93,"0.#"),1)=".",TRUE,FALSE)</formula>
    </cfRule>
  </conditionalFormatting>
  <conditionalFormatting sqref="Y85:Y92 Y83">
    <cfRule type="expression" dxfId="553" priority="205">
      <formula>IF(RIGHT(TEXT(Y83,"0.#"),1)=".",FALSE,TRUE)</formula>
    </cfRule>
    <cfRule type="expression" dxfId="552" priority="206">
      <formula>IF(RIGHT(TEXT(Y83,"0.#"),1)=".",TRUE,FALSE)</formula>
    </cfRule>
  </conditionalFormatting>
  <conditionalFormatting sqref="AU84">
    <cfRule type="expression" dxfId="551" priority="203">
      <formula>IF(RIGHT(TEXT(AU84,"0.#"),1)=".",FALSE,TRUE)</formula>
    </cfRule>
    <cfRule type="expression" dxfId="550" priority="204">
      <formula>IF(RIGHT(TEXT(AU84,"0.#"),1)=".",TRUE,FALSE)</formula>
    </cfRule>
  </conditionalFormatting>
  <conditionalFormatting sqref="AU93">
    <cfRule type="expression" dxfId="549" priority="201">
      <formula>IF(RIGHT(TEXT(AU93,"0.#"),1)=".",FALSE,TRUE)</formula>
    </cfRule>
    <cfRule type="expression" dxfId="548" priority="202">
      <formula>IF(RIGHT(TEXT(AU93,"0.#"),1)=".",TRUE,FALSE)</formula>
    </cfRule>
  </conditionalFormatting>
  <conditionalFormatting sqref="AU85:AU92 AU83">
    <cfRule type="expression" dxfId="547" priority="199">
      <formula>IF(RIGHT(TEXT(AU83,"0.#"),1)=".",FALSE,TRUE)</formula>
    </cfRule>
    <cfRule type="expression" dxfId="546" priority="200">
      <formula>IF(RIGHT(TEXT(AU83,"0.#"),1)=".",TRUE,FALSE)</formula>
    </cfRule>
  </conditionalFormatting>
  <conditionalFormatting sqref="Y97">
    <cfRule type="expression" dxfId="545" priority="197">
      <formula>IF(RIGHT(TEXT(Y97,"0.#"),1)=".",FALSE,TRUE)</formula>
    </cfRule>
    <cfRule type="expression" dxfId="544" priority="198">
      <formula>IF(RIGHT(TEXT(Y97,"0.#"),1)=".",TRUE,FALSE)</formula>
    </cfRule>
  </conditionalFormatting>
  <conditionalFormatting sqref="Y106">
    <cfRule type="expression" dxfId="543" priority="195">
      <formula>IF(RIGHT(TEXT(Y106,"0.#"),1)=".",FALSE,TRUE)</formula>
    </cfRule>
    <cfRule type="expression" dxfId="542" priority="196">
      <formula>IF(RIGHT(TEXT(Y106,"0.#"),1)=".",TRUE,FALSE)</formula>
    </cfRule>
  </conditionalFormatting>
  <conditionalFormatting sqref="Y98:Y105 Y96">
    <cfRule type="expression" dxfId="541" priority="193">
      <formula>IF(RIGHT(TEXT(Y96,"0.#"),1)=".",FALSE,TRUE)</formula>
    </cfRule>
    <cfRule type="expression" dxfId="540" priority="194">
      <formula>IF(RIGHT(TEXT(Y96,"0.#"),1)=".",TRUE,FALSE)</formula>
    </cfRule>
  </conditionalFormatting>
  <conditionalFormatting sqref="AU97">
    <cfRule type="expression" dxfId="539" priority="191">
      <formula>IF(RIGHT(TEXT(AU97,"0.#"),1)=".",FALSE,TRUE)</formula>
    </cfRule>
    <cfRule type="expression" dxfId="538" priority="192">
      <formula>IF(RIGHT(TEXT(AU97,"0.#"),1)=".",TRUE,FALSE)</formula>
    </cfRule>
  </conditionalFormatting>
  <conditionalFormatting sqref="AU106">
    <cfRule type="expression" dxfId="537" priority="189">
      <formula>IF(RIGHT(TEXT(AU106,"0.#"),1)=".",FALSE,TRUE)</formula>
    </cfRule>
    <cfRule type="expression" dxfId="536" priority="190">
      <formula>IF(RIGHT(TEXT(AU106,"0.#"),1)=".",TRUE,FALSE)</formula>
    </cfRule>
  </conditionalFormatting>
  <conditionalFormatting sqref="AU98:AU105 AU96">
    <cfRule type="expression" dxfId="535" priority="187">
      <formula>IF(RIGHT(TEXT(AU96,"0.#"),1)=".",FALSE,TRUE)</formula>
    </cfRule>
    <cfRule type="expression" dxfId="534" priority="188">
      <formula>IF(RIGHT(TEXT(AU96,"0.#"),1)=".",TRUE,FALSE)</formula>
    </cfRule>
  </conditionalFormatting>
  <conditionalFormatting sqref="Y111">
    <cfRule type="expression" dxfId="533" priority="185">
      <formula>IF(RIGHT(TEXT(Y111,"0.#"),1)=".",FALSE,TRUE)</formula>
    </cfRule>
    <cfRule type="expression" dxfId="532" priority="186">
      <formula>IF(RIGHT(TEXT(Y111,"0.#"),1)=".",TRUE,FALSE)</formula>
    </cfRule>
  </conditionalFormatting>
  <conditionalFormatting sqref="Y120">
    <cfRule type="expression" dxfId="531" priority="183">
      <formula>IF(RIGHT(TEXT(Y120,"0.#"),1)=".",FALSE,TRUE)</formula>
    </cfRule>
    <cfRule type="expression" dxfId="530" priority="184">
      <formula>IF(RIGHT(TEXT(Y120,"0.#"),1)=".",TRUE,FALSE)</formula>
    </cfRule>
  </conditionalFormatting>
  <conditionalFormatting sqref="Y112:Y119 Y110">
    <cfRule type="expression" dxfId="529" priority="181">
      <formula>IF(RIGHT(TEXT(Y110,"0.#"),1)=".",FALSE,TRUE)</formula>
    </cfRule>
    <cfRule type="expression" dxfId="528" priority="182">
      <formula>IF(RIGHT(TEXT(Y110,"0.#"),1)=".",TRUE,FALSE)</formula>
    </cfRule>
  </conditionalFormatting>
  <conditionalFormatting sqref="AU111">
    <cfRule type="expression" dxfId="527" priority="179">
      <formula>IF(RIGHT(TEXT(AU111,"0.#"),1)=".",FALSE,TRUE)</formula>
    </cfRule>
    <cfRule type="expression" dxfId="526" priority="180">
      <formula>IF(RIGHT(TEXT(AU111,"0.#"),1)=".",TRUE,FALSE)</formula>
    </cfRule>
  </conditionalFormatting>
  <conditionalFormatting sqref="AU120">
    <cfRule type="expression" dxfId="525" priority="177">
      <formula>IF(RIGHT(TEXT(AU120,"0.#"),1)=".",FALSE,TRUE)</formula>
    </cfRule>
    <cfRule type="expression" dxfId="524" priority="178">
      <formula>IF(RIGHT(TEXT(AU120,"0.#"),1)=".",TRUE,FALSE)</formula>
    </cfRule>
  </conditionalFormatting>
  <conditionalFormatting sqref="AU112:AU119 AU110">
    <cfRule type="expression" dxfId="523" priority="175">
      <formula>IF(RIGHT(TEXT(AU110,"0.#"),1)=".",FALSE,TRUE)</formula>
    </cfRule>
    <cfRule type="expression" dxfId="522" priority="176">
      <formula>IF(RIGHT(TEXT(AU110,"0.#"),1)=".",TRUE,FALSE)</formula>
    </cfRule>
  </conditionalFormatting>
  <conditionalFormatting sqref="Y124">
    <cfRule type="expression" dxfId="521" priority="161">
      <formula>IF(RIGHT(TEXT(Y124,"0.#"),1)=".",FALSE,TRUE)</formula>
    </cfRule>
    <cfRule type="expression" dxfId="520" priority="162">
      <formula>IF(RIGHT(TEXT(Y124,"0.#"),1)=".",TRUE,FALSE)</formula>
    </cfRule>
  </conditionalFormatting>
  <conditionalFormatting sqref="Y133">
    <cfRule type="expression" dxfId="519" priority="159">
      <formula>IF(RIGHT(TEXT(Y133,"0.#"),1)=".",FALSE,TRUE)</formula>
    </cfRule>
    <cfRule type="expression" dxfId="518" priority="160">
      <formula>IF(RIGHT(TEXT(Y133,"0.#"),1)=".",TRUE,FALSE)</formula>
    </cfRule>
  </conditionalFormatting>
  <conditionalFormatting sqref="Y125:Y132 Y123">
    <cfRule type="expression" dxfId="517" priority="157">
      <formula>IF(RIGHT(TEXT(Y123,"0.#"),1)=".",FALSE,TRUE)</formula>
    </cfRule>
    <cfRule type="expression" dxfId="516" priority="158">
      <formula>IF(RIGHT(TEXT(Y123,"0.#"),1)=".",TRUE,FALSE)</formula>
    </cfRule>
  </conditionalFormatting>
  <conditionalFormatting sqref="AU124">
    <cfRule type="expression" dxfId="515" priority="155">
      <formula>IF(RIGHT(TEXT(AU124,"0.#"),1)=".",FALSE,TRUE)</formula>
    </cfRule>
    <cfRule type="expression" dxfId="514" priority="156">
      <formula>IF(RIGHT(TEXT(AU124,"0.#"),1)=".",TRUE,FALSE)</formula>
    </cfRule>
  </conditionalFormatting>
  <conditionalFormatting sqref="AU133">
    <cfRule type="expression" dxfId="513" priority="153">
      <formula>IF(RIGHT(TEXT(AU133,"0.#"),1)=".",FALSE,TRUE)</formula>
    </cfRule>
    <cfRule type="expression" dxfId="512" priority="154">
      <formula>IF(RIGHT(TEXT(AU133,"0.#"),1)=".",TRUE,FALSE)</formula>
    </cfRule>
  </conditionalFormatting>
  <conditionalFormatting sqref="AU125:AU132 AU123">
    <cfRule type="expression" dxfId="511" priority="151">
      <formula>IF(RIGHT(TEXT(AU123,"0.#"),1)=".",FALSE,TRUE)</formula>
    </cfRule>
    <cfRule type="expression" dxfId="510" priority="152">
      <formula>IF(RIGHT(TEXT(AU123,"0.#"),1)=".",TRUE,FALSE)</formula>
    </cfRule>
  </conditionalFormatting>
  <conditionalFormatting sqref="Y137">
    <cfRule type="expression" dxfId="509" priority="141">
      <formula>IF(RIGHT(TEXT(Y137,"0.#"),1)=".",FALSE,TRUE)</formula>
    </cfRule>
    <cfRule type="expression" dxfId="508" priority="142">
      <formula>IF(RIGHT(TEXT(Y137,"0.#"),1)=".",TRUE,FALSE)</formula>
    </cfRule>
  </conditionalFormatting>
  <conditionalFormatting sqref="Y146">
    <cfRule type="expression" dxfId="507" priority="139">
      <formula>IF(RIGHT(TEXT(Y146,"0.#"),1)=".",FALSE,TRUE)</formula>
    </cfRule>
    <cfRule type="expression" dxfId="506" priority="140">
      <formula>IF(RIGHT(TEXT(Y146,"0.#"),1)=".",TRUE,FALSE)</formula>
    </cfRule>
  </conditionalFormatting>
  <conditionalFormatting sqref="Y138:Y145 Y136">
    <cfRule type="expression" dxfId="505" priority="137">
      <formula>IF(RIGHT(TEXT(Y136,"0.#"),1)=".",FALSE,TRUE)</formula>
    </cfRule>
    <cfRule type="expression" dxfId="504" priority="138">
      <formula>IF(RIGHT(TEXT(Y136,"0.#"),1)=".",TRUE,FALSE)</formula>
    </cfRule>
  </conditionalFormatting>
  <conditionalFormatting sqref="AU137">
    <cfRule type="expression" dxfId="503" priority="135">
      <formula>IF(RIGHT(TEXT(AU137,"0.#"),1)=".",FALSE,TRUE)</formula>
    </cfRule>
    <cfRule type="expression" dxfId="502" priority="136">
      <formula>IF(RIGHT(TEXT(AU137,"0.#"),1)=".",TRUE,FALSE)</formula>
    </cfRule>
  </conditionalFormatting>
  <conditionalFormatting sqref="AU146">
    <cfRule type="expression" dxfId="501" priority="133">
      <formula>IF(RIGHT(TEXT(AU146,"0.#"),1)=".",FALSE,TRUE)</formula>
    </cfRule>
    <cfRule type="expression" dxfId="500" priority="134">
      <formula>IF(RIGHT(TEXT(AU146,"0.#"),1)=".",TRUE,FALSE)</formula>
    </cfRule>
  </conditionalFormatting>
  <conditionalFormatting sqref="AU138:AU145 AU136">
    <cfRule type="expression" dxfId="499" priority="131">
      <formula>IF(RIGHT(TEXT(AU136,"0.#"),1)=".",FALSE,TRUE)</formula>
    </cfRule>
    <cfRule type="expression" dxfId="498" priority="132">
      <formula>IF(RIGHT(TEXT(AU136,"0.#"),1)=".",TRUE,FALSE)</formula>
    </cfRule>
  </conditionalFormatting>
  <conditionalFormatting sqref="Y150">
    <cfRule type="expression" dxfId="497" priority="129">
      <formula>IF(RIGHT(TEXT(Y150,"0.#"),1)=".",FALSE,TRUE)</formula>
    </cfRule>
    <cfRule type="expression" dxfId="496" priority="130">
      <formula>IF(RIGHT(TEXT(Y150,"0.#"),1)=".",TRUE,FALSE)</formula>
    </cfRule>
  </conditionalFormatting>
  <conditionalFormatting sqref="Y159">
    <cfRule type="expression" dxfId="495" priority="127">
      <formula>IF(RIGHT(TEXT(Y159,"0.#"),1)=".",FALSE,TRUE)</formula>
    </cfRule>
    <cfRule type="expression" dxfId="494" priority="128">
      <formula>IF(RIGHT(TEXT(Y159,"0.#"),1)=".",TRUE,FALSE)</formula>
    </cfRule>
  </conditionalFormatting>
  <conditionalFormatting sqref="Y151:Y158 Y149">
    <cfRule type="expression" dxfId="493" priority="125">
      <formula>IF(RIGHT(TEXT(Y149,"0.#"),1)=".",FALSE,TRUE)</formula>
    </cfRule>
    <cfRule type="expression" dxfId="492" priority="126">
      <formula>IF(RIGHT(TEXT(Y149,"0.#"),1)=".",TRUE,FALSE)</formula>
    </cfRule>
  </conditionalFormatting>
  <conditionalFormatting sqref="AU150">
    <cfRule type="expression" dxfId="491" priority="123">
      <formula>IF(RIGHT(TEXT(AU150,"0.#"),1)=".",FALSE,TRUE)</formula>
    </cfRule>
    <cfRule type="expression" dxfId="490" priority="124">
      <formula>IF(RIGHT(TEXT(AU150,"0.#"),1)=".",TRUE,FALSE)</formula>
    </cfRule>
  </conditionalFormatting>
  <conditionalFormatting sqref="AU159">
    <cfRule type="expression" dxfId="489" priority="121">
      <formula>IF(RIGHT(TEXT(AU159,"0.#"),1)=".",FALSE,TRUE)</formula>
    </cfRule>
    <cfRule type="expression" dxfId="488" priority="122">
      <formula>IF(RIGHT(TEXT(AU159,"0.#"),1)=".",TRUE,FALSE)</formula>
    </cfRule>
  </conditionalFormatting>
  <conditionalFormatting sqref="AU151:AU158 AU149">
    <cfRule type="expression" dxfId="487" priority="119">
      <formula>IF(RIGHT(TEXT(AU149,"0.#"),1)=".",FALSE,TRUE)</formula>
    </cfRule>
    <cfRule type="expression" dxfId="486" priority="120">
      <formula>IF(RIGHT(TEXT(AU149,"0.#"),1)=".",TRUE,FALSE)</formula>
    </cfRule>
  </conditionalFormatting>
  <conditionalFormatting sqref="Y164">
    <cfRule type="expression" dxfId="485" priority="117">
      <formula>IF(RIGHT(TEXT(Y164,"0.#"),1)=".",FALSE,TRUE)</formula>
    </cfRule>
    <cfRule type="expression" dxfId="484" priority="118">
      <formula>IF(RIGHT(TEXT(Y164,"0.#"),1)=".",TRUE,FALSE)</formula>
    </cfRule>
  </conditionalFormatting>
  <conditionalFormatting sqref="Y173">
    <cfRule type="expression" dxfId="483" priority="115">
      <formula>IF(RIGHT(TEXT(Y173,"0.#"),1)=".",FALSE,TRUE)</formula>
    </cfRule>
    <cfRule type="expression" dxfId="482" priority="116">
      <formula>IF(RIGHT(TEXT(Y173,"0.#"),1)=".",TRUE,FALSE)</formula>
    </cfRule>
  </conditionalFormatting>
  <conditionalFormatting sqref="Y165:Y172 Y163">
    <cfRule type="expression" dxfId="481" priority="113">
      <formula>IF(RIGHT(TEXT(Y163,"0.#"),1)=".",FALSE,TRUE)</formula>
    </cfRule>
    <cfRule type="expression" dxfId="480" priority="114">
      <formula>IF(RIGHT(TEXT(Y163,"0.#"),1)=".",TRUE,FALSE)</formula>
    </cfRule>
  </conditionalFormatting>
  <conditionalFormatting sqref="AU164">
    <cfRule type="expression" dxfId="479" priority="111">
      <formula>IF(RIGHT(TEXT(AU164,"0.#"),1)=".",FALSE,TRUE)</formula>
    </cfRule>
    <cfRule type="expression" dxfId="478" priority="112">
      <formula>IF(RIGHT(TEXT(AU164,"0.#"),1)=".",TRUE,FALSE)</formula>
    </cfRule>
  </conditionalFormatting>
  <conditionalFormatting sqref="AU173">
    <cfRule type="expression" dxfId="477" priority="109">
      <formula>IF(RIGHT(TEXT(AU173,"0.#"),1)=".",FALSE,TRUE)</formula>
    </cfRule>
    <cfRule type="expression" dxfId="476" priority="110">
      <formula>IF(RIGHT(TEXT(AU173,"0.#"),1)=".",TRUE,FALSE)</formula>
    </cfRule>
  </conditionalFormatting>
  <conditionalFormatting sqref="AU165:AU172 AU163">
    <cfRule type="expression" dxfId="475" priority="107">
      <formula>IF(RIGHT(TEXT(AU163,"0.#"),1)=".",FALSE,TRUE)</formula>
    </cfRule>
    <cfRule type="expression" dxfId="474" priority="108">
      <formula>IF(RIGHT(TEXT(AU163,"0.#"),1)=".",TRUE,FALSE)</formula>
    </cfRule>
  </conditionalFormatting>
  <conditionalFormatting sqref="Y177">
    <cfRule type="expression" dxfId="473" priority="105">
      <formula>IF(RIGHT(TEXT(Y177,"0.#"),1)=".",FALSE,TRUE)</formula>
    </cfRule>
    <cfRule type="expression" dxfId="472" priority="106">
      <formula>IF(RIGHT(TEXT(Y177,"0.#"),1)=".",TRUE,FALSE)</formula>
    </cfRule>
  </conditionalFormatting>
  <conditionalFormatting sqref="Y186">
    <cfRule type="expression" dxfId="471" priority="103">
      <formula>IF(RIGHT(TEXT(Y186,"0.#"),1)=".",FALSE,TRUE)</formula>
    </cfRule>
    <cfRule type="expression" dxfId="470" priority="104">
      <formula>IF(RIGHT(TEXT(Y186,"0.#"),1)=".",TRUE,FALSE)</formula>
    </cfRule>
  </conditionalFormatting>
  <conditionalFormatting sqref="Y178:Y185 Y176">
    <cfRule type="expression" dxfId="469" priority="101">
      <formula>IF(RIGHT(TEXT(Y176,"0.#"),1)=".",FALSE,TRUE)</formula>
    </cfRule>
    <cfRule type="expression" dxfId="468" priority="102">
      <formula>IF(RIGHT(TEXT(Y176,"0.#"),1)=".",TRUE,FALSE)</formula>
    </cfRule>
  </conditionalFormatting>
  <conditionalFormatting sqref="AU177">
    <cfRule type="expression" dxfId="467" priority="99">
      <formula>IF(RIGHT(TEXT(AU177,"0.#"),1)=".",FALSE,TRUE)</formula>
    </cfRule>
    <cfRule type="expression" dxfId="466" priority="100">
      <formula>IF(RIGHT(TEXT(AU177,"0.#"),1)=".",TRUE,FALSE)</formula>
    </cfRule>
  </conditionalFormatting>
  <conditionalFormatting sqref="AU186">
    <cfRule type="expression" dxfId="465" priority="97">
      <formula>IF(RIGHT(TEXT(AU186,"0.#"),1)=".",FALSE,TRUE)</formula>
    </cfRule>
    <cfRule type="expression" dxfId="464" priority="98">
      <formula>IF(RIGHT(TEXT(AU186,"0.#"),1)=".",TRUE,FALSE)</formula>
    </cfRule>
  </conditionalFormatting>
  <conditionalFormatting sqref="AU178:AU185 AU176">
    <cfRule type="expression" dxfId="463" priority="95">
      <formula>IF(RIGHT(TEXT(AU176,"0.#"),1)=".",FALSE,TRUE)</formula>
    </cfRule>
    <cfRule type="expression" dxfId="462" priority="96">
      <formula>IF(RIGHT(TEXT(AU176,"0.#"),1)=".",TRUE,FALSE)</formula>
    </cfRule>
  </conditionalFormatting>
  <conditionalFormatting sqref="Y190">
    <cfRule type="expression" dxfId="461" priority="93">
      <formula>IF(RIGHT(TEXT(Y190,"0.#"),1)=".",FALSE,TRUE)</formula>
    </cfRule>
    <cfRule type="expression" dxfId="460" priority="94">
      <formula>IF(RIGHT(TEXT(Y190,"0.#"),1)=".",TRUE,FALSE)</formula>
    </cfRule>
  </conditionalFormatting>
  <conditionalFormatting sqref="Y199">
    <cfRule type="expression" dxfId="459" priority="91">
      <formula>IF(RIGHT(TEXT(Y199,"0.#"),1)=".",FALSE,TRUE)</formula>
    </cfRule>
    <cfRule type="expression" dxfId="458" priority="92">
      <formula>IF(RIGHT(TEXT(Y199,"0.#"),1)=".",TRUE,FALSE)</formula>
    </cfRule>
  </conditionalFormatting>
  <conditionalFormatting sqref="Y191:Y198 Y189">
    <cfRule type="expression" dxfId="457" priority="89">
      <formula>IF(RIGHT(TEXT(Y189,"0.#"),1)=".",FALSE,TRUE)</formula>
    </cfRule>
    <cfRule type="expression" dxfId="456" priority="90">
      <formula>IF(RIGHT(TEXT(Y189,"0.#"),1)=".",TRUE,FALSE)</formula>
    </cfRule>
  </conditionalFormatting>
  <conditionalFormatting sqref="AU190">
    <cfRule type="expression" dxfId="455" priority="87">
      <formula>IF(RIGHT(TEXT(AU190,"0.#"),1)=".",FALSE,TRUE)</formula>
    </cfRule>
    <cfRule type="expression" dxfId="454" priority="88">
      <formula>IF(RIGHT(TEXT(AU190,"0.#"),1)=".",TRUE,FALSE)</formula>
    </cfRule>
  </conditionalFormatting>
  <conditionalFormatting sqref="AU199">
    <cfRule type="expression" dxfId="453" priority="85">
      <formula>IF(RIGHT(TEXT(AU199,"0.#"),1)=".",FALSE,TRUE)</formula>
    </cfRule>
    <cfRule type="expression" dxfId="452" priority="86">
      <formula>IF(RIGHT(TEXT(AU199,"0.#"),1)=".",TRUE,FALSE)</formula>
    </cfRule>
  </conditionalFormatting>
  <conditionalFormatting sqref="AU191:AU198 AU189">
    <cfRule type="expression" dxfId="451" priority="83">
      <formula>IF(RIGHT(TEXT(AU189,"0.#"),1)=".",FALSE,TRUE)</formula>
    </cfRule>
    <cfRule type="expression" dxfId="450" priority="84">
      <formula>IF(RIGHT(TEXT(AU189,"0.#"),1)=".",TRUE,FALSE)</formula>
    </cfRule>
  </conditionalFormatting>
  <conditionalFormatting sqref="Y203">
    <cfRule type="expression" dxfId="449" priority="81">
      <formula>IF(RIGHT(TEXT(Y203,"0.#"),1)=".",FALSE,TRUE)</formula>
    </cfRule>
    <cfRule type="expression" dxfId="448" priority="82">
      <formula>IF(RIGHT(TEXT(Y203,"0.#"),1)=".",TRUE,FALSE)</formula>
    </cfRule>
  </conditionalFormatting>
  <conditionalFormatting sqref="Y212">
    <cfRule type="expression" dxfId="447" priority="79">
      <formula>IF(RIGHT(TEXT(Y212,"0.#"),1)=".",FALSE,TRUE)</formula>
    </cfRule>
    <cfRule type="expression" dxfId="446" priority="80">
      <formula>IF(RIGHT(TEXT(Y212,"0.#"),1)=".",TRUE,FALSE)</formula>
    </cfRule>
  </conditionalFormatting>
  <conditionalFormatting sqref="Y204:Y211 Y202">
    <cfRule type="expression" dxfId="445" priority="77">
      <formula>IF(RIGHT(TEXT(Y202,"0.#"),1)=".",FALSE,TRUE)</formula>
    </cfRule>
    <cfRule type="expression" dxfId="444" priority="78">
      <formula>IF(RIGHT(TEXT(Y202,"0.#"),1)=".",TRUE,FALSE)</formula>
    </cfRule>
  </conditionalFormatting>
  <conditionalFormatting sqref="AU203">
    <cfRule type="expression" dxfId="443" priority="75">
      <formula>IF(RIGHT(TEXT(AU203,"0.#"),1)=".",FALSE,TRUE)</formula>
    </cfRule>
    <cfRule type="expression" dxfId="442" priority="76">
      <formula>IF(RIGHT(TEXT(AU203,"0.#"),1)=".",TRUE,FALSE)</formula>
    </cfRule>
  </conditionalFormatting>
  <conditionalFormatting sqref="AU212">
    <cfRule type="expression" dxfId="441" priority="73">
      <formula>IF(RIGHT(TEXT(AU212,"0.#"),1)=".",FALSE,TRUE)</formula>
    </cfRule>
    <cfRule type="expression" dxfId="440" priority="74">
      <formula>IF(RIGHT(TEXT(AU212,"0.#"),1)=".",TRUE,FALSE)</formula>
    </cfRule>
  </conditionalFormatting>
  <conditionalFormatting sqref="AU204:AU211 AU202">
    <cfRule type="expression" dxfId="439" priority="71">
      <formula>IF(RIGHT(TEXT(AU202,"0.#"),1)=".",FALSE,TRUE)</formula>
    </cfRule>
    <cfRule type="expression" dxfId="438" priority="72">
      <formula>IF(RIGHT(TEXT(AU202,"0.#"),1)=".",TRUE,FALSE)</formula>
    </cfRule>
  </conditionalFormatting>
  <conditionalFormatting sqref="Y217">
    <cfRule type="expression" dxfId="437" priority="69">
      <formula>IF(RIGHT(TEXT(Y217,"0.#"),1)=".",FALSE,TRUE)</formula>
    </cfRule>
    <cfRule type="expression" dxfId="436" priority="70">
      <formula>IF(RIGHT(TEXT(Y217,"0.#"),1)=".",TRUE,FALSE)</formula>
    </cfRule>
  </conditionalFormatting>
  <conditionalFormatting sqref="Y226">
    <cfRule type="expression" dxfId="435" priority="67">
      <formula>IF(RIGHT(TEXT(Y226,"0.#"),1)=".",FALSE,TRUE)</formula>
    </cfRule>
    <cfRule type="expression" dxfId="434" priority="68">
      <formula>IF(RIGHT(TEXT(Y226,"0.#"),1)=".",TRUE,FALSE)</formula>
    </cfRule>
  </conditionalFormatting>
  <conditionalFormatting sqref="Y218:Y225 Y216">
    <cfRule type="expression" dxfId="433" priority="65">
      <formula>IF(RIGHT(TEXT(Y216,"0.#"),1)=".",FALSE,TRUE)</formula>
    </cfRule>
    <cfRule type="expression" dxfId="432" priority="66">
      <formula>IF(RIGHT(TEXT(Y216,"0.#"),1)=".",TRUE,FALSE)</formula>
    </cfRule>
  </conditionalFormatting>
  <conditionalFormatting sqref="AU217">
    <cfRule type="expression" dxfId="431" priority="63">
      <formula>IF(RIGHT(TEXT(AU217,"0.#"),1)=".",FALSE,TRUE)</formula>
    </cfRule>
    <cfRule type="expression" dxfId="430" priority="64">
      <formula>IF(RIGHT(TEXT(AU217,"0.#"),1)=".",TRUE,FALSE)</formula>
    </cfRule>
  </conditionalFormatting>
  <conditionalFormatting sqref="AU226">
    <cfRule type="expression" dxfId="429" priority="61">
      <formula>IF(RIGHT(TEXT(AU226,"0.#"),1)=".",FALSE,TRUE)</formula>
    </cfRule>
    <cfRule type="expression" dxfId="428" priority="62">
      <formula>IF(RIGHT(TEXT(AU226,"0.#"),1)=".",TRUE,FALSE)</formula>
    </cfRule>
  </conditionalFormatting>
  <conditionalFormatting sqref="AU218:AU225 AU216">
    <cfRule type="expression" dxfId="427" priority="59">
      <formula>IF(RIGHT(TEXT(AU216,"0.#"),1)=".",FALSE,TRUE)</formula>
    </cfRule>
    <cfRule type="expression" dxfId="426" priority="60">
      <formula>IF(RIGHT(TEXT(AU216,"0.#"),1)=".",TRUE,FALSE)</formula>
    </cfRule>
  </conditionalFormatting>
  <conditionalFormatting sqref="Y230">
    <cfRule type="expression" dxfId="425" priority="45">
      <formula>IF(RIGHT(TEXT(Y230,"0.#"),1)=".",FALSE,TRUE)</formula>
    </cfRule>
    <cfRule type="expression" dxfId="424" priority="46">
      <formula>IF(RIGHT(TEXT(Y230,"0.#"),1)=".",TRUE,FALSE)</formula>
    </cfRule>
  </conditionalFormatting>
  <conditionalFormatting sqref="Y239">
    <cfRule type="expression" dxfId="423" priority="43">
      <formula>IF(RIGHT(TEXT(Y239,"0.#"),1)=".",FALSE,TRUE)</formula>
    </cfRule>
    <cfRule type="expression" dxfId="422" priority="44">
      <formula>IF(RIGHT(TEXT(Y239,"0.#"),1)=".",TRUE,FALSE)</formula>
    </cfRule>
  </conditionalFormatting>
  <conditionalFormatting sqref="Y231:Y238 Y229">
    <cfRule type="expression" dxfId="421" priority="41">
      <formula>IF(RIGHT(TEXT(Y229,"0.#"),1)=".",FALSE,TRUE)</formula>
    </cfRule>
    <cfRule type="expression" dxfId="420" priority="42">
      <formula>IF(RIGHT(TEXT(Y229,"0.#"),1)=".",TRUE,FALSE)</formula>
    </cfRule>
  </conditionalFormatting>
  <conditionalFormatting sqref="AU230">
    <cfRule type="expression" dxfId="419" priority="39">
      <formula>IF(RIGHT(TEXT(AU230,"0.#"),1)=".",FALSE,TRUE)</formula>
    </cfRule>
    <cfRule type="expression" dxfId="418" priority="40">
      <formula>IF(RIGHT(TEXT(AU230,"0.#"),1)=".",TRUE,FALSE)</formula>
    </cfRule>
  </conditionalFormatting>
  <conditionalFormatting sqref="AU239">
    <cfRule type="expression" dxfId="417" priority="37">
      <formula>IF(RIGHT(TEXT(AU239,"0.#"),1)=".",FALSE,TRUE)</formula>
    </cfRule>
    <cfRule type="expression" dxfId="416" priority="38">
      <formula>IF(RIGHT(TEXT(AU239,"0.#"),1)=".",TRUE,FALSE)</formula>
    </cfRule>
  </conditionalFormatting>
  <conditionalFormatting sqref="AU231:AU238 AU229">
    <cfRule type="expression" dxfId="415" priority="35">
      <formula>IF(RIGHT(TEXT(AU229,"0.#"),1)=".",FALSE,TRUE)</formula>
    </cfRule>
    <cfRule type="expression" dxfId="414" priority="36">
      <formula>IF(RIGHT(TEXT(AU229,"0.#"),1)=".",TRUE,FALSE)</formula>
    </cfRule>
  </conditionalFormatting>
  <conditionalFormatting sqref="Y243">
    <cfRule type="expression" dxfId="413" priority="33">
      <formula>IF(RIGHT(TEXT(Y243,"0.#"),1)=".",FALSE,TRUE)</formula>
    </cfRule>
    <cfRule type="expression" dxfId="412" priority="34">
      <formula>IF(RIGHT(TEXT(Y243,"0.#"),1)=".",TRUE,FALSE)</formula>
    </cfRule>
  </conditionalFormatting>
  <conditionalFormatting sqref="Y252">
    <cfRule type="expression" dxfId="411" priority="31">
      <formula>IF(RIGHT(TEXT(Y252,"0.#"),1)=".",FALSE,TRUE)</formula>
    </cfRule>
    <cfRule type="expression" dxfId="410" priority="32">
      <formula>IF(RIGHT(TEXT(Y252,"0.#"),1)=".",TRUE,FALSE)</formula>
    </cfRule>
  </conditionalFormatting>
  <conditionalFormatting sqref="Y244:Y251 Y242">
    <cfRule type="expression" dxfId="409" priority="29">
      <formula>IF(RIGHT(TEXT(Y242,"0.#"),1)=".",FALSE,TRUE)</formula>
    </cfRule>
    <cfRule type="expression" dxfId="408" priority="30">
      <formula>IF(RIGHT(TEXT(Y242,"0.#"),1)=".",TRUE,FALSE)</formula>
    </cfRule>
  </conditionalFormatting>
  <conditionalFormatting sqref="AU243">
    <cfRule type="expression" dxfId="407" priority="27">
      <formula>IF(RIGHT(TEXT(AU243,"0.#"),1)=".",FALSE,TRUE)</formula>
    </cfRule>
    <cfRule type="expression" dxfId="406" priority="28">
      <formula>IF(RIGHT(TEXT(AU243,"0.#"),1)=".",TRUE,FALSE)</formula>
    </cfRule>
  </conditionalFormatting>
  <conditionalFormatting sqref="AU252">
    <cfRule type="expression" dxfId="405" priority="25">
      <formula>IF(RIGHT(TEXT(AU252,"0.#"),1)=".",FALSE,TRUE)</formula>
    </cfRule>
    <cfRule type="expression" dxfId="404" priority="26">
      <formula>IF(RIGHT(TEXT(AU252,"0.#"),1)=".",TRUE,FALSE)</formula>
    </cfRule>
  </conditionalFormatting>
  <conditionalFormatting sqref="AU244:AU251 AU242">
    <cfRule type="expression" dxfId="403" priority="23">
      <formula>IF(RIGHT(TEXT(AU242,"0.#"),1)=".",FALSE,TRUE)</formula>
    </cfRule>
    <cfRule type="expression" dxfId="402" priority="24">
      <formula>IF(RIGHT(TEXT(AU242,"0.#"),1)=".",TRUE,FALSE)</formula>
    </cfRule>
  </conditionalFormatting>
  <conditionalFormatting sqref="Y256">
    <cfRule type="expression" dxfId="401" priority="21">
      <formula>IF(RIGHT(TEXT(Y256,"0.#"),1)=".",FALSE,TRUE)</formula>
    </cfRule>
    <cfRule type="expression" dxfId="400" priority="22">
      <formula>IF(RIGHT(TEXT(Y256,"0.#"),1)=".",TRUE,FALSE)</formula>
    </cfRule>
  </conditionalFormatting>
  <conditionalFormatting sqref="Y265">
    <cfRule type="expression" dxfId="399" priority="19">
      <formula>IF(RIGHT(TEXT(Y265,"0.#"),1)=".",FALSE,TRUE)</formula>
    </cfRule>
    <cfRule type="expression" dxfId="398" priority="20">
      <formula>IF(RIGHT(TEXT(Y265,"0.#"),1)=".",TRUE,FALSE)</formula>
    </cfRule>
  </conditionalFormatting>
  <conditionalFormatting sqref="Y257:Y264 Y255">
    <cfRule type="expression" dxfId="397" priority="17">
      <formula>IF(RIGHT(TEXT(Y255,"0.#"),1)=".",FALSE,TRUE)</formula>
    </cfRule>
    <cfRule type="expression" dxfId="396" priority="18">
      <formula>IF(RIGHT(TEXT(Y255,"0.#"),1)=".",TRUE,FALSE)</formula>
    </cfRule>
  </conditionalFormatting>
  <conditionalFormatting sqref="AU256">
    <cfRule type="expression" dxfId="395" priority="15">
      <formula>IF(RIGHT(TEXT(AU256,"0.#"),1)=".",FALSE,TRUE)</formula>
    </cfRule>
    <cfRule type="expression" dxfId="394" priority="16">
      <formula>IF(RIGHT(TEXT(AU256,"0.#"),1)=".",TRUE,FALSE)</formula>
    </cfRule>
  </conditionalFormatting>
  <conditionalFormatting sqref="AU265">
    <cfRule type="expression" dxfId="393" priority="13">
      <formula>IF(RIGHT(TEXT(AU265,"0.#"),1)=".",FALSE,TRUE)</formula>
    </cfRule>
    <cfRule type="expression" dxfId="392" priority="14">
      <formula>IF(RIGHT(TEXT(AU265,"0.#"),1)=".",TRUE,FALSE)</formula>
    </cfRule>
  </conditionalFormatting>
  <conditionalFormatting sqref="AU257:AU264 AU255">
    <cfRule type="expression" dxfId="391" priority="11">
      <formula>IF(RIGHT(TEXT(AU255,"0.#"),1)=".",FALSE,TRUE)</formula>
    </cfRule>
    <cfRule type="expression" dxfId="390" priority="12">
      <formula>IF(RIGHT(TEXT(AU255,"0.#"),1)=".",TRUE,FALSE)</formula>
    </cfRule>
  </conditionalFormatting>
  <conditionalFormatting sqref="Y4">
    <cfRule type="expression" dxfId="389" priority="9">
      <formula>IF(RIGHT(TEXT(Y4,"0.#"),1)=".",FALSE,TRUE)</formula>
    </cfRule>
    <cfRule type="expression" dxfId="388" priority="10">
      <formula>IF(RIGHT(TEXT(Y4,"0.#"),1)=".",TRUE,FALSE)</formula>
    </cfRule>
  </conditionalFormatting>
  <conditionalFormatting sqref="AU4">
    <cfRule type="expression" dxfId="387" priority="7">
      <formula>IF(RIGHT(TEXT(AU4,"0.#"),1)=".",FALSE,TRUE)</formula>
    </cfRule>
    <cfRule type="expression" dxfId="386" priority="8">
      <formula>IF(RIGHT(TEXT(AU4,"0.#"),1)=".",TRUE,FALSE)</formula>
    </cfRule>
  </conditionalFormatting>
  <conditionalFormatting sqref="Y17">
    <cfRule type="expression" dxfId="385" priority="5">
      <formula>IF(RIGHT(TEXT(Y17,"0.#"),1)=".",FALSE,TRUE)</formula>
    </cfRule>
    <cfRule type="expression" dxfId="384" priority="6">
      <formula>IF(RIGHT(TEXT(Y17,"0.#"),1)=".",TRUE,FALSE)</formula>
    </cfRule>
  </conditionalFormatting>
  <conditionalFormatting sqref="Y30">
    <cfRule type="expression" dxfId="383" priority="3">
      <formula>IF(RIGHT(TEXT(Y30,"0.#"),1)=".",FALSE,TRUE)</formula>
    </cfRule>
    <cfRule type="expression" dxfId="382" priority="4">
      <formula>IF(RIGHT(TEXT(Y30,"0.#"),1)=".",TRUE,FALSE)</formula>
    </cfRule>
  </conditionalFormatting>
  <conditionalFormatting sqref="Y43">
    <cfRule type="expression" dxfId="381" priority="1">
      <formula>IF(RIGHT(TEXT(Y43,"0.#"),1)=".",FALSE,TRUE)</formula>
    </cfRule>
    <cfRule type="expression" dxfId="38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699" max="16383" man="1"/>
  </rowBreaks>
  <colBreaks count="1" manualBreakCount="1">
    <brk id="5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2"/>
  <sheetViews>
    <sheetView view="pageBreakPreview" zoomScale="85" zoomScaleNormal="75" zoomScaleSheetLayoutView="85" zoomScalePageLayoutView="70" workbookViewId="0">
      <selection activeCell="J1" sqref="J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9"/>
      <c r="B3" s="349"/>
      <c r="C3" s="349" t="s">
        <v>26</v>
      </c>
      <c r="D3" s="349"/>
      <c r="E3" s="349"/>
      <c r="F3" s="349"/>
      <c r="G3" s="349"/>
      <c r="H3" s="349"/>
      <c r="I3" s="349"/>
      <c r="J3" s="277" t="s">
        <v>291</v>
      </c>
      <c r="K3" s="109"/>
      <c r="L3" s="109"/>
      <c r="M3" s="109"/>
      <c r="N3" s="109"/>
      <c r="O3" s="109"/>
      <c r="P3" s="337" t="s">
        <v>27</v>
      </c>
      <c r="Q3" s="337"/>
      <c r="R3" s="337"/>
      <c r="S3" s="337"/>
      <c r="T3" s="337"/>
      <c r="U3" s="337"/>
      <c r="V3" s="337"/>
      <c r="W3" s="337"/>
      <c r="X3" s="337"/>
      <c r="Y3" s="347" t="s">
        <v>341</v>
      </c>
      <c r="Z3" s="348"/>
      <c r="AA3" s="348"/>
      <c r="AB3" s="348"/>
      <c r="AC3" s="277" t="s">
        <v>326</v>
      </c>
      <c r="AD3" s="277"/>
      <c r="AE3" s="277"/>
      <c r="AF3" s="277"/>
      <c r="AG3" s="277"/>
      <c r="AH3" s="347" t="s">
        <v>257</v>
      </c>
      <c r="AI3" s="349"/>
      <c r="AJ3" s="349"/>
      <c r="AK3" s="349"/>
      <c r="AL3" s="349" t="s">
        <v>21</v>
      </c>
      <c r="AM3" s="349"/>
      <c r="AN3" s="349"/>
      <c r="AO3" s="427"/>
      <c r="AP3" s="428" t="s">
        <v>292</v>
      </c>
      <c r="AQ3" s="428"/>
      <c r="AR3" s="428"/>
      <c r="AS3" s="428"/>
      <c r="AT3" s="428"/>
      <c r="AU3" s="428"/>
      <c r="AV3" s="428"/>
      <c r="AW3" s="428"/>
      <c r="AX3" s="428"/>
      <c r="AY3">
        <f>$AY$2</f>
        <v>1</v>
      </c>
    </row>
    <row r="4" spans="1:51" ht="42.6" customHeight="1" x14ac:dyDescent="0.15">
      <c r="A4" s="1023">
        <v>1</v>
      </c>
      <c r="B4" s="1023">
        <v>1</v>
      </c>
      <c r="C4" s="421" t="s">
        <v>917</v>
      </c>
      <c r="D4" s="417"/>
      <c r="E4" s="417"/>
      <c r="F4" s="417"/>
      <c r="G4" s="417"/>
      <c r="H4" s="417"/>
      <c r="I4" s="417"/>
      <c r="J4" s="418">
        <v>3010005018711</v>
      </c>
      <c r="K4" s="419"/>
      <c r="L4" s="419"/>
      <c r="M4" s="419"/>
      <c r="N4" s="419"/>
      <c r="O4" s="419"/>
      <c r="P4" s="317" t="s">
        <v>758</v>
      </c>
      <c r="Q4" s="318"/>
      <c r="R4" s="318"/>
      <c r="S4" s="318"/>
      <c r="T4" s="318"/>
      <c r="U4" s="318"/>
      <c r="V4" s="318"/>
      <c r="W4" s="318"/>
      <c r="X4" s="318"/>
      <c r="Y4" s="320">
        <v>16.225000000000001</v>
      </c>
      <c r="Z4" s="321"/>
      <c r="AA4" s="321"/>
      <c r="AB4" s="322"/>
      <c r="AC4" s="420" t="s">
        <v>358</v>
      </c>
      <c r="AD4" s="420"/>
      <c r="AE4" s="420"/>
      <c r="AF4" s="420"/>
      <c r="AG4" s="420"/>
      <c r="AH4" s="326">
        <v>1</v>
      </c>
      <c r="AI4" s="327"/>
      <c r="AJ4" s="327"/>
      <c r="AK4" s="327"/>
      <c r="AL4" s="328">
        <v>96.9</v>
      </c>
      <c r="AM4" s="329"/>
      <c r="AN4" s="329"/>
      <c r="AO4" s="330"/>
      <c r="AP4" s="323"/>
      <c r="AQ4" s="323"/>
      <c r="AR4" s="323"/>
      <c r="AS4" s="323"/>
      <c r="AT4" s="323"/>
      <c r="AU4" s="323"/>
      <c r="AV4" s="323"/>
      <c r="AW4" s="323"/>
      <c r="AX4" s="323"/>
      <c r="AY4">
        <f>$AY$2</f>
        <v>1</v>
      </c>
    </row>
    <row r="5" spans="1:51" ht="42" customHeight="1" x14ac:dyDescent="0.15">
      <c r="A5" s="1023">
        <v>2</v>
      </c>
      <c r="B5" s="1023">
        <v>1</v>
      </c>
      <c r="C5" s="421" t="s">
        <v>918</v>
      </c>
      <c r="D5" s="417"/>
      <c r="E5" s="417"/>
      <c r="F5" s="417"/>
      <c r="G5" s="417"/>
      <c r="H5" s="417"/>
      <c r="I5" s="417"/>
      <c r="J5" s="418">
        <v>8460005000025</v>
      </c>
      <c r="K5" s="419"/>
      <c r="L5" s="419"/>
      <c r="M5" s="419"/>
      <c r="N5" s="419"/>
      <c r="O5" s="419"/>
      <c r="P5" s="317" t="s">
        <v>758</v>
      </c>
      <c r="Q5" s="318"/>
      <c r="R5" s="318"/>
      <c r="S5" s="318"/>
      <c r="T5" s="318"/>
      <c r="U5" s="318"/>
      <c r="V5" s="318"/>
      <c r="W5" s="318"/>
      <c r="X5" s="318"/>
      <c r="Y5" s="320">
        <v>1.3420000000000001</v>
      </c>
      <c r="Z5" s="321"/>
      <c r="AA5" s="321"/>
      <c r="AB5" s="322"/>
      <c r="AC5" s="420" t="s">
        <v>358</v>
      </c>
      <c r="AD5" s="420"/>
      <c r="AE5" s="420"/>
      <c r="AF5" s="420"/>
      <c r="AG5" s="420"/>
      <c r="AH5" s="326">
        <v>2</v>
      </c>
      <c r="AI5" s="327"/>
      <c r="AJ5" s="327"/>
      <c r="AK5" s="327"/>
      <c r="AL5" s="328">
        <v>69.400000000000006</v>
      </c>
      <c r="AM5" s="329"/>
      <c r="AN5" s="329"/>
      <c r="AO5" s="330"/>
      <c r="AP5" s="323"/>
      <c r="AQ5" s="323"/>
      <c r="AR5" s="323"/>
      <c r="AS5" s="323"/>
      <c r="AT5" s="323"/>
      <c r="AU5" s="323"/>
      <c r="AV5" s="323"/>
      <c r="AW5" s="323"/>
      <c r="AX5" s="323"/>
      <c r="AY5">
        <f>COUNTA($C$5)</f>
        <v>1</v>
      </c>
    </row>
    <row r="6" spans="1:51" ht="36.6" customHeight="1" x14ac:dyDescent="0.15">
      <c r="A6" s="1023">
        <v>3</v>
      </c>
      <c r="B6" s="1023">
        <v>1</v>
      </c>
      <c r="C6" s="421" t="s">
        <v>920</v>
      </c>
      <c r="D6" s="417"/>
      <c r="E6" s="417"/>
      <c r="F6" s="417"/>
      <c r="G6" s="417"/>
      <c r="H6" s="417"/>
      <c r="I6" s="417"/>
      <c r="J6" s="418">
        <v>7240005012729</v>
      </c>
      <c r="K6" s="419"/>
      <c r="L6" s="419"/>
      <c r="M6" s="419"/>
      <c r="N6" s="419"/>
      <c r="O6" s="419"/>
      <c r="P6" s="317" t="s">
        <v>778</v>
      </c>
      <c r="Q6" s="318"/>
      <c r="R6" s="318"/>
      <c r="S6" s="318"/>
      <c r="T6" s="318"/>
      <c r="U6" s="318"/>
      <c r="V6" s="318"/>
      <c r="W6" s="318"/>
      <c r="X6" s="318"/>
      <c r="Y6" s="320">
        <v>0.753</v>
      </c>
      <c r="Z6" s="321"/>
      <c r="AA6" s="321"/>
      <c r="AB6" s="322"/>
      <c r="AC6" s="420" t="s">
        <v>358</v>
      </c>
      <c r="AD6" s="420"/>
      <c r="AE6" s="420"/>
      <c r="AF6" s="420"/>
      <c r="AG6" s="420"/>
      <c r="AH6" s="326">
        <v>1</v>
      </c>
      <c r="AI6" s="327"/>
      <c r="AJ6" s="327"/>
      <c r="AK6" s="327"/>
      <c r="AL6" s="328">
        <v>99.6</v>
      </c>
      <c r="AM6" s="329"/>
      <c r="AN6" s="329"/>
      <c r="AO6" s="330"/>
      <c r="AP6" s="323"/>
      <c r="AQ6" s="323"/>
      <c r="AR6" s="323"/>
      <c r="AS6" s="323"/>
      <c r="AT6" s="323"/>
      <c r="AU6" s="323"/>
      <c r="AV6" s="323"/>
      <c r="AW6" s="323"/>
      <c r="AX6" s="323"/>
      <c r="AY6">
        <f>COUNTA($C$6)</f>
        <v>1</v>
      </c>
    </row>
    <row r="7" spans="1:51" ht="39" customHeight="1" x14ac:dyDescent="0.15">
      <c r="A7" s="1023">
        <v>4</v>
      </c>
      <c r="B7" s="1023">
        <v>1</v>
      </c>
      <c r="C7" s="421" t="s">
        <v>919</v>
      </c>
      <c r="D7" s="417"/>
      <c r="E7" s="417"/>
      <c r="F7" s="417"/>
      <c r="G7" s="417"/>
      <c r="H7" s="417"/>
      <c r="I7" s="417"/>
      <c r="J7" s="418">
        <v>2180005014521</v>
      </c>
      <c r="K7" s="419"/>
      <c r="L7" s="419"/>
      <c r="M7" s="419"/>
      <c r="N7" s="419"/>
      <c r="O7" s="419"/>
      <c r="P7" s="317" t="s">
        <v>778</v>
      </c>
      <c r="Q7" s="318"/>
      <c r="R7" s="318"/>
      <c r="S7" s="318"/>
      <c r="T7" s="318"/>
      <c r="U7" s="318"/>
      <c r="V7" s="318"/>
      <c r="W7" s="318"/>
      <c r="X7" s="318"/>
      <c r="Y7" s="320">
        <v>0.68244000000000005</v>
      </c>
      <c r="Z7" s="321"/>
      <c r="AA7" s="321"/>
      <c r="AB7" s="322"/>
      <c r="AC7" s="420" t="s">
        <v>358</v>
      </c>
      <c r="AD7" s="420"/>
      <c r="AE7" s="420"/>
      <c r="AF7" s="420"/>
      <c r="AG7" s="420"/>
      <c r="AH7" s="326">
        <v>1</v>
      </c>
      <c r="AI7" s="327"/>
      <c r="AJ7" s="327"/>
      <c r="AK7" s="327"/>
      <c r="AL7" s="328">
        <v>96.7</v>
      </c>
      <c r="AM7" s="329"/>
      <c r="AN7" s="329"/>
      <c r="AO7" s="330"/>
      <c r="AP7" s="323"/>
      <c r="AQ7" s="323"/>
      <c r="AR7" s="323"/>
      <c r="AS7" s="323"/>
      <c r="AT7" s="323"/>
      <c r="AU7" s="323"/>
      <c r="AV7" s="323"/>
      <c r="AW7" s="323"/>
      <c r="AX7" s="323"/>
      <c r="AY7">
        <f>COUNTA($C$7)</f>
        <v>1</v>
      </c>
    </row>
    <row r="8" spans="1:51" ht="42.6" customHeight="1" x14ac:dyDescent="0.15">
      <c r="A8" s="1023">
        <v>5</v>
      </c>
      <c r="B8" s="1023">
        <v>1</v>
      </c>
      <c r="C8" s="421" t="s">
        <v>829</v>
      </c>
      <c r="D8" s="417"/>
      <c r="E8" s="417"/>
      <c r="F8" s="417"/>
      <c r="G8" s="417"/>
      <c r="H8" s="417"/>
      <c r="I8" s="417"/>
      <c r="J8" s="418">
        <v>9430005010356</v>
      </c>
      <c r="K8" s="419"/>
      <c r="L8" s="419"/>
      <c r="M8" s="419"/>
      <c r="N8" s="419"/>
      <c r="O8" s="419"/>
      <c r="P8" s="317" t="s">
        <v>778</v>
      </c>
      <c r="Q8" s="318"/>
      <c r="R8" s="318"/>
      <c r="S8" s="318"/>
      <c r="T8" s="318"/>
      <c r="U8" s="318"/>
      <c r="V8" s="318"/>
      <c r="W8" s="318"/>
      <c r="X8" s="318"/>
      <c r="Y8" s="320">
        <v>0.14124</v>
      </c>
      <c r="Z8" s="321"/>
      <c r="AA8" s="321"/>
      <c r="AB8" s="322"/>
      <c r="AC8" s="420" t="s">
        <v>358</v>
      </c>
      <c r="AD8" s="420"/>
      <c r="AE8" s="420"/>
      <c r="AF8" s="420"/>
      <c r="AG8" s="420"/>
      <c r="AH8" s="326">
        <v>1</v>
      </c>
      <c r="AI8" s="327"/>
      <c r="AJ8" s="327"/>
      <c r="AK8" s="327"/>
      <c r="AL8" s="328">
        <v>96.6</v>
      </c>
      <c r="AM8" s="329"/>
      <c r="AN8" s="329"/>
      <c r="AO8" s="330"/>
      <c r="AP8" s="323"/>
      <c r="AQ8" s="323"/>
      <c r="AR8" s="323"/>
      <c r="AS8" s="323"/>
      <c r="AT8" s="323"/>
      <c r="AU8" s="323"/>
      <c r="AV8" s="323"/>
      <c r="AW8" s="323"/>
      <c r="AX8" s="323"/>
      <c r="AY8">
        <f>COUNTA($C$8)</f>
        <v>1</v>
      </c>
    </row>
    <row r="9" spans="1:51" ht="26.25" hidden="1" customHeight="1" x14ac:dyDescent="0.15">
      <c r="A9" s="1023">
        <v>6</v>
      </c>
      <c r="B9" s="102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22"/>
      <c r="AD9" s="1022"/>
      <c r="AE9" s="1022"/>
      <c r="AF9" s="1022"/>
      <c r="AG9" s="1022"/>
      <c r="AH9" s="326"/>
      <c r="AI9" s="327"/>
      <c r="AJ9" s="327"/>
      <c r="AK9" s="327"/>
      <c r="AL9" s="328"/>
      <c r="AM9" s="329"/>
      <c r="AN9" s="329"/>
      <c r="AO9" s="330"/>
      <c r="AP9" s="323"/>
      <c r="AQ9" s="323"/>
      <c r="AR9" s="323"/>
      <c r="AS9" s="323"/>
      <c r="AT9" s="323"/>
      <c r="AU9" s="323"/>
      <c r="AV9" s="323"/>
      <c r="AW9" s="323"/>
      <c r="AX9" s="323"/>
      <c r="AY9">
        <f>COUNTA($C$9)</f>
        <v>0</v>
      </c>
    </row>
    <row r="10" spans="1:51" ht="26.25" hidden="1" customHeight="1" x14ac:dyDescent="0.15">
      <c r="A10" s="1023">
        <v>7</v>
      </c>
      <c r="B10" s="102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22"/>
      <c r="AD10" s="1022"/>
      <c r="AE10" s="1022"/>
      <c r="AF10" s="1022"/>
      <c r="AG10" s="1022"/>
      <c r="AH10" s="326"/>
      <c r="AI10" s="327"/>
      <c r="AJ10" s="327"/>
      <c r="AK10" s="327"/>
      <c r="AL10" s="328"/>
      <c r="AM10" s="329"/>
      <c r="AN10" s="329"/>
      <c r="AO10" s="330"/>
      <c r="AP10" s="323"/>
      <c r="AQ10" s="323"/>
      <c r="AR10" s="323"/>
      <c r="AS10" s="323"/>
      <c r="AT10" s="323"/>
      <c r="AU10" s="323"/>
      <c r="AV10" s="323"/>
      <c r="AW10" s="323"/>
      <c r="AX10" s="323"/>
      <c r="AY10">
        <f>COUNTA($C$10)</f>
        <v>0</v>
      </c>
    </row>
    <row r="11" spans="1:51" ht="26.25" hidden="1" customHeight="1" x14ac:dyDescent="0.15">
      <c r="A11" s="1023">
        <v>8</v>
      </c>
      <c r="B11" s="102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22"/>
      <c r="AD11" s="1022"/>
      <c r="AE11" s="1022"/>
      <c r="AF11" s="1022"/>
      <c r="AG11" s="1022"/>
      <c r="AH11" s="326"/>
      <c r="AI11" s="327"/>
      <c r="AJ11" s="327"/>
      <c r="AK11" s="327"/>
      <c r="AL11" s="328"/>
      <c r="AM11" s="329"/>
      <c r="AN11" s="329"/>
      <c r="AO11" s="330"/>
      <c r="AP11" s="323"/>
      <c r="AQ11" s="323"/>
      <c r="AR11" s="323"/>
      <c r="AS11" s="323"/>
      <c r="AT11" s="323"/>
      <c r="AU11" s="323"/>
      <c r="AV11" s="323"/>
      <c r="AW11" s="323"/>
      <c r="AX11" s="323"/>
      <c r="AY11">
        <f>COUNTA($C$11)</f>
        <v>0</v>
      </c>
    </row>
    <row r="12" spans="1:51" ht="26.25" hidden="1" customHeight="1" x14ac:dyDescent="0.15">
      <c r="A12" s="1023">
        <v>9</v>
      </c>
      <c r="B12" s="102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22"/>
      <c r="AD12" s="1022"/>
      <c r="AE12" s="1022"/>
      <c r="AF12" s="1022"/>
      <c r="AG12" s="1022"/>
      <c r="AH12" s="326"/>
      <c r="AI12" s="327"/>
      <c r="AJ12" s="327"/>
      <c r="AK12" s="327"/>
      <c r="AL12" s="328"/>
      <c r="AM12" s="329"/>
      <c r="AN12" s="329"/>
      <c r="AO12" s="330"/>
      <c r="AP12" s="323"/>
      <c r="AQ12" s="323"/>
      <c r="AR12" s="323"/>
      <c r="AS12" s="323"/>
      <c r="AT12" s="323"/>
      <c r="AU12" s="323"/>
      <c r="AV12" s="323"/>
      <c r="AW12" s="323"/>
      <c r="AX12" s="323"/>
      <c r="AY12">
        <f>COUNTA($C$12)</f>
        <v>0</v>
      </c>
    </row>
    <row r="13" spans="1:51" ht="26.25" hidden="1" customHeight="1" x14ac:dyDescent="0.15">
      <c r="A13" s="1023">
        <v>10</v>
      </c>
      <c r="B13" s="102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22"/>
      <c r="AD13" s="1022"/>
      <c r="AE13" s="1022"/>
      <c r="AF13" s="1022"/>
      <c r="AG13" s="1022"/>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15">
      <c r="A14" s="1023">
        <v>11</v>
      </c>
      <c r="B14" s="102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22"/>
      <c r="AD14" s="1022"/>
      <c r="AE14" s="1022"/>
      <c r="AF14" s="1022"/>
      <c r="AG14" s="1022"/>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15">
      <c r="A15" s="1023">
        <v>12</v>
      </c>
      <c r="B15" s="102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22"/>
      <c r="AD15" s="1022"/>
      <c r="AE15" s="1022"/>
      <c r="AF15" s="1022"/>
      <c r="AG15" s="1022"/>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15">
      <c r="A16" s="1023">
        <v>13</v>
      </c>
      <c r="B16" s="102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22"/>
      <c r="AD16" s="1022"/>
      <c r="AE16" s="1022"/>
      <c r="AF16" s="1022"/>
      <c r="AG16" s="1022"/>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15">
      <c r="A17" s="1023">
        <v>14</v>
      </c>
      <c r="B17" s="102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22"/>
      <c r="AD17" s="1022"/>
      <c r="AE17" s="1022"/>
      <c r="AF17" s="1022"/>
      <c r="AG17" s="1022"/>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15">
      <c r="A18" s="1023">
        <v>15</v>
      </c>
      <c r="B18" s="102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22"/>
      <c r="AD18" s="1022"/>
      <c r="AE18" s="1022"/>
      <c r="AF18" s="1022"/>
      <c r="AG18" s="1022"/>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15">
      <c r="A19" s="1023">
        <v>16</v>
      </c>
      <c r="B19" s="102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22"/>
      <c r="AD19" s="1022"/>
      <c r="AE19" s="1022"/>
      <c r="AF19" s="1022"/>
      <c r="AG19" s="1022"/>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15">
      <c r="A20" s="1023">
        <v>17</v>
      </c>
      <c r="B20" s="102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22"/>
      <c r="AD20" s="1022"/>
      <c r="AE20" s="1022"/>
      <c r="AF20" s="1022"/>
      <c r="AG20" s="1022"/>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15">
      <c r="A21" s="1023">
        <v>18</v>
      </c>
      <c r="B21" s="102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22"/>
      <c r="AD21" s="1022"/>
      <c r="AE21" s="1022"/>
      <c r="AF21" s="1022"/>
      <c r="AG21" s="1022"/>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23">
        <v>19</v>
      </c>
      <c r="B22" s="102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22"/>
      <c r="AD22" s="1022"/>
      <c r="AE22" s="1022"/>
      <c r="AF22" s="1022"/>
      <c r="AG22" s="1022"/>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23">
        <v>20</v>
      </c>
      <c r="B23" s="102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22"/>
      <c r="AD23" s="1022"/>
      <c r="AE23" s="1022"/>
      <c r="AF23" s="1022"/>
      <c r="AG23" s="1022"/>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23">
        <v>21</v>
      </c>
      <c r="B24" s="102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22"/>
      <c r="AD24" s="1022"/>
      <c r="AE24" s="1022"/>
      <c r="AF24" s="1022"/>
      <c r="AG24" s="1022"/>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23">
        <v>22</v>
      </c>
      <c r="B25" s="102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22"/>
      <c r="AD25" s="1022"/>
      <c r="AE25" s="1022"/>
      <c r="AF25" s="1022"/>
      <c r="AG25" s="1022"/>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23">
        <v>23</v>
      </c>
      <c r="B26" s="102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22"/>
      <c r="AD26" s="1022"/>
      <c r="AE26" s="1022"/>
      <c r="AF26" s="1022"/>
      <c r="AG26" s="1022"/>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23">
        <v>24</v>
      </c>
      <c r="B27" s="102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22"/>
      <c r="AD27" s="1022"/>
      <c r="AE27" s="1022"/>
      <c r="AF27" s="1022"/>
      <c r="AG27" s="1022"/>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23">
        <v>25</v>
      </c>
      <c r="B28" s="102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22"/>
      <c r="AD28" s="1022"/>
      <c r="AE28" s="1022"/>
      <c r="AF28" s="1022"/>
      <c r="AG28" s="1022"/>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23">
        <v>26</v>
      </c>
      <c r="B29" s="102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22"/>
      <c r="AD29" s="1022"/>
      <c r="AE29" s="1022"/>
      <c r="AF29" s="1022"/>
      <c r="AG29" s="1022"/>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23">
        <v>27</v>
      </c>
      <c r="B30" s="102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22"/>
      <c r="AD30" s="1022"/>
      <c r="AE30" s="1022"/>
      <c r="AF30" s="1022"/>
      <c r="AG30" s="1022"/>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23">
        <v>28</v>
      </c>
      <c r="B31" s="1023">
        <v>1</v>
      </c>
      <c r="C31" s="421"/>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22"/>
      <c r="AD31" s="1022"/>
      <c r="AE31" s="1022"/>
      <c r="AF31" s="1022"/>
      <c r="AG31" s="1022"/>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23">
        <v>29</v>
      </c>
      <c r="B32" s="1023">
        <v>1</v>
      </c>
      <c r="C32" s="421"/>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22"/>
      <c r="AD32" s="1022"/>
      <c r="AE32" s="1022"/>
      <c r="AF32" s="1022"/>
      <c r="AG32" s="1022"/>
      <c r="AH32" s="326"/>
      <c r="AI32" s="327"/>
      <c r="AJ32" s="327"/>
      <c r="AK32" s="327"/>
      <c r="AL32" s="328"/>
      <c r="AM32" s="329"/>
      <c r="AN32" s="329"/>
      <c r="AO32" s="330"/>
      <c r="AP32" s="323"/>
      <c r="AQ32" s="323"/>
      <c r="AR32" s="323"/>
      <c r="AS32" s="323"/>
      <c r="AT32" s="323"/>
      <c r="AU32" s="323"/>
      <c r="AV32" s="323"/>
      <c r="AW32" s="323"/>
      <c r="AX32" s="323"/>
      <c r="AY32">
        <f>COUNTA($C$32)</f>
        <v>0</v>
      </c>
    </row>
    <row r="33" spans="1:51" ht="5.45" hidden="1" customHeight="1" x14ac:dyDescent="0.15">
      <c r="A33" s="1023">
        <v>30</v>
      </c>
      <c r="B33" s="1023">
        <v>1</v>
      </c>
      <c r="C33" s="421"/>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22"/>
      <c r="AD33" s="1022"/>
      <c r="AE33" s="1022"/>
      <c r="AF33" s="1022"/>
      <c r="AG33" s="102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9"/>
      <c r="B36" s="349"/>
      <c r="C36" s="349" t="s">
        <v>26</v>
      </c>
      <c r="D36" s="349"/>
      <c r="E36" s="349"/>
      <c r="F36" s="349"/>
      <c r="G36" s="349"/>
      <c r="H36" s="349"/>
      <c r="I36" s="349"/>
      <c r="J36" s="277" t="s">
        <v>291</v>
      </c>
      <c r="K36" s="109"/>
      <c r="L36" s="109"/>
      <c r="M36" s="109"/>
      <c r="N36" s="109"/>
      <c r="O36" s="109"/>
      <c r="P36" s="337" t="s">
        <v>27</v>
      </c>
      <c r="Q36" s="337"/>
      <c r="R36" s="337"/>
      <c r="S36" s="337"/>
      <c r="T36" s="337"/>
      <c r="U36" s="337"/>
      <c r="V36" s="337"/>
      <c r="W36" s="337"/>
      <c r="X36" s="337"/>
      <c r="Y36" s="347" t="s">
        <v>341</v>
      </c>
      <c r="Z36" s="348"/>
      <c r="AA36" s="348"/>
      <c r="AB36" s="348"/>
      <c r="AC36" s="277" t="s">
        <v>326</v>
      </c>
      <c r="AD36" s="277"/>
      <c r="AE36" s="277"/>
      <c r="AF36" s="277"/>
      <c r="AG36" s="277"/>
      <c r="AH36" s="347" t="s">
        <v>257</v>
      </c>
      <c r="AI36" s="349"/>
      <c r="AJ36" s="349"/>
      <c r="AK36" s="349"/>
      <c r="AL36" s="349" t="s">
        <v>21</v>
      </c>
      <c r="AM36" s="349"/>
      <c r="AN36" s="349"/>
      <c r="AO36" s="427"/>
      <c r="AP36" s="428" t="s">
        <v>292</v>
      </c>
      <c r="AQ36" s="428"/>
      <c r="AR36" s="428"/>
      <c r="AS36" s="428"/>
      <c r="AT36" s="428"/>
      <c r="AU36" s="428"/>
      <c r="AV36" s="428"/>
      <c r="AW36" s="428"/>
      <c r="AX36" s="428"/>
      <c r="AY36">
        <f>$AY$34</f>
        <v>1</v>
      </c>
    </row>
    <row r="37" spans="1:51" ht="34.9" customHeight="1" x14ac:dyDescent="0.15">
      <c r="A37" s="1023">
        <v>1</v>
      </c>
      <c r="B37" s="1023">
        <v>1</v>
      </c>
      <c r="C37" s="421" t="s">
        <v>832</v>
      </c>
      <c r="D37" s="417"/>
      <c r="E37" s="417"/>
      <c r="F37" s="417"/>
      <c r="G37" s="417"/>
      <c r="H37" s="417"/>
      <c r="I37" s="417"/>
      <c r="J37" s="418">
        <v>4020001071365</v>
      </c>
      <c r="K37" s="419"/>
      <c r="L37" s="419"/>
      <c r="M37" s="419"/>
      <c r="N37" s="419"/>
      <c r="O37" s="419"/>
      <c r="P37" s="317" t="s">
        <v>932</v>
      </c>
      <c r="Q37" s="318"/>
      <c r="R37" s="318"/>
      <c r="S37" s="318"/>
      <c r="T37" s="318"/>
      <c r="U37" s="318"/>
      <c r="V37" s="318"/>
      <c r="W37" s="318"/>
      <c r="X37" s="318"/>
      <c r="Y37" s="320">
        <v>31.241</v>
      </c>
      <c r="Z37" s="321"/>
      <c r="AA37" s="321"/>
      <c r="AB37" s="322"/>
      <c r="AC37" s="420" t="s">
        <v>364</v>
      </c>
      <c r="AD37" s="420"/>
      <c r="AE37" s="420"/>
      <c r="AF37" s="420"/>
      <c r="AG37" s="420"/>
      <c r="AH37" s="326" t="s">
        <v>833</v>
      </c>
      <c r="AI37" s="327"/>
      <c r="AJ37" s="327"/>
      <c r="AK37" s="327"/>
      <c r="AL37" s="328" t="s">
        <v>834</v>
      </c>
      <c r="AM37" s="329"/>
      <c r="AN37" s="329"/>
      <c r="AO37" s="330"/>
      <c r="AP37" s="323"/>
      <c r="AQ37" s="323"/>
      <c r="AR37" s="323"/>
      <c r="AS37" s="323"/>
      <c r="AT37" s="323"/>
      <c r="AU37" s="323"/>
      <c r="AV37" s="323"/>
      <c r="AW37" s="323"/>
      <c r="AX37" s="323"/>
      <c r="AY37">
        <f>$AY$34</f>
        <v>1</v>
      </c>
    </row>
    <row r="38" spans="1:51" ht="34.9" customHeight="1" x14ac:dyDescent="0.15">
      <c r="A38" s="1023">
        <v>2</v>
      </c>
      <c r="B38" s="1023">
        <v>1</v>
      </c>
      <c r="C38" s="421" t="s">
        <v>835</v>
      </c>
      <c r="D38" s="417"/>
      <c r="E38" s="417"/>
      <c r="F38" s="417"/>
      <c r="G38" s="417"/>
      <c r="H38" s="417"/>
      <c r="I38" s="417"/>
      <c r="J38" s="418">
        <v>6010801015181</v>
      </c>
      <c r="K38" s="419"/>
      <c r="L38" s="419"/>
      <c r="M38" s="419"/>
      <c r="N38" s="419"/>
      <c r="O38" s="419"/>
      <c r="P38" s="317" t="s">
        <v>932</v>
      </c>
      <c r="Q38" s="318"/>
      <c r="R38" s="318"/>
      <c r="S38" s="318"/>
      <c r="T38" s="318"/>
      <c r="U38" s="318"/>
      <c r="V38" s="318"/>
      <c r="W38" s="318"/>
      <c r="X38" s="318"/>
      <c r="Y38" s="320">
        <v>30.492000000000001</v>
      </c>
      <c r="Z38" s="321"/>
      <c r="AA38" s="321"/>
      <c r="AB38" s="322"/>
      <c r="AC38" s="420" t="s">
        <v>364</v>
      </c>
      <c r="AD38" s="420"/>
      <c r="AE38" s="420"/>
      <c r="AF38" s="420"/>
      <c r="AG38" s="420"/>
      <c r="AH38" s="326" t="s">
        <v>833</v>
      </c>
      <c r="AI38" s="327"/>
      <c r="AJ38" s="327"/>
      <c r="AK38" s="327"/>
      <c r="AL38" s="328" t="s">
        <v>834</v>
      </c>
      <c r="AM38" s="329"/>
      <c r="AN38" s="329"/>
      <c r="AO38" s="330"/>
      <c r="AP38" s="323"/>
      <c r="AQ38" s="323"/>
      <c r="AR38" s="323"/>
      <c r="AS38" s="323"/>
      <c r="AT38" s="323"/>
      <c r="AU38" s="323"/>
      <c r="AV38" s="323"/>
      <c r="AW38" s="323"/>
      <c r="AX38" s="323"/>
      <c r="AY38">
        <f>COUNTA($C$38)</f>
        <v>1</v>
      </c>
    </row>
    <row r="39" spans="1:51" ht="34.9" customHeight="1" x14ac:dyDescent="0.15">
      <c r="A39" s="1023">
        <v>3</v>
      </c>
      <c r="B39" s="1023">
        <v>1</v>
      </c>
      <c r="C39" s="421" t="s">
        <v>836</v>
      </c>
      <c r="D39" s="417"/>
      <c r="E39" s="417"/>
      <c r="F39" s="417"/>
      <c r="G39" s="417"/>
      <c r="H39" s="417"/>
      <c r="I39" s="417"/>
      <c r="J39" s="418">
        <v>3012401012867</v>
      </c>
      <c r="K39" s="419"/>
      <c r="L39" s="419"/>
      <c r="M39" s="419"/>
      <c r="N39" s="419"/>
      <c r="O39" s="419"/>
      <c r="P39" s="317" t="s">
        <v>932</v>
      </c>
      <c r="Q39" s="318"/>
      <c r="R39" s="318"/>
      <c r="S39" s="318"/>
      <c r="T39" s="318"/>
      <c r="U39" s="318"/>
      <c r="V39" s="318"/>
      <c r="W39" s="318"/>
      <c r="X39" s="318"/>
      <c r="Y39" s="320">
        <v>8.4106000000000005</v>
      </c>
      <c r="Z39" s="321"/>
      <c r="AA39" s="321"/>
      <c r="AB39" s="322"/>
      <c r="AC39" s="420" t="s">
        <v>364</v>
      </c>
      <c r="AD39" s="420"/>
      <c r="AE39" s="420"/>
      <c r="AF39" s="420"/>
      <c r="AG39" s="420"/>
      <c r="AH39" s="326" t="s">
        <v>833</v>
      </c>
      <c r="AI39" s="327"/>
      <c r="AJ39" s="327"/>
      <c r="AK39" s="327"/>
      <c r="AL39" s="328" t="s">
        <v>834</v>
      </c>
      <c r="AM39" s="329"/>
      <c r="AN39" s="329"/>
      <c r="AO39" s="330"/>
      <c r="AP39" s="323"/>
      <c r="AQ39" s="323"/>
      <c r="AR39" s="323"/>
      <c r="AS39" s="323"/>
      <c r="AT39" s="323"/>
      <c r="AU39" s="323"/>
      <c r="AV39" s="323"/>
      <c r="AW39" s="323"/>
      <c r="AX39" s="323"/>
      <c r="AY39">
        <f>COUNTA($C$39)</f>
        <v>1</v>
      </c>
    </row>
    <row r="40" spans="1:51" ht="34.9" customHeight="1" x14ac:dyDescent="0.15">
      <c r="A40" s="1023">
        <v>4</v>
      </c>
      <c r="B40" s="1023">
        <v>1</v>
      </c>
      <c r="C40" s="421" t="s">
        <v>837</v>
      </c>
      <c r="D40" s="417"/>
      <c r="E40" s="417"/>
      <c r="F40" s="417"/>
      <c r="G40" s="417"/>
      <c r="H40" s="417"/>
      <c r="I40" s="417"/>
      <c r="J40" s="418">
        <v>4310001010203</v>
      </c>
      <c r="K40" s="419"/>
      <c r="L40" s="419"/>
      <c r="M40" s="419"/>
      <c r="N40" s="419"/>
      <c r="O40" s="419"/>
      <c r="P40" s="317" t="s">
        <v>932</v>
      </c>
      <c r="Q40" s="318"/>
      <c r="R40" s="318"/>
      <c r="S40" s="318"/>
      <c r="T40" s="318"/>
      <c r="U40" s="318"/>
      <c r="V40" s="318"/>
      <c r="W40" s="318"/>
      <c r="X40" s="318"/>
      <c r="Y40" s="320">
        <v>8.1736599999999999</v>
      </c>
      <c r="Z40" s="321"/>
      <c r="AA40" s="321"/>
      <c r="AB40" s="322"/>
      <c r="AC40" s="420" t="s">
        <v>364</v>
      </c>
      <c r="AD40" s="420"/>
      <c r="AE40" s="420"/>
      <c r="AF40" s="420"/>
      <c r="AG40" s="420"/>
      <c r="AH40" s="326" t="s">
        <v>833</v>
      </c>
      <c r="AI40" s="327"/>
      <c r="AJ40" s="327"/>
      <c r="AK40" s="327"/>
      <c r="AL40" s="328" t="s">
        <v>834</v>
      </c>
      <c r="AM40" s="329"/>
      <c r="AN40" s="329"/>
      <c r="AO40" s="330"/>
      <c r="AP40" s="323"/>
      <c r="AQ40" s="323"/>
      <c r="AR40" s="323"/>
      <c r="AS40" s="323"/>
      <c r="AT40" s="323"/>
      <c r="AU40" s="323"/>
      <c r="AV40" s="323"/>
      <c r="AW40" s="323"/>
      <c r="AX40" s="323"/>
      <c r="AY40">
        <f>COUNTA($C$40)</f>
        <v>1</v>
      </c>
    </row>
    <row r="41" spans="1:51" ht="34.9" customHeight="1" x14ac:dyDescent="0.15">
      <c r="A41" s="1023">
        <v>5</v>
      </c>
      <c r="B41" s="1023">
        <v>1</v>
      </c>
      <c r="C41" s="421" t="s">
        <v>838</v>
      </c>
      <c r="D41" s="417"/>
      <c r="E41" s="417"/>
      <c r="F41" s="417"/>
      <c r="G41" s="417"/>
      <c r="H41" s="417"/>
      <c r="I41" s="417"/>
      <c r="J41" s="418">
        <v>8370001012495</v>
      </c>
      <c r="K41" s="419"/>
      <c r="L41" s="419"/>
      <c r="M41" s="419"/>
      <c r="N41" s="419"/>
      <c r="O41" s="419"/>
      <c r="P41" s="317" t="s">
        <v>932</v>
      </c>
      <c r="Q41" s="318"/>
      <c r="R41" s="318"/>
      <c r="S41" s="318"/>
      <c r="T41" s="318"/>
      <c r="U41" s="318"/>
      <c r="V41" s="318"/>
      <c r="W41" s="318"/>
      <c r="X41" s="318"/>
      <c r="Y41" s="320">
        <v>7.8781999999999996</v>
      </c>
      <c r="Z41" s="321"/>
      <c r="AA41" s="321"/>
      <c r="AB41" s="322"/>
      <c r="AC41" s="420" t="s">
        <v>364</v>
      </c>
      <c r="AD41" s="420"/>
      <c r="AE41" s="420"/>
      <c r="AF41" s="420"/>
      <c r="AG41" s="420"/>
      <c r="AH41" s="326" t="s">
        <v>833</v>
      </c>
      <c r="AI41" s="327"/>
      <c r="AJ41" s="327"/>
      <c r="AK41" s="327"/>
      <c r="AL41" s="328" t="s">
        <v>834</v>
      </c>
      <c r="AM41" s="329"/>
      <c r="AN41" s="329"/>
      <c r="AO41" s="330"/>
      <c r="AP41" s="323"/>
      <c r="AQ41" s="323"/>
      <c r="AR41" s="323"/>
      <c r="AS41" s="323"/>
      <c r="AT41" s="323"/>
      <c r="AU41" s="323"/>
      <c r="AV41" s="323"/>
      <c r="AW41" s="323"/>
      <c r="AX41" s="323"/>
      <c r="AY41">
        <f>COUNTA($C$41)</f>
        <v>1</v>
      </c>
    </row>
    <row r="42" spans="1:51" ht="34.9" customHeight="1" x14ac:dyDescent="0.15">
      <c r="A42" s="1023">
        <v>6</v>
      </c>
      <c r="B42" s="1023">
        <v>1</v>
      </c>
      <c r="C42" s="421" t="s">
        <v>839</v>
      </c>
      <c r="D42" s="417"/>
      <c r="E42" s="417"/>
      <c r="F42" s="417"/>
      <c r="G42" s="417"/>
      <c r="H42" s="417"/>
      <c r="I42" s="417"/>
      <c r="J42" s="418">
        <v>4030001108810</v>
      </c>
      <c r="K42" s="419"/>
      <c r="L42" s="419"/>
      <c r="M42" s="419"/>
      <c r="N42" s="419"/>
      <c r="O42" s="419"/>
      <c r="P42" s="317" t="s">
        <v>932</v>
      </c>
      <c r="Q42" s="318"/>
      <c r="R42" s="318"/>
      <c r="S42" s="318"/>
      <c r="T42" s="318"/>
      <c r="U42" s="318"/>
      <c r="V42" s="318"/>
      <c r="W42" s="318"/>
      <c r="X42" s="318"/>
      <c r="Y42" s="320">
        <v>6.8721399999999999</v>
      </c>
      <c r="Z42" s="321"/>
      <c r="AA42" s="321"/>
      <c r="AB42" s="322"/>
      <c r="AC42" s="420" t="s">
        <v>364</v>
      </c>
      <c r="AD42" s="420"/>
      <c r="AE42" s="420"/>
      <c r="AF42" s="420"/>
      <c r="AG42" s="420"/>
      <c r="AH42" s="326" t="s">
        <v>833</v>
      </c>
      <c r="AI42" s="327"/>
      <c r="AJ42" s="327"/>
      <c r="AK42" s="327"/>
      <c r="AL42" s="328" t="s">
        <v>834</v>
      </c>
      <c r="AM42" s="329"/>
      <c r="AN42" s="329"/>
      <c r="AO42" s="330"/>
      <c r="AP42" s="323"/>
      <c r="AQ42" s="323"/>
      <c r="AR42" s="323"/>
      <c r="AS42" s="323"/>
      <c r="AT42" s="323"/>
      <c r="AU42" s="323"/>
      <c r="AV42" s="323"/>
      <c r="AW42" s="323"/>
      <c r="AX42" s="323"/>
      <c r="AY42">
        <f>COUNTA($C$42)</f>
        <v>1</v>
      </c>
    </row>
    <row r="43" spans="1:51" ht="34.9" customHeight="1" x14ac:dyDescent="0.15">
      <c r="A43" s="1023">
        <v>7</v>
      </c>
      <c r="B43" s="1023">
        <v>1</v>
      </c>
      <c r="C43" s="421" t="s">
        <v>840</v>
      </c>
      <c r="D43" s="417"/>
      <c r="E43" s="417"/>
      <c r="F43" s="417"/>
      <c r="G43" s="417"/>
      <c r="H43" s="417"/>
      <c r="I43" s="417"/>
      <c r="J43" s="418">
        <v>8040001088057</v>
      </c>
      <c r="K43" s="419"/>
      <c r="L43" s="419"/>
      <c r="M43" s="419"/>
      <c r="N43" s="419"/>
      <c r="O43" s="419"/>
      <c r="P43" s="317" t="s">
        <v>932</v>
      </c>
      <c r="Q43" s="318"/>
      <c r="R43" s="318"/>
      <c r="S43" s="318"/>
      <c r="T43" s="318"/>
      <c r="U43" s="318"/>
      <c r="V43" s="318"/>
      <c r="W43" s="318"/>
      <c r="X43" s="318"/>
      <c r="Y43" s="320">
        <v>6.68323</v>
      </c>
      <c r="Z43" s="321"/>
      <c r="AA43" s="321"/>
      <c r="AB43" s="322"/>
      <c r="AC43" s="420" t="s">
        <v>364</v>
      </c>
      <c r="AD43" s="420"/>
      <c r="AE43" s="420"/>
      <c r="AF43" s="420"/>
      <c r="AG43" s="420"/>
      <c r="AH43" s="326" t="s">
        <v>833</v>
      </c>
      <c r="AI43" s="327"/>
      <c r="AJ43" s="327"/>
      <c r="AK43" s="327"/>
      <c r="AL43" s="328" t="s">
        <v>834</v>
      </c>
      <c r="AM43" s="329"/>
      <c r="AN43" s="329"/>
      <c r="AO43" s="330"/>
      <c r="AP43" s="323"/>
      <c r="AQ43" s="323"/>
      <c r="AR43" s="323"/>
      <c r="AS43" s="323"/>
      <c r="AT43" s="323"/>
      <c r="AU43" s="323"/>
      <c r="AV43" s="323"/>
      <c r="AW43" s="323"/>
      <c r="AX43" s="323"/>
      <c r="AY43">
        <f>COUNTA($C$43)</f>
        <v>1</v>
      </c>
    </row>
    <row r="44" spans="1:51" ht="34.9" customHeight="1" x14ac:dyDescent="0.15">
      <c r="A44" s="1023">
        <v>8</v>
      </c>
      <c r="B44" s="1023">
        <v>1</v>
      </c>
      <c r="C44" s="421" t="s">
        <v>841</v>
      </c>
      <c r="D44" s="417"/>
      <c r="E44" s="417"/>
      <c r="F44" s="417"/>
      <c r="G44" s="417"/>
      <c r="H44" s="417"/>
      <c r="I44" s="417"/>
      <c r="J44" s="418">
        <v>6140001092950</v>
      </c>
      <c r="K44" s="419"/>
      <c r="L44" s="419"/>
      <c r="M44" s="419"/>
      <c r="N44" s="419"/>
      <c r="O44" s="419"/>
      <c r="P44" s="317" t="s">
        <v>932</v>
      </c>
      <c r="Q44" s="318"/>
      <c r="R44" s="318"/>
      <c r="S44" s="318"/>
      <c r="T44" s="318"/>
      <c r="U44" s="318"/>
      <c r="V44" s="318"/>
      <c r="W44" s="318"/>
      <c r="X44" s="318"/>
      <c r="Y44" s="320">
        <v>5.9017860000000004</v>
      </c>
      <c r="Z44" s="321"/>
      <c r="AA44" s="321"/>
      <c r="AB44" s="322"/>
      <c r="AC44" s="420" t="s">
        <v>364</v>
      </c>
      <c r="AD44" s="420"/>
      <c r="AE44" s="420"/>
      <c r="AF44" s="420"/>
      <c r="AG44" s="420"/>
      <c r="AH44" s="326" t="s">
        <v>833</v>
      </c>
      <c r="AI44" s="327"/>
      <c r="AJ44" s="327"/>
      <c r="AK44" s="327"/>
      <c r="AL44" s="328" t="s">
        <v>834</v>
      </c>
      <c r="AM44" s="329"/>
      <c r="AN44" s="329"/>
      <c r="AO44" s="330"/>
      <c r="AP44" s="323"/>
      <c r="AQ44" s="323"/>
      <c r="AR44" s="323"/>
      <c r="AS44" s="323"/>
      <c r="AT44" s="323"/>
      <c r="AU44" s="323"/>
      <c r="AV44" s="323"/>
      <c r="AW44" s="323"/>
      <c r="AX44" s="323"/>
      <c r="AY44">
        <f>COUNTA($C$44)</f>
        <v>1</v>
      </c>
    </row>
    <row r="45" spans="1:51" ht="34.9" customHeight="1" x14ac:dyDescent="0.15">
      <c r="A45" s="1023">
        <v>9</v>
      </c>
      <c r="B45" s="1023">
        <v>1</v>
      </c>
      <c r="C45" s="421" t="s">
        <v>842</v>
      </c>
      <c r="D45" s="417"/>
      <c r="E45" s="417"/>
      <c r="F45" s="417"/>
      <c r="G45" s="417"/>
      <c r="H45" s="417"/>
      <c r="I45" s="417"/>
      <c r="J45" s="418">
        <v>4340001001100</v>
      </c>
      <c r="K45" s="419"/>
      <c r="L45" s="419"/>
      <c r="M45" s="419"/>
      <c r="N45" s="419"/>
      <c r="O45" s="419"/>
      <c r="P45" s="317" t="s">
        <v>932</v>
      </c>
      <c r="Q45" s="318"/>
      <c r="R45" s="318"/>
      <c r="S45" s="318"/>
      <c r="T45" s="318"/>
      <c r="U45" s="318"/>
      <c r="V45" s="318"/>
      <c r="W45" s="318"/>
      <c r="X45" s="318"/>
      <c r="Y45" s="320">
        <v>4.8264050000000003</v>
      </c>
      <c r="Z45" s="321"/>
      <c r="AA45" s="321"/>
      <c r="AB45" s="322"/>
      <c r="AC45" s="420" t="s">
        <v>364</v>
      </c>
      <c r="AD45" s="420"/>
      <c r="AE45" s="420"/>
      <c r="AF45" s="420"/>
      <c r="AG45" s="420"/>
      <c r="AH45" s="326" t="s">
        <v>833</v>
      </c>
      <c r="AI45" s="327"/>
      <c r="AJ45" s="327"/>
      <c r="AK45" s="327"/>
      <c r="AL45" s="328" t="s">
        <v>834</v>
      </c>
      <c r="AM45" s="329"/>
      <c r="AN45" s="329"/>
      <c r="AO45" s="330"/>
      <c r="AP45" s="323"/>
      <c r="AQ45" s="323"/>
      <c r="AR45" s="323"/>
      <c r="AS45" s="323"/>
      <c r="AT45" s="323"/>
      <c r="AU45" s="323"/>
      <c r="AV45" s="323"/>
      <c r="AW45" s="323"/>
      <c r="AX45" s="323"/>
      <c r="AY45">
        <f>COUNTA($C$45)</f>
        <v>1</v>
      </c>
    </row>
    <row r="46" spans="1:51" ht="34.9" customHeight="1" x14ac:dyDescent="0.15">
      <c r="A46" s="1023">
        <v>10</v>
      </c>
      <c r="B46" s="1023">
        <v>1</v>
      </c>
      <c r="C46" s="421" t="s">
        <v>843</v>
      </c>
      <c r="D46" s="417"/>
      <c r="E46" s="417"/>
      <c r="F46" s="417"/>
      <c r="G46" s="417"/>
      <c r="H46" s="417"/>
      <c r="I46" s="417"/>
      <c r="J46" s="418">
        <v>7310001005761</v>
      </c>
      <c r="K46" s="419"/>
      <c r="L46" s="419"/>
      <c r="M46" s="419"/>
      <c r="N46" s="419"/>
      <c r="O46" s="419"/>
      <c r="P46" s="317" t="s">
        <v>932</v>
      </c>
      <c r="Q46" s="318"/>
      <c r="R46" s="318"/>
      <c r="S46" s="318"/>
      <c r="T46" s="318"/>
      <c r="U46" s="318"/>
      <c r="V46" s="318"/>
      <c r="W46" s="318"/>
      <c r="X46" s="318"/>
      <c r="Y46" s="320">
        <v>4.7288449999999997</v>
      </c>
      <c r="Z46" s="321"/>
      <c r="AA46" s="321"/>
      <c r="AB46" s="322"/>
      <c r="AC46" s="420" t="s">
        <v>364</v>
      </c>
      <c r="AD46" s="420"/>
      <c r="AE46" s="420"/>
      <c r="AF46" s="420"/>
      <c r="AG46" s="420"/>
      <c r="AH46" s="326" t="s">
        <v>833</v>
      </c>
      <c r="AI46" s="327"/>
      <c r="AJ46" s="327"/>
      <c r="AK46" s="327"/>
      <c r="AL46" s="328" t="s">
        <v>834</v>
      </c>
      <c r="AM46" s="329"/>
      <c r="AN46" s="329"/>
      <c r="AO46" s="330"/>
      <c r="AP46" s="323"/>
      <c r="AQ46" s="323"/>
      <c r="AR46" s="323"/>
      <c r="AS46" s="323"/>
      <c r="AT46" s="323"/>
      <c r="AU46" s="323"/>
      <c r="AV46" s="323"/>
      <c r="AW46" s="323"/>
      <c r="AX46" s="323"/>
      <c r="AY46">
        <f>COUNTA($C$46)</f>
        <v>1</v>
      </c>
    </row>
    <row r="47" spans="1:51" ht="26.25" hidden="1" customHeight="1" x14ac:dyDescent="0.15">
      <c r="A47" s="1023">
        <v>11</v>
      </c>
      <c r="B47" s="102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22"/>
      <c r="AD47" s="1022"/>
      <c r="AE47" s="1022"/>
      <c r="AF47" s="1022"/>
      <c r="AG47" s="1022"/>
      <c r="AH47" s="326"/>
      <c r="AI47" s="327"/>
      <c r="AJ47" s="327"/>
      <c r="AK47" s="327"/>
      <c r="AL47" s="328" t="s">
        <v>834</v>
      </c>
      <c r="AM47" s="329"/>
      <c r="AN47" s="329"/>
      <c r="AO47" s="330"/>
      <c r="AP47" s="323"/>
      <c r="AQ47" s="323"/>
      <c r="AR47" s="323"/>
      <c r="AS47" s="323"/>
      <c r="AT47" s="323"/>
      <c r="AU47" s="323"/>
      <c r="AV47" s="323"/>
      <c r="AW47" s="323"/>
      <c r="AX47" s="323"/>
      <c r="AY47">
        <f>COUNTA($C$47)</f>
        <v>0</v>
      </c>
    </row>
    <row r="48" spans="1:51" ht="26.25" hidden="1" customHeight="1" x14ac:dyDescent="0.15">
      <c r="A48" s="1023">
        <v>12</v>
      </c>
      <c r="B48" s="102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22"/>
      <c r="AD48" s="1022"/>
      <c r="AE48" s="1022"/>
      <c r="AF48" s="1022"/>
      <c r="AG48" s="1022"/>
      <c r="AH48" s="326"/>
      <c r="AI48" s="327"/>
      <c r="AJ48" s="327"/>
      <c r="AK48" s="327"/>
      <c r="AL48" s="328" t="s">
        <v>834</v>
      </c>
      <c r="AM48" s="329"/>
      <c r="AN48" s="329"/>
      <c r="AO48" s="330"/>
      <c r="AP48" s="323"/>
      <c r="AQ48" s="323"/>
      <c r="AR48" s="323"/>
      <c r="AS48" s="323"/>
      <c r="AT48" s="323"/>
      <c r="AU48" s="323"/>
      <c r="AV48" s="323"/>
      <c r="AW48" s="323"/>
      <c r="AX48" s="323"/>
      <c r="AY48">
        <f>COUNTA($C$48)</f>
        <v>0</v>
      </c>
    </row>
    <row r="49" spans="1:51" ht="26.25" hidden="1" customHeight="1" x14ac:dyDescent="0.15">
      <c r="A49" s="1023">
        <v>13</v>
      </c>
      <c r="B49" s="102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22"/>
      <c r="AD49" s="1022"/>
      <c r="AE49" s="1022"/>
      <c r="AF49" s="1022"/>
      <c r="AG49" s="1022"/>
      <c r="AH49" s="326"/>
      <c r="AI49" s="327"/>
      <c r="AJ49" s="327"/>
      <c r="AK49" s="327"/>
      <c r="AL49" s="328" t="s">
        <v>834</v>
      </c>
      <c r="AM49" s="329"/>
      <c r="AN49" s="329"/>
      <c r="AO49" s="330"/>
      <c r="AP49" s="323"/>
      <c r="AQ49" s="323"/>
      <c r="AR49" s="323"/>
      <c r="AS49" s="323"/>
      <c r="AT49" s="323"/>
      <c r="AU49" s="323"/>
      <c r="AV49" s="323"/>
      <c r="AW49" s="323"/>
      <c r="AX49" s="323"/>
      <c r="AY49">
        <f>COUNTA($C$49)</f>
        <v>0</v>
      </c>
    </row>
    <row r="50" spans="1:51" ht="26.25" hidden="1" customHeight="1" x14ac:dyDescent="0.15">
      <c r="A50" s="1023">
        <v>14</v>
      </c>
      <c r="B50" s="102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22"/>
      <c r="AD50" s="1022"/>
      <c r="AE50" s="1022"/>
      <c r="AF50" s="1022"/>
      <c r="AG50" s="1022"/>
      <c r="AH50" s="326"/>
      <c r="AI50" s="327"/>
      <c r="AJ50" s="327"/>
      <c r="AK50" s="327"/>
      <c r="AL50" s="328" t="s">
        <v>834</v>
      </c>
      <c r="AM50" s="329"/>
      <c r="AN50" s="329"/>
      <c r="AO50" s="330"/>
      <c r="AP50" s="323"/>
      <c r="AQ50" s="323"/>
      <c r="AR50" s="323"/>
      <c r="AS50" s="323"/>
      <c r="AT50" s="323"/>
      <c r="AU50" s="323"/>
      <c r="AV50" s="323"/>
      <c r="AW50" s="323"/>
      <c r="AX50" s="323"/>
      <c r="AY50">
        <f>COUNTA($C$50)</f>
        <v>0</v>
      </c>
    </row>
    <row r="51" spans="1:51" ht="26.25" hidden="1" customHeight="1" x14ac:dyDescent="0.15">
      <c r="A51" s="1023">
        <v>15</v>
      </c>
      <c r="B51" s="102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22"/>
      <c r="AD51" s="1022"/>
      <c r="AE51" s="1022"/>
      <c r="AF51" s="1022"/>
      <c r="AG51" s="1022"/>
      <c r="AH51" s="326"/>
      <c r="AI51" s="327"/>
      <c r="AJ51" s="327"/>
      <c r="AK51" s="327"/>
      <c r="AL51" s="328" t="s">
        <v>834</v>
      </c>
      <c r="AM51" s="329"/>
      <c r="AN51" s="329"/>
      <c r="AO51" s="330"/>
      <c r="AP51" s="323"/>
      <c r="AQ51" s="323"/>
      <c r="AR51" s="323"/>
      <c r="AS51" s="323"/>
      <c r="AT51" s="323"/>
      <c r="AU51" s="323"/>
      <c r="AV51" s="323"/>
      <c r="AW51" s="323"/>
      <c r="AX51" s="323"/>
      <c r="AY51">
        <f>COUNTA($C$51)</f>
        <v>0</v>
      </c>
    </row>
    <row r="52" spans="1:51" ht="26.25" hidden="1" customHeight="1" x14ac:dyDescent="0.15">
      <c r="A52" s="1023">
        <v>16</v>
      </c>
      <c r="B52" s="102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22"/>
      <c r="AD52" s="1022"/>
      <c r="AE52" s="1022"/>
      <c r="AF52" s="1022"/>
      <c r="AG52" s="1022"/>
      <c r="AH52" s="326"/>
      <c r="AI52" s="327"/>
      <c r="AJ52" s="327"/>
      <c r="AK52" s="327"/>
      <c r="AL52" s="328" t="s">
        <v>834</v>
      </c>
      <c r="AM52" s="329"/>
      <c r="AN52" s="329"/>
      <c r="AO52" s="330"/>
      <c r="AP52" s="323"/>
      <c r="AQ52" s="323"/>
      <c r="AR52" s="323"/>
      <c r="AS52" s="323"/>
      <c r="AT52" s="323"/>
      <c r="AU52" s="323"/>
      <c r="AV52" s="323"/>
      <c r="AW52" s="323"/>
      <c r="AX52" s="323"/>
      <c r="AY52">
        <f>COUNTA($C$52)</f>
        <v>0</v>
      </c>
    </row>
    <row r="53" spans="1:51" ht="26.25" hidden="1" customHeight="1" x14ac:dyDescent="0.15">
      <c r="A53" s="1023">
        <v>17</v>
      </c>
      <c r="B53" s="102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22"/>
      <c r="AD53" s="1022"/>
      <c r="AE53" s="1022"/>
      <c r="AF53" s="1022"/>
      <c r="AG53" s="1022"/>
      <c r="AH53" s="326"/>
      <c r="AI53" s="327"/>
      <c r="AJ53" s="327"/>
      <c r="AK53" s="327"/>
      <c r="AL53" s="328" t="s">
        <v>834</v>
      </c>
      <c r="AM53" s="329"/>
      <c r="AN53" s="329"/>
      <c r="AO53" s="330"/>
      <c r="AP53" s="323"/>
      <c r="AQ53" s="323"/>
      <c r="AR53" s="323"/>
      <c r="AS53" s="323"/>
      <c r="AT53" s="323"/>
      <c r="AU53" s="323"/>
      <c r="AV53" s="323"/>
      <c r="AW53" s="323"/>
      <c r="AX53" s="323"/>
      <c r="AY53">
        <f>COUNTA($C$53)</f>
        <v>0</v>
      </c>
    </row>
    <row r="54" spans="1:51" ht="26.25" hidden="1" customHeight="1" x14ac:dyDescent="0.15">
      <c r="A54" s="1023">
        <v>18</v>
      </c>
      <c r="B54" s="102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22"/>
      <c r="AD54" s="1022"/>
      <c r="AE54" s="1022"/>
      <c r="AF54" s="1022"/>
      <c r="AG54" s="1022"/>
      <c r="AH54" s="326"/>
      <c r="AI54" s="327"/>
      <c r="AJ54" s="327"/>
      <c r="AK54" s="327"/>
      <c r="AL54" s="328" t="s">
        <v>834</v>
      </c>
      <c r="AM54" s="329"/>
      <c r="AN54" s="329"/>
      <c r="AO54" s="330"/>
      <c r="AP54" s="323"/>
      <c r="AQ54" s="323"/>
      <c r="AR54" s="323"/>
      <c r="AS54" s="323"/>
      <c r="AT54" s="323"/>
      <c r="AU54" s="323"/>
      <c r="AV54" s="323"/>
      <c r="AW54" s="323"/>
      <c r="AX54" s="323"/>
      <c r="AY54">
        <f>COUNTA($C$54)</f>
        <v>0</v>
      </c>
    </row>
    <row r="55" spans="1:51" ht="26.25" hidden="1" customHeight="1" x14ac:dyDescent="0.15">
      <c r="A55" s="1023">
        <v>19</v>
      </c>
      <c r="B55" s="102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22"/>
      <c r="AD55" s="1022"/>
      <c r="AE55" s="1022"/>
      <c r="AF55" s="1022"/>
      <c r="AG55" s="1022"/>
      <c r="AH55" s="326"/>
      <c r="AI55" s="327"/>
      <c r="AJ55" s="327"/>
      <c r="AK55" s="327"/>
      <c r="AL55" s="328" t="s">
        <v>834</v>
      </c>
      <c r="AM55" s="329"/>
      <c r="AN55" s="329"/>
      <c r="AO55" s="330"/>
      <c r="AP55" s="323"/>
      <c r="AQ55" s="323"/>
      <c r="AR55" s="323"/>
      <c r="AS55" s="323"/>
      <c r="AT55" s="323"/>
      <c r="AU55" s="323"/>
      <c r="AV55" s="323"/>
      <c r="AW55" s="323"/>
      <c r="AX55" s="323"/>
      <c r="AY55">
        <f>COUNTA($C$55)</f>
        <v>0</v>
      </c>
    </row>
    <row r="56" spans="1:51" ht="26.25" hidden="1" customHeight="1" x14ac:dyDescent="0.15">
      <c r="A56" s="1023">
        <v>20</v>
      </c>
      <c r="B56" s="102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22"/>
      <c r="AD56" s="1022"/>
      <c r="AE56" s="1022"/>
      <c r="AF56" s="1022"/>
      <c r="AG56" s="1022"/>
      <c r="AH56" s="326"/>
      <c r="AI56" s="327"/>
      <c r="AJ56" s="327"/>
      <c r="AK56" s="327"/>
      <c r="AL56" s="328" t="s">
        <v>834</v>
      </c>
      <c r="AM56" s="329"/>
      <c r="AN56" s="329"/>
      <c r="AO56" s="330"/>
      <c r="AP56" s="323"/>
      <c r="AQ56" s="323"/>
      <c r="AR56" s="323"/>
      <c r="AS56" s="323"/>
      <c r="AT56" s="323"/>
      <c r="AU56" s="323"/>
      <c r="AV56" s="323"/>
      <c r="AW56" s="323"/>
      <c r="AX56" s="323"/>
      <c r="AY56">
        <f>COUNTA($C$56)</f>
        <v>0</v>
      </c>
    </row>
    <row r="57" spans="1:51" ht="26.25" hidden="1" customHeight="1" x14ac:dyDescent="0.15">
      <c r="A57" s="1023">
        <v>21</v>
      </c>
      <c r="B57" s="102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22"/>
      <c r="AD57" s="1022"/>
      <c r="AE57" s="1022"/>
      <c r="AF57" s="1022"/>
      <c r="AG57" s="1022"/>
      <c r="AH57" s="326"/>
      <c r="AI57" s="327"/>
      <c r="AJ57" s="327"/>
      <c r="AK57" s="327"/>
      <c r="AL57" s="328" t="s">
        <v>834</v>
      </c>
      <c r="AM57" s="329"/>
      <c r="AN57" s="329"/>
      <c r="AO57" s="330"/>
      <c r="AP57" s="323"/>
      <c r="AQ57" s="323"/>
      <c r="AR57" s="323"/>
      <c r="AS57" s="323"/>
      <c r="AT57" s="323"/>
      <c r="AU57" s="323"/>
      <c r="AV57" s="323"/>
      <c r="AW57" s="323"/>
      <c r="AX57" s="323"/>
      <c r="AY57">
        <f>COUNTA($C$57)</f>
        <v>0</v>
      </c>
    </row>
    <row r="58" spans="1:51" ht="26.25" hidden="1" customHeight="1" x14ac:dyDescent="0.15">
      <c r="A58" s="1023">
        <v>22</v>
      </c>
      <c r="B58" s="102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22"/>
      <c r="AD58" s="1022"/>
      <c r="AE58" s="1022"/>
      <c r="AF58" s="1022"/>
      <c r="AG58" s="1022"/>
      <c r="AH58" s="326"/>
      <c r="AI58" s="327"/>
      <c r="AJ58" s="327"/>
      <c r="AK58" s="327"/>
      <c r="AL58" s="328" t="s">
        <v>834</v>
      </c>
      <c r="AM58" s="329"/>
      <c r="AN58" s="329"/>
      <c r="AO58" s="330"/>
      <c r="AP58" s="323"/>
      <c r="AQ58" s="323"/>
      <c r="AR58" s="323"/>
      <c r="AS58" s="323"/>
      <c r="AT58" s="323"/>
      <c r="AU58" s="323"/>
      <c r="AV58" s="323"/>
      <c r="AW58" s="323"/>
      <c r="AX58" s="323"/>
      <c r="AY58">
        <f>COUNTA($C$58)</f>
        <v>0</v>
      </c>
    </row>
    <row r="59" spans="1:51" ht="26.25" hidden="1" customHeight="1" x14ac:dyDescent="0.15">
      <c r="A59" s="1023">
        <v>23</v>
      </c>
      <c r="B59" s="102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22"/>
      <c r="AD59" s="1022"/>
      <c r="AE59" s="1022"/>
      <c r="AF59" s="1022"/>
      <c r="AG59" s="1022"/>
      <c r="AH59" s="326"/>
      <c r="AI59" s="327"/>
      <c r="AJ59" s="327"/>
      <c r="AK59" s="327"/>
      <c r="AL59" s="328" t="s">
        <v>834</v>
      </c>
      <c r="AM59" s="329"/>
      <c r="AN59" s="329"/>
      <c r="AO59" s="330"/>
      <c r="AP59" s="323"/>
      <c r="AQ59" s="323"/>
      <c r="AR59" s="323"/>
      <c r="AS59" s="323"/>
      <c r="AT59" s="323"/>
      <c r="AU59" s="323"/>
      <c r="AV59" s="323"/>
      <c r="AW59" s="323"/>
      <c r="AX59" s="323"/>
      <c r="AY59">
        <f>COUNTA($C$59)</f>
        <v>0</v>
      </c>
    </row>
    <row r="60" spans="1:51" ht="26.25" hidden="1" customHeight="1" x14ac:dyDescent="0.15">
      <c r="A60" s="1023">
        <v>24</v>
      </c>
      <c r="B60" s="102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22"/>
      <c r="AD60" s="1022"/>
      <c r="AE60" s="1022"/>
      <c r="AF60" s="1022"/>
      <c r="AG60" s="1022"/>
      <c r="AH60" s="326"/>
      <c r="AI60" s="327"/>
      <c r="AJ60" s="327"/>
      <c r="AK60" s="327"/>
      <c r="AL60" s="328" t="s">
        <v>834</v>
      </c>
      <c r="AM60" s="329"/>
      <c r="AN60" s="329"/>
      <c r="AO60" s="330"/>
      <c r="AP60" s="323"/>
      <c r="AQ60" s="323"/>
      <c r="AR60" s="323"/>
      <c r="AS60" s="323"/>
      <c r="AT60" s="323"/>
      <c r="AU60" s="323"/>
      <c r="AV60" s="323"/>
      <c r="AW60" s="323"/>
      <c r="AX60" s="323"/>
      <c r="AY60">
        <f>COUNTA($C$60)</f>
        <v>0</v>
      </c>
    </row>
    <row r="61" spans="1:51" ht="26.25" hidden="1" customHeight="1" x14ac:dyDescent="0.15">
      <c r="A61" s="1023">
        <v>25</v>
      </c>
      <c r="B61" s="102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22"/>
      <c r="AD61" s="1022"/>
      <c r="AE61" s="1022"/>
      <c r="AF61" s="1022"/>
      <c r="AG61" s="1022"/>
      <c r="AH61" s="326"/>
      <c r="AI61" s="327"/>
      <c r="AJ61" s="327"/>
      <c r="AK61" s="327"/>
      <c r="AL61" s="328" t="s">
        <v>834</v>
      </c>
      <c r="AM61" s="329"/>
      <c r="AN61" s="329"/>
      <c r="AO61" s="330"/>
      <c r="AP61" s="323"/>
      <c r="AQ61" s="323"/>
      <c r="AR61" s="323"/>
      <c r="AS61" s="323"/>
      <c r="AT61" s="323"/>
      <c r="AU61" s="323"/>
      <c r="AV61" s="323"/>
      <c r="AW61" s="323"/>
      <c r="AX61" s="323"/>
      <c r="AY61">
        <f>COUNTA($C$61)</f>
        <v>0</v>
      </c>
    </row>
    <row r="62" spans="1:51" ht="26.25" hidden="1" customHeight="1" x14ac:dyDescent="0.15">
      <c r="A62" s="1023">
        <v>26</v>
      </c>
      <c r="B62" s="102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22"/>
      <c r="AD62" s="1022"/>
      <c r="AE62" s="1022"/>
      <c r="AF62" s="1022"/>
      <c r="AG62" s="1022"/>
      <c r="AH62" s="326"/>
      <c r="AI62" s="327"/>
      <c r="AJ62" s="327"/>
      <c r="AK62" s="327"/>
      <c r="AL62" s="328" t="s">
        <v>834</v>
      </c>
      <c r="AM62" s="329"/>
      <c r="AN62" s="329"/>
      <c r="AO62" s="330"/>
      <c r="AP62" s="323"/>
      <c r="AQ62" s="323"/>
      <c r="AR62" s="323"/>
      <c r="AS62" s="323"/>
      <c r="AT62" s="323"/>
      <c r="AU62" s="323"/>
      <c r="AV62" s="323"/>
      <c r="AW62" s="323"/>
      <c r="AX62" s="323"/>
      <c r="AY62">
        <f>COUNTA($C$62)</f>
        <v>0</v>
      </c>
    </row>
    <row r="63" spans="1:51" ht="26.25" hidden="1" customHeight="1" x14ac:dyDescent="0.15">
      <c r="A63" s="1023">
        <v>27</v>
      </c>
      <c r="B63" s="102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22"/>
      <c r="AD63" s="1022"/>
      <c r="AE63" s="1022"/>
      <c r="AF63" s="1022"/>
      <c r="AG63" s="1022"/>
      <c r="AH63" s="326"/>
      <c r="AI63" s="327"/>
      <c r="AJ63" s="327"/>
      <c r="AK63" s="327"/>
      <c r="AL63" s="328" t="s">
        <v>834</v>
      </c>
      <c r="AM63" s="329"/>
      <c r="AN63" s="329"/>
      <c r="AO63" s="330"/>
      <c r="AP63" s="323"/>
      <c r="AQ63" s="323"/>
      <c r="AR63" s="323"/>
      <c r="AS63" s="323"/>
      <c r="AT63" s="323"/>
      <c r="AU63" s="323"/>
      <c r="AV63" s="323"/>
      <c r="AW63" s="323"/>
      <c r="AX63" s="323"/>
      <c r="AY63">
        <f>COUNTA($C$63)</f>
        <v>0</v>
      </c>
    </row>
    <row r="64" spans="1:51" ht="26.25" hidden="1" customHeight="1" x14ac:dyDescent="0.15">
      <c r="A64" s="1023">
        <v>28</v>
      </c>
      <c r="B64" s="102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22"/>
      <c r="AD64" s="1022"/>
      <c r="AE64" s="1022"/>
      <c r="AF64" s="1022"/>
      <c r="AG64" s="1022"/>
      <c r="AH64" s="326"/>
      <c r="AI64" s="327"/>
      <c r="AJ64" s="327"/>
      <c r="AK64" s="327"/>
      <c r="AL64" s="328" t="s">
        <v>834</v>
      </c>
      <c r="AM64" s="329"/>
      <c r="AN64" s="329"/>
      <c r="AO64" s="330"/>
      <c r="AP64" s="323"/>
      <c r="AQ64" s="323"/>
      <c r="AR64" s="323"/>
      <c r="AS64" s="323"/>
      <c r="AT64" s="323"/>
      <c r="AU64" s="323"/>
      <c r="AV64" s="323"/>
      <c r="AW64" s="323"/>
      <c r="AX64" s="323"/>
      <c r="AY64">
        <f>COUNTA($C$64)</f>
        <v>0</v>
      </c>
    </row>
    <row r="65" spans="1:51" ht="26.25" hidden="1" customHeight="1" x14ac:dyDescent="0.15">
      <c r="A65" s="1023">
        <v>29</v>
      </c>
      <c r="B65" s="102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22"/>
      <c r="AD65" s="1022"/>
      <c r="AE65" s="1022"/>
      <c r="AF65" s="1022"/>
      <c r="AG65" s="1022"/>
      <c r="AH65" s="326"/>
      <c r="AI65" s="327"/>
      <c r="AJ65" s="327"/>
      <c r="AK65" s="327"/>
      <c r="AL65" s="328" t="s">
        <v>834</v>
      </c>
      <c r="AM65" s="329"/>
      <c r="AN65" s="329"/>
      <c r="AO65" s="330"/>
      <c r="AP65" s="323"/>
      <c r="AQ65" s="323"/>
      <c r="AR65" s="323"/>
      <c r="AS65" s="323"/>
      <c r="AT65" s="323"/>
      <c r="AU65" s="323"/>
      <c r="AV65" s="323"/>
      <c r="AW65" s="323"/>
      <c r="AX65" s="323"/>
      <c r="AY65">
        <f>COUNTA($C$65)</f>
        <v>0</v>
      </c>
    </row>
    <row r="66" spans="1:51" ht="26.25" hidden="1" customHeight="1" x14ac:dyDescent="0.15">
      <c r="A66" s="1023">
        <v>30</v>
      </c>
      <c r="B66" s="102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22"/>
      <c r="AD66" s="1022"/>
      <c r="AE66" s="1022"/>
      <c r="AF66" s="1022"/>
      <c r="AG66" s="1022"/>
      <c r="AH66" s="326"/>
      <c r="AI66" s="327"/>
      <c r="AJ66" s="327"/>
      <c r="AK66" s="327"/>
      <c r="AL66" s="328" t="s">
        <v>834</v>
      </c>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9"/>
      <c r="B69" s="349"/>
      <c r="C69" s="349" t="s">
        <v>26</v>
      </c>
      <c r="D69" s="349"/>
      <c r="E69" s="349"/>
      <c r="F69" s="349"/>
      <c r="G69" s="349"/>
      <c r="H69" s="349"/>
      <c r="I69" s="349"/>
      <c r="J69" s="277" t="s">
        <v>291</v>
      </c>
      <c r="K69" s="109"/>
      <c r="L69" s="109"/>
      <c r="M69" s="109"/>
      <c r="N69" s="109"/>
      <c r="O69" s="109"/>
      <c r="P69" s="337" t="s">
        <v>27</v>
      </c>
      <c r="Q69" s="337"/>
      <c r="R69" s="337"/>
      <c r="S69" s="337"/>
      <c r="T69" s="337"/>
      <c r="U69" s="337"/>
      <c r="V69" s="337"/>
      <c r="W69" s="337"/>
      <c r="X69" s="337"/>
      <c r="Y69" s="347" t="s">
        <v>341</v>
      </c>
      <c r="Z69" s="348"/>
      <c r="AA69" s="348"/>
      <c r="AB69" s="348"/>
      <c r="AC69" s="277" t="s">
        <v>326</v>
      </c>
      <c r="AD69" s="277"/>
      <c r="AE69" s="277"/>
      <c r="AF69" s="277"/>
      <c r="AG69" s="277"/>
      <c r="AH69" s="347" t="s">
        <v>257</v>
      </c>
      <c r="AI69" s="349"/>
      <c r="AJ69" s="349"/>
      <c r="AK69" s="349"/>
      <c r="AL69" s="349" t="s">
        <v>21</v>
      </c>
      <c r="AM69" s="349"/>
      <c r="AN69" s="349"/>
      <c r="AO69" s="427"/>
      <c r="AP69" s="428" t="s">
        <v>292</v>
      </c>
      <c r="AQ69" s="428"/>
      <c r="AR69" s="428"/>
      <c r="AS69" s="428"/>
      <c r="AT69" s="428"/>
      <c r="AU69" s="428"/>
      <c r="AV69" s="428"/>
      <c r="AW69" s="428"/>
      <c r="AX69" s="428"/>
      <c r="AY69" s="34">
        <f t="shared" ref="AY69:AY70" si="0">$AY$67</f>
        <v>1</v>
      </c>
    </row>
    <row r="70" spans="1:51" ht="46.15" customHeight="1" x14ac:dyDescent="0.15">
      <c r="A70" s="1023">
        <v>1</v>
      </c>
      <c r="B70" s="1023">
        <v>1</v>
      </c>
      <c r="C70" s="421" t="s">
        <v>893</v>
      </c>
      <c r="D70" s="417"/>
      <c r="E70" s="417"/>
      <c r="F70" s="417"/>
      <c r="G70" s="417"/>
      <c r="H70" s="417"/>
      <c r="I70" s="417"/>
      <c r="J70" s="418">
        <v>9310005000625</v>
      </c>
      <c r="K70" s="419"/>
      <c r="L70" s="419"/>
      <c r="M70" s="419"/>
      <c r="N70" s="419"/>
      <c r="O70" s="419"/>
      <c r="P70" s="317" t="s">
        <v>847</v>
      </c>
      <c r="Q70" s="318"/>
      <c r="R70" s="318"/>
      <c r="S70" s="318"/>
      <c r="T70" s="318"/>
      <c r="U70" s="318"/>
      <c r="V70" s="318"/>
      <c r="W70" s="318"/>
      <c r="X70" s="318"/>
      <c r="Y70" s="320">
        <v>0.99</v>
      </c>
      <c r="Z70" s="321"/>
      <c r="AA70" s="321"/>
      <c r="AB70" s="322"/>
      <c r="AC70" s="420" t="s">
        <v>364</v>
      </c>
      <c r="AD70" s="420"/>
      <c r="AE70" s="420"/>
      <c r="AF70" s="420"/>
      <c r="AG70" s="420"/>
      <c r="AH70" s="326" t="s">
        <v>833</v>
      </c>
      <c r="AI70" s="327"/>
      <c r="AJ70" s="327"/>
      <c r="AK70" s="327"/>
      <c r="AL70" s="328" t="s">
        <v>833</v>
      </c>
      <c r="AM70" s="329"/>
      <c r="AN70" s="329"/>
      <c r="AO70" s="330"/>
      <c r="AP70" s="323"/>
      <c r="AQ70" s="323"/>
      <c r="AR70" s="323"/>
      <c r="AS70" s="323"/>
      <c r="AT70" s="323"/>
      <c r="AU70" s="323"/>
      <c r="AV70" s="323"/>
      <c r="AW70" s="323"/>
      <c r="AX70" s="323"/>
      <c r="AY70" s="34">
        <f t="shared" si="0"/>
        <v>1</v>
      </c>
    </row>
    <row r="71" spans="1:51" ht="46.15" customHeight="1" x14ac:dyDescent="0.15">
      <c r="A71" s="1023">
        <v>2</v>
      </c>
      <c r="B71" s="1023">
        <v>1</v>
      </c>
      <c r="C71" s="421" t="s">
        <v>921</v>
      </c>
      <c r="D71" s="417"/>
      <c r="E71" s="417"/>
      <c r="F71" s="417"/>
      <c r="G71" s="417"/>
      <c r="H71" s="417"/>
      <c r="I71" s="417"/>
      <c r="J71" s="418">
        <v>3010005018711</v>
      </c>
      <c r="K71" s="419"/>
      <c r="L71" s="419"/>
      <c r="M71" s="419"/>
      <c r="N71" s="419"/>
      <c r="O71" s="419"/>
      <c r="P71" s="317" t="s">
        <v>847</v>
      </c>
      <c r="Q71" s="318"/>
      <c r="R71" s="318"/>
      <c r="S71" s="318"/>
      <c r="T71" s="318"/>
      <c r="U71" s="318"/>
      <c r="V71" s="318"/>
      <c r="W71" s="318"/>
      <c r="X71" s="318"/>
      <c r="Y71" s="320">
        <v>0.96799999999999997</v>
      </c>
      <c r="Z71" s="321"/>
      <c r="AA71" s="321"/>
      <c r="AB71" s="322"/>
      <c r="AC71" s="420" t="s">
        <v>364</v>
      </c>
      <c r="AD71" s="420"/>
      <c r="AE71" s="420"/>
      <c r="AF71" s="420"/>
      <c r="AG71" s="420"/>
      <c r="AH71" s="326" t="s">
        <v>833</v>
      </c>
      <c r="AI71" s="327"/>
      <c r="AJ71" s="327"/>
      <c r="AK71" s="327"/>
      <c r="AL71" s="328" t="s">
        <v>844</v>
      </c>
      <c r="AM71" s="329"/>
      <c r="AN71" s="329"/>
      <c r="AO71" s="330"/>
      <c r="AP71" s="323"/>
      <c r="AQ71" s="323"/>
      <c r="AR71" s="323"/>
      <c r="AS71" s="323"/>
      <c r="AT71" s="323"/>
      <c r="AU71" s="323"/>
      <c r="AV71" s="323"/>
      <c r="AW71" s="323"/>
      <c r="AX71" s="323"/>
      <c r="AY71">
        <f>COUNTA($C$71)</f>
        <v>1</v>
      </c>
    </row>
    <row r="72" spans="1:51" ht="46.15" customHeight="1" x14ac:dyDescent="0.15">
      <c r="A72" s="1023">
        <v>3</v>
      </c>
      <c r="B72" s="1023">
        <v>1</v>
      </c>
      <c r="C72" s="421" t="s">
        <v>922</v>
      </c>
      <c r="D72" s="417"/>
      <c r="E72" s="417"/>
      <c r="F72" s="417"/>
      <c r="G72" s="417"/>
      <c r="H72" s="417"/>
      <c r="I72" s="417"/>
      <c r="J72" s="418">
        <v>7010005016769</v>
      </c>
      <c r="K72" s="419"/>
      <c r="L72" s="419"/>
      <c r="M72" s="419"/>
      <c r="N72" s="419"/>
      <c r="O72" s="419"/>
      <c r="P72" s="317" t="s">
        <v>847</v>
      </c>
      <c r="Q72" s="318"/>
      <c r="R72" s="318"/>
      <c r="S72" s="318"/>
      <c r="T72" s="318"/>
      <c r="U72" s="318"/>
      <c r="V72" s="318"/>
      <c r="W72" s="318"/>
      <c r="X72" s="318"/>
      <c r="Y72" s="320">
        <v>0.52800000000000002</v>
      </c>
      <c r="Z72" s="321"/>
      <c r="AA72" s="321"/>
      <c r="AB72" s="322"/>
      <c r="AC72" s="420" t="s">
        <v>364</v>
      </c>
      <c r="AD72" s="420"/>
      <c r="AE72" s="420"/>
      <c r="AF72" s="420"/>
      <c r="AG72" s="420"/>
      <c r="AH72" s="326" t="s">
        <v>833</v>
      </c>
      <c r="AI72" s="327"/>
      <c r="AJ72" s="327"/>
      <c r="AK72" s="327"/>
      <c r="AL72" s="328" t="s">
        <v>833</v>
      </c>
      <c r="AM72" s="329"/>
      <c r="AN72" s="329"/>
      <c r="AO72" s="330"/>
      <c r="AP72" s="323"/>
      <c r="AQ72" s="323"/>
      <c r="AR72" s="323"/>
      <c r="AS72" s="323"/>
      <c r="AT72" s="323"/>
      <c r="AU72" s="323"/>
      <c r="AV72" s="323"/>
      <c r="AW72" s="323"/>
      <c r="AX72" s="323"/>
      <c r="AY72">
        <f>COUNTA($C$72)</f>
        <v>1</v>
      </c>
    </row>
    <row r="73" spans="1:51" ht="60.6" customHeight="1" x14ac:dyDescent="0.15">
      <c r="A73" s="1023">
        <v>4</v>
      </c>
      <c r="B73" s="1023">
        <v>1</v>
      </c>
      <c r="C73" s="421" t="s">
        <v>923</v>
      </c>
      <c r="D73" s="417"/>
      <c r="E73" s="417"/>
      <c r="F73" s="417"/>
      <c r="G73" s="417"/>
      <c r="H73" s="417"/>
      <c r="I73" s="417"/>
      <c r="J73" s="418">
        <v>4490005006056</v>
      </c>
      <c r="K73" s="419"/>
      <c r="L73" s="419"/>
      <c r="M73" s="419"/>
      <c r="N73" s="419"/>
      <c r="O73" s="419"/>
      <c r="P73" s="317" t="s">
        <v>847</v>
      </c>
      <c r="Q73" s="318"/>
      <c r="R73" s="318"/>
      <c r="S73" s="318"/>
      <c r="T73" s="318"/>
      <c r="U73" s="318"/>
      <c r="V73" s="318"/>
      <c r="W73" s="318"/>
      <c r="X73" s="318"/>
      <c r="Y73" s="320">
        <v>0.40699999999999997</v>
      </c>
      <c r="Z73" s="321"/>
      <c r="AA73" s="321"/>
      <c r="AB73" s="322"/>
      <c r="AC73" s="420" t="s">
        <v>364</v>
      </c>
      <c r="AD73" s="420"/>
      <c r="AE73" s="420"/>
      <c r="AF73" s="420"/>
      <c r="AG73" s="420"/>
      <c r="AH73" s="326" t="s">
        <v>833</v>
      </c>
      <c r="AI73" s="327"/>
      <c r="AJ73" s="327"/>
      <c r="AK73" s="327"/>
      <c r="AL73" s="328" t="s">
        <v>844</v>
      </c>
      <c r="AM73" s="329"/>
      <c r="AN73" s="329"/>
      <c r="AO73" s="330"/>
      <c r="AP73" s="323"/>
      <c r="AQ73" s="323"/>
      <c r="AR73" s="323"/>
      <c r="AS73" s="323"/>
      <c r="AT73" s="323"/>
      <c r="AU73" s="323"/>
      <c r="AV73" s="323"/>
      <c r="AW73" s="323"/>
      <c r="AX73" s="323"/>
      <c r="AY73">
        <f>COUNTA($C$73)</f>
        <v>1</v>
      </c>
    </row>
    <row r="74" spans="1:51" ht="46.15" customHeight="1" x14ac:dyDescent="0.15">
      <c r="A74" s="1023">
        <v>5</v>
      </c>
      <c r="B74" s="1023">
        <v>1</v>
      </c>
      <c r="C74" s="421" t="s">
        <v>924</v>
      </c>
      <c r="D74" s="417"/>
      <c r="E74" s="417"/>
      <c r="F74" s="417"/>
      <c r="G74" s="417"/>
      <c r="H74" s="417"/>
      <c r="I74" s="417"/>
      <c r="J74" s="418">
        <v>3013305001741</v>
      </c>
      <c r="K74" s="419"/>
      <c r="L74" s="419"/>
      <c r="M74" s="419"/>
      <c r="N74" s="419"/>
      <c r="O74" s="419"/>
      <c r="P74" s="317" t="s">
        <v>848</v>
      </c>
      <c r="Q74" s="318"/>
      <c r="R74" s="318"/>
      <c r="S74" s="318"/>
      <c r="T74" s="318"/>
      <c r="U74" s="318"/>
      <c r="V74" s="318"/>
      <c r="W74" s="318"/>
      <c r="X74" s="318"/>
      <c r="Y74" s="320">
        <v>0.25629600000000002</v>
      </c>
      <c r="Z74" s="321"/>
      <c r="AA74" s="321"/>
      <c r="AB74" s="322"/>
      <c r="AC74" s="420" t="s">
        <v>364</v>
      </c>
      <c r="AD74" s="420"/>
      <c r="AE74" s="420"/>
      <c r="AF74" s="420"/>
      <c r="AG74" s="420"/>
      <c r="AH74" s="326" t="s">
        <v>833</v>
      </c>
      <c r="AI74" s="327"/>
      <c r="AJ74" s="327"/>
      <c r="AK74" s="327"/>
      <c r="AL74" s="328" t="s">
        <v>833</v>
      </c>
      <c r="AM74" s="329"/>
      <c r="AN74" s="329"/>
      <c r="AO74" s="330"/>
      <c r="AP74" s="323"/>
      <c r="AQ74" s="323"/>
      <c r="AR74" s="323"/>
      <c r="AS74" s="323"/>
      <c r="AT74" s="323"/>
      <c r="AU74" s="323"/>
      <c r="AV74" s="323"/>
      <c r="AW74" s="323"/>
      <c r="AX74" s="323"/>
      <c r="AY74">
        <f>COUNTA($C$74)</f>
        <v>1</v>
      </c>
    </row>
    <row r="75" spans="1:51" ht="46.15" customHeight="1" x14ac:dyDescent="0.15">
      <c r="A75" s="1023">
        <v>6</v>
      </c>
      <c r="B75" s="1023">
        <v>1</v>
      </c>
      <c r="C75" s="421" t="s">
        <v>925</v>
      </c>
      <c r="D75" s="417"/>
      <c r="E75" s="417"/>
      <c r="F75" s="417"/>
      <c r="G75" s="417"/>
      <c r="H75" s="417"/>
      <c r="I75" s="417"/>
      <c r="J75" s="418">
        <v>6010005018675</v>
      </c>
      <c r="K75" s="419"/>
      <c r="L75" s="419"/>
      <c r="M75" s="419"/>
      <c r="N75" s="419"/>
      <c r="O75" s="419"/>
      <c r="P75" s="317" t="s">
        <v>849</v>
      </c>
      <c r="Q75" s="318"/>
      <c r="R75" s="318"/>
      <c r="S75" s="318"/>
      <c r="T75" s="318"/>
      <c r="U75" s="318"/>
      <c r="V75" s="318"/>
      <c r="W75" s="318"/>
      <c r="X75" s="318"/>
      <c r="Y75" s="320">
        <v>0.198132</v>
      </c>
      <c r="Z75" s="321"/>
      <c r="AA75" s="321"/>
      <c r="AB75" s="322"/>
      <c r="AC75" s="420" t="s">
        <v>364</v>
      </c>
      <c r="AD75" s="420"/>
      <c r="AE75" s="420"/>
      <c r="AF75" s="420"/>
      <c r="AG75" s="420"/>
      <c r="AH75" s="326" t="s">
        <v>833</v>
      </c>
      <c r="AI75" s="327"/>
      <c r="AJ75" s="327"/>
      <c r="AK75" s="327"/>
      <c r="AL75" s="328" t="s">
        <v>844</v>
      </c>
      <c r="AM75" s="329"/>
      <c r="AN75" s="329"/>
      <c r="AO75" s="330"/>
      <c r="AP75" s="323"/>
      <c r="AQ75" s="323"/>
      <c r="AR75" s="323"/>
      <c r="AS75" s="323"/>
      <c r="AT75" s="323"/>
      <c r="AU75" s="323"/>
      <c r="AV75" s="323"/>
      <c r="AW75" s="323"/>
      <c r="AX75" s="323"/>
      <c r="AY75">
        <f>COUNTA($C$75)</f>
        <v>1</v>
      </c>
    </row>
    <row r="76" spans="1:51" ht="46.15" customHeight="1" x14ac:dyDescent="0.15">
      <c r="A76" s="1023">
        <v>7</v>
      </c>
      <c r="B76" s="1023">
        <v>1</v>
      </c>
      <c r="C76" s="421" t="s">
        <v>926</v>
      </c>
      <c r="D76" s="417"/>
      <c r="E76" s="417"/>
      <c r="F76" s="417"/>
      <c r="G76" s="417"/>
      <c r="H76" s="417"/>
      <c r="I76" s="417"/>
      <c r="J76" s="418">
        <v>3010905000792</v>
      </c>
      <c r="K76" s="419"/>
      <c r="L76" s="419"/>
      <c r="M76" s="419"/>
      <c r="N76" s="419"/>
      <c r="O76" s="419"/>
      <c r="P76" s="317" t="s">
        <v>849</v>
      </c>
      <c r="Q76" s="318"/>
      <c r="R76" s="318"/>
      <c r="S76" s="318"/>
      <c r="T76" s="318"/>
      <c r="U76" s="318"/>
      <c r="V76" s="318"/>
      <c r="W76" s="318"/>
      <c r="X76" s="318"/>
      <c r="Y76" s="320">
        <v>0.19231999999999999</v>
      </c>
      <c r="Z76" s="321"/>
      <c r="AA76" s="321"/>
      <c r="AB76" s="322"/>
      <c r="AC76" s="420" t="s">
        <v>364</v>
      </c>
      <c r="AD76" s="420"/>
      <c r="AE76" s="420"/>
      <c r="AF76" s="420"/>
      <c r="AG76" s="420"/>
      <c r="AH76" s="326" t="s">
        <v>833</v>
      </c>
      <c r="AI76" s="327"/>
      <c r="AJ76" s="327"/>
      <c r="AK76" s="327"/>
      <c r="AL76" s="328" t="s">
        <v>833</v>
      </c>
      <c r="AM76" s="329"/>
      <c r="AN76" s="329"/>
      <c r="AO76" s="330"/>
      <c r="AP76" s="323"/>
      <c r="AQ76" s="323"/>
      <c r="AR76" s="323"/>
      <c r="AS76" s="323"/>
      <c r="AT76" s="323"/>
      <c r="AU76" s="323"/>
      <c r="AV76" s="323"/>
      <c r="AW76" s="323"/>
      <c r="AX76" s="323"/>
      <c r="AY76">
        <f>COUNTA($C$76)</f>
        <v>1</v>
      </c>
    </row>
    <row r="77" spans="1:51" ht="46.15" customHeight="1" x14ac:dyDescent="0.15">
      <c r="A77" s="1023">
        <v>8</v>
      </c>
      <c r="B77" s="1023">
        <v>1</v>
      </c>
      <c r="C77" s="421" t="s">
        <v>845</v>
      </c>
      <c r="D77" s="417"/>
      <c r="E77" s="417"/>
      <c r="F77" s="417"/>
      <c r="G77" s="417"/>
      <c r="H77" s="417"/>
      <c r="I77" s="417"/>
      <c r="J77" s="418">
        <v>7010005016769</v>
      </c>
      <c r="K77" s="419"/>
      <c r="L77" s="419"/>
      <c r="M77" s="419"/>
      <c r="N77" s="419"/>
      <c r="O77" s="419"/>
      <c r="P77" s="317" t="s">
        <v>847</v>
      </c>
      <c r="Q77" s="318"/>
      <c r="R77" s="318"/>
      <c r="S77" s="318"/>
      <c r="T77" s="318"/>
      <c r="U77" s="318"/>
      <c r="V77" s="318"/>
      <c r="W77" s="318"/>
      <c r="X77" s="318"/>
      <c r="Y77" s="320">
        <v>0.17599999999999999</v>
      </c>
      <c r="Z77" s="321"/>
      <c r="AA77" s="321"/>
      <c r="AB77" s="322"/>
      <c r="AC77" s="420" t="s">
        <v>364</v>
      </c>
      <c r="AD77" s="420"/>
      <c r="AE77" s="420"/>
      <c r="AF77" s="420"/>
      <c r="AG77" s="420"/>
      <c r="AH77" s="326" t="s">
        <v>833</v>
      </c>
      <c r="AI77" s="327"/>
      <c r="AJ77" s="327"/>
      <c r="AK77" s="327"/>
      <c r="AL77" s="328" t="s">
        <v>844</v>
      </c>
      <c r="AM77" s="329"/>
      <c r="AN77" s="329"/>
      <c r="AO77" s="330"/>
      <c r="AP77" s="323"/>
      <c r="AQ77" s="323"/>
      <c r="AR77" s="323"/>
      <c r="AS77" s="323"/>
      <c r="AT77" s="323"/>
      <c r="AU77" s="323"/>
      <c r="AV77" s="323"/>
      <c r="AW77" s="323"/>
      <c r="AX77" s="323"/>
      <c r="AY77">
        <f>COUNTA($C$77)</f>
        <v>1</v>
      </c>
    </row>
    <row r="78" spans="1:51" ht="46.15" customHeight="1" x14ac:dyDescent="0.15">
      <c r="A78" s="1023">
        <v>9</v>
      </c>
      <c r="B78" s="1023">
        <v>1</v>
      </c>
      <c r="C78" s="421" t="s">
        <v>927</v>
      </c>
      <c r="D78" s="417"/>
      <c r="E78" s="417"/>
      <c r="F78" s="417"/>
      <c r="G78" s="417"/>
      <c r="H78" s="417"/>
      <c r="I78" s="417"/>
      <c r="J78" s="418">
        <v>4430005010732</v>
      </c>
      <c r="K78" s="419"/>
      <c r="L78" s="419"/>
      <c r="M78" s="419"/>
      <c r="N78" s="419"/>
      <c r="O78" s="419"/>
      <c r="P78" s="317" t="s">
        <v>850</v>
      </c>
      <c r="Q78" s="318"/>
      <c r="R78" s="318"/>
      <c r="S78" s="318"/>
      <c r="T78" s="318"/>
      <c r="U78" s="318"/>
      <c r="V78" s="318"/>
      <c r="W78" s="318"/>
      <c r="X78" s="318"/>
      <c r="Y78" s="320">
        <v>0.153252</v>
      </c>
      <c r="Z78" s="321"/>
      <c r="AA78" s="321"/>
      <c r="AB78" s="322"/>
      <c r="AC78" s="420" t="s">
        <v>364</v>
      </c>
      <c r="AD78" s="420"/>
      <c r="AE78" s="420"/>
      <c r="AF78" s="420"/>
      <c r="AG78" s="420"/>
      <c r="AH78" s="326" t="s">
        <v>833</v>
      </c>
      <c r="AI78" s="327"/>
      <c r="AJ78" s="327"/>
      <c r="AK78" s="327"/>
      <c r="AL78" s="328" t="s">
        <v>833</v>
      </c>
      <c r="AM78" s="329"/>
      <c r="AN78" s="329"/>
      <c r="AO78" s="330"/>
      <c r="AP78" s="323"/>
      <c r="AQ78" s="323"/>
      <c r="AR78" s="323"/>
      <c r="AS78" s="323"/>
      <c r="AT78" s="323"/>
      <c r="AU78" s="323"/>
      <c r="AV78" s="323"/>
      <c r="AW78" s="323"/>
      <c r="AX78" s="323"/>
      <c r="AY78">
        <f>COUNTA($C$78)</f>
        <v>1</v>
      </c>
    </row>
    <row r="79" spans="1:51" ht="46.15" customHeight="1" x14ac:dyDescent="0.15">
      <c r="A79" s="1023">
        <v>10</v>
      </c>
      <c r="B79" s="1023">
        <v>1</v>
      </c>
      <c r="C79" s="421" t="s">
        <v>846</v>
      </c>
      <c r="D79" s="417"/>
      <c r="E79" s="417"/>
      <c r="F79" s="417"/>
      <c r="G79" s="417"/>
      <c r="H79" s="417"/>
      <c r="I79" s="417"/>
      <c r="J79" s="418">
        <v>2010005014026</v>
      </c>
      <c r="K79" s="419"/>
      <c r="L79" s="419"/>
      <c r="M79" s="419"/>
      <c r="N79" s="419"/>
      <c r="O79" s="419"/>
      <c r="P79" s="317" t="s">
        <v>851</v>
      </c>
      <c r="Q79" s="318"/>
      <c r="R79" s="318"/>
      <c r="S79" s="318"/>
      <c r="T79" s="318"/>
      <c r="U79" s="318"/>
      <c r="V79" s="318"/>
      <c r="W79" s="318"/>
      <c r="X79" s="318"/>
      <c r="Y79" s="320">
        <v>0.13650000000000001</v>
      </c>
      <c r="Z79" s="321"/>
      <c r="AA79" s="321"/>
      <c r="AB79" s="322"/>
      <c r="AC79" s="420" t="s">
        <v>364</v>
      </c>
      <c r="AD79" s="420"/>
      <c r="AE79" s="420"/>
      <c r="AF79" s="420"/>
      <c r="AG79" s="420"/>
      <c r="AH79" s="326" t="s">
        <v>833</v>
      </c>
      <c r="AI79" s="327"/>
      <c r="AJ79" s="327"/>
      <c r="AK79" s="327"/>
      <c r="AL79" s="328" t="s">
        <v>844</v>
      </c>
      <c r="AM79" s="329"/>
      <c r="AN79" s="329"/>
      <c r="AO79" s="330"/>
      <c r="AP79" s="323"/>
      <c r="AQ79" s="323"/>
      <c r="AR79" s="323"/>
      <c r="AS79" s="323"/>
      <c r="AT79" s="323"/>
      <c r="AU79" s="323"/>
      <c r="AV79" s="323"/>
      <c r="AW79" s="323"/>
      <c r="AX79" s="323"/>
      <c r="AY79">
        <f>COUNTA($C$79)</f>
        <v>1</v>
      </c>
    </row>
    <row r="80" spans="1:51" ht="26.25" hidden="1" customHeight="1" x14ac:dyDescent="0.15">
      <c r="A80" s="1023">
        <v>11</v>
      </c>
      <c r="B80" s="102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22"/>
      <c r="AD80" s="1022"/>
      <c r="AE80" s="1022"/>
      <c r="AF80" s="1022"/>
      <c r="AG80" s="1022"/>
      <c r="AH80" s="326" t="s">
        <v>833</v>
      </c>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23">
        <v>12</v>
      </c>
      <c r="B81" s="102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22"/>
      <c r="AD81" s="1022"/>
      <c r="AE81" s="1022"/>
      <c r="AF81" s="1022"/>
      <c r="AG81" s="1022"/>
      <c r="AH81" s="326" t="s">
        <v>833</v>
      </c>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23">
        <v>13</v>
      </c>
      <c r="B82" s="102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22"/>
      <c r="AD82" s="1022"/>
      <c r="AE82" s="1022"/>
      <c r="AF82" s="1022"/>
      <c r="AG82" s="1022"/>
      <c r="AH82" s="326" t="s">
        <v>833</v>
      </c>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23">
        <v>14</v>
      </c>
      <c r="B83" s="102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22"/>
      <c r="AD83" s="1022"/>
      <c r="AE83" s="1022"/>
      <c r="AF83" s="1022"/>
      <c r="AG83" s="1022"/>
      <c r="AH83" s="326" t="s">
        <v>833</v>
      </c>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23">
        <v>15</v>
      </c>
      <c r="B84" s="102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22"/>
      <c r="AD84" s="1022"/>
      <c r="AE84" s="1022"/>
      <c r="AF84" s="1022"/>
      <c r="AG84" s="1022"/>
      <c r="AH84" s="326" t="s">
        <v>833</v>
      </c>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23">
        <v>16</v>
      </c>
      <c r="B85" s="102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22"/>
      <c r="AD85" s="1022"/>
      <c r="AE85" s="1022"/>
      <c r="AF85" s="1022"/>
      <c r="AG85" s="1022"/>
      <c r="AH85" s="326" t="s">
        <v>833</v>
      </c>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23">
        <v>17</v>
      </c>
      <c r="B86" s="102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22"/>
      <c r="AD86" s="1022"/>
      <c r="AE86" s="1022"/>
      <c r="AF86" s="1022"/>
      <c r="AG86" s="1022"/>
      <c r="AH86" s="326" t="s">
        <v>833</v>
      </c>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23">
        <v>18</v>
      </c>
      <c r="B87" s="102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22"/>
      <c r="AD87" s="1022"/>
      <c r="AE87" s="1022"/>
      <c r="AF87" s="1022"/>
      <c r="AG87" s="1022"/>
      <c r="AH87" s="326" t="s">
        <v>833</v>
      </c>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23">
        <v>19</v>
      </c>
      <c r="B88" s="102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22"/>
      <c r="AD88" s="1022"/>
      <c r="AE88" s="1022"/>
      <c r="AF88" s="1022"/>
      <c r="AG88" s="1022"/>
      <c r="AH88" s="326" t="s">
        <v>833</v>
      </c>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23">
        <v>20</v>
      </c>
      <c r="B89" s="102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22"/>
      <c r="AD89" s="1022"/>
      <c r="AE89" s="1022"/>
      <c r="AF89" s="1022"/>
      <c r="AG89" s="1022"/>
      <c r="AH89" s="326" t="s">
        <v>833</v>
      </c>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23">
        <v>21</v>
      </c>
      <c r="B90" s="102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22"/>
      <c r="AD90" s="1022"/>
      <c r="AE90" s="1022"/>
      <c r="AF90" s="1022"/>
      <c r="AG90" s="1022"/>
      <c r="AH90" s="326" t="s">
        <v>833</v>
      </c>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23">
        <v>22</v>
      </c>
      <c r="B91" s="102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22"/>
      <c r="AD91" s="1022"/>
      <c r="AE91" s="1022"/>
      <c r="AF91" s="1022"/>
      <c r="AG91" s="1022"/>
      <c r="AH91" s="326" t="s">
        <v>833</v>
      </c>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23">
        <v>23</v>
      </c>
      <c r="B92" s="102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22"/>
      <c r="AD92" s="1022"/>
      <c r="AE92" s="1022"/>
      <c r="AF92" s="1022"/>
      <c r="AG92" s="1022"/>
      <c r="AH92" s="326" t="s">
        <v>833</v>
      </c>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23">
        <v>24</v>
      </c>
      <c r="B93" s="102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22"/>
      <c r="AD93" s="1022"/>
      <c r="AE93" s="1022"/>
      <c r="AF93" s="1022"/>
      <c r="AG93" s="1022"/>
      <c r="AH93" s="326" t="s">
        <v>833</v>
      </c>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23">
        <v>25</v>
      </c>
      <c r="B94" s="102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22"/>
      <c r="AD94" s="1022"/>
      <c r="AE94" s="1022"/>
      <c r="AF94" s="1022"/>
      <c r="AG94" s="1022"/>
      <c r="AH94" s="326" t="s">
        <v>833</v>
      </c>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23">
        <v>26</v>
      </c>
      <c r="B95" s="102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22"/>
      <c r="AD95" s="1022"/>
      <c r="AE95" s="1022"/>
      <c r="AF95" s="1022"/>
      <c r="AG95" s="1022"/>
      <c r="AH95" s="326" t="s">
        <v>833</v>
      </c>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23">
        <v>27</v>
      </c>
      <c r="B96" s="102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22"/>
      <c r="AD96" s="1022"/>
      <c r="AE96" s="1022"/>
      <c r="AF96" s="1022"/>
      <c r="AG96" s="1022"/>
      <c r="AH96" s="326" t="s">
        <v>833</v>
      </c>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23">
        <v>28</v>
      </c>
      <c r="B97" s="102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22"/>
      <c r="AD97" s="1022"/>
      <c r="AE97" s="1022"/>
      <c r="AF97" s="1022"/>
      <c r="AG97" s="1022"/>
      <c r="AH97" s="326" t="s">
        <v>833</v>
      </c>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23">
        <v>29</v>
      </c>
      <c r="B98" s="102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22"/>
      <c r="AD98" s="1022"/>
      <c r="AE98" s="1022"/>
      <c r="AF98" s="1022"/>
      <c r="AG98" s="1022"/>
      <c r="AH98" s="326" t="s">
        <v>833</v>
      </c>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23">
        <v>30</v>
      </c>
      <c r="B99" s="102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22"/>
      <c r="AD99" s="1022"/>
      <c r="AE99" s="1022"/>
      <c r="AF99" s="1022"/>
      <c r="AG99" s="1022"/>
      <c r="AH99" s="326" t="s">
        <v>833</v>
      </c>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60" customHeight="1" x14ac:dyDescent="0.15">
      <c r="A102" s="349"/>
      <c r="B102" s="349"/>
      <c r="C102" s="349" t="s">
        <v>26</v>
      </c>
      <c r="D102" s="349"/>
      <c r="E102" s="349"/>
      <c r="F102" s="349"/>
      <c r="G102" s="349"/>
      <c r="H102" s="349"/>
      <c r="I102" s="349"/>
      <c r="J102" s="277" t="s">
        <v>291</v>
      </c>
      <c r="K102" s="109"/>
      <c r="L102" s="109"/>
      <c r="M102" s="109"/>
      <c r="N102" s="109"/>
      <c r="O102" s="109"/>
      <c r="P102" s="337" t="s">
        <v>27</v>
      </c>
      <c r="Q102" s="337"/>
      <c r="R102" s="337"/>
      <c r="S102" s="337"/>
      <c r="T102" s="337"/>
      <c r="U102" s="337"/>
      <c r="V102" s="337"/>
      <c r="W102" s="337"/>
      <c r="X102" s="337"/>
      <c r="Y102" s="347" t="s">
        <v>341</v>
      </c>
      <c r="Z102" s="348"/>
      <c r="AA102" s="348"/>
      <c r="AB102" s="348"/>
      <c r="AC102" s="277" t="s">
        <v>326</v>
      </c>
      <c r="AD102" s="277"/>
      <c r="AE102" s="277"/>
      <c r="AF102" s="277"/>
      <c r="AG102" s="277"/>
      <c r="AH102" s="347" t="s">
        <v>257</v>
      </c>
      <c r="AI102" s="349"/>
      <c r="AJ102" s="349"/>
      <c r="AK102" s="349"/>
      <c r="AL102" s="349" t="s">
        <v>21</v>
      </c>
      <c r="AM102" s="349"/>
      <c r="AN102" s="349"/>
      <c r="AO102" s="427"/>
      <c r="AP102" s="428" t="s">
        <v>292</v>
      </c>
      <c r="AQ102" s="428"/>
      <c r="AR102" s="428"/>
      <c r="AS102" s="428"/>
      <c r="AT102" s="428"/>
      <c r="AU102" s="428"/>
      <c r="AV102" s="428"/>
      <c r="AW102" s="428"/>
      <c r="AX102" s="428"/>
      <c r="AY102" s="34">
        <f t="shared" ref="AY102:AY103" si="1">$AY$100</f>
        <v>1</v>
      </c>
    </row>
    <row r="103" spans="1:51" ht="39.6" customHeight="1" x14ac:dyDescent="0.15">
      <c r="A103" s="1023">
        <v>1</v>
      </c>
      <c r="B103" s="1023">
        <v>1</v>
      </c>
      <c r="C103" s="421" t="s">
        <v>928</v>
      </c>
      <c r="D103" s="417"/>
      <c r="E103" s="417"/>
      <c r="F103" s="417"/>
      <c r="G103" s="417"/>
      <c r="H103" s="417"/>
      <c r="I103" s="417"/>
      <c r="J103" s="418">
        <v>8000020130001</v>
      </c>
      <c r="K103" s="419"/>
      <c r="L103" s="419"/>
      <c r="M103" s="419"/>
      <c r="N103" s="419"/>
      <c r="O103" s="419"/>
      <c r="P103" s="317" t="s">
        <v>778</v>
      </c>
      <c r="Q103" s="318"/>
      <c r="R103" s="318"/>
      <c r="S103" s="318"/>
      <c r="T103" s="318"/>
      <c r="U103" s="318"/>
      <c r="V103" s="318"/>
      <c r="W103" s="318"/>
      <c r="X103" s="318"/>
      <c r="Y103" s="320">
        <v>0.25809799999999999</v>
      </c>
      <c r="Z103" s="321"/>
      <c r="AA103" s="321"/>
      <c r="AB103" s="322"/>
      <c r="AC103" s="420" t="s">
        <v>364</v>
      </c>
      <c r="AD103" s="420"/>
      <c r="AE103" s="420"/>
      <c r="AF103" s="420"/>
      <c r="AG103" s="420"/>
      <c r="AH103" s="326" t="s">
        <v>833</v>
      </c>
      <c r="AI103" s="327"/>
      <c r="AJ103" s="327"/>
      <c r="AK103" s="327"/>
      <c r="AL103" s="328" t="s">
        <v>833</v>
      </c>
      <c r="AM103" s="329"/>
      <c r="AN103" s="329"/>
      <c r="AO103" s="330"/>
      <c r="AP103" s="323"/>
      <c r="AQ103" s="323"/>
      <c r="AR103" s="323"/>
      <c r="AS103" s="323"/>
      <c r="AT103" s="323"/>
      <c r="AU103" s="323"/>
      <c r="AV103" s="323"/>
      <c r="AW103" s="323"/>
      <c r="AX103" s="323"/>
      <c r="AY103" s="34">
        <f t="shared" si="1"/>
        <v>1</v>
      </c>
    </row>
    <row r="104" spans="1:51" ht="39.6" customHeight="1" x14ac:dyDescent="0.15">
      <c r="A104" s="1023">
        <v>2</v>
      </c>
      <c r="B104" s="1023">
        <v>1</v>
      </c>
      <c r="C104" s="421" t="s">
        <v>852</v>
      </c>
      <c r="D104" s="417"/>
      <c r="E104" s="417"/>
      <c r="F104" s="417"/>
      <c r="G104" s="417"/>
      <c r="H104" s="417"/>
      <c r="I104" s="417"/>
      <c r="J104" s="418">
        <v>7000020443221</v>
      </c>
      <c r="K104" s="419"/>
      <c r="L104" s="419"/>
      <c r="M104" s="419"/>
      <c r="N104" s="419"/>
      <c r="O104" s="419"/>
      <c r="P104" s="317" t="s">
        <v>854</v>
      </c>
      <c r="Q104" s="318"/>
      <c r="R104" s="318"/>
      <c r="S104" s="318"/>
      <c r="T104" s="318"/>
      <c r="U104" s="318"/>
      <c r="V104" s="318"/>
      <c r="W104" s="318"/>
      <c r="X104" s="318"/>
      <c r="Y104" s="320">
        <v>3.3799999999999997E-2</v>
      </c>
      <c r="Z104" s="321"/>
      <c r="AA104" s="321"/>
      <c r="AB104" s="322"/>
      <c r="AC104" s="420" t="s">
        <v>364</v>
      </c>
      <c r="AD104" s="420"/>
      <c r="AE104" s="420"/>
      <c r="AF104" s="420"/>
      <c r="AG104" s="420"/>
      <c r="AH104" s="326" t="s">
        <v>833</v>
      </c>
      <c r="AI104" s="327"/>
      <c r="AJ104" s="327"/>
      <c r="AK104" s="327"/>
      <c r="AL104" s="328" t="s">
        <v>833</v>
      </c>
      <c r="AM104" s="329"/>
      <c r="AN104" s="329"/>
      <c r="AO104" s="330"/>
      <c r="AP104" s="323"/>
      <c r="AQ104" s="323"/>
      <c r="AR104" s="323"/>
      <c r="AS104" s="323"/>
      <c r="AT104" s="323"/>
      <c r="AU104" s="323"/>
      <c r="AV104" s="323"/>
      <c r="AW104" s="323"/>
      <c r="AX104" s="323"/>
      <c r="AY104">
        <f>COUNTA($C$104)</f>
        <v>1</v>
      </c>
    </row>
    <row r="105" spans="1:51" ht="39.6" customHeight="1" x14ac:dyDescent="0.15">
      <c r="A105" s="1023">
        <v>3</v>
      </c>
      <c r="B105" s="1023">
        <v>1</v>
      </c>
      <c r="C105" s="421" t="s">
        <v>853</v>
      </c>
      <c r="D105" s="417"/>
      <c r="E105" s="417"/>
      <c r="F105" s="417"/>
      <c r="G105" s="417"/>
      <c r="H105" s="417"/>
      <c r="I105" s="417"/>
      <c r="J105" s="418">
        <v>2000020238015</v>
      </c>
      <c r="K105" s="419"/>
      <c r="L105" s="419"/>
      <c r="M105" s="419"/>
      <c r="N105" s="419"/>
      <c r="O105" s="419"/>
      <c r="P105" s="317" t="s">
        <v>855</v>
      </c>
      <c r="Q105" s="318"/>
      <c r="R105" s="318"/>
      <c r="S105" s="318"/>
      <c r="T105" s="318"/>
      <c r="U105" s="318"/>
      <c r="V105" s="318"/>
      <c r="W105" s="318"/>
      <c r="X105" s="318"/>
      <c r="Y105" s="320">
        <v>2.0063999999999999E-2</v>
      </c>
      <c r="Z105" s="321"/>
      <c r="AA105" s="321"/>
      <c r="AB105" s="322"/>
      <c r="AC105" s="420" t="s">
        <v>364</v>
      </c>
      <c r="AD105" s="420"/>
      <c r="AE105" s="420"/>
      <c r="AF105" s="420"/>
      <c r="AG105" s="420"/>
      <c r="AH105" s="326" t="s">
        <v>833</v>
      </c>
      <c r="AI105" s="327"/>
      <c r="AJ105" s="327"/>
      <c r="AK105" s="327"/>
      <c r="AL105" s="328" t="s">
        <v>833</v>
      </c>
      <c r="AM105" s="329"/>
      <c r="AN105" s="329"/>
      <c r="AO105" s="330"/>
      <c r="AP105" s="323"/>
      <c r="AQ105" s="323"/>
      <c r="AR105" s="323"/>
      <c r="AS105" s="323"/>
      <c r="AT105" s="323"/>
      <c r="AU105" s="323"/>
      <c r="AV105" s="323"/>
      <c r="AW105" s="323"/>
      <c r="AX105" s="323"/>
      <c r="AY105">
        <f>COUNTA($C$105)</f>
        <v>1</v>
      </c>
    </row>
    <row r="106" spans="1:51" ht="26.25" hidden="1" customHeight="1" x14ac:dyDescent="0.15">
      <c r="A106" s="1023">
        <v>4</v>
      </c>
      <c r="B106" s="1023">
        <v>1</v>
      </c>
      <c r="C106" s="421"/>
      <c r="D106" s="417"/>
      <c r="E106" s="417"/>
      <c r="F106" s="417"/>
      <c r="G106" s="417"/>
      <c r="H106" s="417"/>
      <c r="I106" s="417"/>
      <c r="J106" s="418"/>
      <c r="K106" s="419"/>
      <c r="L106" s="419"/>
      <c r="M106" s="419"/>
      <c r="N106" s="419"/>
      <c r="O106" s="419"/>
      <c r="P106" s="317"/>
      <c r="Q106" s="318"/>
      <c r="R106" s="318"/>
      <c r="S106" s="318"/>
      <c r="T106" s="318"/>
      <c r="U106" s="318"/>
      <c r="V106" s="318"/>
      <c r="W106" s="318"/>
      <c r="X106" s="318"/>
      <c r="Y106" s="320"/>
      <c r="Z106" s="321"/>
      <c r="AA106" s="321"/>
      <c r="AB106" s="322"/>
      <c r="AC106" s="420"/>
      <c r="AD106" s="420"/>
      <c r="AE106" s="420"/>
      <c r="AF106" s="420"/>
      <c r="AG106" s="42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15">
      <c r="A107" s="1023">
        <v>5</v>
      </c>
      <c r="B107" s="102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22"/>
      <c r="AD107" s="1022"/>
      <c r="AE107" s="1022"/>
      <c r="AF107" s="1022"/>
      <c r="AG107" s="102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15">
      <c r="A108" s="1023">
        <v>6</v>
      </c>
      <c r="B108" s="102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22"/>
      <c r="AD108" s="1022"/>
      <c r="AE108" s="1022"/>
      <c r="AF108" s="1022"/>
      <c r="AG108" s="102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15">
      <c r="A109" s="1023">
        <v>7</v>
      </c>
      <c r="B109" s="102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22"/>
      <c r="AD109" s="1022"/>
      <c r="AE109" s="1022"/>
      <c r="AF109" s="1022"/>
      <c r="AG109" s="102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15">
      <c r="A110" s="1023">
        <v>8</v>
      </c>
      <c r="B110" s="102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22"/>
      <c r="AD110" s="1022"/>
      <c r="AE110" s="1022"/>
      <c r="AF110" s="1022"/>
      <c r="AG110" s="102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15">
      <c r="A111" s="1023">
        <v>9</v>
      </c>
      <c r="B111" s="102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22"/>
      <c r="AD111" s="1022"/>
      <c r="AE111" s="1022"/>
      <c r="AF111" s="1022"/>
      <c r="AG111" s="102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15">
      <c r="A112" s="1023">
        <v>10</v>
      </c>
      <c r="B112" s="102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22"/>
      <c r="AD112" s="1022"/>
      <c r="AE112" s="1022"/>
      <c r="AF112" s="1022"/>
      <c r="AG112" s="102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23">
        <v>11</v>
      </c>
      <c r="B113" s="102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22"/>
      <c r="AD113" s="1022"/>
      <c r="AE113" s="1022"/>
      <c r="AF113" s="1022"/>
      <c r="AG113" s="102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23">
        <v>12</v>
      </c>
      <c r="B114" s="102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22"/>
      <c r="AD114" s="1022"/>
      <c r="AE114" s="1022"/>
      <c r="AF114" s="1022"/>
      <c r="AG114" s="102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23">
        <v>13</v>
      </c>
      <c r="B115" s="102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22"/>
      <c r="AD115" s="1022"/>
      <c r="AE115" s="1022"/>
      <c r="AF115" s="1022"/>
      <c r="AG115" s="102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23">
        <v>14</v>
      </c>
      <c r="B116" s="102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22"/>
      <c r="AD116" s="1022"/>
      <c r="AE116" s="1022"/>
      <c r="AF116" s="1022"/>
      <c r="AG116" s="102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23">
        <v>15</v>
      </c>
      <c r="B117" s="102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22"/>
      <c r="AD117" s="1022"/>
      <c r="AE117" s="1022"/>
      <c r="AF117" s="1022"/>
      <c r="AG117" s="102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23">
        <v>16</v>
      </c>
      <c r="B118" s="102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22"/>
      <c r="AD118" s="1022"/>
      <c r="AE118" s="1022"/>
      <c r="AF118" s="1022"/>
      <c r="AG118" s="102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23">
        <v>17</v>
      </c>
      <c r="B119" s="102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22"/>
      <c r="AD119" s="1022"/>
      <c r="AE119" s="1022"/>
      <c r="AF119" s="1022"/>
      <c r="AG119" s="102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23">
        <v>18</v>
      </c>
      <c r="B120" s="102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22"/>
      <c r="AD120" s="1022"/>
      <c r="AE120" s="1022"/>
      <c r="AF120" s="1022"/>
      <c r="AG120" s="102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23">
        <v>19</v>
      </c>
      <c r="B121" s="102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22"/>
      <c r="AD121" s="1022"/>
      <c r="AE121" s="1022"/>
      <c r="AF121" s="1022"/>
      <c r="AG121" s="102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23">
        <v>20</v>
      </c>
      <c r="B122" s="102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22"/>
      <c r="AD122" s="1022"/>
      <c r="AE122" s="1022"/>
      <c r="AF122" s="1022"/>
      <c r="AG122" s="102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23">
        <v>21</v>
      </c>
      <c r="B123" s="102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22"/>
      <c r="AD123" s="1022"/>
      <c r="AE123" s="1022"/>
      <c r="AF123" s="1022"/>
      <c r="AG123" s="102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23">
        <v>22</v>
      </c>
      <c r="B124" s="102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22"/>
      <c r="AD124" s="1022"/>
      <c r="AE124" s="1022"/>
      <c r="AF124" s="1022"/>
      <c r="AG124" s="102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23">
        <v>23</v>
      </c>
      <c r="B125" s="102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22"/>
      <c r="AD125" s="1022"/>
      <c r="AE125" s="1022"/>
      <c r="AF125" s="1022"/>
      <c r="AG125" s="102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23">
        <v>24</v>
      </c>
      <c r="B126" s="102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22"/>
      <c r="AD126" s="1022"/>
      <c r="AE126" s="1022"/>
      <c r="AF126" s="1022"/>
      <c r="AG126" s="102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23">
        <v>25</v>
      </c>
      <c r="B127" s="102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22"/>
      <c r="AD127" s="1022"/>
      <c r="AE127" s="1022"/>
      <c r="AF127" s="1022"/>
      <c r="AG127" s="102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23">
        <v>26</v>
      </c>
      <c r="B128" s="102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22"/>
      <c r="AD128" s="1022"/>
      <c r="AE128" s="1022"/>
      <c r="AF128" s="1022"/>
      <c r="AG128" s="102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23">
        <v>27</v>
      </c>
      <c r="B129" s="102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22"/>
      <c r="AD129" s="1022"/>
      <c r="AE129" s="1022"/>
      <c r="AF129" s="1022"/>
      <c r="AG129" s="102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23">
        <v>28</v>
      </c>
      <c r="B130" s="102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22"/>
      <c r="AD130" s="1022"/>
      <c r="AE130" s="1022"/>
      <c r="AF130" s="1022"/>
      <c r="AG130" s="102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23">
        <v>29</v>
      </c>
      <c r="B131" s="102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22"/>
      <c r="AD131" s="1022"/>
      <c r="AE131" s="1022"/>
      <c r="AF131" s="1022"/>
      <c r="AG131" s="102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23">
        <v>30</v>
      </c>
      <c r="B132" s="102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22"/>
      <c r="AD132" s="1022"/>
      <c r="AE132" s="1022"/>
      <c r="AF132" s="1022"/>
      <c r="AG132" s="102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9"/>
      <c r="B135" s="349"/>
      <c r="C135" s="349" t="s">
        <v>26</v>
      </c>
      <c r="D135" s="349"/>
      <c r="E135" s="349"/>
      <c r="F135" s="349"/>
      <c r="G135" s="349"/>
      <c r="H135" s="349"/>
      <c r="I135" s="349"/>
      <c r="J135" s="277" t="s">
        <v>291</v>
      </c>
      <c r="K135" s="109"/>
      <c r="L135" s="109"/>
      <c r="M135" s="109"/>
      <c r="N135" s="109"/>
      <c r="O135" s="109"/>
      <c r="P135" s="337" t="s">
        <v>27</v>
      </c>
      <c r="Q135" s="337"/>
      <c r="R135" s="337"/>
      <c r="S135" s="337"/>
      <c r="T135" s="337"/>
      <c r="U135" s="337"/>
      <c r="V135" s="337"/>
      <c r="W135" s="337"/>
      <c r="X135" s="337"/>
      <c r="Y135" s="347" t="s">
        <v>341</v>
      </c>
      <c r="Z135" s="348"/>
      <c r="AA135" s="348"/>
      <c r="AB135" s="348"/>
      <c r="AC135" s="277" t="s">
        <v>326</v>
      </c>
      <c r="AD135" s="277"/>
      <c r="AE135" s="277"/>
      <c r="AF135" s="277"/>
      <c r="AG135" s="277"/>
      <c r="AH135" s="347" t="s">
        <v>257</v>
      </c>
      <c r="AI135" s="349"/>
      <c r="AJ135" s="349"/>
      <c r="AK135" s="349"/>
      <c r="AL135" s="349" t="s">
        <v>21</v>
      </c>
      <c r="AM135" s="349"/>
      <c r="AN135" s="349"/>
      <c r="AO135" s="427"/>
      <c r="AP135" s="428" t="s">
        <v>292</v>
      </c>
      <c r="AQ135" s="428"/>
      <c r="AR135" s="428"/>
      <c r="AS135" s="428"/>
      <c r="AT135" s="428"/>
      <c r="AU135" s="428"/>
      <c r="AV135" s="428"/>
      <c r="AW135" s="428"/>
      <c r="AX135" s="428"/>
      <c r="AY135" s="34">
        <f t="shared" ref="AY135:AY136" si="2">$AY$133</f>
        <v>1</v>
      </c>
    </row>
    <row r="136" spans="1:51" ht="31.9" customHeight="1" x14ac:dyDescent="0.15">
      <c r="A136" s="1023">
        <v>1</v>
      </c>
      <c r="B136" s="1023">
        <v>1</v>
      </c>
      <c r="C136" s="421" t="s">
        <v>898</v>
      </c>
      <c r="D136" s="417"/>
      <c r="E136" s="417"/>
      <c r="F136" s="417"/>
      <c r="G136" s="417"/>
      <c r="H136" s="417"/>
      <c r="I136" s="417"/>
      <c r="J136" s="418">
        <v>7120001077523</v>
      </c>
      <c r="K136" s="419"/>
      <c r="L136" s="419"/>
      <c r="M136" s="419"/>
      <c r="N136" s="419"/>
      <c r="O136" s="419"/>
      <c r="P136" s="317" t="s">
        <v>856</v>
      </c>
      <c r="Q136" s="318"/>
      <c r="R136" s="318"/>
      <c r="S136" s="318"/>
      <c r="T136" s="318"/>
      <c r="U136" s="318"/>
      <c r="V136" s="318"/>
      <c r="W136" s="318"/>
      <c r="X136" s="318"/>
      <c r="Y136" s="320">
        <v>19.637</v>
      </c>
      <c r="Z136" s="321"/>
      <c r="AA136" s="321"/>
      <c r="AB136" s="322"/>
      <c r="AC136" s="420" t="s">
        <v>365</v>
      </c>
      <c r="AD136" s="420"/>
      <c r="AE136" s="420"/>
      <c r="AF136" s="420"/>
      <c r="AG136" s="420"/>
      <c r="AH136" s="326" t="s">
        <v>857</v>
      </c>
      <c r="AI136" s="327"/>
      <c r="AJ136" s="327"/>
      <c r="AK136" s="327"/>
      <c r="AL136" s="328" t="s">
        <v>857</v>
      </c>
      <c r="AM136" s="329"/>
      <c r="AN136" s="329"/>
      <c r="AO136" s="330"/>
      <c r="AP136" s="323"/>
      <c r="AQ136" s="323"/>
      <c r="AR136" s="323"/>
      <c r="AS136" s="323"/>
      <c r="AT136" s="323"/>
      <c r="AU136" s="323"/>
      <c r="AV136" s="323"/>
      <c r="AW136" s="323"/>
      <c r="AX136" s="323"/>
      <c r="AY136" s="34">
        <f t="shared" si="2"/>
        <v>1</v>
      </c>
    </row>
    <row r="137" spans="1:51" ht="26.25" customHeight="1" x14ac:dyDescent="0.15">
      <c r="A137" s="1023">
        <v>2</v>
      </c>
      <c r="B137" s="1023">
        <v>1</v>
      </c>
      <c r="C137" s="421" t="s">
        <v>858</v>
      </c>
      <c r="D137" s="417"/>
      <c r="E137" s="417"/>
      <c r="F137" s="417"/>
      <c r="G137" s="417"/>
      <c r="H137" s="417"/>
      <c r="I137" s="417"/>
      <c r="J137" s="418">
        <v>4240001006753</v>
      </c>
      <c r="K137" s="419"/>
      <c r="L137" s="419"/>
      <c r="M137" s="419"/>
      <c r="N137" s="419"/>
      <c r="O137" s="419"/>
      <c r="P137" s="317" t="s">
        <v>861</v>
      </c>
      <c r="Q137" s="318"/>
      <c r="R137" s="318"/>
      <c r="S137" s="318"/>
      <c r="T137" s="318"/>
      <c r="U137" s="318"/>
      <c r="V137" s="318"/>
      <c r="W137" s="318"/>
      <c r="X137" s="318"/>
      <c r="Y137" s="320">
        <v>12.462</v>
      </c>
      <c r="Z137" s="321"/>
      <c r="AA137" s="321"/>
      <c r="AB137" s="322"/>
      <c r="AC137" s="420" t="s">
        <v>365</v>
      </c>
      <c r="AD137" s="420"/>
      <c r="AE137" s="420"/>
      <c r="AF137" s="420"/>
      <c r="AG137" s="420"/>
      <c r="AH137" s="326" t="s">
        <v>857</v>
      </c>
      <c r="AI137" s="327"/>
      <c r="AJ137" s="327"/>
      <c r="AK137" s="327"/>
      <c r="AL137" s="328" t="s">
        <v>857</v>
      </c>
      <c r="AM137" s="329"/>
      <c r="AN137" s="329"/>
      <c r="AO137" s="330"/>
      <c r="AP137" s="323"/>
      <c r="AQ137" s="323"/>
      <c r="AR137" s="323"/>
      <c r="AS137" s="323"/>
      <c r="AT137" s="323"/>
      <c r="AU137" s="323"/>
      <c r="AV137" s="323"/>
      <c r="AW137" s="323"/>
      <c r="AX137" s="323"/>
      <c r="AY137">
        <f>COUNTA($C$137)</f>
        <v>1</v>
      </c>
    </row>
    <row r="138" spans="1:51" ht="34.9" customHeight="1" x14ac:dyDescent="0.15">
      <c r="A138" s="1023">
        <v>3</v>
      </c>
      <c r="B138" s="1023">
        <v>1</v>
      </c>
      <c r="C138" s="421" t="s">
        <v>859</v>
      </c>
      <c r="D138" s="417"/>
      <c r="E138" s="417"/>
      <c r="F138" s="417"/>
      <c r="G138" s="417"/>
      <c r="H138" s="417"/>
      <c r="I138" s="417"/>
      <c r="J138" s="418">
        <v>8010001166930</v>
      </c>
      <c r="K138" s="419"/>
      <c r="L138" s="419"/>
      <c r="M138" s="419"/>
      <c r="N138" s="419"/>
      <c r="O138" s="419"/>
      <c r="P138" s="317" t="s">
        <v>861</v>
      </c>
      <c r="Q138" s="318"/>
      <c r="R138" s="318"/>
      <c r="S138" s="318"/>
      <c r="T138" s="318"/>
      <c r="U138" s="318"/>
      <c r="V138" s="318"/>
      <c r="W138" s="318"/>
      <c r="X138" s="318"/>
      <c r="Y138" s="320">
        <v>11.568</v>
      </c>
      <c r="Z138" s="321"/>
      <c r="AA138" s="321"/>
      <c r="AB138" s="322"/>
      <c r="AC138" s="420" t="s">
        <v>365</v>
      </c>
      <c r="AD138" s="420"/>
      <c r="AE138" s="420"/>
      <c r="AF138" s="420"/>
      <c r="AG138" s="420"/>
      <c r="AH138" s="326" t="s">
        <v>857</v>
      </c>
      <c r="AI138" s="327"/>
      <c r="AJ138" s="327"/>
      <c r="AK138" s="327"/>
      <c r="AL138" s="328" t="s">
        <v>857</v>
      </c>
      <c r="AM138" s="329"/>
      <c r="AN138" s="329"/>
      <c r="AO138" s="330"/>
      <c r="AP138" s="323"/>
      <c r="AQ138" s="323"/>
      <c r="AR138" s="323"/>
      <c r="AS138" s="323"/>
      <c r="AT138" s="323"/>
      <c r="AU138" s="323"/>
      <c r="AV138" s="323"/>
      <c r="AW138" s="323"/>
      <c r="AX138" s="323"/>
      <c r="AY138">
        <f>COUNTA($C$138)</f>
        <v>1</v>
      </c>
    </row>
    <row r="139" spans="1:51" ht="26.25" customHeight="1" x14ac:dyDescent="0.15">
      <c r="A139" s="1023">
        <v>4</v>
      </c>
      <c r="B139" s="1023">
        <v>1</v>
      </c>
      <c r="C139" s="421" t="s">
        <v>860</v>
      </c>
      <c r="D139" s="417"/>
      <c r="E139" s="417"/>
      <c r="F139" s="417"/>
      <c r="G139" s="417"/>
      <c r="H139" s="417"/>
      <c r="I139" s="417"/>
      <c r="J139" s="418">
        <v>8011101028104</v>
      </c>
      <c r="K139" s="419"/>
      <c r="L139" s="419"/>
      <c r="M139" s="419"/>
      <c r="N139" s="419"/>
      <c r="O139" s="419"/>
      <c r="P139" s="317" t="s">
        <v>856</v>
      </c>
      <c r="Q139" s="318"/>
      <c r="R139" s="318"/>
      <c r="S139" s="318"/>
      <c r="T139" s="318"/>
      <c r="U139" s="318"/>
      <c r="V139" s="318"/>
      <c r="W139" s="318"/>
      <c r="X139" s="318"/>
      <c r="Y139" s="320">
        <v>11.518000000000001</v>
      </c>
      <c r="Z139" s="321"/>
      <c r="AA139" s="321"/>
      <c r="AB139" s="322"/>
      <c r="AC139" s="420" t="s">
        <v>365</v>
      </c>
      <c r="AD139" s="420"/>
      <c r="AE139" s="420"/>
      <c r="AF139" s="420"/>
      <c r="AG139" s="420"/>
      <c r="AH139" s="326" t="s">
        <v>857</v>
      </c>
      <c r="AI139" s="327"/>
      <c r="AJ139" s="327"/>
      <c r="AK139" s="327"/>
      <c r="AL139" s="328" t="s">
        <v>857</v>
      </c>
      <c r="AM139" s="329"/>
      <c r="AN139" s="329"/>
      <c r="AO139" s="330"/>
      <c r="AP139" s="323"/>
      <c r="AQ139" s="323"/>
      <c r="AR139" s="323"/>
      <c r="AS139" s="323"/>
      <c r="AT139" s="323"/>
      <c r="AU139" s="323"/>
      <c r="AV139" s="323"/>
      <c r="AW139" s="323"/>
      <c r="AX139" s="323"/>
      <c r="AY139">
        <f>COUNTA($C$139)</f>
        <v>1</v>
      </c>
    </row>
    <row r="140" spans="1:51" ht="26.25" customHeight="1" x14ac:dyDescent="0.15">
      <c r="A140" s="1023">
        <v>5</v>
      </c>
      <c r="B140" s="1023">
        <v>1</v>
      </c>
      <c r="C140" s="421" t="s">
        <v>862</v>
      </c>
      <c r="D140" s="417"/>
      <c r="E140" s="417"/>
      <c r="F140" s="417"/>
      <c r="G140" s="417"/>
      <c r="H140" s="417"/>
      <c r="I140" s="417"/>
      <c r="J140" s="418">
        <v>4290001007004</v>
      </c>
      <c r="K140" s="419"/>
      <c r="L140" s="419"/>
      <c r="M140" s="419"/>
      <c r="N140" s="419"/>
      <c r="O140" s="419"/>
      <c r="P140" s="317" t="s">
        <v>861</v>
      </c>
      <c r="Q140" s="318"/>
      <c r="R140" s="318"/>
      <c r="S140" s="318"/>
      <c r="T140" s="318"/>
      <c r="U140" s="318"/>
      <c r="V140" s="318"/>
      <c r="W140" s="318"/>
      <c r="X140" s="318"/>
      <c r="Y140" s="320">
        <v>10.577999999999999</v>
      </c>
      <c r="Z140" s="321"/>
      <c r="AA140" s="321"/>
      <c r="AB140" s="322"/>
      <c r="AC140" s="420" t="s">
        <v>365</v>
      </c>
      <c r="AD140" s="420"/>
      <c r="AE140" s="420"/>
      <c r="AF140" s="420"/>
      <c r="AG140" s="420"/>
      <c r="AH140" s="326" t="s">
        <v>857</v>
      </c>
      <c r="AI140" s="327"/>
      <c r="AJ140" s="327"/>
      <c r="AK140" s="327"/>
      <c r="AL140" s="328" t="s">
        <v>857</v>
      </c>
      <c r="AM140" s="329"/>
      <c r="AN140" s="329"/>
      <c r="AO140" s="330"/>
      <c r="AP140" s="323"/>
      <c r="AQ140" s="323"/>
      <c r="AR140" s="323"/>
      <c r="AS140" s="323"/>
      <c r="AT140" s="323"/>
      <c r="AU140" s="323"/>
      <c r="AV140" s="323"/>
      <c r="AW140" s="323"/>
      <c r="AX140" s="323"/>
      <c r="AY140">
        <f>COUNTA($C$140)</f>
        <v>1</v>
      </c>
    </row>
    <row r="141" spans="1:51" ht="26.25" customHeight="1" x14ac:dyDescent="0.15">
      <c r="A141" s="1023">
        <v>6</v>
      </c>
      <c r="B141" s="1023">
        <v>1</v>
      </c>
      <c r="C141" s="421" t="s">
        <v>863</v>
      </c>
      <c r="D141" s="417"/>
      <c r="E141" s="417"/>
      <c r="F141" s="417"/>
      <c r="G141" s="417"/>
      <c r="H141" s="417"/>
      <c r="I141" s="417"/>
      <c r="J141" s="418">
        <v>9470001001933</v>
      </c>
      <c r="K141" s="419"/>
      <c r="L141" s="419"/>
      <c r="M141" s="419"/>
      <c r="N141" s="419"/>
      <c r="O141" s="419"/>
      <c r="P141" s="317" t="s">
        <v>861</v>
      </c>
      <c r="Q141" s="318"/>
      <c r="R141" s="318"/>
      <c r="S141" s="318"/>
      <c r="T141" s="318"/>
      <c r="U141" s="318"/>
      <c r="V141" s="318"/>
      <c r="W141" s="318"/>
      <c r="X141" s="318"/>
      <c r="Y141" s="320">
        <v>8.8000000000000007</v>
      </c>
      <c r="Z141" s="321"/>
      <c r="AA141" s="321"/>
      <c r="AB141" s="322"/>
      <c r="AC141" s="420" t="s">
        <v>365</v>
      </c>
      <c r="AD141" s="420"/>
      <c r="AE141" s="420"/>
      <c r="AF141" s="420"/>
      <c r="AG141" s="420"/>
      <c r="AH141" s="326" t="s">
        <v>857</v>
      </c>
      <c r="AI141" s="327"/>
      <c r="AJ141" s="327"/>
      <c r="AK141" s="327"/>
      <c r="AL141" s="328" t="s">
        <v>857</v>
      </c>
      <c r="AM141" s="329"/>
      <c r="AN141" s="329"/>
      <c r="AO141" s="330"/>
      <c r="AP141" s="323"/>
      <c r="AQ141" s="323"/>
      <c r="AR141" s="323"/>
      <c r="AS141" s="323"/>
      <c r="AT141" s="323"/>
      <c r="AU141" s="323"/>
      <c r="AV141" s="323"/>
      <c r="AW141" s="323"/>
      <c r="AX141" s="323"/>
      <c r="AY141">
        <f>COUNTA($C$141)</f>
        <v>1</v>
      </c>
    </row>
    <row r="142" spans="1:51" ht="26.25" customHeight="1" x14ac:dyDescent="0.15">
      <c r="A142" s="1023">
        <v>7</v>
      </c>
      <c r="B142" s="1023">
        <v>1</v>
      </c>
      <c r="C142" s="421" t="s">
        <v>864</v>
      </c>
      <c r="D142" s="417"/>
      <c r="E142" s="417"/>
      <c r="F142" s="417"/>
      <c r="G142" s="417"/>
      <c r="H142" s="417"/>
      <c r="I142" s="417"/>
      <c r="J142" s="418">
        <v>4430001022351</v>
      </c>
      <c r="K142" s="419"/>
      <c r="L142" s="419"/>
      <c r="M142" s="419"/>
      <c r="N142" s="419"/>
      <c r="O142" s="419"/>
      <c r="P142" s="317" t="s">
        <v>861</v>
      </c>
      <c r="Q142" s="318"/>
      <c r="R142" s="318"/>
      <c r="S142" s="318"/>
      <c r="T142" s="318"/>
      <c r="U142" s="318"/>
      <c r="V142" s="318"/>
      <c r="W142" s="318"/>
      <c r="X142" s="318"/>
      <c r="Y142" s="320">
        <v>8.5559999999999992</v>
      </c>
      <c r="Z142" s="321"/>
      <c r="AA142" s="321"/>
      <c r="AB142" s="322"/>
      <c r="AC142" s="420" t="s">
        <v>365</v>
      </c>
      <c r="AD142" s="420"/>
      <c r="AE142" s="420"/>
      <c r="AF142" s="420"/>
      <c r="AG142" s="420"/>
      <c r="AH142" s="326" t="s">
        <v>857</v>
      </c>
      <c r="AI142" s="327"/>
      <c r="AJ142" s="327"/>
      <c r="AK142" s="327"/>
      <c r="AL142" s="328" t="s">
        <v>857</v>
      </c>
      <c r="AM142" s="329"/>
      <c r="AN142" s="329"/>
      <c r="AO142" s="330"/>
      <c r="AP142" s="323"/>
      <c r="AQ142" s="323"/>
      <c r="AR142" s="323"/>
      <c r="AS142" s="323"/>
      <c r="AT142" s="323"/>
      <c r="AU142" s="323"/>
      <c r="AV142" s="323"/>
      <c r="AW142" s="323"/>
      <c r="AX142" s="323"/>
      <c r="AY142">
        <f>COUNTA($C$142)</f>
        <v>1</v>
      </c>
    </row>
    <row r="143" spans="1:51" ht="26.25" customHeight="1" x14ac:dyDescent="0.15">
      <c r="A143" s="1023">
        <v>8</v>
      </c>
      <c r="B143" s="1023">
        <v>1</v>
      </c>
      <c r="C143" s="421" t="s">
        <v>865</v>
      </c>
      <c r="D143" s="417"/>
      <c r="E143" s="417"/>
      <c r="F143" s="417"/>
      <c r="G143" s="417"/>
      <c r="H143" s="417"/>
      <c r="I143" s="417"/>
      <c r="J143" s="418">
        <v>4370001011311</v>
      </c>
      <c r="K143" s="419"/>
      <c r="L143" s="419"/>
      <c r="M143" s="419"/>
      <c r="N143" s="419"/>
      <c r="O143" s="419"/>
      <c r="P143" s="317" t="s">
        <v>861</v>
      </c>
      <c r="Q143" s="318"/>
      <c r="R143" s="318"/>
      <c r="S143" s="318"/>
      <c r="T143" s="318"/>
      <c r="U143" s="318"/>
      <c r="V143" s="318"/>
      <c r="W143" s="318"/>
      <c r="X143" s="318"/>
      <c r="Y143" s="320">
        <v>5.835</v>
      </c>
      <c r="Z143" s="321"/>
      <c r="AA143" s="321"/>
      <c r="AB143" s="322"/>
      <c r="AC143" s="420" t="s">
        <v>365</v>
      </c>
      <c r="AD143" s="420"/>
      <c r="AE143" s="420"/>
      <c r="AF143" s="420"/>
      <c r="AG143" s="420"/>
      <c r="AH143" s="326" t="s">
        <v>857</v>
      </c>
      <c r="AI143" s="327"/>
      <c r="AJ143" s="327"/>
      <c r="AK143" s="327"/>
      <c r="AL143" s="328" t="s">
        <v>857</v>
      </c>
      <c r="AM143" s="329"/>
      <c r="AN143" s="329"/>
      <c r="AO143" s="330"/>
      <c r="AP143" s="323"/>
      <c r="AQ143" s="323"/>
      <c r="AR143" s="323"/>
      <c r="AS143" s="323"/>
      <c r="AT143" s="323"/>
      <c r="AU143" s="323"/>
      <c r="AV143" s="323"/>
      <c r="AW143" s="323"/>
      <c r="AX143" s="323"/>
      <c r="AY143">
        <f>COUNTA($C$143)</f>
        <v>1</v>
      </c>
    </row>
    <row r="144" spans="1:51" ht="26.25" customHeight="1" x14ac:dyDescent="0.15">
      <c r="A144" s="1023">
        <v>9</v>
      </c>
      <c r="B144" s="1023">
        <v>1</v>
      </c>
      <c r="C144" s="421" t="s">
        <v>866</v>
      </c>
      <c r="D144" s="417"/>
      <c r="E144" s="417"/>
      <c r="F144" s="417"/>
      <c r="G144" s="417"/>
      <c r="H144" s="417"/>
      <c r="I144" s="417"/>
      <c r="J144" s="418">
        <v>2180001135973</v>
      </c>
      <c r="K144" s="419"/>
      <c r="L144" s="419"/>
      <c r="M144" s="419"/>
      <c r="N144" s="419"/>
      <c r="O144" s="419"/>
      <c r="P144" s="317" t="s">
        <v>861</v>
      </c>
      <c r="Q144" s="318"/>
      <c r="R144" s="318"/>
      <c r="S144" s="318"/>
      <c r="T144" s="318"/>
      <c r="U144" s="318"/>
      <c r="V144" s="318"/>
      <c r="W144" s="318"/>
      <c r="X144" s="318"/>
      <c r="Y144" s="320">
        <v>5.4980000000000002</v>
      </c>
      <c r="Z144" s="321"/>
      <c r="AA144" s="321"/>
      <c r="AB144" s="322"/>
      <c r="AC144" s="420" t="s">
        <v>365</v>
      </c>
      <c r="AD144" s="420"/>
      <c r="AE144" s="420"/>
      <c r="AF144" s="420"/>
      <c r="AG144" s="420"/>
      <c r="AH144" s="326" t="s">
        <v>857</v>
      </c>
      <c r="AI144" s="327"/>
      <c r="AJ144" s="327"/>
      <c r="AK144" s="327"/>
      <c r="AL144" s="328" t="s">
        <v>857</v>
      </c>
      <c r="AM144" s="329"/>
      <c r="AN144" s="329"/>
      <c r="AO144" s="330"/>
      <c r="AP144" s="323"/>
      <c r="AQ144" s="323"/>
      <c r="AR144" s="323"/>
      <c r="AS144" s="323"/>
      <c r="AT144" s="323"/>
      <c r="AU144" s="323"/>
      <c r="AV144" s="323"/>
      <c r="AW144" s="323"/>
      <c r="AX144" s="323"/>
      <c r="AY144">
        <f>COUNTA($C$144)</f>
        <v>1</v>
      </c>
    </row>
    <row r="145" spans="1:51" ht="26.25" customHeight="1" x14ac:dyDescent="0.15">
      <c r="A145" s="1023">
        <v>10</v>
      </c>
      <c r="B145" s="1023">
        <v>1</v>
      </c>
      <c r="C145" s="421" t="s">
        <v>867</v>
      </c>
      <c r="D145" s="417"/>
      <c r="E145" s="417"/>
      <c r="F145" s="417"/>
      <c r="G145" s="417"/>
      <c r="H145" s="417"/>
      <c r="I145" s="417"/>
      <c r="J145" s="418">
        <v>3360001008565</v>
      </c>
      <c r="K145" s="419"/>
      <c r="L145" s="419"/>
      <c r="M145" s="419"/>
      <c r="N145" s="419"/>
      <c r="O145" s="419"/>
      <c r="P145" s="317" t="s">
        <v>861</v>
      </c>
      <c r="Q145" s="318"/>
      <c r="R145" s="318"/>
      <c r="S145" s="318"/>
      <c r="T145" s="318"/>
      <c r="U145" s="318"/>
      <c r="V145" s="318"/>
      <c r="W145" s="318"/>
      <c r="X145" s="318"/>
      <c r="Y145" s="320">
        <v>4.6950000000000003</v>
      </c>
      <c r="Z145" s="321"/>
      <c r="AA145" s="321"/>
      <c r="AB145" s="322"/>
      <c r="AC145" s="420" t="s">
        <v>365</v>
      </c>
      <c r="AD145" s="420"/>
      <c r="AE145" s="420"/>
      <c r="AF145" s="420"/>
      <c r="AG145" s="420"/>
      <c r="AH145" s="326" t="s">
        <v>857</v>
      </c>
      <c r="AI145" s="327"/>
      <c r="AJ145" s="327"/>
      <c r="AK145" s="327"/>
      <c r="AL145" s="328" t="s">
        <v>857</v>
      </c>
      <c r="AM145" s="329"/>
      <c r="AN145" s="329"/>
      <c r="AO145" s="330"/>
      <c r="AP145" s="323"/>
      <c r="AQ145" s="323"/>
      <c r="AR145" s="323"/>
      <c r="AS145" s="323"/>
      <c r="AT145" s="323"/>
      <c r="AU145" s="323"/>
      <c r="AV145" s="323"/>
      <c r="AW145" s="323"/>
      <c r="AX145" s="323"/>
      <c r="AY145">
        <f>COUNTA($C$145)</f>
        <v>1</v>
      </c>
    </row>
    <row r="146" spans="1:51" ht="26.25" hidden="1" customHeight="1" x14ac:dyDescent="0.15">
      <c r="A146" s="1023">
        <v>11</v>
      </c>
      <c r="B146" s="102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22"/>
      <c r="AD146" s="1022"/>
      <c r="AE146" s="1022"/>
      <c r="AF146" s="1022"/>
      <c r="AG146" s="102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23">
        <v>12</v>
      </c>
      <c r="B147" s="102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22"/>
      <c r="AD147" s="1022"/>
      <c r="AE147" s="1022"/>
      <c r="AF147" s="1022"/>
      <c r="AG147" s="102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23">
        <v>13</v>
      </c>
      <c r="B148" s="102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22"/>
      <c r="AD148" s="1022"/>
      <c r="AE148" s="1022"/>
      <c r="AF148" s="1022"/>
      <c r="AG148" s="102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23">
        <v>14</v>
      </c>
      <c r="B149" s="102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22"/>
      <c r="AD149" s="1022"/>
      <c r="AE149" s="1022"/>
      <c r="AF149" s="1022"/>
      <c r="AG149" s="102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23">
        <v>15</v>
      </c>
      <c r="B150" s="102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22"/>
      <c r="AD150" s="1022"/>
      <c r="AE150" s="1022"/>
      <c r="AF150" s="1022"/>
      <c r="AG150" s="102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23">
        <v>16</v>
      </c>
      <c r="B151" s="102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22"/>
      <c r="AD151" s="1022"/>
      <c r="AE151" s="1022"/>
      <c r="AF151" s="1022"/>
      <c r="AG151" s="102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23">
        <v>17</v>
      </c>
      <c r="B152" s="102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22"/>
      <c r="AD152" s="1022"/>
      <c r="AE152" s="1022"/>
      <c r="AF152" s="1022"/>
      <c r="AG152" s="102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23">
        <v>18</v>
      </c>
      <c r="B153" s="102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22"/>
      <c r="AD153" s="1022"/>
      <c r="AE153" s="1022"/>
      <c r="AF153" s="1022"/>
      <c r="AG153" s="102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23">
        <v>19</v>
      </c>
      <c r="B154" s="102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22"/>
      <c r="AD154" s="1022"/>
      <c r="AE154" s="1022"/>
      <c r="AF154" s="1022"/>
      <c r="AG154" s="102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23">
        <v>20</v>
      </c>
      <c r="B155" s="102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22"/>
      <c r="AD155" s="1022"/>
      <c r="AE155" s="1022"/>
      <c r="AF155" s="1022"/>
      <c r="AG155" s="102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23">
        <v>21</v>
      </c>
      <c r="B156" s="102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22"/>
      <c r="AD156" s="1022"/>
      <c r="AE156" s="1022"/>
      <c r="AF156" s="1022"/>
      <c r="AG156" s="102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23">
        <v>22</v>
      </c>
      <c r="B157" s="102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22"/>
      <c r="AD157" s="1022"/>
      <c r="AE157" s="1022"/>
      <c r="AF157" s="1022"/>
      <c r="AG157" s="102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23">
        <v>23</v>
      </c>
      <c r="B158" s="102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22"/>
      <c r="AD158" s="1022"/>
      <c r="AE158" s="1022"/>
      <c r="AF158" s="1022"/>
      <c r="AG158" s="102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23">
        <v>24</v>
      </c>
      <c r="B159" s="102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22"/>
      <c r="AD159" s="1022"/>
      <c r="AE159" s="1022"/>
      <c r="AF159" s="1022"/>
      <c r="AG159" s="102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23">
        <v>25</v>
      </c>
      <c r="B160" s="102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22"/>
      <c r="AD160" s="1022"/>
      <c r="AE160" s="1022"/>
      <c r="AF160" s="1022"/>
      <c r="AG160" s="102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23">
        <v>26</v>
      </c>
      <c r="B161" s="102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22"/>
      <c r="AD161" s="1022"/>
      <c r="AE161" s="1022"/>
      <c r="AF161" s="1022"/>
      <c r="AG161" s="102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23">
        <v>27</v>
      </c>
      <c r="B162" s="102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22"/>
      <c r="AD162" s="1022"/>
      <c r="AE162" s="1022"/>
      <c r="AF162" s="1022"/>
      <c r="AG162" s="102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23">
        <v>28</v>
      </c>
      <c r="B163" s="102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22"/>
      <c r="AD163" s="1022"/>
      <c r="AE163" s="1022"/>
      <c r="AF163" s="1022"/>
      <c r="AG163" s="102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23">
        <v>29</v>
      </c>
      <c r="B164" s="102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22"/>
      <c r="AD164" s="1022"/>
      <c r="AE164" s="1022"/>
      <c r="AF164" s="1022"/>
      <c r="AG164" s="102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23">
        <v>30</v>
      </c>
      <c r="B165" s="102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22"/>
      <c r="AD165" s="1022"/>
      <c r="AE165" s="1022"/>
      <c r="AF165" s="1022"/>
      <c r="AG165" s="102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9"/>
      <c r="B168" s="349"/>
      <c r="C168" s="349" t="s">
        <v>26</v>
      </c>
      <c r="D168" s="349"/>
      <c r="E168" s="349"/>
      <c r="F168" s="349"/>
      <c r="G168" s="349"/>
      <c r="H168" s="349"/>
      <c r="I168" s="349"/>
      <c r="J168" s="277" t="s">
        <v>291</v>
      </c>
      <c r="K168" s="109"/>
      <c r="L168" s="109"/>
      <c r="M168" s="109"/>
      <c r="N168" s="109"/>
      <c r="O168" s="109"/>
      <c r="P168" s="337" t="s">
        <v>27</v>
      </c>
      <c r="Q168" s="337"/>
      <c r="R168" s="337"/>
      <c r="S168" s="337"/>
      <c r="T168" s="337"/>
      <c r="U168" s="337"/>
      <c r="V168" s="337"/>
      <c r="W168" s="337"/>
      <c r="X168" s="337"/>
      <c r="Y168" s="347" t="s">
        <v>341</v>
      </c>
      <c r="Z168" s="348"/>
      <c r="AA168" s="348"/>
      <c r="AB168" s="348"/>
      <c r="AC168" s="277" t="s">
        <v>326</v>
      </c>
      <c r="AD168" s="277"/>
      <c r="AE168" s="277"/>
      <c r="AF168" s="277"/>
      <c r="AG168" s="277"/>
      <c r="AH168" s="347" t="s">
        <v>257</v>
      </c>
      <c r="AI168" s="349"/>
      <c r="AJ168" s="349"/>
      <c r="AK168" s="349"/>
      <c r="AL168" s="349" t="s">
        <v>21</v>
      </c>
      <c r="AM168" s="349"/>
      <c r="AN168" s="349"/>
      <c r="AO168" s="427"/>
      <c r="AP168" s="428" t="s">
        <v>292</v>
      </c>
      <c r="AQ168" s="428"/>
      <c r="AR168" s="428"/>
      <c r="AS168" s="428"/>
      <c r="AT168" s="428"/>
      <c r="AU168" s="428"/>
      <c r="AV168" s="428"/>
      <c r="AW168" s="428"/>
      <c r="AX168" s="428"/>
      <c r="AY168" s="34">
        <f t="shared" ref="AY168:AY169" si="3">$AY$166</f>
        <v>1</v>
      </c>
    </row>
    <row r="169" spans="1:51" ht="51" customHeight="1" x14ac:dyDescent="0.15">
      <c r="A169" s="1023">
        <v>1</v>
      </c>
      <c r="B169" s="1023">
        <v>1</v>
      </c>
      <c r="C169" s="421" t="s">
        <v>897</v>
      </c>
      <c r="D169" s="417"/>
      <c r="E169" s="417"/>
      <c r="F169" s="417"/>
      <c r="G169" s="417"/>
      <c r="H169" s="417"/>
      <c r="I169" s="417"/>
      <c r="J169" s="418">
        <v>6180005004907</v>
      </c>
      <c r="K169" s="419"/>
      <c r="L169" s="419"/>
      <c r="M169" s="419"/>
      <c r="N169" s="419"/>
      <c r="O169" s="419"/>
      <c r="P169" s="317" t="s">
        <v>861</v>
      </c>
      <c r="Q169" s="318"/>
      <c r="R169" s="318"/>
      <c r="S169" s="318"/>
      <c r="T169" s="318"/>
      <c r="U169" s="318"/>
      <c r="V169" s="318"/>
      <c r="W169" s="318"/>
      <c r="X169" s="318"/>
      <c r="Y169" s="320">
        <v>0.28100000000000003</v>
      </c>
      <c r="Z169" s="321"/>
      <c r="AA169" s="321"/>
      <c r="AB169" s="322"/>
      <c r="AC169" s="420" t="s">
        <v>365</v>
      </c>
      <c r="AD169" s="420"/>
      <c r="AE169" s="420"/>
      <c r="AF169" s="420"/>
      <c r="AG169" s="420"/>
      <c r="AH169" s="326" t="s">
        <v>870</v>
      </c>
      <c r="AI169" s="327"/>
      <c r="AJ169" s="327"/>
      <c r="AK169" s="327"/>
      <c r="AL169" s="328" t="s">
        <v>833</v>
      </c>
      <c r="AM169" s="329"/>
      <c r="AN169" s="329"/>
      <c r="AO169" s="330"/>
      <c r="AP169" s="323"/>
      <c r="AQ169" s="323"/>
      <c r="AR169" s="323"/>
      <c r="AS169" s="323"/>
      <c r="AT169" s="323"/>
      <c r="AU169" s="323"/>
      <c r="AV169" s="323"/>
      <c r="AW169" s="323"/>
      <c r="AX169" s="323"/>
      <c r="AY169" s="34">
        <f t="shared" si="3"/>
        <v>1</v>
      </c>
    </row>
    <row r="170" spans="1:51" ht="33" customHeight="1" x14ac:dyDescent="0.15">
      <c r="A170" s="1023">
        <v>2</v>
      </c>
      <c r="B170" s="1023">
        <v>1</v>
      </c>
      <c r="C170" s="421" t="s">
        <v>900</v>
      </c>
      <c r="D170" s="417"/>
      <c r="E170" s="417"/>
      <c r="F170" s="417"/>
      <c r="G170" s="417"/>
      <c r="H170" s="417"/>
      <c r="I170" s="417"/>
      <c r="J170" s="418">
        <v>7240005012381</v>
      </c>
      <c r="K170" s="419"/>
      <c r="L170" s="419"/>
      <c r="M170" s="419"/>
      <c r="N170" s="419"/>
      <c r="O170" s="419"/>
      <c r="P170" s="317" t="s">
        <v>871</v>
      </c>
      <c r="Q170" s="318"/>
      <c r="R170" s="318"/>
      <c r="S170" s="318"/>
      <c r="T170" s="318"/>
      <c r="U170" s="318"/>
      <c r="V170" s="318"/>
      <c r="W170" s="318"/>
      <c r="X170" s="318"/>
      <c r="Y170" s="320">
        <v>0.20599999999999999</v>
      </c>
      <c r="Z170" s="321"/>
      <c r="AA170" s="321"/>
      <c r="AB170" s="322"/>
      <c r="AC170" s="420" t="s">
        <v>365</v>
      </c>
      <c r="AD170" s="420"/>
      <c r="AE170" s="420"/>
      <c r="AF170" s="420"/>
      <c r="AG170" s="420"/>
      <c r="AH170" s="326" t="s">
        <v>870</v>
      </c>
      <c r="AI170" s="327"/>
      <c r="AJ170" s="327"/>
      <c r="AK170" s="327"/>
      <c r="AL170" s="328" t="s">
        <v>833</v>
      </c>
      <c r="AM170" s="329"/>
      <c r="AN170" s="329"/>
      <c r="AO170" s="330"/>
      <c r="AP170" s="323"/>
      <c r="AQ170" s="323"/>
      <c r="AR170" s="323"/>
      <c r="AS170" s="323"/>
      <c r="AT170" s="323"/>
      <c r="AU170" s="323"/>
      <c r="AV170" s="323"/>
      <c r="AW170" s="323"/>
      <c r="AX170" s="323"/>
      <c r="AY170">
        <f>COUNTA($C$170)</f>
        <v>1</v>
      </c>
    </row>
    <row r="171" spans="1:51" ht="45" customHeight="1" x14ac:dyDescent="0.15">
      <c r="A171" s="1023">
        <v>3</v>
      </c>
      <c r="B171" s="1023">
        <v>1</v>
      </c>
      <c r="C171" s="421" t="s">
        <v>899</v>
      </c>
      <c r="D171" s="417"/>
      <c r="E171" s="417"/>
      <c r="F171" s="417"/>
      <c r="G171" s="417"/>
      <c r="H171" s="417"/>
      <c r="I171" s="417"/>
      <c r="J171" s="418">
        <v>4470005005308</v>
      </c>
      <c r="K171" s="419"/>
      <c r="L171" s="419"/>
      <c r="M171" s="419"/>
      <c r="N171" s="419"/>
      <c r="O171" s="419"/>
      <c r="P171" s="317" t="s">
        <v>871</v>
      </c>
      <c r="Q171" s="318"/>
      <c r="R171" s="318"/>
      <c r="S171" s="318"/>
      <c r="T171" s="318"/>
      <c r="U171" s="318"/>
      <c r="V171" s="318"/>
      <c r="W171" s="318"/>
      <c r="X171" s="318"/>
      <c r="Y171" s="320">
        <v>8.3599999999999994E-2</v>
      </c>
      <c r="Z171" s="321"/>
      <c r="AA171" s="321"/>
      <c r="AB171" s="322"/>
      <c r="AC171" s="420" t="s">
        <v>365</v>
      </c>
      <c r="AD171" s="420"/>
      <c r="AE171" s="420"/>
      <c r="AF171" s="420"/>
      <c r="AG171" s="420"/>
      <c r="AH171" s="326" t="s">
        <v>870</v>
      </c>
      <c r="AI171" s="327"/>
      <c r="AJ171" s="327"/>
      <c r="AK171" s="327"/>
      <c r="AL171" s="328" t="s">
        <v>833</v>
      </c>
      <c r="AM171" s="329"/>
      <c r="AN171" s="329"/>
      <c r="AO171" s="330"/>
      <c r="AP171" s="323"/>
      <c r="AQ171" s="323"/>
      <c r="AR171" s="323"/>
      <c r="AS171" s="323"/>
      <c r="AT171" s="323"/>
      <c r="AU171" s="323"/>
      <c r="AV171" s="323"/>
      <c r="AW171" s="323"/>
      <c r="AX171" s="323"/>
      <c r="AY171">
        <f>COUNTA($C$171)</f>
        <v>1</v>
      </c>
    </row>
    <row r="172" spans="1:51" ht="38.450000000000003" customHeight="1" x14ac:dyDescent="0.15">
      <c r="A172" s="1023">
        <v>4</v>
      </c>
      <c r="B172" s="1023">
        <v>1</v>
      </c>
      <c r="C172" s="421" t="s">
        <v>901</v>
      </c>
      <c r="D172" s="417"/>
      <c r="E172" s="417"/>
      <c r="F172" s="417"/>
      <c r="G172" s="417"/>
      <c r="H172" s="417"/>
      <c r="I172" s="417"/>
      <c r="J172" s="418">
        <v>7140005001683</v>
      </c>
      <c r="K172" s="419"/>
      <c r="L172" s="419"/>
      <c r="M172" s="419"/>
      <c r="N172" s="419"/>
      <c r="O172" s="419"/>
      <c r="P172" s="317" t="s">
        <v>861</v>
      </c>
      <c r="Q172" s="318"/>
      <c r="R172" s="318"/>
      <c r="S172" s="318"/>
      <c r="T172" s="318"/>
      <c r="U172" s="318"/>
      <c r="V172" s="318"/>
      <c r="W172" s="318"/>
      <c r="X172" s="318"/>
      <c r="Y172" s="320">
        <v>7.6999999999999999E-2</v>
      </c>
      <c r="Z172" s="321"/>
      <c r="AA172" s="321"/>
      <c r="AB172" s="322"/>
      <c r="AC172" s="420" t="s">
        <v>365</v>
      </c>
      <c r="AD172" s="420"/>
      <c r="AE172" s="420"/>
      <c r="AF172" s="420"/>
      <c r="AG172" s="420"/>
      <c r="AH172" s="326" t="s">
        <v>870</v>
      </c>
      <c r="AI172" s="327"/>
      <c r="AJ172" s="327"/>
      <c r="AK172" s="327"/>
      <c r="AL172" s="328" t="s">
        <v>833</v>
      </c>
      <c r="AM172" s="329"/>
      <c r="AN172" s="329"/>
      <c r="AO172" s="330"/>
      <c r="AP172" s="323"/>
      <c r="AQ172" s="323"/>
      <c r="AR172" s="323"/>
      <c r="AS172" s="323"/>
      <c r="AT172" s="323"/>
      <c r="AU172" s="323"/>
      <c r="AV172" s="323"/>
      <c r="AW172" s="323"/>
      <c r="AX172" s="323"/>
      <c r="AY172">
        <f>COUNTA($C$172)</f>
        <v>1</v>
      </c>
    </row>
    <row r="173" spans="1:51" ht="40.9" customHeight="1" x14ac:dyDescent="0.15">
      <c r="A173" s="1023">
        <v>5</v>
      </c>
      <c r="B173" s="1023">
        <v>1</v>
      </c>
      <c r="C173" s="421" t="s">
        <v>902</v>
      </c>
      <c r="D173" s="417"/>
      <c r="E173" s="417"/>
      <c r="F173" s="417"/>
      <c r="G173" s="417"/>
      <c r="H173" s="417"/>
      <c r="I173" s="417"/>
      <c r="J173" s="418">
        <v>5260005008883</v>
      </c>
      <c r="K173" s="419"/>
      <c r="L173" s="419"/>
      <c r="M173" s="419"/>
      <c r="N173" s="419"/>
      <c r="O173" s="419"/>
      <c r="P173" s="317" t="s">
        <v>871</v>
      </c>
      <c r="Q173" s="318"/>
      <c r="R173" s="318"/>
      <c r="S173" s="318"/>
      <c r="T173" s="318"/>
      <c r="U173" s="318"/>
      <c r="V173" s="318"/>
      <c r="W173" s="318"/>
      <c r="X173" s="318"/>
      <c r="Y173" s="320">
        <v>5.0999999999999997E-2</v>
      </c>
      <c r="Z173" s="321"/>
      <c r="AA173" s="321"/>
      <c r="AB173" s="322"/>
      <c r="AC173" s="420" t="s">
        <v>365</v>
      </c>
      <c r="AD173" s="420"/>
      <c r="AE173" s="420"/>
      <c r="AF173" s="420"/>
      <c r="AG173" s="420"/>
      <c r="AH173" s="326" t="s">
        <v>870</v>
      </c>
      <c r="AI173" s="327"/>
      <c r="AJ173" s="327"/>
      <c r="AK173" s="327"/>
      <c r="AL173" s="328" t="s">
        <v>833</v>
      </c>
      <c r="AM173" s="329"/>
      <c r="AN173" s="329"/>
      <c r="AO173" s="330"/>
      <c r="AP173" s="323"/>
      <c r="AQ173" s="323"/>
      <c r="AR173" s="323"/>
      <c r="AS173" s="323"/>
      <c r="AT173" s="323"/>
      <c r="AU173" s="323"/>
      <c r="AV173" s="323"/>
      <c r="AW173" s="323"/>
      <c r="AX173" s="323"/>
      <c r="AY173">
        <f>COUNTA($C$173)</f>
        <v>1</v>
      </c>
    </row>
    <row r="174" spans="1:51" ht="45.6" customHeight="1" x14ac:dyDescent="0.15">
      <c r="A174" s="1023">
        <v>6</v>
      </c>
      <c r="B174" s="1023">
        <v>1</v>
      </c>
      <c r="C174" s="421" t="s">
        <v>903</v>
      </c>
      <c r="D174" s="417"/>
      <c r="E174" s="417"/>
      <c r="F174" s="417"/>
      <c r="G174" s="417"/>
      <c r="H174" s="417"/>
      <c r="I174" s="417"/>
      <c r="J174" s="418">
        <v>8010005018905</v>
      </c>
      <c r="K174" s="419"/>
      <c r="L174" s="419"/>
      <c r="M174" s="419"/>
      <c r="N174" s="419"/>
      <c r="O174" s="419"/>
      <c r="P174" s="317" t="s">
        <v>871</v>
      </c>
      <c r="Q174" s="318"/>
      <c r="R174" s="318"/>
      <c r="S174" s="318"/>
      <c r="T174" s="318"/>
      <c r="U174" s="318"/>
      <c r="V174" s="318"/>
      <c r="W174" s="318"/>
      <c r="X174" s="318"/>
      <c r="Y174" s="320">
        <v>0.41399999999999998</v>
      </c>
      <c r="Z174" s="321"/>
      <c r="AA174" s="321"/>
      <c r="AB174" s="322"/>
      <c r="AC174" s="420" t="s">
        <v>365</v>
      </c>
      <c r="AD174" s="420"/>
      <c r="AE174" s="420"/>
      <c r="AF174" s="420"/>
      <c r="AG174" s="420"/>
      <c r="AH174" s="326" t="s">
        <v>870</v>
      </c>
      <c r="AI174" s="327"/>
      <c r="AJ174" s="327"/>
      <c r="AK174" s="327"/>
      <c r="AL174" s="328" t="s">
        <v>833</v>
      </c>
      <c r="AM174" s="329"/>
      <c r="AN174" s="329"/>
      <c r="AO174" s="330"/>
      <c r="AP174" s="323"/>
      <c r="AQ174" s="323"/>
      <c r="AR174" s="323"/>
      <c r="AS174" s="323"/>
      <c r="AT174" s="323"/>
      <c r="AU174" s="323"/>
      <c r="AV174" s="323"/>
      <c r="AW174" s="323"/>
      <c r="AX174" s="323"/>
      <c r="AY174">
        <f>COUNTA($C$174)</f>
        <v>1</v>
      </c>
    </row>
    <row r="175" spans="1:51" ht="42.6" customHeight="1" x14ac:dyDescent="0.15">
      <c r="A175" s="1023">
        <v>7</v>
      </c>
      <c r="B175" s="1023">
        <v>1</v>
      </c>
      <c r="C175" s="1024" t="s">
        <v>904</v>
      </c>
      <c r="D175" s="1025"/>
      <c r="E175" s="1025"/>
      <c r="F175" s="1025"/>
      <c r="G175" s="1025"/>
      <c r="H175" s="1025"/>
      <c r="I175" s="1026"/>
      <c r="J175" s="418">
        <v>7500005001399</v>
      </c>
      <c r="K175" s="419"/>
      <c r="L175" s="419"/>
      <c r="M175" s="419"/>
      <c r="N175" s="419"/>
      <c r="O175" s="419"/>
      <c r="P175" s="317" t="s">
        <v>871</v>
      </c>
      <c r="Q175" s="318"/>
      <c r="R175" s="318"/>
      <c r="S175" s="318"/>
      <c r="T175" s="318"/>
      <c r="U175" s="318"/>
      <c r="V175" s="318"/>
      <c r="W175" s="318"/>
      <c r="X175" s="318"/>
      <c r="Y175" s="320">
        <v>2.0400000000000001E-2</v>
      </c>
      <c r="Z175" s="321"/>
      <c r="AA175" s="321"/>
      <c r="AB175" s="322"/>
      <c r="AC175" s="420" t="s">
        <v>365</v>
      </c>
      <c r="AD175" s="420"/>
      <c r="AE175" s="420"/>
      <c r="AF175" s="420"/>
      <c r="AG175" s="420"/>
      <c r="AH175" s="326" t="s">
        <v>870</v>
      </c>
      <c r="AI175" s="327"/>
      <c r="AJ175" s="327"/>
      <c r="AK175" s="327"/>
      <c r="AL175" s="328" t="s">
        <v>833</v>
      </c>
      <c r="AM175" s="329"/>
      <c r="AN175" s="329"/>
      <c r="AO175" s="330"/>
      <c r="AP175" s="323"/>
      <c r="AQ175" s="323"/>
      <c r="AR175" s="323"/>
      <c r="AS175" s="323"/>
      <c r="AT175" s="323"/>
      <c r="AU175" s="323"/>
      <c r="AV175" s="323"/>
      <c r="AW175" s="323"/>
      <c r="AX175" s="323"/>
      <c r="AY175">
        <f>COUNTA($C$175)</f>
        <v>1</v>
      </c>
    </row>
    <row r="176" spans="1:51" ht="42.6" customHeight="1" x14ac:dyDescent="0.15">
      <c r="A176" s="1023">
        <v>8</v>
      </c>
      <c r="B176" s="1023">
        <v>1</v>
      </c>
      <c r="C176" s="421" t="s">
        <v>872</v>
      </c>
      <c r="D176" s="417"/>
      <c r="E176" s="417"/>
      <c r="F176" s="417"/>
      <c r="G176" s="417"/>
      <c r="H176" s="417"/>
      <c r="I176" s="417"/>
      <c r="J176" s="418">
        <v>9330005004046</v>
      </c>
      <c r="K176" s="419"/>
      <c r="L176" s="419"/>
      <c r="M176" s="419"/>
      <c r="N176" s="419"/>
      <c r="O176" s="419"/>
      <c r="P176" s="317" t="s">
        <v>873</v>
      </c>
      <c r="Q176" s="318"/>
      <c r="R176" s="318"/>
      <c r="S176" s="318"/>
      <c r="T176" s="318"/>
      <c r="U176" s="318"/>
      <c r="V176" s="318"/>
      <c r="W176" s="318"/>
      <c r="X176" s="318"/>
      <c r="Y176" s="320">
        <v>3.0000000000000001E-3</v>
      </c>
      <c r="Z176" s="321"/>
      <c r="AA176" s="321"/>
      <c r="AB176" s="322"/>
      <c r="AC176" s="420" t="s">
        <v>365</v>
      </c>
      <c r="AD176" s="420"/>
      <c r="AE176" s="420"/>
      <c r="AF176" s="420"/>
      <c r="AG176" s="420"/>
      <c r="AH176" s="326" t="s">
        <v>870</v>
      </c>
      <c r="AI176" s="327"/>
      <c r="AJ176" s="327"/>
      <c r="AK176" s="327"/>
      <c r="AL176" s="328" t="s">
        <v>833</v>
      </c>
      <c r="AM176" s="329"/>
      <c r="AN176" s="329"/>
      <c r="AO176" s="330"/>
      <c r="AP176" s="323"/>
      <c r="AQ176" s="323"/>
      <c r="AR176" s="323"/>
      <c r="AS176" s="323"/>
      <c r="AT176" s="323"/>
      <c r="AU176" s="323"/>
      <c r="AV176" s="323"/>
      <c r="AW176" s="323"/>
      <c r="AX176" s="323"/>
      <c r="AY176">
        <f>COUNTA($C$176)</f>
        <v>1</v>
      </c>
    </row>
    <row r="177" spans="1:51" ht="26.25" hidden="1" customHeight="1" x14ac:dyDescent="0.15">
      <c r="A177" s="1023">
        <v>9</v>
      </c>
      <c r="B177" s="1023">
        <v>1</v>
      </c>
      <c r="C177" s="421"/>
      <c r="D177" s="417"/>
      <c r="E177" s="417"/>
      <c r="F177" s="417"/>
      <c r="G177" s="417"/>
      <c r="H177" s="417"/>
      <c r="I177" s="417"/>
      <c r="J177" s="418"/>
      <c r="K177" s="419"/>
      <c r="L177" s="419"/>
      <c r="M177" s="419"/>
      <c r="N177" s="419"/>
      <c r="O177" s="419"/>
      <c r="P177" s="317"/>
      <c r="Q177" s="318"/>
      <c r="R177" s="318"/>
      <c r="S177" s="318"/>
      <c r="T177" s="318"/>
      <c r="U177" s="318"/>
      <c r="V177" s="318"/>
      <c r="W177" s="318"/>
      <c r="X177" s="318"/>
      <c r="Y177" s="320"/>
      <c r="Z177" s="321"/>
      <c r="AA177" s="321"/>
      <c r="AB177" s="322"/>
      <c r="AC177" s="420" t="s">
        <v>365</v>
      </c>
      <c r="AD177" s="420"/>
      <c r="AE177" s="420"/>
      <c r="AF177" s="420"/>
      <c r="AG177" s="420"/>
      <c r="AH177" s="326" t="s">
        <v>870</v>
      </c>
      <c r="AI177" s="327"/>
      <c r="AJ177" s="327"/>
      <c r="AK177" s="327"/>
      <c r="AL177" s="328" t="s">
        <v>833</v>
      </c>
      <c r="AM177" s="329"/>
      <c r="AN177" s="329"/>
      <c r="AO177" s="330"/>
      <c r="AP177" s="323"/>
      <c r="AQ177" s="323"/>
      <c r="AR177" s="323"/>
      <c r="AS177" s="323"/>
      <c r="AT177" s="323"/>
      <c r="AU177" s="323"/>
      <c r="AV177" s="323"/>
      <c r="AW177" s="323"/>
      <c r="AX177" s="323"/>
      <c r="AY177">
        <f>COUNTA($C$177)</f>
        <v>0</v>
      </c>
    </row>
    <row r="178" spans="1:51" ht="26.25" hidden="1" customHeight="1" x14ac:dyDescent="0.15">
      <c r="A178" s="1023">
        <v>10</v>
      </c>
      <c r="B178" s="1023">
        <v>1</v>
      </c>
      <c r="C178" s="421"/>
      <c r="D178" s="417"/>
      <c r="E178" s="417"/>
      <c r="F178" s="417"/>
      <c r="G178" s="417"/>
      <c r="H178" s="417"/>
      <c r="I178" s="417"/>
      <c r="J178" s="418"/>
      <c r="K178" s="419"/>
      <c r="L178" s="419"/>
      <c r="M178" s="419"/>
      <c r="N178" s="419"/>
      <c r="O178" s="419"/>
      <c r="P178" s="317"/>
      <c r="Q178" s="318"/>
      <c r="R178" s="318"/>
      <c r="S178" s="318"/>
      <c r="T178" s="318"/>
      <c r="U178" s="318"/>
      <c r="V178" s="318"/>
      <c r="W178" s="318"/>
      <c r="X178" s="318"/>
      <c r="Y178" s="320"/>
      <c r="Z178" s="321"/>
      <c r="AA178" s="321"/>
      <c r="AB178" s="322"/>
      <c r="AC178" s="420" t="s">
        <v>365</v>
      </c>
      <c r="AD178" s="420"/>
      <c r="AE178" s="420"/>
      <c r="AF178" s="420"/>
      <c r="AG178" s="420"/>
      <c r="AH178" s="326" t="s">
        <v>870</v>
      </c>
      <c r="AI178" s="327"/>
      <c r="AJ178" s="327"/>
      <c r="AK178" s="327"/>
      <c r="AL178" s="328" t="s">
        <v>833</v>
      </c>
      <c r="AM178" s="329"/>
      <c r="AN178" s="329"/>
      <c r="AO178" s="330"/>
      <c r="AP178" s="323"/>
      <c r="AQ178" s="323"/>
      <c r="AR178" s="323"/>
      <c r="AS178" s="323"/>
      <c r="AT178" s="323"/>
      <c r="AU178" s="323"/>
      <c r="AV178" s="323"/>
      <c r="AW178" s="323"/>
      <c r="AX178" s="323"/>
      <c r="AY178">
        <f>COUNTA($C$178)</f>
        <v>0</v>
      </c>
    </row>
    <row r="179" spans="1:51" ht="26.25" hidden="1" customHeight="1" x14ac:dyDescent="0.15">
      <c r="A179" s="1023">
        <v>11</v>
      </c>
      <c r="B179" s="102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22"/>
      <c r="AD179" s="1022"/>
      <c r="AE179" s="1022"/>
      <c r="AF179" s="1022"/>
      <c r="AG179" s="102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15">
      <c r="A180" s="1023">
        <v>12</v>
      </c>
      <c r="B180" s="102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22"/>
      <c r="AD180" s="1022"/>
      <c r="AE180" s="1022"/>
      <c r="AF180" s="1022"/>
      <c r="AG180" s="102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15">
      <c r="A181" s="1023">
        <v>13</v>
      </c>
      <c r="B181" s="102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22"/>
      <c r="AD181" s="1022"/>
      <c r="AE181" s="1022"/>
      <c r="AF181" s="1022"/>
      <c r="AG181" s="102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15">
      <c r="A182" s="1023">
        <v>14</v>
      </c>
      <c r="B182" s="102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22"/>
      <c r="AD182" s="1022"/>
      <c r="AE182" s="1022"/>
      <c r="AF182" s="1022"/>
      <c r="AG182" s="102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15">
      <c r="A183" s="1023">
        <v>15</v>
      </c>
      <c r="B183" s="102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22"/>
      <c r="AD183" s="1022"/>
      <c r="AE183" s="1022"/>
      <c r="AF183" s="1022"/>
      <c r="AG183" s="102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15">
      <c r="A184" s="1023">
        <v>16</v>
      </c>
      <c r="B184" s="102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22"/>
      <c r="AD184" s="1022"/>
      <c r="AE184" s="1022"/>
      <c r="AF184" s="1022"/>
      <c r="AG184" s="102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15">
      <c r="A185" s="1023">
        <v>17</v>
      </c>
      <c r="B185" s="102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22"/>
      <c r="AD185" s="1022"/>
      <c r="AE185" s="1022"/>
      <c r="AF185" s="1022"/>
      <c r="AG185" s="102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15">
      <c r="A186" s="1023">
        <v>18</v>
      </c>
      <c r="B186" s="102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22"/>
      <c r="AD186" s="1022"/>
      <c r="AE186" s="1022"/>
      <c r="AF186" s="1022"/>
      <c r="AG186" s="102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15">
      <c r="A187" s="1023">
        <v>19</v>
      </c>
      <c r="B187" s="102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22"/>
      <c r="AD187" s="1022"/>
      <c r="AE187" s="1022"/>
      <c r="AF187" s="1022"/>
      <c r="AG187" s="102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15">
      <c r="A188" s="1023">
        <v>20</v>
      </c>
      <c r="B188" s="102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22"/>
      <c r="AD188" s="1022"/>
      <c r="AE188" s="1022"/>
      <c r="AF188" s="1022"/>
      <c r="AG188" s="102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15">
      <c r="A189" s="1023">
        <v>21</v>
      </c>
      <c r="B189" s="102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22"/>
      <c r="AD189" s="1022"/>
      <c r="AE189" s="1022"/>
      <c r="AF189" s="1022"/>
      <c r="AG189" s="102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15">
      <c r="A190" s="1023">
        <v>22</v>
      </c>
      <c r="B190" s="102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22"/>
      <c r="AD190" s="1022"/>
      <c r="AE190" s="1022"/>
      <c r="AF190" s="1022"/>
      <c r="AG190" s="102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15">
      <c r="A191" s="1023">
        <v>23</v>
      </c>
      <c r="B191" s="102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22"/>
      <c r="AD191" s="1022"/>
      <c r="AE191" s="1022"/>
      <c r="AF191" s="1022"/>
      <c r="AG191" s="102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15">
      <c r="A192" s="1023">
        <v>24</v>
      </c>
      <c r="B192" s="102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22"/>
      <c r="AD192" s="1022"/>
      <c r="AE192" s="1022"/>
      <c r="AF192" s="1022"/>
      <c r="AG192" s="102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15">
      <c r="A193" s="1023">
        <v>25</v>
      </c>
      <c r="B193" s="102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22"/>
      <c r="AD193" s="1022"/>
      <c r="AE193" s="1022"/>
      <c r="AF193" s="1022"/>
      <c r="AG193" s="102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15">
      <c r="A194" s="1023">
        <v>26</v>
      </c>
      <c r="B194" s="102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22"/>
      <c r="AD194" s="1022"/>
      <c r="AE194" s="1022"/>
      <c r="AF194" s="1022"/>
      <c r="AG194" s="102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15">
      <c r="A195" s="1023">
        <v>27</v>
      </c>
      <c r="B195" s="102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22"/>
      <c r="AD195" s="1022"/>
      <c r="AE195" s="1022"/>
      <c r="AF195" s="1022"/>
      <c r="AG195" s="102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15">
      <c r="A196" s="1023">
        <v>28</v>
      </c>
      <c r="B196" s="102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22"/>
      <c r="AD196" s="1022"/>
      <c r="AE196" s="1022"/>
      <c r="AF196" s="1022"/>
      <c r="AG196" s="102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15">
      <c r="A197" s="1023">
        <v>29</v>
      </c>
      <c r="B197" s="102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22"/>
      <c r="AD197" s="1022"/>
      <c r="AE197" s="1022"/>
      <c r="AF197" s="1022"/>
      <c r="AG197" s="102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15">
      <c r="A198" s="1023">
        <v>30</v>
      </c>
      <c r="B198" s="102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22"/>
      <c r="AD198" s="1022"/>
      <c r="AE198" s="1022"/>
      <c r="AF198" s="1022"/>
      <c r="AG198" s="102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9"/>
      <c r="B201" s="349"/>
      <c r="C201" s="349" t="s">
        <v>26</v>
      </c>
      <c r="D201" s="349"/>
      <c r="E201" s="349"/>
      <c r="F201" s="349"/>
      <c r="G201" s="349"/>
      <c r="H201" s="349"/>
      <c r="I201" s="349"/>
      <c r="J201" s="277" t="s">
        <v>291</v>
      </c>
      <c r="K201" s="109"/>
      <c r="L201" s="109"/>
      <c r="M201" s="109"/>
      <c r="N201" s="109"/>
      <c r="O201" s="109"/>
      <c r="P201" s="337" t="s">
        <v>27</v>
      </c>
      <c r="Q201" s="337"/>
      <c r="R201" s="337"/>
      <c r="S201" s="337"/>
      <c r="T201" s="337"/>
      <c r="U201" s="337"/>
      <c r="V201" s="337"/>
      <c r="W201" s="337"/>
      <c r="X201" s="337"/>
      <c r="Y201" s="347" t="s">
        <v>341</v>
      </c>
      <c r="Z201" s="348"/>
      <c r="AA201" s="348"/>
      <c r="AB201" s="348"/>
      <c r="AC201" s="277" t="s">
        <v>326</v>
      </c>
      <c r="AD201" s="277"/>
      <c r="AE201" s="277"/>
      <c r="AF201" s="277"/>
      <c r="AG201" s="277"/>
      <c r="AH201" s="347" t="s">
        <v>257</v>
      </c>
      <c r="AI201" s="349"/>
      <c r="AJ201" s="349"/>
      <c r="AK201" s="349"/>
      <c r="AL201" s="349" t="s">
        <v>21</v>
      </c>
      <c r="AM201" s="349"/>
      <c r="AN201" s="349"/>
      <c r="AO201" s="427"/>
      <c r="AP201" s="428" t="s">
        <v>292</v>
      </c>
      <c r="AQ201" s="428"/>
      <c r="AR201" s="428"/>
      <c r="AS201" s="428"/>
      <c r="AT201" s="428"/>
      <c r="AU201" s="428"/>
      <c r="AV201" s="428"/>
      <c r="AW201" s="428"/>
      <c r="AX201" s="428"/>
      <c r="AY201" s="34">
        <f t="shared" ref="AY201:AY202" si="4">$AY$199</f>
        <v>1</v>
      </c>
    </row>
    <row r="202" spans="1:51" ht="26.25" customHeight="1" x14ac:dyDescent="0.15">
      <c r="A202" s="1023">
        <v>1</v>
      </c>
      <c r="B202" s="1023">
        <v>1</v>
      </c>
      <c r="C202" s="421" t="s">
        <v>905</v>
      </c>
      <c r="D202" s="417"/>
      <c r="E202" s="417"/>
      <c r="F202" s="417"/>
      <c r="G202" s="417"/>
      <c r="H202" s="417"/>
      <c r="I202" s="417"/>
      <c r="J202" s="418">
        <v>9000020281000</v>
      </c>
      <c r="K202" s="419"/>
      <c r="L202" s="419"/>
      <c r="M202" s="419"/>
      <c r="N202" s="419"/>
      <c r="O202" s="419"/>
      <c r="P202" s="317" t="s">
        <v>874</v>
      </c>
      <c r="Q202" s="318"/>
      <c r="R202" s="318"/>
      <c r="S202" s="318"/>
      <c r="T202" s="318"/>
      <c r="U202" s="318"/>
      <c r="V202" s="318"/>
      <c r="W202" s="318"/>
      <c r="X202" s="318"/>
      <c r="Y202" s="320">
        <v>459.709</v>
      </c>
      <c r="Z202" s="321"/>
      <c r="AA202" s="321"/>
      <c r="AB202" s="322"/>
      <c r="AC202" s="420" t="s">
        <v>365</v>
      </c>
      <c r="AD202" s="420"/>
      <c r="AE202" s="420"/>
      <c r="AF202" s="420"/>
      <c r="AG202" s="420"/>
      <c r="AH202" s="326" t="s">
        <v>833</v>
      </c>
      <c r="AI202" s="327"/>
      <c r="AJ202" s="327"/>
      <c r="AK202" s="327"/>
      <c r="AL202" s="328" t="s">
        <v>833</v>
      </c>
      <c r="AM202" s="329"/>
      <c r="AN202" s="329"/>
      <c r="AO202" s="330"/>
      <c r="AP202" s="323"/>
      <c r="AQ202" s="323"/>
      <c r="AR202" s="323"/>
      <c r="AS202" s="323"/>
      <c r="AT202" s="323"/>
      <c r="AU202" s="323"/>
      <c r="AV202" s="323"/>
      <c r="AW202" s="323"/>
      <c r="AX202" s="323"/>
      <c r="AY202" s="34">
        <f t="shared" si="4"/>
        <v>1</v>
      </c>
    </row>
    <row r="203" spans="1:51" ht="26.25" customHeight="1" x14ac:dyDescent="0.15">
      <c r="A203" s="1023">
        <v>2</v>
      </c>
      <c r="B203" s="1023">
        <v>1</v>
      </c>
      <c r="C203" s="421" t="s">
        <v>875</v>
      </c>
      <c r="D203" s="417"/>
      <c r="E203" s="417"/>
      <c r="F203" s="417"/>
      <c r="G203" s="417"/>
      <c r="H203" s="417"/>
      <c r="I203" s="417"/>
      <c r="J203" s="418">
        <v>9000020342025</v>
      </c>
      <c r="K203" s="419"/>
      <c r="L203" s="419"/>
      <c r="M203" s="419"/>
      <c r="N203" s="419"/>
      <c r="O203" s="419"/>
      <c r="P203" s="317" t="s">
        <v>880</v>
      </c>
      <c r="Q203" s="318"/>
      <c r="R203" s="318"/>
      <c r="S203" s="318"/>
      <c r="T203" s="318"/>
      <c r="U203" s="318"/>
      <c r="V203" s="318"/>
      <c r="W203" s="318"/>
      <c r="X203" s="318"/>
      <c r="Y203" s="320">
        <v>0.127</v>
      </c>
      <c r="Z203" s="321"/>
      <c r="AA203" s="321"/>
      <c r="AB203" s="322"/>
      <c r="AC203" s="420" t="s">
        <v>365</v>
      </c>
      <c r="AD203" s="420"/>
      <c r="AE203" s="420"/>
      <c r="AF203" s="420"/>
      <c r="AG203" s="420"/>
      <c r="AH203" s="326" t="s">
        <v>833</v>
      </c>
      <c r="AI203" s="327"/>
      <c r="AJ203" s="327"/>
      <c r="AK203" s="327"/>
      <c r="AL203" s="328" t="s">
        <v>833</v>
      </c>
      <c r="AM203" s="329"/>
      <c r="AN203" s="329"/>
      <c r="AO203" s="330"/>
      <c r="AP203" s="323"/>
      <c r="AQ203" s="323"/>
      <c r="AR203" s="323"/>
      <c r="AS203" s="323"/>
      <c r="AT203" s="323"/>
      <c r="AU203" s="323"/>
      <c r="AV203" s="323"/>
      <c r="AW203" s="323"/>
      <c r="AX203" s="323"/>
      <c r="AY203">
        <f>COUNTA($C$203)</f>
        <v>1</v>
      </c>
    </row>
    <row r="204" spans="1:51" ht="26.25" customHeight="1" x14ac:dyDescent="0.15">
      <c r="A204" s="1023">
        <v>3</v>
      </c>
      <c r="B204" s="1023">
        <v>1</v>
      </c>
      <c r="C204" s="421" t="s">
        <v>876</v>
      </c>
      <c r="D204" s="417"/>
      <c r="E204" s="417"/>
      <c r="F204" s="417"/>
      <c r="G204" s="417"/>
      <c r="H204" s="417"/>
      <c r="I204" s="417"/>
      <c r="J204" s="418">
        <v>3000020472018</v>
      </c>
      <c r="K204" s="419"/>
      <c r="L204" s="419"/>
      <c r="M204" s="419"/>
      <c r="N204" s="419"/>
      <c r="O204" s="419"/>
      <c r="P204" s="317" t="s">
        <v>880</v>
      </c>
      <c r="Q204" s="318"/>
      <c r="R204" s="318"/>
      <c r="S204" s="318"/>
      <c r="T204" s="318"/>
      <c r="U204" s="318"/>
      <c r="V204" s="318"/>
      <c r="W204" s="318"/>
      <c r="X204" s="318"/>
      <c r="Y204" s="320">
        <v>0.12</v>
      </c>
      <c r="Z204" s="321"/>
      <c r="AA204" s="321"/>
      <c r="AB204" s="322"/>
      <c r="AC204" s="420" t="s">
        <v>365</v>
      </c>
      <c r="AD204" s="420"/>
      <c r="AE204" s="420"/>
      <c r="AF204" s="420"/>
      <c r="AG204" s="420"/>
      <c r="AH204" s="326" t="s">
        <v>833</v>
      </c>
      <c r="AI204" s="327"/>
      <c r="AJ204" s="327"/>
      <c r="AK204" s="327"/>
      <c r="AL204" s="328" t="s">
        <v>833</v>
      </c>
      <c r="AM204" s="329"/>
      <c r="AN204" s="329"/>
      <c r="AO204" s="330"/>
      <c r="AP204" s="323"/>
      <c r="AQ204" s="323"/>
      <c r="AR204" s="323"/>
      <c r="AS204" s="323"/>
      <c r="AT204" s="323"/>
      <c r="AU204" s="323"/>
      <c r="AV204" s="323"/>
      <c r="AW204" s="323"/>
      <c r="AX204" s="323"/>
      <c r="AY204">
        <f>COUNTA($C$204)</f>
        <v>1</v>
      </c>
    </row>
    <row r="205" spans="1:51" ht="26.25" customHeight="1" x14ac:dyDescent="0.15">
      <c r="A205" s="1023">
        <v>4</v>
      </c>
      <c r="B205" s="1023">
        <v>1</v>
      </c>
      <c r="C205" s="421" t="s">
        <v>906</v>
      </c>
      <c r="D205" s="417"/>
      <c r="E205" s="417"/>
      <c r="F205" s="417"/>
      <c r="G205" s="417"/>
      <c r="H205" s="417"/>
      <c r="I205" s="417"/>
      <c r="J205" s="418">
        <v>3000020382027</v>
      </c>
      <c r="K205" s="419"/>
      <c r="L205" s="419"/>
      <c r="M205" s="419"/>
      <c r="N205" s="419"/>
      <c r="O205" s="419"/>
      <c r="P205" s="317" t="s">
        <v>880</v>
      </c>
      <c r="Q205" s="318"/>
      <c r="R205" s="318"/>
      <c r="S205" s="318"/>
      <c r="T205" s="318"/>
      <c r="U205" s="318"/>
      <c r="V205" s="318"/>
      <c r="W205" s="318"/>
      <c r="X205" s="318"/>
      <c r="Y205" s="320">
        <v>2.9000000000000001E-2</v>
      </c>
      <c r="Z205" s="321"/>
      <c r="AA205" s="321"/>
      <c r="AB205" s="322"/>
      <c r="AC205" s="420" t="s">
        <v>365</v>
      </c>
      <c r="AD205" s="420"/>
      <c r="AE205" s="420"/>
      <c r="AF205" s="420"/>
      <c r="AG205" s="420"/>
      <c r="AH205" s="326" t="s">
        <v>833</v>
      </c>
      <c r="AI205" s="327"/>
      <c r="AJ205" s="327"/>
      <c r="AK205" s="327"/>
      <c r="AL205" s="328" t="s">
        <v>833</v>
      </c>
      <c r="AM205" s="329"/>
      <c r="AN205" s="329"/>
      <c r="AO205" s="330"/>
      <c r="AP205" s="323"/>
      <c r="AQ205" s="323"/>
      <c r="AR205" s="323"/>
      <c r="AS205" s="323"/>
      <c r="AT205" s="323"/>
      <c r="AU205" s="323"/>
      <c r="AV205" s="323"/>
      <c r="AW205" s="323"/>
      <c r="AX205" s="323"/>
      <c r="AY205">
        <f>COUNTA($C$205)</f>
        <v>1</v>
      </c>
    </row>
    <row r="206" spans="1:51" ht="26.25" customHeight="1" x14ac:dyDescent="0.15">
      <c r="A206" s="1023">
        <v>5</v>
      </c>
      <c r="B206" s="1023">
        <v>1</v>
      </c>
      <c r="C206" s="421" t="s">
        <v>877</v>
      </c>
      <c r="D206" s="417"/>
      <c r="E206" s="417"/>
      <c r="F206" s="417"/>
      <c r="G206" s="417"/>
      <c r="H206" s="417"/>
      <c r="I206" s="417"/>
      <c r="J206" s="418">
        <v>9000020128911</v>
      </c>
      <c r="K206" s="419"/>
      <c r="L206" s="419"/>
      <c r="M206" s="419"/>
      <c r="N206" s="419"/>
      <c r="O206" s="419"/>
      <c r="P206" s="317" t="s">
        <v>880</v>
      </c>
      <c r="Q206" s="318"/>
      <c r="R206" s="318"/>
      <c r="S206" s="318"/>
      <c r="T206" s="318"/>
      <c r="U206" s="318"/>
      <c r="V206" s="318"/>
      <c r="W206" s="318"/>
      <c r="X206" s="318"/>
      <c r="Y206" s="320">
        <v>2.3E-2</v>
      </c>
      <c r="Z206" s="321"/>
      <c r="AA206" s="321"/>
      <c r="AB206" s="322"/>
      <c r="AC206" s="420" t="s">
        <v>365</v>
      </c>
      <c r="AD206" s="420"/>
      <c r="AE206" s="420"/>
      <c r="AF206" s="420"/>
      <c r="AG206" s="420"/>
      <c r="AH206" s="326" t="s">
        <v>833</v>
      </c>
      <c r="AI206" s="327"/>
      <c r="AJ206" s="327"/>
      <c r="AK206" s="327"/>
      <c r="AL206" s="328" t="s">
        <v>833</v>
      </c>
      <c r="AM206" s="329"/>
      <c r="AN206" s="329"/>
      <c r="AO206" s="330"/>
      <c r="AP206" s="323"/>
      <c r="AQ206" s="323"/>
      <c r="AR206" s="323"/>
      <c r="AS206" s="323"/>
      <c r="AT206" s="323"/>
      <c r="AU206" s="323"/>
      <c r="AV206" s="323"/>
      <c r="AW206" s="323"/>
      <c r="AX206" s="323"/>
      <c r="AY206">
        <f>COUNTA($C$206)</f>
        <v>1</v>
      </c>
    </row>
    <row r="207" spans="1:51" ht="26.25" customHeight="1" x14ac:dyDescent="0.15">
      <c r="A207" s="1023">
        <v>6</v>
      </c>
      <c r="B207" s="1023">
        <v>1</v>
      </c>
      <c r="C207" s="421" t="s">
        <v>878</v>
      </c>
      <c r="D207" s="417"/>
      <c r="E207" s="417"/>
      <c r="F207" s="417"/>
      <c r="G207" s="417"/>
      <c r="H207" s="417"/>
      <c r="I207" s="417"/>
      <c r="J207" s="418">
        <v>8000020378887</v>
      </c>
      <c r="K207" s="419"/>
      <c r="L207" s="419"/>
      <c r="M207" s="419"/>
      <c r="N207" s="419"/>
      <c r="O207" s="419"/>
      <c r="P207" s="317" t="s">
        <v>880</v>
      </c>
      <c r="Q207" s="318"/>
      <c r="R207" s="318"/>
      <c r="S207" s="318"/>
      <c r="T207" s="318"/>
      <c r="U207" s="318"/>
      <c r="V207" s="318"/>
      <c r="W207" s="318"/>
      <c r="X207" s="318"/>
      <c r="Y207" s="320">
        <v>1.9E-2</v>
      </c>
      <c r="Z207" s="321"/>
      <c r="AA207" s="321"/>
      <c r="AB207" s="322"/>
      <c r="AC207" s="420" t="s">
        <v>365</v>
      </c>
      <c r="AD207" s="420"/>
      <c r="AE207" s="420"/>
      <c r="AF207" s="420"/>
      <c r="AG207" s="420"/>
      <c r="AH207" s="326" t="s">
        <v>833</v>
      </c>
      <c r="AI207" s="327"/>
      <c r="AJ207" s="327"/>
      <c r="AK207" s="327"/>
      <c r="AL207" s="328" t="s">
        <v>833</v>
      </c>
      <c r="AM207" s="329"/>
      <c r="AN207" s="329"/>
      <c r="AO207" s="330"/>
      <c r="AP207" s="323"/>
      <c r="AQ207" s="323"/>
      <c r="AR207" s="323"/>
      <c r="AS207" s="323"/>
      <c r="AT207" s="323"/>
      <c r="AU207" s="323"/>
      <c r="AV207" s="323"/>
      <c r="AW207" s="323"/>
      <c r="AX207" s="323"/>
      <c r="AY207">
        <f>COUNTA($C$207)</f>
        <v>1</v>
      </c>
    </row>
    <row r="208" spans="1:51" ht="26.25" customHeight="1" x14ac:dyDescent="0.15">
      <c r="A208" s="1023">
        <v>7</v>
      </c>
      <c r="B208" s="1023">
        <v>1</v>
      </c>
      <c r="C208" s="421" t="s">
        <v>908</v>
      </c>
      <c r="D208" s="417"/>
      <c r="E208" s="417"/>
      <c r="F208" s="417"/>
      <c r="G208" s="417"/>
      <c r="H208" s="417"/>
      <c r="I208" s="417"/>
      <c r="J208" s="418">
        <v>3000020141003</v>
      </c>
      <c r="K208" s="419"/>
      <c r="L208" s="419"/>
      <c r="M208" s="419"/>
      <c r="N208" s="419"/>
      <c r="O208" s="419"/>
      <c r="P208" s="317" t="s">
        <v>861</v>
      </c>
      <c r="Q208" s="318"/>
      <c r="R208" s="318"/>
      <c r="S208" s="318"/>
      <c r="T208" s="318"/>
      <c r="U208" s="318"/>
      <c r="V208" s="318"/>
      <c r="W208" s="318"/>
      <c r="X208" s="318"/>
      <c r="Y208" s="320">
        <v>1.4E-2</v>
      </c>
      <c r="Z208" s="321"/>
      <c r="AA208" s="321"/>
      <c r="AB208" s="322"/>
      <c r="AC208" s="420" t="s">
        <v>365</v>
      </c>
      <c r="AD208" s="420"/>
      <c r="AE208" s="420"/>
      <c r="AF208" s="420"/>
      <c r="AG208" s="420"/>
      <c r="AH208" s="326" t="s">
        <v>833</v>
      </c>
      <c r="AI208" s="327"/>
      <c r="AJ208" s="327"/>
      <c r="AK208" s="327"/>
      <c r="AL208" s="328" t="s">
        <v>833</v>
      </c>
      <c r="AM208" s="329"/>
      <c r="AN208" s="329"/>
      <c r="AO208" s="330"/>
      <c r="AP208" s="323"/>
      <c r="AQ208" s="323"/>
      <c r="AR208" s="323"/>
      <c r="AS208" s="323"/>
      <c r="AT208" s="323"/>
      <c r="AU208" s="323"/>
      <c r="AV208" s="323"/>
      <c r="AW208" s="323"/>
      <c r="AX208" s="323"/>
      <c r="AY208">
        <f>COUNTA($C$208)</f>
        <v>1</v>
      </c>
    </row>
    <row r="209" spans="1:51" ht="30" customHeight="1" x14ac:dyDescent="0.15">
      <c r="A209" s="1023">
        <v>8</v>
      </c>
      <c r="B209" s="1023">
        <v>1</v>
      </c>
      <c r="C209" s="421" t="s">
        <v>907</v>
      </c>
      <c r="D209" s="417"/>
      <c r="E209" s="417"/>
      <c r="F209" s="417"/>
      <c r="G209" s="417"/>
      <c r="H209" s="417"/>
      <c r="I209" s="417"/>
      <c r="J209" s="418">
        <v>1000020472077</v>
      </c>
      <c r="K209" s="419"/>
      <c r="L209" s="419"/>
      <c r="M209" s="419"/>
      <c r="N209" s="419"/>
      <c r="O209" s="419"/>
      <c r="P209" s="424" t="s">
        <v>880</v>
      </c>
      <c r="Q209" s="425"/>
      <c r="R209" s="425"/>
      <c r="S209" s="425"/>
      <c r="T209" s="425"/>
      <c r="U209" s="425"/>
      <c r="V209" s="425"/>
      <c r="W209" s="425"/>
      <c r="X209" s="426"/>
      <c r="Y209" s="320">
        <v>1.1900000000000001E-2</v>
      </c>
      <c r="Z209" s="321"/>
      <c r="AA209" s="321"/>
      <c r="AB209" s="322"/>
      <c r="AC209" s="420" t="s">
        <v>365</v>
      </c>
      <c r="AD209" s="420"/>
      <c r="AE209" s="420"/>
      <c r="AF209" s="420"/>
      <c r="AG209" s="420"/>
      <c r="AH209" s="326" t="s">
        <v>833</v>
      </c>
      <c r="AI209" s="327"/>
      <c r="AJ209" s="327"/>
      <c r="AK209" s="327"/>
      <c r="AL209" s="328" t="s">
        <v>833</v>
      </c>
      <c r="AM209" s="329"/>
      <c r="AN209" s="329"/>
      <c r="AO209" s="330"/>
      <c r="AP209" s="323"/>
      <c r="AQ209" s="323"/>
      <c r="AR209" s="323"/>
      <c r="AS209" s="323"/>
      <c r="AT209" s="323"/>
      <c r="AU209" s="323"/>
      <c r="AV209" s="323"/>
      <c r="AW209" s="323"/>
      <c r="AX209" s="323"/>
      <c r="AY209">
        <f>COUNTA($C$209)</f>
        <v>1</v>
      </c>
    </row>
    <row r="210" spans="1:51" ht="31.15" customHeight="1" x14ac:dyDescent="0.15">
      <c r="A210" s="1023">
        <v>9</v>
      </c>
      <c r="B210" s="1023">
        <v>1</v>
      </c>
      <c r="C210" s="421" t="s">
        <v>879</v>
      </c>
      <c r="D210" s="417"/>
      <c r="E210" s="417"/>
      <c r="F210" s="417"/>
      <c r="G210" s="417"/>
      <c r="H210" s="417"/>
      <c r="I210" s="417"/>
      <c r="J210" s="418">
        <v>3020001027946</v>
      </c>
      <c r="K210" s="419"/>
      <c r="L210" s="419"/>
      <c r="M210" s="419"/>
      <c r="N210" s="419"/>
      <c r="O210" s="419"/>
      <c r="P210" s="317" t="s">
        <v>861</v>
      </c>
      <c r="Q210" s="318"/>
      <c r="R210" s="318"/>
      <c r="S210" s="318"/>
      <c r="T210" s="318"/>
      <c r="U210" s="318"/>
      <c r="V210" s="318"/>
      <c r="W210" s="318"/>
      <c r="X210" s="318"/>
      <c r="Y210" s="320">
        <v>8.9999999999999993E-3</v>
      </c>
      <c r="Z210" s="321"/>
      <c r="AA210" s="321"/>
      <c r="AB210" s="322"/>
      <c r="AC210" s="420" t="s">
        <v>365</v>
      </c>
      <c r="AD210" s="420"/>
      <c r="AE210" s="420"/>
      <c r="AF210" s="420"/>
      <c r="AG210" s="420"/>
      <c r="AH210" s="326" t="s">
        <v>833</v>
      </c>
      <c r="AI210" s="327"/>
      <c r="AJ210" s="327"/>
      <c r="AK210" s="327"/>
      <c r="AL210" s="328" t="s">
        <v>833</v>
      </c>
      <c r="AM210" s="329"/>
      <c r="AN210" s="329"/>
      <c r="AO210" s="330"/>
      <c r="AP210" s="323"/>
      <c r="AQ210" s="323"/>
      <c r="AR210" s="323"/>
      <c r="AS210" s="323"/>
      <c r="AT210" s="323"/>
      <c r="AU210" s="323"/>
      <c r="AV210" s="323"/>
      <c r="AW210" s="323"/>
      <c r="AX210" s="323"/>
      <c r="AY210">
        <f>COUNTA($C$210)</f>
        <v>1</v>
      </c>
    </row>
    <row r="211" spans="1:51" ht="32.450000000000003" customHeight="1" x14ac:dyDescent="0.15">
      <c r="A211" s="1023">
        <v>10</v>
      </c>
      <c r="B211" s="1023">
        <v>1</v>
      </c>
      <c r="C211" s="421" t="s">
        <v>909</v>
      </c>
      <c r="D211" s="417"/>
      <c r="E211" s="417"/>
      <c r="F211" s="417"/>
      <c r="G211" s="417"/>
      <c r="H211" s="417"/>
      <c r="I211" s="417"/>
      <c r="J211" s="418">
        <v>8000020401005</v>
      </c>
      <c r="K211" s="419"/>
      <c r="L211" s="419"/>
      <c r="M211" s="419"/>
      <c r="N211" s="419"/>
      <c r="O211" s="419"/>
      <c r="P211" s="424" t="s">
        <v>880</v>
      </c>
      <c r="Q211" s="425"/>
      <c r="R211" s="425"/>
      <c r="S211" s="425"/>
      <c r="T211" s="425"/>
      <c r="U211" s="425"/>
      <c r="V211" s="425"/>
      <c r="W211" s="425"/>
      <c r="X211" s="426"/>
      <c r="Y211" s="320">
        <v>0.03</v>
      </c>
      <c r="Z211" s="321"/>
      <c r="AA211" s="321"/>
      <c r="AB211" s="322"/>
      <c r="AC211" s="420" t="s">
        <v>365</v>
      </c>
      <c r="AD211" s="420"/>
      <c r="AE211" s="420"/>
      <c r="AF211" s="420"/>
      <c r="AG211" s="420"/>
      <c r="AH211" s="326" t="s">
        <v>833</v>
      </c>
      <c r="AI211" s="327"/>
      <c r="AJ211" s="327"/>
      <c r="AK211" s="327"/>
      <c r="AL211" s="328" t="s">
        <v>833</v>
      </c>
      <c r="AM211" s="329"/>
      <c r="AN211" s="329"/>
      <c r="AO211" s="330"/>
      <c r="AP211" s="323"/>
      <c r="AQ211" s="323"/>
      <c r="AR211" s="323"/>
      <c r="AS211" s="323"/>
      <c r="AT211" s="323"/>
      <c r="AU211" s="323"/>
      <c r="AV211" s="323"/>
      <c r="AW211" s="323"/>
      <c r="AX211" s="323"/>
      <c r="AY211">
        <f>COUNTA($C$211)</f>
        <v>1</v>
      </c>
    </row>
    <row r="212" spans="1:51" ht="26.25" hidden="1" customHeight="1" x14ac:dyDescent="0.15">
      <c r="A212" s="1023">
        <v>11</v>
      </c>
      <c r="B212" s="102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22"/>
      <c r="AD212" s="1022"/>
      <c r="AE212" s="1022"/>
      <c r="AF212" s="1022"/>
      <c r="AG212" s="102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hidden="1" customHeight="1" x14ac:dyDescent="0.15">
      <c r="A213" s="1023">
        <v>12</v>
      </c>
      <c r="B213" s="102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22"/>
      <c r="AD213" s="1022"/>
      <c r="AE213" s="1022"/>
      <c r="AF213" s="1022"/>
      <c r="AG213" s="102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hidden="1" customHeight="1" x14ac:dyDescent="0.15">
      <c r="A214" s="1023">
        <v>13</v>
      </c>
      <c r="B214" s="102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22"/>
      <c r="AD214" s="1022"/>
      <c r="AE214" s="1022"/>
      <c r="AF214" s="1022"/>
      <c r="AG214" s="102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hidden="1" customHeight="1" x14ac:dyDescent="0.15">
      <c r="A215" s="1023">
        <v>14</v>
      </c>
      <c r="B215" s="102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22"/>
      <c r="AD215" s="1022"/>
      <c r="AE215" s="1022"/>
      <c r="AF215" s="1022"/>
      <c r="AG215" s="102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hidden="1" customHeight="1" x14ac:dyDescent="0.15">
      <c r="A216" s="1023">
        <v>15</v>
      </c>
      <c r="B216" s="102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22"/>
      <c r="AD216" s="1022"/>
      <c r="AE216" s="1022"/>
      <c r="AF216" s="1022"/>
      <c r="AG216" s="102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hidden="1" customHeight="1" x14ac:dyDescent="0.15">
      <c r="A217" s="1023">
        <v>16</v>
      </c>
      <c r="B217" s="102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22"/>
      <c r="AD217" s="1022"/>
      <c r="AE217" s="1022"/>
      <c r="AF217" s="1022"/>
      <c r="AG217" s="102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hidden="1" customHeight="1" x14ac:dyDescent="0.15">
      <c r="A218" s="1023">
        <v>17</v>
      </c>
      <c r="B218" s="102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22"/>
      <c r="AD218" s="1022"/>
      <c r="AE218" s="1022"/>
      <c r="AF218" s="1022"/>
      <c r="AG218" s="102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hidden="1" customHeight="1" x14ac:dyDescent="0.15">
      <c r="A219" s="1023">
        <v>18</v>
      </c>
      <c r="B219" s="102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22"/>
      <c r="AD219" s="1022"/>
      <c r="AE219" s="1022"/>
      <c r="AF219" s="1022"/>
      <c r="AG219" s="102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hidden="1" customHeight="1" x14ac:dyDescent="0.15">
      <c r="A220" s="1023">
        <v>19</v>
      </c>
      <c r="B220" s="102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22"/>
      <c r="AD220" s="1022"/>
      <c r="AE220" s="1022"/>
      <c r="AF220" s="1022"/>
      <c r="AG220" s="102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hidden="1" customHeight="1" x14ac:dyDescent="0.15">
      <c r="A221" s="1023">
        <v>20</v>
      </c>
      <c r="B221" s="102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22"/>
      <c r="AD221" s="1022"/>
      <c r="AE221" s="1022"/>
      <c r="AF221" s="1022"/>
      <c r="AG221" s="102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hidden="1" customHeight="1" x14ac:dyDescent="0.15">
      <c r="A222" s="1023">
        <v>21</v>
      </c>
      <c r="B222" s="102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22"/>
      <c r="AD222" s="1022"/>
      <c r="AE222" s="1022"/>
      <c r="AF222" s="1022"/>
      <c r="AG222" s="102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hidden="1" customHeight="1" x14ac:dyDescent="0.15">
      <c r="A223" s="1023">
        <v>22</v>
      </c>
      <c r="B223" s="102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22"/>
      <c r="AD223" s="1022"/>
      <c r="AE223" s="1022"/>
      <c r="AF223" s="1022"/>
      <c r="AG223" s="102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hidden="1" customHeight="1" x14ac:dyDescent="0.15">
      <c r="A224" s="1023">
        <v>23</v>
      </c>
      <c r="B224" s="102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22"/>
      <c r="AD224" s="1022"/>
      <c r="AE224" s="1022"/>
      <c r="AF224" s="1022"/>
      <c r="AG224" s="102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hidden="1" customHeight="1" x14ac:dyDescent="0.15">
      <c r="A225" s="1023">
        <v>24</v>
      </c>
      <c r="B225" s="102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22"/>
      <c r="AD225" s="1022"/>
      <c r="AE225" s="1022"/>
      <c r="AF225" s="1022"/>
      <c r="AG225" s="102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hidden="1" customHeight="1" x14ac:dyDescent="0.15">
      <c r="A226" s="1023">
        <v>25</v>
      </c>
      <c r="B226" s="102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22"/>
      <c r="AD226" s="1022"/>
      <c r="AE226" s="1022"/>
      <c r="AF226" s="1022"/>
      <c r="AG226" s="102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hidden="1" customHeight="1" x14ac:dyDescent="0.15">
      <c r="A227" s="1023">
        <v>26</v>
      </c>
      <c r="B227" s="102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22"/>
      <c r="AD227" s="1022"/>
      <c r="AE227" s="1022"/>
      <c r="AF227" s="1022"/>
      <c r="AG227" s="102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hidden="1" customHeight="1" x14ac:dyDescent="0.15">
      <c r="A228" s="1023">
        <v>27</v>
      </c>
      <c r="B228" s="102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22"/>
      <c r="AD228" s="1022"/>
      <c r="AE228" s="1022"/>
      <c r="AF228" s="1022"/>
      <c r="AG228" s="102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hidden="1" customHeight="1" x14ac:dyDescent="0.15">
      <c r="A229" s="1023">
        <v>28</v>
      </c>
      <c r="B229" s="102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22"/>
      <c r="AD229" s="1022"/>
      <c r="AE229" s="1022"/>
      <c r="AF229" s="1022"/>
      <c r="AG229" s="102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hidden="1" customHeight="1" x14ac:dyDescent="0.15">
      <c r="A230" s="1023">
        <v>29</v>
      </c>
      <c r="B230" s="102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22"/>
      <c r="AD230" s="1022"/>
      <c r="AE230" s="1022"/>
      <c r="AF230" s="1022"/>
      <c r="AG230" s="102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hidden="1" customHeight="1" x14ac:dyDescent="0.15">
      <c r="A231" s="1023">
        <v>30</v>
      </c>
      <c r="B231" s="102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22"/>
      <c r="AD231" s="1022"/>
      <c r="AE231" s="1022"/>
      <c r="AF231" s="1022"/>
      <c r="AG231" s="102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9"/>
      <c r="B234" s="349"/>
      <c r="C234" s="349" t="s">
        <v>26</v>
      </c>
      <c r="D234" s="349"/>
      <c r="E234" s="349"/>
      <c r="F234" s="349"/>
      <c r="G234" s="349"/>
      <c r="H234" s="349"/>
      <c r="I234" s="349"/>
      <c r="J234" s="277" t="s">
        <v>291</v>
      </c>
      <c r="K234" s="109"/>
      <c r="L234" s="109"/>
      <c r="M234" s="109"/>
      <c r="N234" s="109"/>
      <c r="O234" s="109"/>
      <c r="P234" s="337" t="s">
        <v>27</v>
      </c>
      <c r="Q234" s="337"/>
      <c r="R234" s="337"/>
      <c r="S234" s="337"/>
      <c r="T234" s="337"/>
      <c r="U234" s="337"/>
      <c r="V234" s="337"/>
      <c r="W234" s="337"/>
      <c r="X234" s="337"/>
      <c r="Y234" s="347" t="s">
        <v>341</v>
      </c>
      <c r="Z234" s="348"/>
      <c r="AA234" s="348"/>
      <c r="AB234" s="348"/>
      <c r="AC234" s="277" t="s">
        <v>326</v>
      </c>
      <c r="AD234" s="277"/>
      <c r="AE234" s="277"/>
      <c r="AF234" s="277"/>
      <c r="AG234" s="277"/>
      <c r="AH234" s="347" t="s">
        <v>257</v>
      </c>
      <c r="AI234" s="349"/>
      <c r="AJ234" s="349"/>
      <c r="AK234" s="349"/>
      <c r="AL234" s="349" t="s">
        <v>21</v>
      </c>
      <c r="AM234" s="349"/>
      <c r="AN234" s="349"/>
      <c r="AO234" s="427"/>
      <c r="AP234" s="428" t="s">
        <v>292</v>
      </c>
      <c r="AQ234" s="428"/>
      <c r="AR234" s="428"/>
      <c r="AS234" s="428"/>
      <c r="AT234" s="428"/>
      <c r="AU234" s="428"/>
      <c r="AV234" s="428"/>
      <c r="AW234" s="428"/>
      <c r="AX234" s="428"/>
      <c r="AY234" s="91">
        <f>$AY$232</f>
        <v>0</v>
      </c>
    </row>
    <row r="235" spans="1:51" ht="26.25" hidden="1" customHeight="1" x14ac:dyDescent="0.15">
      <c r="A235" s="1023">
        <v>1</v>
      </c>
      <c r="B235" s="102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22"/>
      <c r="AD235" s="1022"/>
      <c r="AE235" s="1022"/>
      <c r="AF235" s="1022"/>
      <c r="AG235" s="102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hidden="1" customHeight="1" x14ac:dyDescent="0.15">
      <c r="A236" s="1023">
        <v>2</v>
      </c>
      <c r="B236" s="102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22"/>
      <c r="AD236" s="1022"/>
      <c r="AE236" s="1022"/>
      <c r="AF236" s="1022"/>
      <c r="AG236" s="102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hidden="1" customHeight="1" x14ac:dyDescent="0.15">
      <c r="A237" s="1023">
        <v>3</v>
      </c>
      <c r="B237" s="102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22"/>
      <c r="AD237" s="1022"/>
      <c r="AE237" s="1022"/>
      <c r="AF237" s="1022"/>
      <c r="AG237" s="102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hidden="1" customHeight="1" x14ac:dyDescent="0.15">
      <c r="A238" s="1023">
        <v>4</v>
      </c>
      <c r="B238" s="102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22"/>
      <c r="AD238" s="1022"/>
      <c r="AE238" s="1022"/>
      <c r="AF238" s="1022"/>
      <c r="AG238" s="102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hidden="1" customHeight="1" x14ac:dyDescent="0.15">
      <c r="A239" s="1023">
        <v>5</v>
      </c>
      <c r="B239" s="102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22"/>
      <c r="AD239" s="1022"/>
      <c r="AE239" s="1022"/>
      <c r="AF239" s="1022"/>
      <c r="AG239" s="102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hidden="1" customHeight="1" x14ac:dyDescent="0.15">
      <c r="A240" s="1023">
        <v>6</v>
      </c>
      <c r="B240" s="102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22"/>
      <c r="AD240" s="1022"/>
      <c r="AE240" s="1022"/>
      <c r="AF240" s="1022"/>
      <c r="AG240" s="102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hidden="1" customHeight="1" x14ac:dyDescent="0.15">
      <c r="A241" s="1023">
        <v>7</v>
      </c>
      <c r="B241" s="102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22"/>
      <c r="AD241" s="1022"/>
      <c r="AE241" s="1022"/>
      <c r="AF241" s="1022"/>
      <c r="AG241" s="102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hidden="1" customHeight="1" x14ac:dyDescent="0.15">
      <c r="A242" s="1023">
        <v>8</v>
      </c>
      <c r="B242" s="102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22"/>
      <c r="AD242" s="1022"/>
      <c r="AE242" s="1022"/>
      <c r="AF242" s="1022"/>
      <c r="AG242" s="102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hidden="1" customHeight="1" x14ac:dyDescent="0.15">
      <c r="A243" s="1023">
        <v>9</v>
      </c>
      <c r="B243" s="102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22"/>
      <c r="AD243" s="1022"/>
      <c r="AE243" s="1022"/>
      <c r="AF243" s="1022"/>
      <c r="AG243" s="102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hidden="1" customHeight="1" x14ac:dyDescent="0.15">
      <c r="A244" s="1023">
        <v>10</v>
      </c>
      <c r="B244" s="102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22"/>
      <c r="AD244" s="1022"/>
      <c r="AE244" s="1022"/>
      <c r="AF244" s="1022"/>
      <c r="AG244" s="102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hidden="1" customHeight="1" x14ac:dyDescent="0.15">
      <c r="A245" s="1023">
        <v>11</v>
      </c>
      <c r="B245" s="102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22"/>
      <c r="AD245" s="1022"/>
      <c r="AE245" s="1022"/>
      <c r="AF245" s="1022"/>
      <c r="AG245" s="102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hidden="1" customHeight="1" x14ac:dyDescent="0.15">
      <c r="A246" s="1023">
        <v>12</v>
      </c>
      <c r="B246" s="102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22"/>
      <c r="AD246" s="1022"/>
      <c r="AE246" s="1022"/>
      <c r="AF246" s="1022"/>
      <c r="AG246" s="102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hidden="1" customHeight="1" x14ac:dyDescent="0.15">
      <c r="A247" s="1023">
        <v>13</v>
      </c>
      <c r="B247" s="102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22"/>
      <c r="AD247" s="1022"/>
      <c r="AE247" s="1022"/>
      <c r="AF247" s="1022"/>
      <c r="AG247" s="102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hidden="1" customHeight="1" x14ac:dyDescent="0.15">
      <c r="A248" s="1023">
        <v>14</v>
      </c>
      <c r="B248" s="102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22"/>
      <c r="AD248" s="1022"/>
      <c r="AE248" s="1022"/>
      <c r="AF248" s="1022"/>
      <c r="AG248" s="102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hidden="1" customHeight="1" x14ac:dyDescent="0.15">
      <c r="A249" s="1023">
        <v>15</v>
      </c>
      <c r="B249" s="102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22"/>
      <c r="AD249" s="1022"/>
      <c r="AE249" s="1022"/>
      <c r="AF249" s="1022"/>
      <c r="AG249" s="102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hidden="1" customHeight="1" x14ac:dyDescent="0.15">
      <c r="A250" s="1023">
        <v>16</v>
      </c>
      <c r="B250" s="102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22"/>
      <c r="AD250" s="1022"/>
      <c r="AE250" s="1022"/>
      <c r="AF250" s="1022"/>
      <c r="AG250" s="102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hidden="1" customHeight="1" x14ac:dyDescent="0.15">
      <c r="A251" s="1023">
        <v>17</v>
      </c>
      <c r="B251" s="102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22"/>
      <c r="AD251" s="1022"/>
      <c r="AE251" s="1022"/>
      <c r="AF251" s="1022"/>
      <c r="AG251" s="102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hidden="1" customHeight="1" x14ac:dyDescent="0.15">
      <c r="A252" s="1023">
        <v>18</v>
      </c>
      <c r="B252" s="102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22"/>
      <c r="AD252" s="1022"/>
      <c r="AE252" s="1022"/>
      <c r="AF252" s="1022"/>
      <c r="AG252" s="102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hidden="1" customHeight="1" x14ac:dyDescent="0.15">
      <c r="A253" s="1023">
        <v>19</v>
      </c>
      <c r="B253" s="102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22"/>
      <c r="AD253" s="1022"/>
      <c r="AE253" s="1022"/>
      <c r="AF253" s="1022"/>
      <c r="AG253" s="102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hidden="1" customHeight="1" x14ac:dyDescent="0.15">
      <c r="A254" s="1023">
        <v>20</v>
      </c>
      <c r="B254" s="102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22"/>
      <c r="AD254" s="1022"/>
      <c r="AE254" s="1022"/>
      <c r="AF254" s="1022"/>
      <c r="AG254" s="102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hidden="1" customHeight="1" x14ac:dyDescent="0.15">
      <c r="A255" s="1023">
        <v>21</v>
      </c>
      <c r="B255" s="102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22"/>
      <c r="AD255" s="1022"/>
      <c r="AE255" s="1022"/>
      <c r="AF255" s="1022"/>
      <c r="AG255" s="102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hidden="1" customHeight="1" x14ac:dyDescent="0.15">
      <c r="A256" s="1023">
        <v>22</v>
      </c>
      <c r="B256" s="102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22"/>
      <c r="AD256" s="1022"/>
      <c r="AE256" s="1022"/>
      <c r="AF256" s="1022"/>
      <c r="AG256" s="102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hidden="1" customHeight="1" x14ac:dyDescent="0.15">
      <c r="A257" s="1023">
        <v>23</v>
      </c>
      <c r="B257" s="102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22"/>
      <c r="AD257" s="1022"/>
      <c r="AE257" s="1022"/>
      <c r="AF257" s="1022"/>
      <c r="AG257" s="102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hidden="1" customHeight="1" x14ac:dyDescent="0.15">
      <c r="A258" s="1023">
        <v>24</v>
      </c>
      <c r="B258" s="102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22"/>
      <c r="AD258" s="1022"/>
      <c r="AE258" s="1022"/>
      <c r="AF258" s="1022"/>
      <c r="AG258" s="102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hidden="1" customHeight="1" x14ac:dyDescent="0.15">
      <c r="A259" s="1023">
        <v>25</v>
      </c>
      <c r="B259" s="102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22"/>
      <c r="AD259" s="1022"/>
      <c r="AE259" s="1022"/>
      <c r="AF259" s="1022"/>
      <c r="AG259" s="102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hidden="1" customHeight="1" x14ac:dyDescent="0.15">
      <c r="A260" s="1023">
        <v>26</v>
      </c>
      <c r="B260" s="102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22"/>
      <c r="AD260" s="1022"/>
      <c r="AE260" s="1022"/>
      <c r="AF260" s="1022"/>
      <c r="AG260" s="102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hidden="1" customHeight="1" x14ac:dyDescent="0.15">
      <c r="A261" s="1023">
        <v>27</v>
      </c>
      <c r="B261" s="102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22"/>
      <c r="AD261" s="1022"/>
      <c r="AE261" s="1022"/>
      <c r="AF261" s="1022"/>
      <c r="AG261" s="102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hidden="1" customHeight="1" x14ac:dyDescent="0.15">
      <c r="A262" s="1023">
        <v>28</v>
      </c>
      <c r="B262" s="102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22"/>
      <c r="AD262" s="1022"/>
      <c r="AE262" s="1022"/>
      <c r="AF262" s="1022"/>
      <c r="AG262" s="102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idden="1" x14ac:dyDescent="0.15">
      <c r="A263" s="1023">
        <v>29</v>
      </c>
      <c r="B263" s="102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22"/>
      <c r="AD263" s="1022"/>
      <c r="AE263" s="1022"/>
      <c r="AF263" s="1022"/>
      <c r="AG263" s="102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6.6" hidden="1" customHeight="1" x14ac:dyDescent="0.15">
      <c r="A264" s="1023">
        <v>30</v>
      </c>
      <c r="B264" s="102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22"/>
      <c r="AD264" s="1022"/>
      <c r="AE264" s="1022"/>
      <c r="AF264" s="1022"/>
      <c r="AG264" s="102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t="4.1500000000000004" hidden="1" customHeight="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9"/>
      <c r="B267" s="349"/>
      <c r="C267" s="349" t="s">
        <v>26</v>
      </c>
      <c r="D267" s="349"/>
      <c r="E267" s="349"/>
      <c r="F267" s="349"/>
      <c r="G267" s="349"/>
      <c r="H267" s="349"/>
      <c r="I267" s="349"/>
      <c r="J267" s="277" t="s">
        <v>291</v>
      </c>
      <c r="K267" s="109"/>
      <c r="L267" s="109"/>
      <c r="M267" s="109"/>
      <c r="N267" s="109"/>
      <c r="O267" s="109"/>
      <c r="P267" s="337" t="s">
        <v>27</v>
      </c>
      <c r="Q267" s="337"/>
      <c r="R267" s="337"/>
      <c r="S267" s="337"/>
      <c r="T267" s="337"/>
      <c r="U267" s="337"/>
      <c r="V267" s="337"/>
      <c r="W267" s="337"/>
      <c r="X267" s="337"/>
      <c r="Y267" s="347" t="s">
        <v>341</v>
      </c>
      <c r="Z267" s="348"/>
      <c r="AA267" s="348"/>
      <c r="AB267" s="348"/>
      <c r="AC267" s="277" t="s">
        <v>326</v>
      </c>
      <c r="AD267" s="277"/>
      <c r="AE267" s="277"/>
      <c r="AF267" s="277"/>
      <c r="AG267" s="277"/>
      <c r="AH267" s="347" t="s">
        <v>257</v>
      </c>
      <c r="AI267" s="349"/>
      <c r="AJ267" s="349"/>
      <c r="AK267" s="349"/>
      <c r="AL267" s="349" t="s">
        <v>21</v>
      </c>
      <c r="AM267" s="349"/>
      <c r="AN267" s="349"/>
      <c r="AO267" s="427"/>
      <c r="AP267" s="428" t="s">
        <v>292</v>
      </c>
      <c r="AQ267" s="428"/>
      <c r="AR267" s="428"/>
      <c r="AS267" s="428"/>
      <c r="AT267" s="428"/>
      <c r="AU267" s="428"/>
      <c r="AV267" s="428"/>
      <c r="AW267" s="428"/>
      <c r="AX267" s="428"/>
      <c r="AY267" s="34">
        <f t="shared" ref="AY267:AY268" si="5">$AY$265</f>
        <v>0</v>
      </c>
    </row>
    <row r="268" spans="1:51" ht="26.25" hidden="1" customHeight="1" x14ac:dyDescent="0.15">
      <c r="A268" s="1023">
        <v>1</v>
      </c>
      <c r="B268" s="102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22"/>
      <c r="AD268" s="1022"/>
      <c r="AE268" s="1022"/>
      <c r="AF268" s="1022"/>
      <c r="AG268" s="102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hidden="1" customHeight="1" x14ac:dyDescent="0.15">
      <c r="A269" s="1023">
        <v>2</v>
      </c>
      <c r="B269" s="102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22"/>
      <c r="AD269" s="1022"/>
      <c r="AE269" s="1022"/>
      <c r="AF269" s="1022"/>
      <c r="AG269" s="102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hidden="1" customHeight="1" x14ac:dyDescent="0.15">
      <c r="A270" s="1023">
        <v>3</v>
      </c>
      <c r="B270" s="102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22"/>
      <c r="AD270" s="1022"/>
      <c r="AE270" s="1022"/>
      <c r="AF270" s="1022"/>
      <c r="AG270" s="102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hidden="1" customHeight="1" x14ac:dyDescent="0.15">
      <c r="A271" s="1023">
        <v>4</v>
      </c>
      <c r="B271" s="102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22"/>
      <c r="AD271" s="1022"/>
      <c r="AE271" s="1022"/>
      <c r="AF271" s="1022"/>
      <c r="AG271" s="102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hidden="1" customHeight="1" x14ac:dyDescent="0.15">
      <c r="A272" s="1023">
        <v>5</v>
      </c>
      <c r="B272" s="102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22"/>
      <c r="AD272" s="1022"/>
      <c r="AE272" s="1022"/>
      <c r="AF272" s="1022"/>
      <c r="AG272" s="102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hidden="1" customHeight="1" x14ac:dyDescent="0.15">
      <c r="A273" s="1023">
        <v>6</v>
      </c>
      <c r="B273" s="102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22"/>
      <c r="AD273" s="1022"/>
      <c r="AE273" s="1022"/>
      <c r="AF273" s="1022"/>
      <c r="AG273" s="102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hidden="1" customHeight="1" x14ac:dyDescent="0.15">
      <c r="A274" s="1023">
        <v>7</v>
      </c>
      <c r="B274" s="102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22"/>
      <c r="AD274" s="1022"/>
      <c r="AE274" s="1022"/>
      <c r="AF274" s="1022"/>
      <c r="AG274" s="102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hidden="1" customHeight="1" x14ac:dyDescent="0.15">
      <c r="A275" s="1023">
        <v>8</v>
      </c>
      <c r="B275" s="102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22"/>
      <c r="AD275" s="1022"/>
      <c r="AE275" s="1022"/>
      <c r="AF275" s="1022"/>
      <c r="AG275" s="102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hidden="1" customHeight="1" x14ac:dyDescent="0.15">
      <c r="A276" s="1023">
        <v>9</v>
      </c>
      <c r="B276" s="102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22"/>
      <c r="AD276" s="1022"/>
      <c r="AE276" s="1022"/>
      <c r="AF276" s="1022"/>
      <c r="AG276" s="102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hidden="1" customHeight="1" x14ac:dyDescent="0.15">
      <c r="A277" s="1023">
        <v>10</v>
      </c>
      <c r="B277" s="102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22"/>
      <c r="AD277" s="1022"/>
      <c r="AE277" s="1022"/>
      <c r="AF277" s="1022"/>
      <c r="AG277" s="102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hidden="1" customHeight="1" x14ac:dyDescent="0.15">
      <c r="A278" s="1023">
        <v>11</v>
      </c>
      <c r="B278" s="102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22"/>
      <c r="AD278" s="1022"/>
      <c r="AE278" s="1022"/>
      <c r="AF278" s="1022"/>
      <c r="AG278" s="102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hidden="1" customHeight="1" x14ac:dyDescent="0.15">
      <c r="A279" s="1023">
        <v>12</v>
      </c>
      <c r="B279" s="102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22"/>
      <c r="AD279" s="1022"/>
      <c r="AE279" s="1022"/>
      <c r="AF279" s="1022"/>
      <c r="AG279" s="102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hidden="1" customHeight="1" x14ac:dyDescent="0.15">
      <c r="A280" s="1023">
        <v>13</v>
      </c>
      <c r="B280" s="102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22"/>
      <c r="AD280" s="1022"/>
      <c r="AE280" s="1022"/>
      <c r="AF280" s="1022"/>
      <c r="AG280" s="102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hidden="1" customHeight="1" x14ac:dyDescent="0.15">
      <c r="A281" s="1023">
        <v>14</v>
      </c>
      <c r="B281" s="102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22"/>
      <c r="AD281" s="1022"/>
      <c r="AE281" s="1022"/>
      <c r="AF281" s="1022"/>
      <c r="AG281" s="102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hidden="1" customHeight="1" x14ac:dyDescent="0.15">
      <c r="A282" s="1023">
        <v>15</v>
      </c>
      <c r="B282" s="102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22"/>
      <c r="AD282" s="1022"/>
      <c r="AE282" s="1022"/>
      <c r="AF282" s="1022"/>
      <c r="AG282" s="102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hidden="1" customHeight="1" x14ac:dyDescent="0.15">
      <c r="A283" s="1023">
        <v>16</v>
      </c>
      <c r="B283" s="102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22"/>
      <c r="AD283" s="1022"/>
      <c r="AE283" s="1022"/>
      <c r="AF283" s="1022"/>
      <c r="AG283" s="102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hidden="1" customHeight="1" x14ac:dyDescent="0.15">
      <c r="A284" s="1023">
        <v>17</v>
      </c>
      <c r="B284" s="102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22"/>
      <c r="AD284" s="1022"/>
      <c r="AE284" s="1022"/>
      <c r="AF284" s="1022"/>
      <c r="AG284" s="102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hidden="1" customHeight="1" x14ac:dyDescent="0.15">
      <c r="A285" s="1023">
        <v>18</v>
      </c>
      <c r="B285" s="102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22"/>
      <c r="AD285" s="1022"/>
      <c r="AE285" s="1022"/>
      <c r="AF285" s="1022"/>
      <c r="AG285" s="102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hidden="1" customHeight="1" x14ac:dyDescent="0.15">
      <c r="A286" s="1023">
        <v>19</v>
      </c>
      <c r="B286" s="102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22"/>
      <c r="AD286" s="1022"/>
      <c r="AE286" s="1022"/>
      <c r="AF286" s="1022"/>
      <c r="AG286" s="102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hidden="1" customHeight="1" x14ac:dyDescent="0.15">
      <c r="A287" s="1023">
        <v>20</v>
      </c>
      <c r="B287" s="102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22"/>
      <c r="AD287" s="1022"/>
      <c r="AE287" s="1022"/>
      <c r="AF287" s="1022"/>
      <c r="AG287" s="102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hidden="1" customHeight="1" x14ac:dyDescent="0.15">
      <c r="A288" s="1023">
        <v>21</v>
      </c>
      <c r="B288" s="102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22"/>
      <c r="AD288" s="1022"/>
      <c r="AE288" s="1022"/>
      <c r="AF288" s="1022"/>
      <c r="AG288" s="102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hidden="1" customHeight="1" x14ac:dyDescent="0.15">
      <c r="A289" s="1023">
        <v>22</v>
      </c>
      <c r="B289" s="102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22"/>
      <c r="AD289" s="1022"/>
      <c r="AE289" s="1022"/>
      <c r="AF289" s="1022"/>
      <c r="AG289" s="102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hidden="1" customHeight="1" x14ac:dyDescent="0.15">
      <c r="A290" s="1023">
        <v>23</v>
      </c>
      <c r="B290" s="102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22"/>
      <c r="AD290" s="1022"/>
      <c r="AE290" s="1022"/>
      <c r="AF290" s="1022"/>
      <c r="AG290" s="102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hidden="1" customHeight="1" x14ac:dyDescent="0.15">
      <c r="A291" s="1023">
        <v>24</v>
      </c>
      <c r="B291" s="102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22"/>
      <c r="AD291" s="1022"/>
      <c r="AE291" s="1022"/>
      <c r="AF291" s="1022"/>
      <c r="AG291" s="102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hidden="1" customHeight="1" x14ac:dyDescent="0.15">
      <c r="A292" s="1023">
        <v>25</v>
      </c>
      <c r="B292" s="102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22"/>
      <c r="AD292" s="1022"/>
      <c r="AE292" s="1022"/>
      <c r="AF292" s="1022"/>
      <c r="AG292" s="102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hidden="1" customHeight="1" x14ac:dyDescent="0.15">
      <c r="A293" s="1023">
        <v>26</v>
      </c>
      <c r="B293" s="102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22"/>
      <c r="AD293" s="1022"/>
      <c r="AE293" s="1022"/>
      <c r="AF293" s="1022"/>
      <c r="AG293" s="102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hidden="1" customHeight="1" x14ac:dyDescent="0.15">
      <c r="A294" s="1023">
        <v>27</v>
      </c>
      <c r="B294" s="102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22"/>
      <c r="AD294" s="1022"/>
      <c r="AE294" s="1022"/>
      <c r="AF294" s="1022"/>
      <c r="AG294" s="102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hidden="1" customHeight="1" x14ac:dyDescent="0.15">
      <c r="A295" s="1023">
        <v>28</v>
      </c>
      <c r="B295" s="102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22"/>
      <c r="AD295" s="1022"/>
      <c r="AE295" s="1022"/>
      <c r="AF295" s="1022"/>
      <c r="AG295" s="102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hidden="1" customHeight="1" x14ac:dyDescent="0.15">
      <c r="A296" s="1023">
        <v>29</v>
      </c>
      <c r="B296" s="102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22"/>
      <c r="AD296" s="1022"/>
      <c r="AE296" s="1022"/>
      <c r="AF296" s="1022"/>
      <c r="AG296" s="102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hidden="1" customHeight="1" x14ac:dyDescent="0.15">
      <c r="A297" s="1023">
        <v>30</v>
      </c>
      <c r="B297" s="102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22"/>
      <c r="AD297" s="1022"/>
      <c r="AE297" s="1022"/>
      <c r="AF297" s="1022"/>
      <c r="AG297" s="102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9"/>
      <c r="B300" s="349"/>
      <c r="C300" s="349" t="s">
        <v>26</v>
      </c>
      <c r="D300" s="349"/>
      <c r="E300" s="349"/>
      <c r="F300" s="349"/>
      <c r="G300" s="349"/>
      <c r="H300" s="349"/>
      <c r="I300" s="349"/>
      <c r="J300" s="277" t="s">
        <v>291</v>
      </c>
      <c r="K300" s="109"/>
      <c r="L300" s="109"/>
      <c r="M300" s="109"/>
      <c r="N300" s="109"/>
      <c r="O300" s="109"/>
      <c r="P300" s="337" t="s">
        <v>27</v>
      </c>
      <c r="Q300" s="337"/>
      <c r="R300" s="337"/>
      <c r="S300" s="337"/>
      <c r="T300" s="337"/>
      <c r="U300" s="337"/>
      <c r="V300" s="337"/>
      <c r="W300" s="337"/>
      <c r="X300" s="337"/>
      <c r="Y300" s="347" t="s">
        <v>341</v>
      </c>
      <c r="Z300" s="348"/>
      <c r="AA300" s="348"/>
      <c r="AB300" s="348"/>
      <c r="AC300" s="277" t="s">
        <v>326</v>
      </c>
      <c r="AD300" s="277"/>
      <c r="AE300" s="277"/>
      <c r="AF300" s="277"/>
      <c r="AG300" s="277"/>
      <c r="AH300" s="347" t="s">
        <v>257</v>
      </c>
      <c r="AI300" s="349"/>
      <c r="AJ300" s="349"/>
      <c r="AK300" s="349"/>
      <c r="AL300" s="349" t="s">
        <v>21</v>
      </c>
      <c r="AM300" s="349"/>
      <c r="AN300" s="349"/>
      <c r="AO300" s="427"/>
      <c r="AP300" s="428" t="s">
        <v>292</v>
      </c>
      <c r="AQ300" s="428"/>
      <c r="AR300" s="428"/>
      <c r="AS300" s="428"/>
      <c r="AT300" s="428"/>
      <c r="AU300" s="428"/>
      <c r="AV300" s="428"/>
      <c r="AW300" s="428"/>
      <c r="AX300" s="428"/>
      <c r="AY300" s="34">
        <f t="shared" ref="AY300:AY301" si="6">$AY$298</f>
        <v>0</v>
      </c>
    </row>
    <row r="301" spans="1:51" ht="26.25" hidden="1" customHeight="1" x14ac:dyDescent="0.15">
      <c r="A301" s="1023">
        <v>1</v>
      </c>
      <c r="B301" s="102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22"/>
      <c r="AD301" s="1022"/>
      <c r="AE301" s="1022"/>
      <c r="AF301" s="1022"/>
      <c r="AG301" s="102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hidden="1" customHeight="1" x14ac:dyDescent="0.15">
      <c r="A302" s="1023">
        <v>2</v>
      </c>
      <c r="B302" s="102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22"/>
      <c r="AD302" s="1022"/>
      <c r="AE302" s="1022"/>
      <c r="AF302" s="1022"/>
      <c r="AG302" s="102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hidden="1" customHeight="1" x14ac:dyDescent="0.15">
      <c r="A303" s="1023">
        <v>3</v>
      </c>
      <c r="B303" s="102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22"/>
      <c r="AD303" s="1022"/>
      <c r="AE303" s="1022"/>
      <c r="AF303" s="1022"/>
      <c r="AG303" s="102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hidden="1" customHeight="1" x14ac:dyDescent="0.15">
      <c r="A304" s="1023">
        <v>4</v>
      </c>
      <c r="B304" s="102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22"/>
      <c r="AD304" s="1022"/>
      <c r="AE304" s="1022"/>
      <c r="AF304" s="1022"/>
      <c r="AG304" s="102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hidden="1" customHeight="1" x14ac:dyDescent="0.15">
      <c r="A305" s="1023">
        <v>5</v>
      </c>
      <c r="B305" s="102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22"/>
      <c r="AD305" s="1022"/>
      <c r="AE305" s="1022"/>
      <c r="AF305" s="1022"/>
      <c r="AG305" s="102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hidden="1" customHeight="1" x14ac:dyDescent="0.15">
      <c r="A306" s="1023">
        <v>6</v>
      </c>
      <c r="B306" s="102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22"/>
      <c r="AD306" s="1022"/>
      <c r="AE306" s="1022"/>
      <c r="AF306" s="1022"/>
      <c r="AG306" s="102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hidden="1" customHeight="1" x14ac:dyDescent="0.15">
      <c r="A307" s="1023">
        <v>7</v>
      </c>
      <c r="B307" s="102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22"/>
      <c r="AD307" s="1022"/>
      <c r="AE307" s="1022"/>
      <c r="AF307" s="1022"/>
      <c r="AG307" s="102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hidden="1" customHeight="1" x14ac:dyDescent="0.15">
      <c r="A308" s="1023">
        <v>8</v>
      </c>
      <c r="B308" s="102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22"/>
      <c r="AD308" s="1022"/>
      <c r="AE308" s="1022"/>
      <c r="AF308" s="1022"/>
      <c r="AG308" s="102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hidden="1" customHeight="1" x14ac:dyDescent="0.15">
      <c r="A309" s="1023">
        <v>9</v>
      </c>
      <c r="B309" s="102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22"/>
      <c r="AD309" s="1022"/>
      <c r="AE309" s="1022"/>
      <c r="AF309" s="1022"/>
      <c r="AG309" s="102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hidden="1" customHeight="1" x14ac:dyDescent="0.15">
      <c r="A310" s="1023">
        <v>10</v>
      </c>
      <c r="B310" s="102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22"/>
      <c r="AD310" s="1022"/>
      <c r="AE310" s="1022"/>
      <c r="AF310" s="1022"/>
      <c r="AG310" s="102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hidden="1" customHeight="1" x14ac:dyDescent="0.15">
      <c r="A311" s="1023">
        <v>11</v>
      </c>
      <c r="B311" s="102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22"/>
      <c r="AD311" s="1022"/>
      <c r="AE311" s="1022"/>
      <c r="AF311" s="1022"/>
      <c r="AG311" s="102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hidden="1" customHeight="1" x14ac:dyDescent="0.15">
      <c r="A312" s="1023">
        <v>12</v>
      </c>
      <c r="B312" s="102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22"/>
      <c r="AD312" s="1022"/>
      <c r="AE312" s="1022"/>
      <c r="AF312" s="1022"/>
      <c r="AG312" s="102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hidden="1" customHeight="1" x14ac:dyDescent="0.15">
      <c r="A313" s="1023">
        <v>13</v>
      </c>
      <c r="B313" s="102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22"/>
      <c r="AD313" s="1022"/>
      <c r="AE313" s="1022"/>
      <c r="AF313" s="1022"/>
      <c r="AG313" s="102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hidden="1" customHeight="1" x14ac:dyDescent="0.15">
      <c r="A314" s="1023">
        <v>14</v>
      </c>
      <c r="B314" s="102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22"/>
      <c r="AD314" s="1022"/>
      <c r="AE314" s="1022"/>
      <c r="AF314" s="1022"/>
      <c r="AG314" s="102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hidden="1" customHeight="1" x14ac:dyDescent="0.15">
      <c r="A315" s="1023">
        <v>15</v>
      </c>
      <c r="B315" s="102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22"/>
      <c r="AD315" s="1022"/>
      <c r="AE315" s="1022"/>
      <c r="AF315" s="1022"/>
      <c r="AG315" s="102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hidden="1" customHeight="1" x14ac:dyDescent="0.15">
      <c r="A316" s="1023">
        <v>16</v>
      </c>
      <c r="B316" s="102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22"/>
      <c r="AD316" s="1022"/>
      <c r="AE316" s="1022"/>
      <c r="AF316" s="1022"/>
      <c r="AG316" s="102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hidden="1" customHeight="1" x14ac:dyDescent="0.15">
      <c r="A317" s="1023">
        <v>17</v>
      </c>
      <c r="B317" s="102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22"/>
      <c r="AD317" s="1022"/>
      <c r="AE317" s="1022"/>
      <c r="AF317" s="1022"/>
      <c r="AG317" s="102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hidden="1" customHeight="1" x14ac:dyDescent="0.15">
      <c r="A318" s="1023">
        <v>18</v>
      </c>
      <c r="B318" s="102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22"/>
      <c r="AD318" s="1022"/>
      <c r="AE318" s="1022"/>
      <c r="AF318" s="1022"/>
      <c r="AG318" s="102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hidden="1" customHeight="1" x14ac:dyDescent="0.15">
      <c r="A319" s="1023">
        <v>19</v>
      </c>
      <c r="B319" s="102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22"/>
      <c r="AD319" s="1022"/>
      <c r="AE319" s="1022"/>
      <c r="AF319" s="1022"/>
      <c r="AG319" s="102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hidden="1" customHeight="1" x14ac:dyDescent="0.15">
      <c r="A320" s="1023">
        <v>20</v>
      </c>
      <c r="B320" s="102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22"/>
      <c r="AD320" s="1022"/>
      <c r="AE320" s="1022"/>
      <c r="AF320" s="1022"/>
      <c r="AG320" s="102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hidden="1" customHeight="1" x14ac:dyDescent="0.15">
      <c r="A321" s="1023">
        <v>21</v>
      </c>
      <c r="B321" s="102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22"/>
      <c r="AD321" s="1022"/>
      <c r="AE321" s="1022"/>
      <c r="AF321" s="1022"/>
      <c r="AG321" s="102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hidden="1" customHeight="1" x14ac:dyDescent="0.15">
      <c r="A322" s="1023">
        <v>22</v>
      </c>
      <c r="B322" s="102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22"/>
      <c r="AD322" s="1022"/>
      <c r="AE322" s="1022"/>
      <c r="AF322" s="1022"/>
      <c r="AG322" s="102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hidden="1" customHeight="1" x14ac:dyDescent="0.15">
      <c r="A323" s="1023">
        <v>23</v>
      </c>
      <c r="B323" s="102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22"/>
      <c r="AD323" s="1022"/>
      <c r="AE323" s="1022"/>
      <c r="AF323" s="1022"/>
      <c r="AG323" s="102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hidden="1" customHeight="1" x14ac:dyDescent="0.15">
      <c r="A324" s="1023">
        <v>24</v>
      </c>
      <c r="B324" s="102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22"/>
      <c r="AD324" s="1022"/>
      <c r="AE324" s="1022"/>
      <c r="AF324" s="1022"/>
      <c r="AG324" s="102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hidden="1" customHeight="1" x14ac:dyDescent="0.15">
      <c r="A325" s="1023">
        <v>25</v>
      </c>
      <c r="B325" s="102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22"/>
      <c r="AD325" s="1022"/>
      <c r="AE325" s="1022"/>
      <c r="AF325" s="1022"/>
      <c r="AG325" s="102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hidden="1" customHeight="1" x14ac:dyDescent="0.15">
      <c r="A326" s="1023">
        <v>26</v>
      </c>
      <c r="B326" s="102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22"/>
      <c r="AD326" s="1022"/>
      <c r="AE326" s="1022"/>
      <c r="AF326" s="1022"/>
      <c r="AG326" s="102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hidden="1" customHeight="1" x14ac:dyDescent="0.15">
      <c r="A327" s="1023">
        <v>27</v>
      </c>
      <c r="B327" s="102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22"/>
      <c r="AD327" s="1022"/>
      <c r="AE327" s="1022"/>
      <c r="AF327" s="1022"/>
      <c r="AG327" s="102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hidden="1" customHeight="1" x14ac:dyDescent="0.15">
      <c r="A328" s="1023">
        <v>28</v>
      </c>
      <c r="B328" s="102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22"/>
      <c r="AD328" s="1022"/>
      <c r="AE328" s="1022"/>
      <c r="AF328" s="1022"/>
      <c r="AG328" s="102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hidden="1" customHeight="1" x14ac:dyDescent="0.15">
      <c r="A329" s="1023">
        <v>29</v>
      </c>
      <c r="B329" s="102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22"/>
      <c r="AD329" s="1022"/>
      <c r="AE329" s="1022"/>
      <c r="AF329" s="1022"/>
      <c r="AG329" s="102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hidden="1" customHeight="1" x14ac:dyDescent="0.15">
      <c r="A330" s="1023">
        <v>30</v>
      </c>
      <c r="B330" s="102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22"/>
      <c r="AD330" s="1022"/>
      <c r="AE330" s="1022"/>
      <c r="AF330" s="1022"/>
      <c r="AG330" s="102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9"/>
      <c r="B333" s="349"/>
      <c r="C333" s="349" t="s">
        <v>26</v>
      </c>
      <c r="D333" s="349"/>
      <c r="E333" s="349"/>
      <c r="F333" s="349"/>
      <c r="G333" s="349"/>
      <c r="H333" s="349"/>
      <c r="I333" s="349"/>
      <c r="J333" s="277" t="s">
        <v>291</v>
      </c>
      <c r="K333" s="109"/>
      <c r="L333" s="109"/>
      <c r="M333" s="109"/>
      <c r="N333" s="109"/>
      <c r="O333" s="109"/>
      <c r="P333" s="337" t="s">
        <v>27</v>
      </c>
      <c r="Q333" s="337"/>
      <c r="R333" s="337"/>
      <c r="S333" s="337"/>
      <c r="T333" s="337"/>
      <c r="U333" s="337"/>
      <c r="V333" s="337"/>
      <c r="W333" s="337"/>
      <c r="X333" s="337"/>
      <c r="Y333" s="347" t="s">
        <v>341</v>
      </c>
      <c r="Z333" s="348"/>
      <c r="AA333" s="348"/>
      <c r="AB333" s="348"/>
      <c r="AC333" s="277" t="s">
        <v>326</v>
      </c>
      <c r="AD333" s="277"/>
      <c r="AE333" s="277"/>
      <c r="AF333" s="277"/>
      <c r="AG333" s="277"/>
      <c r="AH333" s="347" t="s">
        <v>257</v>
      </c>
      <c r="AI333" s="349"/>
      <c r="AJ333" s="349"/>
      <c r="AK333" s="349"/>
      <c r="AL333" s="349" t="s">
        <v>21</v>
      </c>
      <c r="AM333" s="349"/>
      <c r="AN333" s="349"/>
      <c r="AO333" s="427"/>
      <c r="AP333" s="428" t="s">
        <v>292</v>
      </c>
      <c r="AQ333" s="428"/>
      <c r="AR333" s="428"/>
      <c r="AS333" s="428"/>
      <c r="AT333" s="428"/>
      <c r="AU333" s="428"/>
      <c r="AV333" s="428"/>
      <c r="AW333" s="428"/>
      <c r="AX333" s="428"/>
      <c r="AY333" s="34">
        <f t="shared" ref="AY333:AY334" si="7">$AY$331</f>
        <v>0</v>
      </c>
    </row>
    <row r="334" spans="1:51" ht="26.25" hidden="1" customHeight="1" x14ac:dyDescent="0.15">
      <c r="A334" s="1023">
        <v>1</v>
      </c>
      <c r="B334" s="102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22"/>
      <c r="AD334" s="1022"/>
      <c r="AE334" s="1022"/>
      <c r="AF334" s="1022"/>
      <c r="AG334" s="102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hidden="1" customHeight="1" x14ac:dyDescent="0.15">
      <c r="A335" s="1023">
        <v>2</v>
      </c>
      <c r="B335" s="102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22"/>
      <c r="AD335" s="1022"/>
      <c r="AE335" s="1022"/>
      <c r="AF335" s="1022"/>
      <c r="AG335" s="102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hidden="1" customHeight="1" x14ac:dyDescent="0.15">
      <c r="A336" s="1023">
        <v>3</v>
      </c>
      <c r="B336" s="102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22"/>
      <c r="AD336" s="1022"/>
      <c r="AE336" s="1022"/>
      <c r="AF336" s="1022"/>
      <c r="AG336" s="102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hidden="1" customHeight="1" x14ac:dyDescent="0.15">
      <c r="A337" s="1023">
        <v>4</v>
      </c>
      <c r="B337" s="102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22"/>
      <c r="AD337" s="1022"/>
      <c r="AE337" s="1022"/>
      <c r="AF337" s="1022"/>
      <c r="AG337" s="102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hidden="1" customHeight="1" x14ac:dyDescent="0.15">
      <c r="A338" s="1023">
        <v>5</v>
      </c>
      <c r="B338" s="102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22"/>
      <c r="AD338" s="1022"/>
      <c r="AE338" s="1022"/>
      <c r="AF338" s="1022"/>
      <c r="AG338" s="102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hidden="1" customHeight="1" x14ac:dyDescent="0.15">
      <c r="A339" s="1023">
        <v>6</v>
      </c>
      <c r="B339" s="102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22"/>
      <c r="AD339" s="1022"/>
      <c r="AE339" s="1022"/>
      <c r="AF339" s="1022"/>
      <c r="AG339" s="102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hidden="1" customHeight="1" x14ac:dyDescent="0.15">
      <c r="A340" s="1023">
        <v>7</v>
      </c>
      <c r="B340" s="102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22"/>
      <c r="AD340" s="1022"/>
      <c r="AE340" s="1022"/>
      <c r="AF340" s="1022"/>
      <c r="AG340" s="102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hidden="1" customHeight="1" x14ac:dyDescent="0.15">
      <c r="A341" s="1023">
        <v>8</v>
      </c>
      <c r="B341" s="102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22"/>
      <c r="AD341" s="1022"/>
      <c r="AE341" s="1022"/>
      <c r="AF341" s="1022"/>
      <c r="AG341" s="102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hidden="1" customHeight="1" x14ac:dyDescent="0.15">
      <c r="A342" s="1023">
        <v>9</v>
      </c>
      <c r="B342" s="102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22"/>
      <c r="AD342" s="1022"/>
      <c r="AE342" s="1022"/>
      <c r="AF342" s="1022"/>
      <c r="AG342" s="102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hidden="1" customHeight="1" x14ac:dyDescent="0.15">
      <c r="A343" s="1023">
        <v>10</v>
      </c>
      <c r="B343" s="102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22"/>
      <c r="AD343" s="1022"/>
      <c r="AE343" s="1022"/>
      <c r="AF343" s="1022"/>
      <c r="AG343" s="102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hidden="1" customHeight="1" x14ac:dyDescent="0.15">
      <c r="A344" s="1023">
        <v>11</v>
      </c>
      <c r="B344" s="102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22"/>
      <c r="AD344" s="1022"/>
      <c r="AE344" s="1022"/>
      <c r="AF344" s="1022"/>
      <c r="AG344" s="102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hidden="1" customHeight="1" x14ac:dyDescent="0.15">
      <c r="A345" s="1023">
        <v>12</v>
      </c>
      <c r="B345" s="102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22"/>
      <c r="AD345" s="1022"/>
      <c r="AE345" s="1022"/>
      <c r="AF345" s="1022"/>
      <c r="AG345" s="102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hidden="1" customHeight="1" x14ac:dyDescent="0.15">
      <c r="A346" s="1023">
        <v>13</v>
      </c>
      <c r="B346" s="102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22"/>
      <c r="AD346" s="1022"/>
      <c r="AE346" s="1022"/>
      <c r="AF346" s="1022"/>
      <c r="AG346" s="102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hidden="1" customHeight="1" x14ac:dyDescent="0.15">
      <c r="A347" s="1023">
        <v>14</v>
      </c>
      <c r="B347" s="102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22"/>
      <c r="AD347" s="1022"/>
      <c r="AE347" s="1022"/>
      <c r="AF347" s="1022"/>
      <c r="AG347" s="102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hidden="1" customHeight="1" x14ac:dyDescent="0.15">
      <c r="A348" s="1023">
        <v>15</v>
      </c>
      <c r="B348" s="102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22"/>
      <c r="AD348" s="1022"/>
      <c r="AE348" s="1022"/>
      <c r="AF348" s="1022"/>
      <c r="AG348" s="102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hidden="1" customHeight="1" x14ac:dyDescent="0.15">
      <c r="A349" s="1023">
        <v>16</v>
      </c>
      <c r="B349" s="102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22"/>
      <c r="AD349" s="1022"/>
      <c r="AE349" s="1022"/>
      <c r="AF349" s="1022"/>
      <c r="AG349" s="102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hidden="1" customHeight="1" x14ac:dyDescent="0.15">
      <c r="A350" s="1023">
        <v>17</v>
      </c>
      <c r="B350" s="102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22"/>
      <c r="AD350" s="1022"/>
      <c r="AE350" s="1022"/>
      <c r="AF350" s="1022"/>
      <c r="AG350" s="102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hidden="1" customHeight="1" x14ac:dyDescent="0.15">
      <c r="A351" s="1023">
        <v>18</v>
      </c>
      <c r="B351" s="102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22"/>
      <c r="AD351" s="1022"/>
      <c r="AE351" s="1022"/>
      <c r="AF351" s="1022"/>
      <c r="AG351" s="102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hidden="1" customHeight="1" x14ac:dyDescent="0.15">
      <c r="A352" s="1023">
        <v>19</v>
      </c>
      <c r="B352" s="102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22"/>
      <c r="AD352" s="1022"/>
      <c r="AE352" s="1022"/>
      <c r="AF352" s="1022"/>
      <c r="AG352" s="102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hidden="1" customHeight="1" x14ac:dyDescent="0.15">
      <c r="A353" s="1023">
        <v>20</v>
      </c>
      <c r="B353" s="102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22"/>
      <c r="AD353" s="1022"/>
      <c r="AE353" s="1022"/>
      <c r="AF353" s="1022"/>
      <c r="AG353" s="102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hidden="1" customHeight="1" x14ac:dyDescent="0.15">
      <c r="A354" s="1023">
        <v>21</v>
      </c>
      <c r="B354" s="102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22"/>
      <c r="AD354" s="1022"/>
      <c r="AE354" s="1022"/>
      <c r="AF354" s="1022"/>
      <c r="AG354" s="102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hidden="1" customHeight="1" x14ac:dyDescent="0.15">
      <c r="A355" s="1023">
        <v>22</v>
      </c>
      <c r="B355" s="102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22"/>
      <c r="AD355" s="1022"/>
      <c r="AE355" s="1022"/>
      <c r="AF355" s="1022"/>
      <c r="AG355" s="102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hidden="1" customHeight="1" x14ac:dyDescent="0.15">
      <c r="A356" s="1023">
        <v>23</v>
      </c>
      <c r="B356" s="102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22"/>
      <c r="AD356" s="1022"/>
      <c r="AE356" s="1022"/>
      <c r="AF356" s="1022"/>
      <c r="AG356" s="102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hidden="1" customHeight="1" x14ac:dyDescent="0.15">
      <c r="A357" s="1023">
        <v>24</v>
      </c>
      <c r="B357" s="102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22"/>
      <c r="AD357" s="1022"/>
      <c r="AE357" s="1022"/>
      <c r="AF357" s="1022"/>
      <c r="AG357" s="102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hidden="1" customHeight="1" x14ac:dyDescent="0.15">
      <c r="A358" s="1023">
        <v>25</v>
      </c>
      <c r="B358" s="102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22"/>
      <c r="AD358" s="1022"/>
      <c r="AE358" s="1022"/>
      <c r="AF358" s="1022"/>
      <c r="AG358" s="102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hidden="1" customHeight="1" x14ac:dyDescent="0.15">
      <c r="A359" s="1023">
        <v>26</v>
      </c>
      <c r="B359" s="102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22"/>
      <c r="AD359" s="1022"/>
      <c r="AE359" s="1022"/>
      <c r="AF359" s="1022"/>
      <c r="AG359" s="102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hidden="1" customHeight="1" x14ac:dyDescent="0.15">
      <c r="A360" s="1023">
        <v>27</v>
      </c>
      <c r="B360" s="102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22"/>
      <c r="AD360" s="1022"/>
      <c r="AE360" s="1022"/>
      <c r="AF360" s="1022"/>
      <c r="AG360" s="102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hidden="1" customHeight="1" x14ac:dyDescent="0.15">
      <c r="A361" s="1023">
        <v>28</v>
      </c>
      <c r="B361" s="102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22"/>
      <c r="AD361" s="1022"/>
      <c r="AE361" s="1022"/>
      <c r="AF361" s="1022"/>
      <c r="AG361" s="102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hidden="1" customHeight="1" x14ac:dyDescent="0.15">
      <c r="A362" s="1023">
        <v>29</v>
      </c>
      <c r="B362" s="102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22"/>
      <c r="AD362" s="1022"/>
      <c r="AE362" s="1022"/>
      <c r="AF362" s="1022"/>
      <c r="AG362" s="102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hidden="1" customHeight="1" x14ac:dyDescent="0.15">
      <c r="A363" s="1023">
        <v>30</v>
      </c>
      <c r="B363" s="102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22"/>
      <c r="AD363" s="1022"/>
      <c r="AE363" s="1022"/>
      <c r="AF363" s="1022"/>
      <c r="AG363" s="102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9"/>
      <c r="B366" s="349"/>
      <c r="C366" s="349" t="s">
        <v>26</v>
      </c>
      <c r="D366" s="349"/>
      <c r="E366" s="349"/>
      <c r="F366" s="349"/>
      <c r="G366" s="349"/>
      <c r="H366" s="349"/>
      <c r="I366" s="349"/>
      <c r="J366" s="277" t="s">
        <v>291</v>
      </c>
      <c r="K366" s="109"/>
      <c r="L366" s="109"/>
      <c r="M366" s="109"/>
      <c r="N366" s="109"/>
      <c r="O366" s="109"/>
      <c r="P366" s="337" t="s">
        <v>27</v>
      </c>
      <c r="Q366" s="337"/>
      <c r="R366" s="337"/>
      <c r="S366" s="337"/>
      <c r="T366" s="337"/>
      <c r="U366" s="337"/>
      <c r="V366" s="337"/>
      <c r="W366" s="337"/>
      <c r="X366" s="337"/>
      <c r="Y366" s="347" t="s">
        <v>341</v>
      </c>
      <c r="Z366" s="348"/>
      <c r="AA366" s="348"/>
      <c r="AB366" s="348"/>
      <c r="AC366" s="277" t="s">
        <v>326</v>
      </c>
      <c r="AD366" s="277"/>
      <c r="AE366" s="277"/>
      <c r="AF366" s="277"/>
      <c r="AG366" s="277"/>
      <c r="AH366" s="347" t="s">
        <v>257</v>
      </c>
      <c r="AI366" s="349"/>
      <c r="AJ366" s="349"/>
      <c r="AK366" s="349"/>
      <c r="AL366" s="349" t="s">
        <v>21</v>
      </c>
      <c r="AM366" s="349"/>
      <c r="AN366" s="349"/>
      <c r="AO366" s="427"/>
      <c r="AP366" s="428" t="s">
        <v>292</v>
      </c>
      <c r="AQ366" s="428"/>
      <c r="AR366" s="428"/>
      <c r="AS366" s="428"/>
      <c r="AT366" s="428"/>
      <c r="AU366" s="428"/>
      <c r="AV366" s="428"/>
      <c r="AW366" s="428"/>
      <c r="AX366" s="428"/>
      <c r="AY366" s="34">
        <f t="shared" ref="AY366:AY367" si="8">$AY$364</f>
        <v>0</v>
      </c>
    </row>
    <row r="367" spans="1:51" ht="26.25" hidden="1" customHeight="1" x14ac:dyDescent="0.15">
      <c r="A367" s="1023">
        <v>1</v>
      </c>
      <c r="B367" s="102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22"/>
      <c r="AD367" s="1022"/>
      <c r="AE367" s="1022"/>
      <c r="AF367" s="1022"/>
      <c r="AG367" s="102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hidden="1" customHeight="1" x14ac:dyDescent="0.15">
      <c r="A368" s="1023">
        <v>2</v>
      </c>
      <c r="B368" s="102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22"/>
      <c r="AD368" s="1022"/>
      <c r="AE368" s="1022"/>
      <c r="AF368" s="1022"/>
      <c r="AG368" s="102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hidden="1" customHeight="1" x14ac:dyDescent="0.15">
      <c r="A369" s="1023">
        <v>3</v>
      </c>
      <c r="B369" s="102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22"/>
      <c r="AD369" s="1022"/>
      <c r="AE369" s="1022"/>
      <c r="AF369" s="1022"/>
      <c r="AG369" s="102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hidden="1" customHeight="1" x14ac:dyDescent="0.15">
      <c r="A370" s="1023">
        <v>4</v>
      </c>
      <c r="B370" s="102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22"/>
      <c r="AD370" s="1022"/>
      <c r="AE370" s="1022"/>
      <c r="AF370" s="1022"/>
      <c r="AG370" s="102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hidden="1" customHeight="1" x14ac:dyDescent="0.15">
      <c r="A371" s="1023">
        <v>5</v>
      </c>
      <c r="B371" s="102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22"/>
      <c r="AD371" s="1022"/>
      <c r="AE371" s="1022"/>
      <c r="AF371" s="1022"/>
      <c r="AG371" s="102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hidden="1" customHeight="1" x14ac:dyDescent="0.15">
      <c r="A372" s="1023">
        <v>6</v>
      </c>
      <c r="B372" s="102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22"/>
      <c r="AD372" s="1022"/>
      <c r="AE372" s="1022"/>
      <c r="AF372" s="1022"/>
      <c r="AG372" s="102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hidden="1" customHeight="1" x14ac:dyDescent="0.15">
      <c r="A373" s="1023">
        <v>7</v>
      </c>
      <c r="B373" s="102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22"/>
      <c r="AD373" s="1022"/>
      <c r="AE373" s="1022"/>
      <c r="AF373" s="1022"/>
      <c r="AG373" s="102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hidden="1" customHeight="1" x14ac:dyDescent="0.15">
      <c r="A374" s="1023">
        <v>8</v>
      </c>
      <c r="B374" s="102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22"/>
      <c r="AD374" s="1022"/>
      <c r="AE374" s="1022"/>
      <c r="AF374" s="1022"/>
      <c r="AG374" s="102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hidden="1" customHeight="1" x14ac:dyDescent="0.15">
      <c r="A375" s="1023">
        <v>9</v>
      </c>
      <c r="B375" s="102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22"/>
      <c r="AD375" s="1022"/>
      <c r="AE375" s="1022"/>
      <c r="AF375" s="1022"/>
      <c r="AG375" s="102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hidden="1" customHeight="1" x14ac:dyDescent="0.15">
      <c r="A376" s="1023">
        <v>10</v>
      </c>
      <c r="B376" s="102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22"/>
      <c r="AD376" s="1022"/>
      <c r="AE376" s="1022"/>
      <c r="AF376" s="1022"/>
      <c r="AG376" s="102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hidden="1" customHeight="1" x14ac:dyDescent="0.15">
      <c r="A377" s="1023">
        <v>11</v>
      </c>
      <c r="B377" s="102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22"/>
      <c r="AD377" s="1022"/>
      <c r="AE377" s="1022"/>
      <c r="AF377" s="1022"/>
      <c r="AG377" s="102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hidden="1" customHeight="1" x14ac:dyDescent="0.15">
      <c r="A378" s="1023">
        <v>12</v>
      </c>
      <c r="B378" s="102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22"/>
      <c r="AD378" s="1022"/>
      <c r="AE378" s="1022"/>
      <c r="AF378" s="1022"/>
      <c r="AG378" s="102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hidden="1" customHeight="1" x14ac:dyDescent="0.15">
      <c r="A379" s="1023">
        <v>13</v>
      </c>
      <c r="B379" s="102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22"/>
      <c r="AD379" s="1022"/>
      <c r="AE379" s="1022"/>
      <c r="AF379" s="1022"/>
      <c r="AG379" s="102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hidden="1" customHeight="1" x14ac:dyDescent="0.15">
      <c r="A380" s="1023">
        <v>14</v>
      </c>
      <c r="B380" s="102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22"/>
      <c r="AD380" s="1022"/>
      <c r="AE380" s="1022"/>
      <c r="AF380" s="1022"/>
      <c r="AG380" s="102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hidden="1" customHeight="1" x14ac:dyDescent="0.15">
      <c r="A381" s="1023">
        <v>15</v>
      </c>
      <c r="B381" s="102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22"/>
      <c r="AD381" s="1022"/>
      <c r="AE381" s="1022"/>
      <c r="AF381" s="1022"/>
      <c r="AG381" s="102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hidden="1" customHeight="1" x14ac:dyDescent="0.15">
      <c r="A382" s="1023">
        <v>16</v>
      </c>
      <c r="B382" s="102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22"/>
      <c r="AD382" s="1022"/>
      <c r="AE382" s="1022"/>
      <c r="AF382" s="1022"/>
      <c r="AG382" s="102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hidden="1" customHeight="1" x14ac:dyDescent="0.15">
      <c r="A383" s="1023">
        <v>17</v>
      </c>
      <c r="B383" s="102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22"/>
      <c r="AD383" s="1022"/>
      <c r="AE383" s="1022"/>
      <c r="AF383" s="1022"/>
      <c r="AG383" s="102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hidden="1" customHeight="1" x14ac:dyDescent="0.15">
      <c r="A384" s="1023">
        <v>18</v>
      </c>
      <c r="B384" s="102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22"/>
      <c r="AD384" s="1022"/>
      <c r="AE384" s="1022"/>
      <c r="AF384" s="1022"/>
      <c r="AG384" s="102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hidden="1" customHeight="1" x14ac:dyDescent="0.15">
      <c r="A385" s="1023">
        <v>19</v>
      </c>
      <c r="B385" s="102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22"/>
      <c r="AD385" s="1022"/>
      <c r="AE385" s="1022"/>
      <c r="AF385" s="1022"/>
      <c r="AG385" s="102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hidden="1" customHeight="1" x14ac:dyDescent="0.15">
      <c r="A386" s="1023">
        <v>20</v>
      </c>
      <c r="B386" s="102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22"/>
      <c r="AD386" s="1022"/>
      <c r="AE386" s="1022"/>
      <c r="AF386" s="1022"/>
      <c r="AG386" s="102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hidden="1" customHeight="1" x14ac:dyDescent="0.15">
      <c r="A387" s="1023">
        <v>21</v>
      </c>
      <c r="B387" s="102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22"/>
      <c r="AD387" s="1022"/>
      <c r="AE387" s="1022"/>
      <c r="AF387" s="1022"/>
      <c r="AG387" s="102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hidden="1" customHeight="1" x14ac:dyDescent="0.15">
      <c r="A388" s="1023">
        <v>22</v>
      </c>
      <c r="B388" s="102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22"/>
      <c r="AD388" s="1022"/>
      <c r="AE388" s="1022"/>
      <c r="AF388" s="1022"/>
      <c r="AG388" s="102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hidden="1" customHeight="1" x14ac:dyDescent="0.15">
      <c r="A389" s="1023">
        <v>23</v>
      </c>
      <c r="B389" s="102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22"/>
      <c r="AD389" s="1022"/>
      <c r="AE389" s="1022"/>
      <c r="AF389" s="1022"/>
      <c r="AG389" s="102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hidden="1" customHeight="1" x14ac:dyDescent="0.15">
      <c r="A390" s="1023">
        <v>24</v>
      </c>
      <c r="B390" s="102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22"/>
      <c r="AD390" s="1022"/>
      <c r="AE390" s="1022"/>
      <c r="AF390" s="1022"/>
      <c r="AG390" s="102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hidden="1" customHeight="1" x14ac:dyDescent="0.15">
      <c r="A391" s="1023">
        <v>25</v>
      </c>
      <c r="B391" s="102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22"/>
      <c r="AD391" s="1022"/>
      <c r="AE391" s="1022"/>
      <c r="AF391" s="1022"/>
      <c r="AG391" s="102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hidden="1" customHeight="1" x14ac:dyDescent="0.15">
      <c r="A392" s="1023">
        <v>26</v>
      </c>
      <c r="B392" s="102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22"/>
      <c r="AD392" s="1022"/>
      <c r="AE392" s="1022"/>
      <c r="AF392" s="1022"/>
      <c r="AG392" s="102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hidden="1" customHeight="1" x14ac:dyDescent="0.15">
      <c r="A393" s="1023">
        <v>27</v>
      </c>
      <c r="B393" s="102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22"/>
      <c r="AD393" s="1022"/>
      <c r="AE393" s="1022"/>
      <c r="AF393" s="1022"/>
      <c r="AG393" s="102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hidden="1" customHeight="1" x14ac:dyDescent="0.15">
      <c r="A394" s="1023">
        <v>28</v>
      </c>
      <c r="B394" s="102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22"/>
      <c r="AD394" s="1022"/>
      <c r="AE394" s="1022"/>
      <c r="AF394" s="1022"/>
      <c r="AG394" s="102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hidden="1" customHeight="1" x14ac:dyDescent="0.15">
      <c r="A395" s="1023">
        <v>29</v>
      </c>
      <c r="B395" s="102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22"/>
      <c r="AD395" s="1022"/>
      <c r="AE395" s="1022"/>
      <c r="AF395" s="1022"/>
      <c r="AG395" s="102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hidden="1" customHeight="1" x14ac:dyDescent="0.15">
      <c r="A396" s="1023">
        <v>30</v>
      </c>
      <c r="B396" s="102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22"/>
      <c r="AD396" s="1022"/>
      <c r="AE396" s="1022"/>
      <c r="AF396" s="1022"/>
      <c r="AG396" s="102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9"/>
      <c r="B399" s="349"/>
      <c r="C399" s="349" t="s">
        <v>26</v>
      </c>
      <c r="D399" s="349"/>
      <c r="E399" s="349"/>
      <c r="F399" s="349"/>
      <c r="G399" s="349"/>
      <c r="H399" s="349"/>
      <c r="I399" s="349"/>
      <c r="J399" s="277" t="s">
        <v>291</v>
      </c>
      <c r="K399" s="109"/>
      <c r="L399" s="109"/>
      <c r="M399" s="109"/>
      <c r="N399" s="109"/>
      <c r="O399" s="109"/>
      <c r="P399" s="337" t="s">
        <v>27</v>
      </c>
      <c r="Q399" s="337"/>
      <c r="R399" s="337"/>
      <c r="S399" s="337"/>
      <c r="T399" s="337"/>
      <c r="U399" s="337"/>
      <c r="V399" s="337"/>
      <c r="W399" s="337"/>
      <c r="X399" s="337"/>
      <c r="Y399" s="347" t="s">
        <v>341</v>
      </c>
      <c r="Z399" s="348"/>
      <c r="AA399" s="348"/>
      <c r="AB399" s="348"/>
      <c r="AC399" s="277" t="s">
        <v>326</v>
      </c>
      <c r="AD399" s="277"/>
      <c r="AE399" s="277"/>
      <c r="AF399" s="277"/>
      <c r="AG399" s="277"/>
      <c r="AH399" s="347" t="s">
        <v>257</v>
      </c>
      <c r="AI399" s="349"/>
      <c r="AJ399" s="349"/>
      <c r="AK399" s="349"/>
      <c r="AL399" s="349" t="s">
        <v>21</v>
      </c>
      <c r="AM399" s="349"/>
      <c r="AN399" s="349"/>
      <c r="AO399" s="427"/>
      <c r="AP399" s="428" t="s">
        <v>292</v>
      </c>
      <c r="AQ399" s="428"/>
      <c r="AR399" s="428"/>
      <c r="AS399" s="428"/>
      <c r="AT399" s="428"/>
      <c r="AU399" s="428"/>
      <c r="AV399" s="428"/>
      <c r="AW399" s="428"/>
      <c r="AX399" s="428"/>
      <c r="AY399" s="34">
        <f t="shared" ref="AY399:AY400" si="9">$AY$397</f>
        <v>0</v>
      </c>
    </row>
    <row r="400" spans="1:51" ht="26.25" hidden="1" customHeight="1" x14ac:dyDescent="0.15">
      <c r="A400" s="1023">
        <v>1</v>
      </c>
      <c r="B400" s="102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22"/>
      <c r="AD400" s="1022"/>
      <c r="AE400" s="1022"/>
      <c r="AF400" s="1022"/>
      <c r="AG400" s="102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hidden="1" customHeight="1" x14ac:dyDescent="0.15">
      <c r="A401" s="1023">
        <v>2</v>
      </c>
      <c r="B401" s="102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22"/>
      <c r="AD401" s="1022"/>
      <c r="AE401" s="1022"/>
      <c r="AF401" s="1022"/>
      <c r="AG401" s="102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hidden="1" customHeight="1" x14ac:dyDescent="0.15">
      <c r="A402" s="1023">
        <v>3</v>
      </c>
      <c r="B402" s="102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22"/>
      <c r="AD402" s="1022"/>
      <c r="AE402" s="1022"/>
      <c r="AF402" s="1022"/>
      <c r="AG402" s="102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hidden="1" customHeight="1" x14ac:dyDescent="0.15">
      <c r="A403" s="1023">
        <v>4</v>
      </c>
      <c r="B403" s="102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22"/>
      <c r="AD403" s="1022"/>
      <c r="AE403" s="1022"/>
      <c r="AF403" s="1022"/>
      <c r="AG403" s="102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hidden="1" customHeight="1" x14ac:dyDescent="0.15">
      <c r="A404" s="1023">
        <v>5</v>
      </c>
      <c r="B404" s="102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22"/>
      <c r="AD404" s="1022"/>
      <c r="AE404" s="1022"/>
      <c r="AF404" s="1022"/>
      <c r="AG404" s="102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hidden="1" customHeight="1" x14ac:dyDescent="0.15">
      <c r="A405" s="1023">
        <v>6</v>
      </c>
      <c r="B405" s="102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22"/>
      <c r="AD405" s="1022"/>
      <c r="AE405" s="1022"/>
      <c r="AF405" s="1022"/>
      <c r="AG405" s="102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hidden="1" customHeight="1" x14ac:dyDescent="0.15">
      <c r="A406" s="1023">
        <v>7</v>
      </c>
      <c r="B406" s="102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22"/>
      <c r="AD406" s="1022"/>
      <c r="AE406" s="1022"/>
      <c r="AF406" s="1022"/>
      <c r="AG406" s="102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hidden="1" customHeight="1" x14ac:dyDescent="0.15">
      <c r="A407" s="1023">
        <v>8</v>
      </c>
      <c r="B407" s="102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22"/>
      <c r="AD407" s="1022"/>
      <c r="AE407" s="1022"/>
      <c r="AF407" s="1022"/>
      <c r="AG407" s="102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hidden="1" customHeight="1" x14ac:dyDescent="0.15">
      <c r="A408" s="1023">
        <v>9</v>
      </c>
      <c r="B408" s="102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22"/>
      <c r="AD408" s="1022"/>
      <c r="AE408" s="1022"/>
      <c r="AF408" s="1022"/>
      <c r="AG408" s="102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hidden="1" customHeight="1" x14ac:dyDescent="0.15">
      <c r="A409" s="1023">
        <v>10</v>
      </c>
      <c r="B409" s="102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22"/>
      <c r="AD409" s="1022"/>
      <c r="AE409" s="1022"/>
      <c r="AF409" s="1022"/>
      <c r="AG409" s="102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hidden="1" customHeight="1" x14ac:dyDescent="0.15">
      <c r="A410" s="1023">
        <v>11</v>
      </c>
      <c r="B410" s="102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22"/>
      <c r="AD410" s="1022"/>
      <c r="AE410" s="1022"/>
      <c r="AF410" s="1022"/>
      <c r="AG410" s="102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hidden="1" customHeight="1" x14ac:dyDescent="0.15">
      <c r="A411" s="1023">
        <v>12</v>
      </c>
      <c r="B411" s="102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22"/>
      <c r="AD411" s="1022"/>
      <c r="AE411" s="1022"/>
      <c r="AF411" s="1022"/>
      <c r="AG411" s="102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hidden="1" customHeight="1" x14ac:dyDescent="0.15">
      <c r="A412" s="1023">
        <v>13</v>
      </c>
      <c r="B412" s="102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22"/>
      <c r="AD412" s="1022"/>
      <c r="AE412" s="1022"/>
      <c r="AF412" s="1022"/>
      <c r="AG412" s="102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hidden="1" customHeight="1" x14ac:dyDescent="0.15">
      <c r="A413" s="1023">
        <v>14</v>
      </c>
      <c r="B413" s="102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22"/>
      <c r="AD413" s="1022"/>
      <c r="AE413" s="1022"/>
      <c r="AF413" s="1022"/>
      <c r="AG413" s="102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hidden="1" customHeight="1" x14ac:dyDescent="0.15">
      <c r="A414" s="1023">
        <v>15</v>
      </c>
      <c r="B414" s="102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22"/>
      <c r="AD414" s="1022"/>
      <c r="AE414" s="1022"/>
      <c r="AF414" s="1022"/>
      <c r="AG414" s="102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hidden="1" customHeight="1" x14ac:dyDescent="0.15">
      <c r="A415" s="1023">
        <v>16</v>
      </c>
      <c r="B415" s="102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22"/>
      <c r="AD415" s="1022"/>
      <c r="AE415" s="1022"/>
      <c r="AF415" s="1022"/>
      <c r="AG415" s="102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hidden="1" customHeight="1" x14ac:dyDescent="0.15">
      <c r="A416" s="1023">
        <v>17</v>
      </c>
      <c r="B416" s="102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22"/>
      <c r="AD416" s="1022"/>
      <c r="AE416" s="1022"/>
      <c r="AF416" s="1022"/>
      <c r="AG416" s="102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hidden="1" customHeight="1" x14ac:dyDescent="0.15">
      <c r="A417" s="1023">
        <v>18</v>
      </c>
      <c r="B417" s="102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22"/>
      <c r="AD417" s="1022"/>
      <c r="AE417" s="1022"/>
      <c r="AF417" s="1022"/>
      <c r="AG417" s="102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hidden="1" customHeight="1" x14ac:dyDescent="0.15">
      <c r="A418" s="1023">
        <v>19</v>
      </c>
      <c r="B418" s="102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22"/>
      <c r="AD418" s="1022"/>
      <c r="AE418" s="1022"/>
      <c r="AF418" s="1022"/>
      <c r="AG418" s="102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hidden="1" customHeight="1" x14ac:dyDescent="0.15">
      <c r="A419" s="1023">
        <v>20</v>
      </c>
      <c r="B419" s="102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22"/>
      <c r="AD419" s="1022"/>
      <c r="AE419" s="1022"/>
      <c r="AF419" s="1022"/>
      <c r="AG419" s="102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hidden="1" customHeight="1" x14ac:dyDescent="0.15">
      <c r="A420" s="1023">
        <v>21</v>
      </c>
      <c r="B420" s="102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22"/>
      <c r="AD420" s="1022"/>
      <c r="AE420" s="1022"/>
      <c r="AF420" s="1022"/>
      <c r="AG420" s="102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hidden="1" customHeight="1" x14ac:dyDescent="0.15">
      <c r="A421" s="1023">
        <v>22</v>
      </c>
      <c r="B421" s="102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22"/>
      <c r="AD421" s="1022"/>
      <c r="AE421" s="1022"/>
      <c r="AF421" s="1022"/>
      <c r="AG421" s="102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hidden="1" customHeight="1" x14ac:dyDescent="0.15">
      <c r="A422" s="1023">
        <v>23</v>
      </c>
      <c r="B422" s="102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22"/>
      <c r="AD422" s="1022"/>
      <c r="AE422" s="1022"/>
      <c r="AF422" s="1022"/>
      <c r="AG422" s="102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hidden="1" customHeight="1" x14ac:dyDescent="0.15">
      <c r="A423" s="1023">
        <v>24</v>
      </c>
      <c r="B423" s="102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22"/>
      <c r="AD423" s="1022"/>
      <c r="AE423" s="1022"/>
      <c r="AF423" s="1022"/>
      <c r="AG423" s="102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hidden="1" customHeight="1" x14ac:dyDescent="0.15">
      <c r="A424" s="1023">
        <v>25</v>
      </c>
      <c r="B424" s="102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22"/>
      <c r="AD424" s="1022"/>
      <c r="AE424" s="1022"/>
      <c r="AF424" s="1022"/>
      <c r="AG424" s="102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hidden="1" customHeight="1" x14ac:dyDescent="0.15">
      <c r="A425" s="1023">
        <v>26</v>
      </c>
      <c r="B425" s="102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22"/>
      <c r="AD425" s="1022"/>
      <c r="AE425" s="1022"/>
      <c r="AF425" s="1022"/>
      <c r="AG425" s="102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hidden="1" customHeight="1" x14ac:dyDescent="0.15">
      <c r="A426" s="1023">
        <v>27</v>
      </c>
      <c r="B426" s="102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22"/>
      <c r="AD426" s="1022"/>
      <c r="AE426" s="1022"/>
      <c r="AF426" s="1022"/>
      <c r="AG426" s="102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hidden="1" customHeight="1" x14ac:dyDescent="0.15">
      <c r="A427" s="1023">
        <v>28</v>
      </c>
      <c r="B427" s="102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22"/>
      <c r="AD427" s="1022"/>
      <c r="AE427" s="1022"/>
      <c r="AF427" s="1022"/>
      <c r="AG427" s="102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hidden="1" customHeight="1" x14ac:dyDescent="0.15">
      <c r="A428" s="1023">
        <v>29</v>
      </c>
      <c r="B428" s="102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22"/>
      <c r="AD428" s="1022"/>
      <c r="AE428" s="1022"/>
      <c r="AF428" s="1022"/>
      <c r="AG428" s="102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hidden="1" customHeight="1" x14ac:dyDescent="0.15">
      <c r="A429" s="1023">
        <v>30</v>
      </c>
      <c r="B429" s="102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22"/>
      <c r="AD429" s="1022"/>
      <c r="AE429" s="1022"/>
      <c r="AF429" s="1022"/>
      <c r="AG429" s="102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9"/>
      <c r="B432" s="349"/>
      <c r="C432" s="349" t="s">
        <v>26</v>
      </c>
      <c r="D432" s="349"/>
      <c r="E432" s="349"/>
      <c r="F432" s="349"/>
      <c r="G432" s="349"/>
      <c r="H432" s="349"/>
      <c r="I432" s="349"/>
      <c r="J432" s="277" t="s">
        <v>291</v>
      </c>
      <c r="K432" s="109"/>
      <c r="L432" s="109"/>
      <c r="M432" s="109"/>
      <c r="N432" s="109"/>
      <c r="O432" s="109"/>
      <c r="P432" s="337" t="s">
        <v>27</v>
      </c>
      <c r="Q432" s="337"/>
      <c r="R432" s="337"/>
      <c r="S432" s="337"/>
      <c r="T432" s="337"/>
      <c r="U432" s="337"/>
      <c r="V432" s="337"/>
      <c r="W432" s="337"/>
      <c r="X432" s="337"/>
      <c r="Y432" s="347" t="s">
        <v>341</v>
      </c>
      <c r="Z432" s="348"/>
      <c r="AA432" s="348"/>
      <c r="AB432" s="348"/>
      <c r="AC432" s="277" t="s">
        <v>326</v>
      </c>
      <c r="AD432" s="277"/>
      <c r="AE432" s="277"/>
      <c r="AF432" s="277"/>
      <c r="AG432" s="277"/>
      <c r="AH432" s="347" t="s">
        <v>257</v>
      </c>
      <c r="AI432" s="349"/>
      <c r="AJ432" s="349"/>
      <c r="AK432" s="349"/>
      <c r="AL432" s="349" t="s">
        <v>21</v>
      </c>
      <c r="AM432" s="349"/>
      <c r="AN432" s="349"/>
      <c r="AO432" s="427"/>
      <c r="AP432" s="428" t="s">
        <v>292</v>
      </c>
      <c r="AQ432" s="428"/>
      <c r="AR432" s="428"/>
      <c r="AS432" s="428"/>
      <c r="AT432" s="428"/>
      <c r="AU432" s="428"/>
      <c r="AV432" s="428"/>
      <c r="AW432" s="428"/>
      <c r="AX432" s="428"/>
      <c r="AY432" s="34">
        <f t="shared" ref="AY432:AY433" si="10">$AY$430</f>
        <v>0</v>
      </c>
    </row>
    <row r="433" spans="1:51" ht="26.25" hidden="1" customHeight="1" x14ac:dyDescent="0.15">
      <c r="A433" s="1023">
        <v>1</v>
      </c>
      <c r="B433" s="102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22"/>
      <c r="AD433" s="1022"/>
      <c r="AE433" s="1022"/>
      <c r="AF433" s="1022"/>
      <c r="AG433" s="102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hidden="1" customHeight="1" x14ac:dyDescent="0.15">
      <c r="A434" s="1023">
        <v>2</v>
      </c>
      <c r="B434" s="102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22"/>
      <c r="AD434" s="1022"/>
      <c r="AE434" s="1022"/>
      <c r="AF434" s="1022"/>
      <c r="AG434" s="102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hidden="1" customHeight="1" x14ac:dyDescent="0.15">
      <c r="A435" s="1023">
        <v>3</v>
      </c>
      <c r="B435" s="102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22"/>
      <c r="AD435" s="1022"/>
      <c r="AE435" s="1022"/>
      <c r="AF435" s="1022"/>
      <c r="AG435" s="102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hidden="1" customHeight="1" x14ac:dyDescent="0.15">
      <c r="A436" s="1023">
        <v>4</v>
      </c>
      <c r="B436" s="102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22"/>
      <c r="AD436" s="1022"/>
      <c r="AE436" s="1022"/>
      <c r="AF436" s="1022"/>
      <c r="AG436" s="102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hidden="1" customHeight="1" x14ac:dyDescent="0.15">
      <c r="A437" s="1023">
        <v>5</v>
      </c>
      <c r="B437" s="102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22"/>
      <c r="AD437" s="1022"/>
      <c r="AE437" s="1022"/>
      <c r="AF437" s="1022"/>
      <c r="AG437" s="102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hidden="1" customHeight="1" x14ac:dyDescent="0.15">
      <c r="A438" s="1023">
        <v>6</v>
      </c>
      <c r="B438" s="102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22"/>
      <c r="AD438" s="1022"/>
      <c r="AE438" s="1022"/>
      <c r="AF438" s="1022"/>
      <c r="AG438" s="102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hidden="1" customHeight="1" x14ac:dyDescent="0.15">
      <c r="A439" s="1023">
        <v>7</v>
      </c>
      <c r="B439" s="102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22"/>
      <c r="AD439" s="1022"/>
      <c r="AE439" s="1022"/>
      <c r="AF439" s="1022"/>
      <c r="AG439" s="102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hidden="1" customHeight="1" x14ac:dyDescent="0.15">
      <c r="A440" s="1023">
        <v>8</v>
      </c>
      <c r="B440" s="102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22"/>
      <c r="AD440" s="1022"/>
      <c r="AE440" s="1022"/>
      <c r="AF440" s="1022"/>
      <c r="AG440" s="102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hidden="1" customHeight="1" x14ac:dyDescent="0.15">
      <c r="A441" s="1023">
        <v>9</v>
      </c>
      <c r="B441" s="102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22"/>
      <c r="AD441" s="1022"/>
      <c r="AE441" s="1022"/>
      <c r="AF441" s="1022"/>
      <c r="AG441" s="102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hidden="1" customHeight="1" x14ac:dyDescent="0.15">
      <c r="A442" s="1023">
        <v>10</v>
      </c>
      <c r="B442" s="102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22"/>
      <c r="AD442" s="1022"/>
      <c r="AE442" s="1022"/>
      <c r="AF442" s="1022"/>
      <c r="AG442" s="102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hidden="1" customHeight="1" x14ac:dyDescent="0.15">
      <c r="A443" s="1023">
        <v>11</v>
      </c>
      <c r="B443" s="102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22"/>
      <c r="AD443" s="1022"/>
      <c r="AE443" s="1022"/>
      <c r="AF443" s="1022"/>
      <c r="AG443" s="102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hidden="1" customHeight="1" x14ac:dyDescent="0.15">
      <c r="A444" s="1023">
        <v>12</v>
      </c>
      <c r="B444" s="102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22"/>
      <c r="AD444" s="1022"/>
      <c r="AE444" s="1022"/>
      <c r="AF444" s="1022"/>
      <c r="AG444" s="102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hidden="1" customHeight="1" x14ac:dyDescent="0.15">
      <c r="A445" s="1023">
        <v>13</v>
      </c>
      <c r="B445" s="102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22"/>
      <c r="AD445" s="1022"/>
      <c r="AE445" s="1022"/>
      <c r="AF445" s="1022"/>
      <c r="AG445" s="102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hidden="1" customHeight="1" x14ac:dyDescent="0.15">
      <c r="A446" s="1023">
        <v>14</v>
      </c>
      <c r="B446" s="102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22"/>
      <c r="AD446" s="1022"/>
      <c r="AE446" s="1022"/>
      <c r="AF446" s="1022"/>
      <c r="AG446" s="102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hidden="1" customHeight="1" x14ac:dyDescent="0.15">
      <c r="A447" s="1023">
        <v>15</v>
      </c>
      <c r="B447" s="102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22"/>
      <c r="AD447" s="1022"/>
      <c r="AE447" s="1022"/>
      <c r="AF447" s="1022"/>
      <c r="AG447" s="102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hidden="1" customHeight="1" x14ac:dyDescent="0.15">
      <c r="A448" s="1023">
        <v>16</v>
      </c>
      <c r="B448" s="102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22"/>
      <c r="AD448" s="1022"/>
      <c r="AE448" s="1022"/>
      <c r="AF448" s="1022"/>
      <c r="AG448" s="102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hidden="1" customHeight="1" x14ac:dyDescent="0.15">
      <c r="A449" s="1023">
        <v>17</v>
      </c>
      <c r="B449" s="102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22"/>
      <c r="AD449" s="1022"/>
      <c r="AE449" s="1022"/>
      <c r="AF449" s="1022"/>
      <c r="AG449" s="102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hidden="1" customHeight="1" x14ac:dyDescent="0.15">
      <c r="A450" s="1023">
        <v>18</v>
      </c>
      <c r="B450" s="102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22"/>
      <c r="AD450" s="1022"/>
      <c r="AE450" s="1022"/>
      <c r="AF450" s="1022"/>
      <c r="AG450" s="102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hidden="1" customHeight="1" x14ac:dyDescent="0.15">
      <c r="A451" s="1023">
        <v>19</v>
      </c>
      <c r="B451" s="102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22"/>
      <c r="AD451" s="1022"/>
      <c r="AE451" s="1022"/>
      <c r="AF451" s="1022"/>
      <c r="AG451" s="102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hidden="1" customHeight="1" x14ac:dyDescent="0.15">
      <c r="A452" s="1023">
        <v>20</v>
      </c>
      <c r="B452" s="102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22"/>
      <c r="AD452" s="1022"/>
      <c r="AE452" s="1022"/>
      <c r="AF452" s="1022"/>
      <c r="AG452" s="102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hidden="1" customHeight="1" x14ac:dyDescent="0.15">
      <c r="A453" s="1023">
        <v>21</v>
      </c>
      <c r="B453" s="102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22"/>
      <c r="AD453" s="1022"/>
      <c r="AE453" s="1022"/>
      <c r="AF453" s="1022"/>
      <c r="AG453" s="102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hidden="1" customHeight="1" x14ac:dyDescent="0.15">
      <c r="A454" s="1023">
        <v>22</v>
      </c>
      <c r="B454" s="102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22"/>
      <c r="AD454" s="1022"/>
      <c r="AE454" s="1022"/>
      <c r="AF454" s="1022"/>
      <c r="AG454" s="102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hidden="1" customHeight="1" x14ac:dyDescent="0.15">
      <c r="A455" s="1023">
        <v>23</v>
      </c>
      <c r="B455" s="102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22"/>
      <c r="AD455" s="1022"/>
      <c r="AE455" s="1022"/>
      <c r="AF455" s="1022"/>
      <c r="AG455" s="102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hidden="1" customHeight="1" x14ac:dyDescent="0.15">
      <c r="A456" s="1023">
        <v>24</v>
      </c>
      <c r="B456" s="102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22"/>
      <c r="AD456" s="1022"/>
      <c r="AE456" s="1022"/>
      <c r="AF456" s="1022"/>
      <c r="AG456" s="102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hidden="1" customHeight="1" x14ac:dyDescent="0.15">
      <c r="A457" s="1023">
        <v>25</v>
      </c>
      <c r="B457" s="102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22"/>
      <c r="AD457" s="1022"/>
      <c r="AE457" s="1022"/>
      <c r="AF457" s="1022"/>
      <c r="AG457" s="102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hidden="1" customHeight="1" x14ac:dyDescent="0.15">
      <c r="A458" s="1023">
        <v>26</v>
      </c>
      <c r="B458" s="102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22"/>
      <c r="AD458" s="1022"/>
      <c r="AE458" s="1022"/>
      <c r="AF458" s="1022"/>
      <c r="AG458" s="102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hidden="1" customHeight="1" x14ac:dyDescent="0.15">
      <c r="A459" s="1023">
        <v>27</v>
      </c>
      <c r="B459" s="102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22"/>
      <c r="AD459" s="1022"/>
      <c r="AE459" s="1022"/>
      <c r="AF459" s="1022"/>
      <c r="AG459" s="102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hidden="1" customHeight="1" x14ac:dyDescent="0.15">
      <c r="A460" s="1023">
        <v>28</v>
      </c>
      <c r="B460" s="102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22"/>
      <c r="AD460" s="1022"/>
      <c r="AE460" s="1022"/>
      <c r="AF460" s="1022"/>
      <c r="AG460" s="102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hidden="1" customHeight="1" x14ac:dyDescent="0.15">
      <c r="A461" s="1023">
        <v>29</v>
      </c>
      <c r="B461" s="102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22"/>
      <c r="AD461" s="1022"/>
      <c r="AE461" s="1022"/>
      <c r="AF461" s="1022"/>
      <c r="AG461" s="102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hidden="1" customHeight="1" x14ac:dyDescent="0.15">
      <c r="A462" s="1023">
        <v>30</v>
      </c>
      <c r="B462" s="102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22"/>
      <c r="AD462" s="1022"/>
      <c r="AE462" s="1022"/>
      <c r="AF462" s="1022"/>
      <c r="AG462" s="102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9"/>
      <c r="B465" s="349"/>
      <c r="C465" s="349" t="s">
        <v>26</v>
      </c>
      <c r="D465" s="349"/>
      <c r="E465" s="349"/>
      <c r="F465" s="349"/>
      <c r="G465" s="349"/>
      <c r="H465" s="349"/>
      <c r="I465" s="349"/>
      <c r="J465" s="277" t="s">
        <v>291</v>
      </c>
      <c r="K465" s="109"/>
      <c r="L465" s="109"/>
      <c r="M465" s="109"/>
      <c r="N465" s="109"/>
      <c r="O465" s="109"/>
      <c r="P465" s="337" t="s">
        <v>27</v>
      </c>
      <c r="Q465" s="337"/>
      <c r="R465" s="337"/>
      <c r="S465" s="337"/>
      <c r="T465" s="337"/>
      <c r="U465" s="337"/>
      <c r="V465" s="337"/>
      <c r="W465" s="337"/>
      <c r="X465" s="337"/>
      <c r="Y465" s="347" t="s">
        <v>341</v>
      </c>
      <c r="Z465" s="348"/>
      <c r="AA465" s="348"/>
      <c r="AB465" s="348"/>
      <c r="AC465" s="277" t="s">
        <v>326</v>
      </c>
      <c r="AD465" s="277"/>
      <c r="AE465" s="277"/>
      <c r="AF465" s="277"/>
      <c r="AG465" s="277"/>
      <c r="AH465" s="347" t="s">
        <v>257</v>
      </c>
      <c r="AI465" s="349"/>
      <c r="AJ465" s="349"/>
      <c r="AK465" s="349"/>
      <c r="AL465" s="349" t="s">
        <v>21</v>
      </c>
      <c r="AM465" s="349"/>
      <c r="AN465" s="349"/>
      <c r="AO465" s="427"/>
      <c r="AP465" s="428" t="s">
        <v>292</v>
      </c>
      <c r="AQ465" s="428"/>
      <c r="AR465" s="428"/>
      <c r="AS465" s="428"/>
      <c r="AT465" s="428"/>
      <c r="AU465" s="428"/>
      <c r="AV465" s="428"/>
      <c r="AW465" s="428"/>
      <c r="AX465" s="428"/>
      <c r="AY465" s="34">
        <f t="shared" ref="AY465:AY466" si="11">$AY$463</f>
        <v>0</v>
      </c>
    </row>
    <row r="466" spans="1:51" ht="26.25" hidden="1" customHeight="1" x14ac:dyDescent="0.15">
      <c r="A466" s="1023">
        <v>1</v>
      </c>
      <c r="B466" s="102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22"/>
      <c r="AD466" s="1022"/>
      <c r="AE466" s="1022"/>
      <c r="AF466" s="1022"/>
      <c r="AG466" s="102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hidden="1" customHeight="1" x14ac:dyDescent="0.15">
      <c r="A467" s="1023">
        <v>2</v>
      </c>
      <c r="B467" s="102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22"/>
      <c r="AD467" s="1022"/>
      <c r="AE467" s="1022"/>
      <c r="AF467" s="1022"/>
      <c r="AG467" s="102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hidden="1" customHeight="1" x14ac:dyDescent="0.15">
      <c r="A468" s="1023">
        <v>3</v>
      </c>
      <c r="B468" s="102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22"/>
      <c r="AD468" s="1022"/>
      <c r="AE468" s="1022"/>
      <c r="AF468" s="1022"/>
      <c r="AG468" s="102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hidden="1" customHeight="1" x14ac:dyDescent="0.15">
      <c r="A469" s="1023">
        <v>4</v>
      </c>
      <c r="B469" s="102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22"/>
      <c r="AD469" s="1022"/>
      <c r="AE469" s="1022"/>
      <c r="AF469" s="1022"/>
      <c r="AG469" s="102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hidden="1" customHeight="1" x14ac:dyDescent="0.15">
      <c r="A470" s="1023">
        <v>5</v>
      </c>
      <c r="B470" s="102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22"/>
      <c r="AD470" s="1022"/>
      <c r="AE470" s="1022"/>
      <c r="AF470" s="1022"/>
      <c r="AG470" s="102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hidden="1" customHeight="1" x14ac:dyDescent="0.15">
      <c r="A471" s="1023">
        <v>6</v>
      </c>
      <c r="B471" s="102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22"/>
      <c r="AD471" s="1022"/>
      <c r="AE471" s="1022"/>
      <c r="AF471" s="1022"/>
      <c r="AG471" s="102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hidden="1" customHeight="1" x14ac:dyDescent="0.15">
      <c r="A472" s="1023">
        <v>7</v>
      </c>
      <c r="B472" s="102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22"/>
      <c r="AD472" s="1022"/>
      <c r="AE472" s="1022"/>
      <c r="AF472" s="1022"/>
      <c r="AG472" s="102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hidden="1" customHeight="1" x14ac:dyDescent="0.15">
      <c r="A473" s="1023">
        <v>8</v>
      </c>
      <c r="B473" s="102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22"/>
      <c r="AD473" s="1022"/>
      <c r="AE473" s="1022"/>
      <c r="AF473" s="1022"/>
      <c r="AG473" s="102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hidden="1" customHeight="1" x14ac:dyDescent="0.15">
      <c r="A474" s="1023">
        <v>9</v>
      </c>
      <c r="B474" s="102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22"/>
      <c r="AD474" s="1022"/>
      <c r="AE474" s="1022"/>
      <c r="AF474" s="1022"/>
      <c r="AG474" s="102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hidden="1" customHeight="1" x14ac:dyDescent="0.15">
      <c r="A475" s="1023">
        <v>10</v>
      </c>
      <c r="B475" s="102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22"/>
      <c r="AD475" s="1022"/>
      <c r="AE475" s="1022"/>
      <c r="AF475" s="1022"/>
      <c r="AG475" s="102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hidden="1" customHeight="1" x14ac:dyDescent="0.15">
      <c r="A476" s="1023">
        <v>11</v>
      </c>
      <c r="B476" s="102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22"/>
      <c r="AD476" s="1022"/>
      <c r="AE476" s="1022"/>
      <c r="AF476" s="1022"/>
      <c r="AG476" s="102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hidden="1" customHeight="1" x14ac:dyDescent="0.15">
      <c r="A477" s="1023">
        <v>12</v>
      </c>
      <c r="B477" s="102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22"/>
      <c r="AD477" s="1022"/>
      <c r="AE477" s="1022"/>
      <c r="AF477" s="1022"/>
      <c r="AG477" s="102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hidden="1" customHeight="1" x14ac:dyDescent="0.15">
      <c r="A478" s="1023">
        <v>13</v>
      </c>
      <c r="B478" s="102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22"/>
      <c r="AD478" s="1022"/>
      <c r="AE478" s="1022"/>
      <c r="AF478" s="1022"/>
      <c r="AG478" s="102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hidden="1" customHeight="1" x14ac:dyDescent="0.15">
      <c r="A479" s="1023">
        <v>14</v>
      </c>
      <c r="B479" s="102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22"/>
      <c r="AD479" s="1022"/>
      <c r="AE479" s="1022"/>
      <c r="AF479" s="1022"/>
      <c r="AG479" s="102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hidden="1" customHeight="1" x14ac:dyDescent="0.15">
      <c r="A480" s="1023">
        <v>15</v>
      </c>
      <c r="B480" s="102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22"/>
      <c r="AD480" s="1022"/>
      <c r="AE480" s="1022"/>
      <c r="AF480" s="1022"/>
      <c r="AG480" s="102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hidden="1" customHeight="1" x14ac:dyDescent="0.15">
      <c r="A481" s="1023">
        <v>16</v>
      </c>
      <c r="B481" s="102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22"/>
      <c r="AD481" s="1022"/>
      <c r="AE481" s="1022"/>
      <c r="AF481" s="1022"/>
      <c r="AG481" s="102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hidden="1" customHeight="1" x14ac:dyDescent="0.15">
      <c r="A482" s="1023">
        <v>17</v>
      </c>
      <c r="B482" s="102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22"/>
      <c r="AD482" s="1022"/>
      <c r="AE482" s="1022"/>
      <c r="AF482" s="1022"/>
      <c r="AG482" s="102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hidden="1" customHeight="1" x14ac:dyDescent="0.15">
      <c r="A483" s="1023">
        <v>18</v>
      </c>
      <c r="B483" s="102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22"/>
      <c r="AD483" s="1022"/>
      <c r="AE483" s="1022"/>
      <c r="AF483" s="1022"/>
      <c r="AG483" s="102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hidden="1" customHeight="1" x14ac:dyDescent="0.15">
      <c r="A484" s="1023">
        <v>19</v>
      </c>
      <c r="B484" s="102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22"/>
      <c r="AD484" s="1022"/>
      <c r="AE484" s="1022"/>
      <c r="AF484" s="1022"/>
      <c r="AG484" s="102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hidden="1" customHeight="1" x14ac:dyDescent="0.15">
      <c r="A485" s="1023">
        <v>20</v>
      </c>
      <c r="B485" s="102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22"/>
      <c r="AD485" s="1022"/>
      <c r="AE485" s="1022"/>
      <c r="AF485" s="1022"/>
      <c r="AG485" s="102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hidden="1" customHeight="1" x14ac:dyDescent="0.15">
      <c r="A486" s="1023">
        <v>21</v>
      </c>
      <c r="B486" s="102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22"/>
      <c r="AD486" s="1022"/>
      <c r="AE486" s="1022"/>
      <c r="AF486" s="1022"/>
      <c r="AG486" s="102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hidden="1" customHeight="1" x14ac:dyDescent="0.15">
      <c r="A487" s="1023">
        <v>22</v>
      </c>
      <c r="B487" s="102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22"/>
      <c r="AD487" s="1022"/>
      <c r="AE487" s="1022"/>
      <c r="AF487" s="1022"/>
      <c r="AG487" s="102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hidden="1" customHeight="1" x14ac:dyDescent="0.15">
      <c r="A488" s="1023">
        <v>23</v>
      </c>
      <c r="B488" s="102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22"/>
      <c r="AD488" s="1022"/>
      <c r="AE488" s="1022"/>
      <c r="AF488" s="1022"/>
      <c r="AG488" s="102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hidden="1" customHeight="1" x14ac:dyDescent="0.15">
      <c r="A489" s="1023">
        <v>24</v>
      </c>
      <c r="B489" s="102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22"/>
      <c r="AD489" s="1022"/>
      <c r="AE489" s="1022"/>
      <c r="AF489" s="1022"/>
      <c r="AG489" s="102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hidden="1" customHeight="1" x14ac:dyDescent="0.15">
      <c r="A490" s="1023">
        <v>25</v>
      </c>
      <c r="B490" s="102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22"/>
      <c r="AD490" s="1022"/>
      <c r="AE490" s="1022"/>
      <c r="AF490" s="1022"/>
      <c r="AG490" s="102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hidden="1" customHeight="1" x14ac:dyDescent="0.15">
      <c r="A491" s="1023">
        <v>26</v>
      </c>
      <c r="B491" s="102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22"/>
      <c r="AD491" s="1022"/>
      <c r="AE491" s="1022"/>
      <c r="AF491" s="1022"/>
      <c r="AG491" s="102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hidden="1" customHeight="1" x14ac:dyDescent="0.15">
      <c r="A492" s="1023">
        <v>27</v>
      </c>
      <c r="B492" s="102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22"/>
      <c r="AD492" s="1022"/>
      <c r="AE492" s="1022"/>
      <c r="AF492" s="1022"/>
      <c r="AG492" s="102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hidden="1" customHeight="1" x14ac:dyDescent="0.15">
      <c r="A493" s="1023">
        <v>28</v>
      </c>
      <c r="B493" s="102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22"/>
      <c r="AD493" s="1022"/>
      <c r="AE493" s="1022"/>
      <c r="AF493" s="1022"/>
      <c r="AG493" s="102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hidden="1" customHeight="1" x14ac:dyDescent="0.15">
      <c r="A494" s="1023">
        <v>29</v>
      </c>
      <c r="B494" s="102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22"/>
      <c r="AD494" s="1022"/>
      <c r="AE494" s="1022"/>
      <c r="AF494" s="1022"/>
      <c r="AG494" s="102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hidden="1" customHeight="1" x14ac:dyDescent="0.15">
      <c r="A495" s="1023">
        <v>30</v>
      </c>
      <c r="B495" s="102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22"/>
      <c r="AD495" s="1022"/>
      <c r="AE495" s="1022"/>
      <c r="AF495" s="1022"/>
      <c r="AG495" s="102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9"/>
      <c r="B498" s="349"/>
      <c r="C498" s="349" t="s">
        <v>26</v>
      </c>
      <c r="D498" s="349"/>
      <c r="E498" s="349"/>
      <c r="F498" s="349"/>
      <c r="G498" s="349"/>
      <c r="H498" s="349"/>
      <c r="I498" s="349"/>
      <c r="J498" s="277" t="s">
        <v>291</v>
      </c>
      <c r="K498" s="109"/>
      <c r="L498" s="109"/>
      <c r="M498" s="109"/>
      <c r="N498" s="109"/>
      <c r="O498" s="109"/>
      <c r="P498" s="337" t="s">
        <v>27</v>
      </c>
      <c r="Q498" s="337"/>
      <c r="R498" s="337"/>
      <c r="S498" s="337"/>
      <c r="T498" s="337"/>
      <c r="U498" s="337"/>
      <c r="V498" s="337"/>
      <c r="W498" s="337"/>
      <c r="X498" s="337"/>
      <c r="Y498" s="347" t="s">
        <v>341</v>
      </c>
      <c r="Z498" s="348"/>
      <c r="AA498" s="348"/>
      <c r="AB498" s="348"/>
      <c r="AC498" s="277" t="s">
        <v>326</v>
      </c>
      <c r="AD498" s="277"/>
      <c r="AE498" s="277"/>
      <c r="AF498" s="277"/>
      <c r="AG498" s="277"/>
      <c r="AH498" s="347" t="s">
        <v>257</v>
      </c>
      <c r="AI498" s="349"/>
      <c r="AJ498" s="349"/>
      <c r="AK498" s="349"/>
      <c r="AL498" s="349" t="s">
        <v>21</v>
      </c>
      <c r="AM498" s="349"/>
      <c r="AN498" s="349"/>
      <c r="AO498" s="427"/>
      <c r="AP498" s="428" t="s">
        <v>292</v>
      </c>
      <c r="AQ498" s="428"/>
      <c r="AR498" s="428"/>
      <c r="AS498" s="428"/>
      <c r="AT498" s="428"/>
      <c r="AU498" s="428"/>
      <c r="AV498" s="428"/>
      <c r="AW498" s="428"/>
      <c r="AX498" s="428"/>
      <c r="AY498" s="34">
        <f t="shared" ref="AY498:AY499" si="12">$AY$496</f>
        <v>0</v>
      </c>
    </row>
    <row r="499" spans="1:51" ht="26.25" hidden="1" customHeight="1" x14ac:dyDescent="0.15">
      <c r="A499" s="1023">
        <v>1</v>
      </c>
      <c r="B499" s="102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22"/>
      <c r="AD499" s="1022"/>
      <c r="AE499" s="1022"/>
      <c r="AF499" s="1022"/>
      <c r="AG499" s="102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hidden="1" customHeight="1" x14ac:dyDescent="0.15">
      <c r="A500" s="1023">
        <v>2</v>
      </c>
      <c r="B500" s="102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22"/>
      <c r="AD500" s="1022"/>
      <c r="AE500" s="1022"/>
      <c r="AF500" s="1022"/>
      <c r="AG500" s="102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hidden="1" customHeight="1" x14ac:dyDescent="0.15">
      <c r="A501" s="1023">
        <v>3</v>
      </c>
      <c r="B501" s="102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22"/>
      <c r="AD501" s="1022"/>
      <c r="AE501" s="1022"/>
      <c r="AF501" s="1022"/>
      <c r="AG501" s="102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hidden="1" customHeight="1" x14ac:dyDescent="0.15">
      <c r="A502" s="1023">
        <v>4</v>
      </c>
      <c r="B502" s="102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22"/>
      <c r="AD502" s="1022"/>
      <c r="AE502" s="1022"/>
      <c r="AF502" s="1022"/>
      <c r="AG502" s="102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hidden="1" customHeight="1" x14ac:dyDescent="0.15">
      <c r="A503" s="1023">
        <v>5</v>
      </c>
      <c r="B503" s="102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22"/>
      <c r="AD503" s="1022"/>
      <c r="AE503" s="1022"/>
      <c r="AF503" s="1022"/>
      <c r="AG503" s="102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hidden="1" customHeight="1" x14ac:dyDescent="0.15">
      <c r="A504" s="1023">
        <v>6</v>
      </c>
      <c r="B504" s="102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22"/>
      <c r="AD504" s="1022"/>
      <c r="AE504" s="1022"/>
      <c r="AF504" s="1022"/>
      <c r="AG504" s="102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hidden="1" customHeight="1" x14ac:dyDescent="0.15">
      <c r="A505" s="1023">
        <v>7</v>
      </c>
      <c r="B505" s="102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22"/>
      <c r="AD505" s="1022"/>
      <c r="AE505" s="1022"/>
      <c r="AF505" s="1022"/>
      <c r="AG505" s="102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hidden="1" customHeight="1" x14ac:dyDescent="0.15">
      <c r="A506" s="1023">
        <v>8</v>
      </c>
      <c r="B506" s="102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22"/>
      <c r="AD506" s="1022"/>
      <c r="AE506" s="1022"/>
      <c r="AF506" s="1022"/>
      <c r="AG506" s="102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hidden="1" customHeight="1" x14ac:dyDescent="0.15">
      <c r="A507" s="1023">
        <v>9</v>
      </c>
      <c r="B507" s="102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22"/>
      <c r="AD507" s="1022"/>
      <c r="AE507" s="1022"/>
      <c r="AF507" s="1022"/>
      <c r="AG507" s="102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hidden="1" customHeight="1" x14ac:dyDescent="0.15">
      <c r="A508" s="1023">
        <v>10</v>
      </c>
      <c r="B508" s="102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22"/>
      <c r="AD508" s="1022"/>
      <c r="AE508" s="1022"/>
      <c r="AF508" s="1022"/>
      <c r="AG508" s="102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hidden="1" customHeight="1" x14ac:dyDescent="0.15">
      <c r="A509" s="1023">
        <v>11</v>
      </c>
      <c r="B509" s="102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22"/>
      <c r="AD509" s="1022"/>
      <c r="AE509" s="1022"/>
      <c r="AF509" s="1022"/>
      <c r="AG509" s="102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hidden="1" customHeight="1" x14ac:dyDescent="0.15">
      <c r="A510" s="1023">
        <v>12</v>
      </c>
      <c r="B510" s="102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22"/>
      <c r="AD510" s="1022"/>
      <c r="AE510" s="1022"/>
      <c r="AF510" s="1022"/>
      <c r="AG510" s="102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hidden="1" customHeight="1" x14ac:dyDescent="0.15">
      <c r="A511" s="1023">
        <v>13</v>
      </c>
      <c r="B511" s="102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22"/>
      <c r="AD511" s="1022"/>
      <c r="AE511" s="1022"/>
      <c r="AF511" s="1022"/>
      <c r="AG511" s="102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hidden="1" customHeight="1" x14ac:dyDescent="0.15">
      <c r="A512" s="1023">
        <v>14</v>
      </c>
      <c r="B512" s="102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22"/>
      <c r="AD512" s="1022"/>
      <c r="AE512" s="1022"/>
      <c r="AF512" s="1022"/>
      <c r="AG512" s="102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hidden="1" customHeight="1" x14ac:dyDescent="0.15">
      <c r="A513" s="1023">
        <v>15</v>
      </c>
      <c r="B513" s="102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22"/>
      <c r="AD513" s="1022"/>
      <c r="AE513" s="1022"/>
      <c r="AF513" s="1022"/>
      <c r="AG513" s="102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hidden="1" customHeight="1" x14ac:dyDescent="0.15">
      <c r="A514" s="1023">
        <v>16</v>
      </c>
      <c r="B514" s="102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22"/>
      <c r="AD514" s="1022"/>
      <c r="AE514" s="1022"/>
      <c r="AF514" s="1022"/>
      <c r="AG514" s="102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hidden="1" customHeight="1" x14ac:dyDescent="0.15">
      <c r="A515" s="1023">
        <v>17</v>
      </c>
      <c r="B515" s="102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22"/>
      <c r="AD515" s="1022"/>
      <c r="AE515" s="1022"/>
      <c r="AF515" s="1022"/>
      <c r="AG515" s="102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hidden="1" customHeight="1" x14ac:dyDescent="0.15">
      <c r="A516" s="1023">
        <v>18</v>
      </c>
      <c r="B516" s="102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22"/>
      <c r="AD516" s="1022"/>
      <c r="AE516" s="1022"/>
      <c r="AF516" s="1022"/>
      <c r="AG516" s="102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hidden="1" customHeight="1" x14ac:dyDescent="0.15">
      <c r="A517" s="1023">
        <v>19</v>
      </c>
      <c r="B517" s="102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22"/>
      <c r="AD517" s="1022"/>
      <c r="AE517" s="1022"/>
      <c r="AF517" s="1022"/>
      <c r="AG517" s="102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hidden="1" customHeight="1" x14ac:dyDescent="0.15">
      <c r="A518" s="1023">
        <v>20</v>
      </c>
      <c r="B518" s="102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22"/>
      <c r="AD518" s="1022"/>
      <c r="AE518" s="1022"/>
      <c r="AF518" s="1022"/>
      <c r="AG518" s="102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hidden="1" customHeight="1" x14ac:dyDescent="0.15">
      <c r="A519" s="1023">
        <v>21</v>
      </c>
      <c r="B519" s="102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22"/>
      <c r="AD519" s="1022"/>
      <c r="AE519" s="1022"/>
      <c r="AF519" s="1022"/>
      <c r="AG519" s="102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hidden="1" customHeight="1" x14ac:dyDescent="0.15">
      <c r="A520" s="1023">
        <v>22</v>
      </c>
      <c r="B520" s="102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22"/>
      <c r="AD520" s="1022"/>
      <c r="AE520" s="1022"/>
      <c r="AF520" s="1022"/>
      <c r="AG520" s="102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hidden="1" customHeight="1" x14ac:dyDescent="0.15">
      <c r="A521" s="1023">
        <v>23</v>
      </c>
      <c r="B521" s="102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22"/>
      <c r="AD521" s="1022"/>
      <c r="AE521" s="1022"/>
      <c r="AF521" s="1022"/>
      <c r="AG521" s="102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hidden="1" customHeight="1" x14ac:dyDescent="0.15">
      <c r="A522" s="1023">
        <v>24</v>
      </c>
      <c r="B522" s="102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22"/>
      <c r="AD522" s="1022"/>
      <c r="AE522" s="1022"/>
      <c r="AF522" s="1022"/>
      <c r="AG522" s="102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hidden="1" customHeight="1" x14ac:dyDescent="0.15">
      <c r="A523" s="1023">
        <v>25</v>
      </c>
      <c r="B523" s="102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22"/>
      <c r="AD523" s="1022"/>
      <c r="AE523" s="1022"/>
      <c r="AF523" s="1022"/>
      <c r="AG523" s="102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hidden="1" customHeight="1" x14ac:dyDescent="0.15">
      <c r="A524" s="1023">
        <v>26</v>
      </c>
      <c r="B524" s="102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22"/>
      <c r="AD524" s="1022"/>
      <c r="AE524" s="1022"/>
      <c r="AF524" s="1022"/>
      <c r="AG524" s="102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hidden="1" customHeight="1" x14ac:dyDescent="0.15">
      <c r="A525" s="1023">
        <v>27</v>
      </c>
      <c r="B525" s="102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22"/>
      <c r="AD525" s="1022"/>
      <c r="AE525" s="1022"/>
      <c r="AF525" s="1022"/>
      <c r="AG525" s="102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hidden="1" customHeight="1" x14ac:dyDescent="0.15">
      <c r="A526" s="1023">
        <v>28</v>
      </c>
      <c r="B526" s="102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22"/>
      <c r="AD526" s="1022"/>
      <c r="AE526" s="1022"/>
      <c r="AF526" s="1022"/>
      <c r="AG526" s="102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hidden="1" customHeight="1" x14ac:dyDescent="0.15">
      <c r="A527" s="1023">
        <v>29</v>
      </c>
      <c r="B527" s="102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22"/>
      <c r="AD527" s="1022"/>
      <c r="AE527" s="1022"/>
      <c r="AF527" s="1022"/>
      <c r="AG527" s="102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hidden="1" customHeight="1" x14ac:dyDescent="0.15">
      <c r="A528" s="1023">
        <v>30</v>
      </c>
      <c r="B528" s="102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22"/>
      <c r="AD528" s="1022"/>
      <c r="AE528" s="1022"/>
      <c r="AF528" s="1022"/>
      <c r="AG528" s="102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9"/>
      <c r="B531" s="349"/>
      <c r="C531" s="349" t="s">
        <v>26</v>
      </c>
      <c r="D531" s="349"/>
      <c r="E531" s="349"/>
      <c r="F531" s="349"/>
      <c r="G531" s="349"/>
      <c r="H531" s="349"/>
      <c r="I531" s="349"/>
      <c r="J531" s="277" t="s">
        <v>291</v>
      </c>
      <c r="K531" s="109"/>
      <c r="L531" s="109"/>
      <c r="M531" s="109"/>
      <c r="N531" s="109"/>
      <c r="O531" s="109"/>
      <c r="P531" s="337" t="s">
        <v>27</v>
      </c>
      <c r="Q531" s="337"/>
      <c r="R531" s="337"/>
      <c r="S531" s="337"/>
      <c r="T531" s="337"/>
      <c r="U531" s="337"/>
      <c r="V531" s="337"/>
      <c r="W531" s="337"/>
      <c r="X531" s="337"/>
      <c r="Y531" s="347" t="s">
        <v>341</v>
      </c>
      <c r="Z531" s="348"/>
      <c r="AA531" s="348"/>
      <c r="AB531" s="348"/>
      <c r="AC531" s="277" t="s">
        <v>326</v>
      </c>
      <c r="AD531" s="277"/>
      <c r="AE531" s="277"/>
      <c r="AF531" s="277"/>
      <c r="AG531" s="277"/>
      <c r="AH531" s="347" t="s">
        <v>257</v>
      </c>
      <c r="AI531" s="349"/>
      <c r="AJ531" s="349"/>
      <c r="AK531" s="349"/>
      <c r="AL531" s="349" t="s">
        <v>21</v>
      </c>
      <c r="AM531" s="349"/>
      <c r="AN531" s="349"/>
      <c r="AO531" s="427"/>
      <c r="AP531" s="428" t="s">
        <v>292</v>
      </c>
      <c r="AQ531" s="428"/>
      <c r="AR531" s="428"/>
      <c r="AS531" s="428"/>
      <c r="AT531" s="428"/>
      <c r="AU531" s="428"/>
      <c r="AV531" s="428"/>
      <c r="AW531" s="428"/>
      <c r="AX531" s="428"/>
      <c r="AY531" s="34">
        <f t="shared" ref="AY531:AY532" si="13">$AY$529</f>
        <v>0</v>
      </c>
    </row>
    <row r="532" spans="1:51" ht="26.25" hidden="1" customHeight="1" x14ac:dyDescent="0.15">
      <c r="A532" s="1023">
        <v>1</v>
      </c>
      <c r="B532" s="102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22"/>
      <c r="AD532" s="1022"/>
      <c r="AE532" s="1022"/>
      <c r="AF532" s="1022"/>
      <c r="AG532" s="102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hidden="1" customHeight="1" x14ac:dyDescent="0.15">
      <c r="A533" s="1023">
        <v>2</v>
      </c>
      <c r="B533" s="102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22"/>
      <c r="AD533" s="1022"/>
      <c r="AE533" s="1022"/>
      <c r="AF533" s="1022"/>
      <c r="AG533" s="102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hidden="1" customHeight="1" x14ac:dyDescent="0.15">
      <c r="A534" s="1023">
        <v>3</v>
      </c>
      <c r="B534" s="102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22"/>
      <c r="AD534" s="1022"/>
      <c r="AE534" s="1022"/>
      <c r="AF534" s="1022"/>
      <c r="AG534" s="102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hidden="1" customHeight="1" x14ac:dyDescent="0.15">
      <c r="A535" s="1023">
        <v>4</v>
      </c>
      <c r="B535" s="102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22"/>
      <c r="AD535" s="1022"/>
      <c r="AE535" s="1022"/>
      <c r="AF535" s="1022"/>
      <c r="AG535" s="102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hidden="1" customHeight="1" x14ac:dyDescent="0.15">
      <c r="A536" s="1023">
        <v>5</v>
      </c>
      <c r="B536" s="102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22"/>
      <c r="AD536" s="1022"/>
      <c r="AE536" s="1022"/>
      <c r="AF536" s="1022"/>
      <c r="AG536" s="102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hidden="1" customHeight="1" x14ac:dyDescent="0.15">
      <c r="A537" s="1023">
        <v>6</v>
      </c>
      <c r="B537" s="102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22"/>
      <c r="AD537" s="1022"/>
      <c r="AE537" s="1022"/>
      <c r="AF537" s="1022"/>
      <c r="AG537" s="102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hidden="1" customHeight="1" x14ac:dyDescent="0.15">
      <c r="A538" s="1023">
        <v>7</v>
      </c>
      <c r="B538" s="102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22"/>
      <c r="AD538" s="1022"/>
      <c r="AE538" s="1022"/>
      <c r="AF538" s="1022"/>
      <c r="AG538" s="102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hidden="1" customHeight="1" x14ac:dyDescent="0.15">
      <c r="A539" s="1023">
        <v>8</v>
      </c>
      <c r="B539" s="102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22"/>
      <c r="AD539" s="1022"/>
      <c r="AE539" s="1022"/>
      <c r="AF539" s="1022"/>
      <c r="AG539" s="102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hidden="1" customHeight="1" x14ac:dyDescent="0.15">
      <c r="A540" s="1023">
        <v>9</v>
      </c>
      <c r="B540" s="102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22"/>
      <c r="AD540" s="1022"/>
      <c r="AE540" s="1022"/>
      <c r="AF540" s="1022"/>
      <c r="AG540" s="102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hidden="1" customHeight="1" x14ac:dyDescent="0.15">
      <c r="A541" s="1023">
        <v>10</v>
      </c>
      <c r="B541" s="102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22"/>
      <c r="AD541" s="1022"/>
      <c r="AE541" s="1022"/>
      <c r="AF541" s="1022"/>
      <c r="AG541" s="102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hidden="1" customHeight="1" x14ac:dyDescent="0.15">
      <c r="A542" s="1023">
        <v>11</v>
      </c>
      <c r="B542" s="102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22"/>
      <c r="AD542" s="1022"/>
      <c r="AE542" s="1022"/>
      <c r="AF542" s="1022"/>
      <c r="AG542" s="102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hidden="1" customHeight="1" x14ac:dyDescent="0.15">
      <c r="A543" s="1023">
        <v>12</v>
      </c>
      <c r="B543" s="102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22"/>
      <c r="AD543" s="1022"/>
      <c r="AE543" s="1022"/>
      <c r="AF543" s="1022"/>
      <c r="AG543" s="102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hidden="1" customHeight="1" x14ac:dyDescent="0.15">
      <c r="A544" s="1023">
        <v>13</v>
      </c>
      <c r="B544" s="102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22"/>
      <c r="AD544" s="1022"/>
      <c r="AE544" s="1022"/>
      <c r="AF544" s="1022"/>
      <c r="AG544" s="102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hidden="1" customHeight="1" x14ac:dyDescent="0.15">
      <c r="A545" s="1023">
        <v>14</v>
      </c>
      <c r="B545" s="102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22"/>
      <c r="AD545" s="1022"/>
      <c r="AE545" s="1022"/>
      <c r="AF545" s="1022"/>
      <c r="AG545" s="102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hidden="1" customHeight="1" x14ac:dyDescent="0.15">
      <c r="A546" s="1023">
        <v>15</v>
      </c>
      <c r="B546" s="102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22"/>
      <c r="AD546" s="1022"/>
      <c r="AE546" s="1022"/>
      <c r="AF546" s="1022"/>
      <c r="AG546" s="102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hidden="1" customHeight="1" x14ac:dyDescent="0.15">
      <c r="A547" s="1023">
        <v>16</v>
      </c>
      <c r="B547" s="102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22"/>
      <c r="AD547" s="1022"/>
      <c r="AE547" s="1022"/>
      <c r="AF547" s="1022"/>
      <c r="AG547" s="102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hidden="1" customHeight="1" x14ac:dyDescent="0.15">
      <c r="A548" s="1023">
        <v>17</v>
      </c>
      <c r="B548" s="102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22"/>
      <c r="AD548" s="1022"/>
      <c r="AE548" s="1022"/>
      <c r="AF548" s="1022"/>
      <c r="AG548" s="102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hidden="1" customHeight="1" x14ac:dyDescent="0.15">
      <c r="A549" s="1023">
        <v>18</v>
      </c>
      <c r="B549" s="102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22"/>
      <c r="AD549" s="1022"/>
      <c r="AE549" s="1022"/>
      <c r="AF549" s="1022"/>
      <c r="AG549" s="102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hidden="1" customHeight="1" x14ac:dyDescent="0.15">
      <c r="A550" s="1023">
        <v>19</v>
      </c>
      <c r="B550" s="102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22"/>
      <c r="AD550" s="1022"/>
      <c r="AE550" s="1022"/>
      <c r="AF550" s="1022"/>
      <c r="AG550" s="102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hidden="1" customHeight="1" x14ac:dyDescent="0.15">
      <c r="A551" s="1023">
        <v>20</v>
      </c>
      <c r="B551" s="102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22"/>
      <c r="AD551" s="1022"/>
      <c r="AE551" s="1022"/>
      <c r="AF551" s="1022"/>
      <c r="AG551" s="102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hidden="1" customHeight="1" x14ac:dyDescent="0.15">
      <c r="A552" s="1023">
        <v>21</v>
      </c>
      <c r="B552" s="102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22"/>
      <c r="AD552" s="1022"/>
      <c r="AE552" s="1022"/>
      <c r="AF552" s="1022"/>
      <c r="AG552" s="102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hidden="1" customHeight="1" x14ac:dyDescent="0.15">
      <c r="A553" s="1023">
        <v>22</v>
      </c>
      <c r="B553" s="102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22"/>
      <c r="AD553" s="1022"/>
      <c r="AE553" s="1022"/>
      <c r="AF553" s="1022"/>
      <c r="AG553" s="102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hidden="1" customHeight="1" x14ac:dyDescent="0.15">
      <c r="A554" s="1023">
        <v>23</v>
      </c>
      <c r="B554" s="102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22"/>
      <c r="AD554" s="1022"/>
      <c r="AE554" s="1022"/>
      <c r="AF554" s="1022"/>
      <c r="AG554" s="102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hidden="1" customHeight="1" x14ac:dyDescent="0.15">
      <c r="A555" s="1023">
        <v>24</v>
      </c>
      <c r="B555" s="102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22"/>
      <c r="AD555" s="1022"/>
      <c r="AE555" s="1022"/>
      <c r="AF555" s="1022"/>
      <c r="AG555" s="102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hidden="1" customHeight="1" x14ac:dyDescent="0.15">
      <c r="A556" s="1023">
        <v>25</v>
      </c>
      <c r="B556" s="102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22"/>
      <c r="AD556" s="1022"/>
      <c r="AE556" s="1022"/>
      <c r="AF556" s="1022"/>
      <c r="AG556" s="102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hidden="1" customHeight="1" x14ac:dyDescent="0.15">
      <c r="A557" s="1023">
        <v>26</v>
      </c>
      <c r="B557" s="102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22"/>
      <c r="AD557" s="1022"/>
      <c r="AE557" s="1022"/>
      <c r="AF557" s="1022"/>
      <c r="AG557" s="102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hidden="1" customHeight="1" x14ac:dyDescent="0.15">
      <c r="A558" s="1023">
        <v>27</v>
      </c>
      <c r="B558" s="102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22"/>
      <c r="AD558" s="1022"/>
      <c r="AE558" s="1022"/>
      <c r="AF558" s="1022"/>
      <c r="AG558" s="102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hidden="1" customHeight="1" x14ac:dyDescent="0.15">
      <c r="A559" s="1023">
        <v>28</v>
      </c>
      <c r="B559" s="102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22"/>
      <c r="AD559" s="1022"/>
      <c r="AE559" s="1022"/>
      <c r="AF559" s="1022"/>
      <c r="AG559" s="102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hidden="1" customHeight="1" x14ac:dyDescent="0.15">
      <c r="A560" s="1023">
        <v>29</v>
      </c>
      <c r="B560" s="102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22"/>
      <c r="AD560" s="1022"/>
      <c r="AE560" s="1022"/>
      <c r="AF560" s="1022"/>
      <c r="AG560" s="102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hidden="1" customHeight="1" x14ac:dyDescent="0.15">
      <c r="A561" s="1023">
        <v>30</v>
      </c>
      <c r="B561" s="102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22"/>
      <c r="AD561" s="1022"/>
      <c r="AE561" s="1022"/>
      <c r="AF561" s="1022"/>
      <c r="AG561" s="102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9"/>
      <c r="B564" s="349"/>
      <c r="C564" s="349" t="s">
        <v>26</v>
      </c>
      <c r="D564" s="349"/>
      <c r="E564" s="349"/>
      <c r="F564" s="349"/>
      <c r="G564" s="349"/>
      <c r="H564" s="349"/>
      <c r="I564" s="349"/>
      <c r="J564" s="277" t="s">
        <v>291</v>
      </c>
      <c r="K564" s="109"/>
      <c r="L564" s="109"/>
      <c r="M564" s="109"/>
      <c r="N564" s="109"/>
      <c r="O564" s="109"/>
      <c r="P564" s="337" t="s">
        <v>27</v>
      </c>
      <c r="Q564" s="337"/>
      <c r="R564" s="337"/>
      <c r="S564" s="337"/>
      <c r="T564" s="337"/>
      <c r="U564" s="337"/>
      <c r="V564" s="337"/>
      <c r="W564" s="337"/>
      <c r="X564" s="337"/>
      <c r="Y564" s="347" t="s">
        <v>341</v>
      </c>
      <c r="Z564" s="348"/>
      <c r="AA564" s="348"/>
      <c r="AB564" s="348"/>
      <c r="AC564" s="277" t="s">
        <v>326</v>
      </c>
      <c r="AD564" s="277"/>
      <c r="AE564" s="277"/>
      <c r="AF564" s="277"/>
      <c r="AG564" s="277"/>
      <c r="AH564" s="347" t="s">
        <v>257</v>
      </c>
      <c r="AI564" s="349"/>
      <c r="AJ564" s="349"/>
      <c r="AK564" s="349"/>
      <c r="AL564" s="349" t="s">
        <v>21</v>
      </c>
      <c r="AM564" s="349"/>
      <c r="AN564" s="349"/>
      <c r="AO564" s="427"/>
      <c r="AP564" s="428" t="s">
        <v>292</v>
      </c>
      <c r="AQ564" s="428"/>
      <c r="AR564" s="428"/>
      <c r="AS564" s="428"/>
      <c r="AT564" s="428"/>
      <c r="AU564" s="428"/>
      <c r="AV564" s="428"/>
      <c r="AW564" s="428"/>
      <c r="AX564" s="428"/>
      <c r="AY564" s="34">
        <f t="shared" ref="AY564:AY565" si="14">$AY$562</f>
        <v>0</v>
      </c>
    </row>
    <row r="565" spans="1:51" ht="26.25" hidden="1" customHeight="1" x14ac:dyDescent="0.15">
      <c r="A565" s="1023">
        <v>1</v>
      </c>
      <c r="B565" s="102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22"/>
      <c r="AD565" s="1022"/>
      <c r="AE565" s="1022"/>
      <c r="AF565" s="1022"/>
      <c r="AG565" s="102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hidden="1" customHeight="1" x14ac:dyDescent="0.15">
      <c r="A566" s="1023">
        <v>2</v>
      </c>
      <c r="B566" s="102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22"/>
      <c r="AD566" s="1022"/>
      <c r="AE566" s="1022"/>
      <c r="AF566" s="1022"/>
      <c r="AG566" s="102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hidden="1" customHeight="1" x14ac:dyDescent="0.15">
      <c r="A567" s="1023">
        <v>3</v>
      </c>
      <c r="B567" s="102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22"/>
      <c r="AD567" s="1022"/>
      <c r="AE567" s="1022"/>
      <c r="AF567" s="1022"/>
      <c r="AG567" s="102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hidden="1" customHeight="1" x14ac:dyDescent="0.15">
      <c r="A568" s="1023">
        <v>4</v>
      </c>
      <c r="B568" s="102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22"/>
      <c r="AD568" s="1022"/>
      <c r="AE568" s="1022"/>
      <c r="AF568" s="1022"/>
      <c r="AG568" s="102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hidden="1" customHeight="1" x14ac:dyDescent="0.15">
      <c r="A569" s="1023">
        <v>5</v>
      </c>
      <c r="B569" s="102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22"/>
      <c r="AD569" s="1022"/>
      <c r="AE569" s="1022"/>
      <c r="AF569" s="1022"/>
      <c r="AG569" s="102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hidden="1" customHeight="1" x14ac:dyDescent="0.15">
      <c r="A570" s="1023">
        <v>6</v>
      </c>
      <c r="B570" s="102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22"/>
      <c r="AD570" s="1022"/>
      <c r="AE570" s="1022"/>
      <c r="AF570" s="1022"/>
      <c r="AG570" s="102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hidden="1" customHeight="1" x14ac:dyDescent="0.15">
      <c r="A571" s="1023">
        <v>7</v>
      </c>
      <c r="B571" s="102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22"/>
      <c r="AD571" s="1022"/>
      <c r="AE571" s="1022"/>
      <c r="AF571" s="1022"/>
      <c r="AG571" s="102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hidden="1" customHeight="1" x14ac:dyDescent="0.15">
      <c r="A572" s="1023">
        <v>8</v>
      </c>
      <c r="B572" s="102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22"/>
      <c r="AD572" s="1022"/>
      <c r="AE572" s="1022"/>
      <c r="AF572" s="1022"/>
      <c r="AG572" s="102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hidden="1" customHeight="1" x14ac:dyDescent="0.15">
      <c r="A573" s="1023">
        <v>9</v>
      </c>
      <c r="B573" s="102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22"/>
      <c r="AD573" s="1022"/>
      <c r="AE573" s="1022"/>
      <c r="AF573" s="1022"/>
      <c r="AG573" s="102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hidden="1" customHeight="1" x14ac:dyDescent="0.15">
      <c r="A574" s="1023">
        <v>10</v>
      </c>
      <c r="B574" s="102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22"/>
      <c r="AD574" s="1022"/>
      <c r="AE574" s="1022"/>
      <c r="AF574" s="1022"/>
      <c r="AG574" s="102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hidden="1" customHeight="1" x14ac:dyDescent="0.15">
      <c r="A575" s="1023">
        <v>11</v>
      </c>
      <c r="B575" s="102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22"/>
      <c r="AD575" s="1022"/>
      <c r="AE575" s="1022"/>
      <c r="AF575" s="1022"/>
      <c r="AG575" s="102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hidden="1" customHeight="1" x14ac:dyDescent="0.15">
      <c r="A576" s="1023">
        <v>12</v>
      </c>
      <c r="B576" s="102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22"/>
      <c r="AD576" s="1022"/>
      <c r="AE576" s="1022"/>
      <c r="AF576" s="1022"/>
      <c r="AG576" s="102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hidden="1" customHeight="1" x14ac:dyDescent="0.15">
      <c r="A577" s="1023">
        <v>13</v>
      </c>
      <c r="B577" s="102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22"/>
      <c r="AD577" s="1022"/>
      <c r="AE577" s="1022"/>
      <c r="AF577" s="1022"/>
      <c r="AG577" s="102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hidden="1" customHeight="1" x14ac:dyDescent="0.15">
      <c r="A578" s="1023">
        <v>14</v>
      </c>
      <c r="B578" s="102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22"/>
      <c r="AD578" s="1022"/>
      <c r="AE578" s="1022"/>
      <c r="AF578" s="1022"/>
      <c r="AG578" s="102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hidden="1" customHeight="1" x14ac:dyDescent="0.15">
      <c r="A579" s="1023">
        <v>15</v>
      </c>
      <c r="B579" s="102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22"/>
      <c r="AD579" s="1022"/>
      <c r="AE579" s="1022"/>
      <c r="AF579" s="1022"/>
      <c r="AG579" s="102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hidden="1" customHeight="1" x14ac:dyDescent="0.15">
      <c r="A580" s="1023">
        <v>16</v>
      </c>
      <c r="B580" s="102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22"/>
      <c r="AD580" s="1022"/>
      <c r="AE580" s="1022"/>
      <c r="AF580" s="1022"/>
      <c r="AG580" s="102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hidden="1" customHeight="1" x14ac:dyDescent="0.15">
      <c r="A581" s="1023">
        <v>17</v>
      </c>
      <c r="B581" s="102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22"/>
      <c r="AD581" s="1022"/>
      <c r="AE581" s="1022"/>
      <c r="AF581" s="1022"/>
      <c r="AG581" s="102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hidden="1" customHeight="1" x14ac:dyDescent="0.15">
      <c r="A582" s="1023">
        <v>18</v>
      </c>
      <c r="B582" s="102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22"/>
      <c r="AD582" s="1022"/>
      <c r="AE582" s="1022"/>
      <c r="AF582" s="1022"/>
      <c r="AG582" s="102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hidden="1" customHeight="1" x14ac:dyDescent="0.15">
      <c r="A583" s="1023">
        <v>19</v>
      </c>
      <c r="B583" s="102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22"/>
      <c r="AD583" s="1022"/>
      <c r="AE583" s="1022"/>
      <c r="AF583" s="1022"/>
      <c r="AG583" s="102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hidden="1" customHeight="1" x14ac:dyDescent="0.15">
      <c r="A584" s="1023">
        <v>20</v>
      </c>
      <c r="B584" s="102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22"/>
      <c r="AD584" s="1022"/>
      <c r="AE584" s="1022"/>
      <c r="AF584" s="1022"/>
      <c r="AG584" s="102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hidden="1" customHeight="1" x14ac:dyDescent="0.15">
      <c r="A585" s="1023">
        <v>21</v>
      </c>
      <c r="B585" s="102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22"/>
      <c r="AD585" s="1022"/>
      <c r="AE585" s="1022"/>
      <c r="AF585" s="1022"/>
      <c r="AG585" s="102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hidden="1" customHeight="1" x14ac:dyDescent="0.15">
      <c r="A586" s="1023">
        <v>22</v>
      </c>
      <c r="B586" s="102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22"/>
      <c r="AD586" s="1022"/>
      <c r="AE586" s="1022"/>
      <c r="AF586" s="1022"/>
      <c r="AG586" s="102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hidden="1" customHeight="1" x14ac:dyDescent="0.15">
      <c r="A587" s="1023">
        <v>23</v>
      </c>
      <c r="B587" s="102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22"/>
      <c r="AD587" s="1022"/>
      <c r="AE587" s="1022"/>
      <c r="AF587" s="1022"/>
      <c r="AG587" s="102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hidden="1" customHeight="1" x14ac:dyDescent="0.15">
      <c r="A588" s="1023">
        <v>24</v>
      </c>
      <c r="B588" s="102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22"/>
      <c r="AD588" s="1022"/>
      <c r="AE588" s="1022"/>
      <c r="AF588" s="1022"/>
      <c r="AG588" s="102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hidden="1" customHeight="1" x14ac:dyDescent="0.15">
      <c r="A589" s="1023">
        <v>25</v>
      </c>
      <c r="B589" s="102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22"/>
      <c r="AD589" s="1022"/>
      <c r="AE589" s="1022"/>
      <c r="AF589" s="1022"/>
      <c r="AG589" s="102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hidden="1" customHeight="1" x14ac:dyDescent="0.15">
      <c r="A590" s="1023">
        <v>26</v>
      </c>
      <c r="B590" s="102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22"/>
      <c r="AD590" s="1022"/>
      <c r="AE590" s="1022"/>
      <c r="AF590" s="1022"/>
      <c r="AG590" s="102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hidden="1" customHeight="1" x14ac:dyDescent="0.15">
      <c r="A591" s="1023">
        <v>27</v>
      </c>
      <c r="B591" s="102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22"/>
      <c r="AD591" s="1022"/>
      <c r="AE591" s="1022"/>
      <c r="AF591" s="1022"/>
      <c r="AG591" s="102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hidden="1" customHeight="1" x14ac:dyDescent="0.15">
      <c r="A592" s="1023">
        <v>28</v>
      </c>
      <c r="B592" s="102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22"/>
      <c r="AD592" s="1022"/>
      <c r="AE592" s="1022"/>
      <c r="AF592" s="1022"/>
      <c r="AG592" s="102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hidden="1" customHeight="1" x14ac:dyDescent="0.15">
      <c r="A593" s="1023">
        <v>29</v>
      </c>
      <c r="B593" s="102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22"/>
      <c r="AD593" s="1022"/>
      <c r="AE593" s="1022"/>
      <c r="AF593" s="1022"/>
      <c r="AG593" s="102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hidden="1" customHeight="1" x14ac:dyDescent="0.15">
      <c r="A594" s="1023">
        <v>30</v>
      </c>
      <c r="B594" s="102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22"/>
      <c r="AD594" s="1022"/>
      <c r="AE594" s="1022"/>
      <c r="AF594" s="1022"/>
      <c r="AG594" s="102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9"/>
      <c r="B597" s="349"/>
      <c r="C597" s="349" t="s">
        <v>26</v>
      </c>
      <c r="D597" s="349"/>
      <c r="E597" s="349"/>
      <c r="F597" s="349"/>
      <c r="G597" s="349"/>
      <c r="H597" s="349"/>
      <c r="I597" s="349"/>
      <c r="J597" s="277" t="s">
        <v>291</v>
      </c>
      <c r="K597" s="109"/>
      <c r="L597" s="109"/>
      <c r="M597" s="109"/>
      <c r="N597" s="109"/>
      <c r="O597" s="109"/>
      <c r="P597" s="337" t="s">
        <v>27</v>
      </c>
      <c r="Q597" s="337"/>
      <c r="R597" s="337"/>
      <c r="S597" s="337"/>
      <c r="T597" s="337"/>
      <c r="U597" s="337"/>
      <c r="V597" s="337"/>
      <c r="W597" s="337"/>
      <c r="X597" s="337"/>
      <c r="Y597" s="347" t="s">
        <v>341</v>
      </c>
      <c r="Z597" s="348"/>
      <c r="AA597" s="348"/>
      <c r="AB597" s="348"/>
      <c r="AC597" s="277" t="s">
        <v>326</v>
      </c>
      <c r="AD597" s="277"/>
      <c r="AE597" s="277"/>
      <c r="AF597" s="277"/>
      <c r="AG597" s="277"/>
      <c r="AH597" s="347" t="s">
        <v>257</v>
      </c>
      <c r="AI597" s="349"/>
      <c r="AJ597" s="349"/>
      <c r="AK597" s="349"/>
      <c r="AL597" s="349" t="s">
        <v>21</v>
      </c>
      <c r="AM597" s="349"/>
      <c r="AN597" s="349"/>
      <c r="AO597" s="427"/>
      <c r="AP597" s="428" t="s">
        <v>292</v>
      </c>
      <c r="AQ597" s="428"/>
      <c r="AR597" s="428"/>
      <c r="AS597" s="428"/>
      <c r="AT597" s="428"/>
      <c r="AU597" s="428"/>
      <c r="AV597" s="428"/>
      <c r="AW597" s="428"/>
      <c r="AX597" s="428"/>
      <c r="AY597" s="34">
        <f t="shared" ref="AY597:AY598" si="15">$AY$595</f>
        <v>0</v>
      </c>
    </row>
    <row r="598" spans="1:51" ht="26.25" hidden="1" customHeight="1" x14ac:dyDescent="0.15">
      <c r="A598" s="1023">
        <v>1</v>
      </c>
      <c r="B598" s="102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22"/>
      <c r="AD598" s="1022"/>
      <c r="AE598" s="1022"/>
      <c r="AF598" s="1022"/>
      <c r="AG598" s="102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hidden="1" customHeight="1" x14ac:dyDescent="0.15">
      <c r="A599" s="1023">
        <v>2</v>
      </c>
      <c r="B599" s="102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22"/>
      <c r="AD599" s="1022"/>
      <c r="AE599" s="1022"/>
      <c r="AF599" s="1022"/>
      <c r="AG599" s="102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hidden="1" customHeight="1" x14ac:dyDescent="0.15">
      <c r="A600" s="1023">
        <v>3</v>
      </c>
      <c r="B600" s="102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22"/>
      <c r="AD600" s="1022"/>
      <c r="AE600" s="1022"/>
      <c r="AF600" s="1022"/>
      <c r="AG600" s="102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hidden="1" customHeight="1" x14ac:dyDescent="0.15">
      <c r="A601" s="1023">
        <v>4</v>
      </c>
      <c r="B601" s="102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22"/>
      <c r="AD601" s="1022"/>
      <c r="AE601" s="1022"/>
      <c r="AF601" s="1022"/>
      <c r="AG601" s="102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hidden="1" customHeight="1" x14ac:dyDescent="0.15">
      <c r="A602" s="1023">
        <v>5</v>
      </c>
      <c r="B602" s="102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22"/>
      <c r="AD602" s="1022"/>
      <c r="AE602" s="1022"/>
      <c r="AF602" s="1022"/>
      <c r="AG602" s="102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hidden="1" customHeight="1" x14ac:dyDescent="0.15">
      <c r="A603" s="1023">
        <v>6</v>
      </c>
      <c r="B603" s="102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22"/>
      <c r="AD603" s="1022"/>
      <c r="AE603" s="1022"/>
      <c r="AF603" s="1022"/>
      <c r="AG603" s="102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hidden="1" customHeight="1" x14ac:dyDescent="0.15">
      <c r="A604" s="1023">
        <v>7</v>
      </c>
      <c r="B604" s="102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22"/>
      <c r="AD604" s="1022"/>
      <c r="AE604" s="1022"/>
      <c r="AF604" s="1022"/>
      <c r="AG604" s="102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hidden="1" customHeight="1" x14ac:dyDescent="0.15">
      <c r="A605" s="1023">
        <v>8</v>
      </c>
      <c r="B605" s="102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22"/>
      <c r="AD605" s="1022"/>
      <c r="AE605" s="1022"/>
      <c r="AF605" s="1022"/>
      <c r="AG605" s="102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hidden="1" customHeight="1" x14ac:dyDescent="0.15">
      <c r="A606" s="1023">
        <v>9</v>
      </c>
      <c r="B606" s="102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22"/>
      <c r="AD606" s="1022"/>
      <c r="AE606" s="1022"/>
      <c r="AF606" s="1022"/>
      <c r="AG606" s="102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hidden="1" customHeight="1" x14ac:dyDescent="0.15">
      <c r="A607" s="1023">
        <v>10</v>
      </c>
      <c r="B607" s="102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22"/>
      <c r="AD607" s="1022"/>
      <c r="AE607" s="1022"/>
      <c r="AF607" s="1022"/>
      <c r="AG607" s="102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hidden="1" customHeight="1" x14ac:dyDescent="0.15">
      <c r="A608" s="1023">
        <v>11</v>
      </c>
      <c r="B608" s="102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22"/>
      <c r="AD608" s="1022"/>
      <c r="AE608" s="1022"/>
      <c r="AF608" s="1022"/>
      <c r="AG608" s="102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hidden="1" customHeight="1" x14ac:dyDescent="0.15">
      <c r="A609" s="1023">
        <v>12</v>
      </c>
      <c r="B609" s="102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22"/>
      <c r="AD609" s="1022"/>
      <c r="AE609" s="1022"/>
      <c r="AF609" s="1022"/>
      <c r="AG609" s="102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hidden="1" customHeight="1" x14ac:dyDescent="0.15">
      <c r="A610" s="1023">
        <v>13</v>
      </c>
      <c r="B610" s="102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22"/>
      <c r="AD610" s="1022"/>
      <c r="AE610" s="1022"/>
      <c r="AF610" s="1022"/>
      <c r="AG610" s="102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hidden="1" customHeight="1" x14ac:dyDescent="0.15">
      <c r="A611" s="1023">
        <v>14</v>
      </c>
      <c r="B611" s="102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22"/>
      <c r="AD611" s="1022"/>
      <c r="AE611" s="1022"/>
      <c r="AF611" s="1022"/>
      <c r="AG611" s="102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hidden="1" customHeight="1" x14ac:dyDescent="0.15">
      <c r="A612" s="1023">
        <v>15</v>
      </c>
      <c r="B612" s="102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22"/>
      <c r="AD612" s="1022"/>
      <c r="AE612" s="1022"/>
      <c r="AF612" s="1022"/>
      <c r="AG612" s="102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hidden="1" customHeight="1" x14ac:dyDescent="0.15">
      <c r="A613" s="1023">
        <v>16</v>
      </c>
      <c r="B613" s="102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22"/>
      <c r="AD613" s="1022"/>
      <c r="AE613" s="1022"/>
      <c r="AF613" s="1022"/>
      <c r="AG613" s="102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hidden="1" customHeight="1" x14ac:dyDescent="0.15">
      <c r="A614" s="1023">
        <v>17</v>
      </c>
      <c r="B614" s="102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22"/>
      <c r="AD614" s="1022"/>
      <c r="AE614" s="1022"/>
      <c r="AF614" s="1022"/>
      <c r="AG614" s="102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hidden="1" customHeight="1" x14ac:dyDescent="0.15">
      <c r="A615" s="1023">
        <v>18</v>
      </c>
      <c r="B615" s="102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22"/>
      <c r="AD615" s="1022"/>
      <c r="AE615" s="1022"/>
      <c r="AF615" s="1022"/>
      <c r="AG615" s="102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hidden="1" customHeight="1" x14ac:dyDescent="0.15">
      <c r="A616" s="1023">
        <v>19</v>
      </c>
      <c r="B616" s="102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22"/>
      <c r="AD616" s="1022"/>
      <c r="AE616" s="1022"/>
      <c r="AF616" s="1022"/>
      <c r="AG616" s="102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hidden="1" customHeight="1" x14ac:dyDescent="0.15">
      <c r="A617" s="1023">
        <v>20</v>
      </c>
      <c r="B617" s="102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22"/>
      <c r="AD617" s="1022"/>
      <c r="AE617" s="1022"/>
      <c r="AF617" s="1022"/>
      <c r="AG617" s="102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hidden="1" customHeight="1" x14ac:dyDescent="0.15">
      <c r="A618" s="1023">
        <v>21</v>
      </c>
      <c r="B618" s="102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22"/>
      <c r="AD618" s="1022"/>
      <c r="AE618" s="1022"/>
      <c r="AF618" s="1022"/>
      <c r="AG618" s="102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hidden="1" customHeight="1" x14ac:dyDescent="0.15">
      <c r="A619" s="1023">
        <v>22</v>
      </c>
      <c r="B619" s="102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22"/>
      <c r="AD619" s="1022"/>
      <c r="AE619" s="1022"/>
      <c r="AF619" s="1022"/>
      <c r="AG619" s="102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hidden="1" customHeight="1" x14ac:dyDescent="0.15">
      <c r="A620" s="1023">
        <v>23</v>
      </c>
      <c r="B620" s="102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22"/>
      <c r="AD620" s="1022"/>
      <c r="AE620" s="1022"/>
      <c r="AF620" s="1022"/>
      <c r="AG620" s="102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hidden="1" customHeight="1" x14ac:dyDescent="0.15">
      <c r="A621" s="1023">
        <v>24</v>
      </c>
      <c r="B621" s="102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22"/>
      <c r="AD621" s="1022"/>
      <c r="AE621" s="1022"/>
      <c r="AF621" s="1022"/>
      <c r="AG621" s="102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hidden="1" customHeight="1" x14ac:dyDescent="0.15">
      <c r="A622" s="1023">
        <v>25</v>
      </c>
      <c r="B622" s="102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22"/>
      <c r="AD622" s="1022"/>
      <c r="AE622" s="1022"/>
      <c r="AF622" s="1022"/>
      <c r="AG622" s="102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hidden="1" customHeight="1" x14ac:dyDescent="0.15">
      <c r="A623" s="1023">
        <v>26</v>
      </c>
      <c r="B623" s="102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22"/>
      <c r="AD623" s="1022"/>
      <c r="AE623" s="1022"/>
      <c r="AF623" s="1022"/>
      <c r="AG623" s="102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hidden="1" customHeight="1" x14ac:dyDescent="0.15">
      <c r="A624" s="1023">
        <v>27</v>
      </c>
      <c r="B624" s="102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22"/>
      <c r="AD624" s="1022"/>
      <c r="AE624" s="1022"/>
      <c r="AF624" s="1022"/>
      <c r="AG624" s="102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hidden="1" customHeight="1" x14ac:dyDescent="0.15">
      <c r="A625" s="1023">
        <v>28</v>
      </c>
      <c r="B625" s="102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22"/>
      <c r="AD625" s="1022"/>
      <c r="AE625" s="1022"/>
      <c r="AF625" s="1022"/>
      <c r="AG625" s="102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hidden="1" customHeight="1" x14ac:dyDescent="0.15">
      <c r="A626" s="1023">
        <v>29</v>
      </c>
      <c r="B626" s="102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22"/>
      <c r="AD626" s="1022"/>
      <c r="AE626" s="1022"/>
      <c r="AF626" s="1022"/>
      <c r="AG626" s="102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hidden="1" customHeight="1" x14ac:dyDescent="0.15">
      <c r="A627" s="1023">
        <v>30</v>
      </c>
      <c r="B627" s="102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22"/>
      <c r="AD627" s="1022"/>
      <c r="AE627" s="1022"/>
      <c r="AF627" s="1022"/>
      <c r="AG627" s="102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9"/>
      <c r="B630" s="349"/>
      <c r="C630" s="349" t="s">
        <v>26</v>
      </c>
      <c r="D630" s="349"/>
      <c r="E630" s="349"/>
      <c r="F630" s="349"/>
      <c r="G630" s="349"/>
      <c r="H630" s="349"/>
      <c r="I630" s="349"/>
      <c r="J630" s="277" t="s">
        <v>291</v>
      </c>
      <c r="K630" s="109"/>
      <c r="L630" s="109"/>
      <c r="M630" s="109"/>
      <c r="N630" s="109"/>
      <c r="O630" s="109"/>
      <c r="P630" s="337" t="s">
        <v>27</v>
      </c>
      <c r="Q630" s="337"/>
      <c r="R630" s="337"/>
      <c r="S630" s="337"/>
      <c r="T630" s="337"/>
      <c r="U630" s="337"/>
      <c r="V630" s="337"/>
      <c r="W630" s="337"/>
      <c r="X630" s="337"/>
      <c r="Y630" s="347" t="s">
        <v>341</v>
      </c>
      <c r="Z630" s="348"/>
      <c r="AA630" s="348"/>
      <c r="AB630" s="348"/>
      <c r="AC630" s="277" t="s">
        <v>326</v>
      </c>
      <c r="AD630" s="277"/>
      <c r="AE630" s="277"/>
      <c r="AF630" s="277"/>
      <c r="AG630" s="277"/>
      <c r="AH630" s="347" t="s">
        <v>257</v>
      </c>
      <c r="AI630" s="349"/>
      <c r="AJ630" s="349"/>
      <c r="AK630" s="349"/>
      <c r="AL630" s="349" t="s">
        <v>21</v>
      </c>
      <c r="AM630" s="349"/>
      <c r="AN630" s="349"/>
      <c r="AO630" s="427"/>
      <c r="AP630" s="428" t="s">
        <v>292</v>
      </c>
      <c r="AQ630" s="428"/>
      <c r="AR630" s="428"/>
      <c r="AS630" s="428"/>
      <c r="AT630" s="428"/>
      <c r="AU630" s="428"/>
      <c r="AV630" s="428"/>
      <c r="AW630" s="428"/>
      <c r="AX630" s="428"/>
      <c r="AY630" s="34">
        <f t="shared" ref="AY630:AY631" si="16">$AY$628</f>
        <v>0</v>
      </c>
    </row>
    <row r="631" spans="1:51" ht="26.25" hidden="1" customHeight="1" x14ac:dyDescent="0.15">
      <c r="A631" s="1023">
        <v>1</v>
      </c>
      <c r="B631" s="102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22"/>
      <c r="AD631" s="1022"/>
      <c r="AE631" s="1022"/>
      <c r="AF631" s="1022"/>
      <c r="AG631" s="102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hidden="1" customHeight="1" x14ac:dyDescent="0.15">
      <c r="A632" s="1023">
        <v>2</v>
      </c>
      <c r="B632" s="102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22"/>
      <c r="AD632" s="1022"/>
      <c r="AE632" s="1022"/>
      <c r="AF632" s="1022"/>
      <c r="AG632" s="102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hidden="1" customHeight="1" x14ac:dyDescent="0.15">
      <c r="A633" s="1023">
        <v>3</v>
      </c>
      <c r="B633" s="102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22"/>
      <c r="AD633" s="1022"/>
      <c r="AE633" s="1022"/>
      <c r="AF633" s="1022"/>
      <c r="AG633" s="102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hidden="1" customHeight="1" x14ac:dyDescent="0.15">
      <c r="A634" s="1023">
        <v>4</v>
      </c>
      <c r="B634" s="102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22"/>
      <c r="AD634" s="1022"/>
      <c r="AE634" s="1022"/>
      <c r="AF634" s="1022"/>
      <c r="AG634" s="102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hidden="1" customHeight="1" x14ac:dyDescent="0.15">
      <c r="A635" s="1023">
        <v>5</v>
      </c>
      <c r="B635" s="102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22"/>
      <c r="AD635" s="1022"/>
      <c r="AE635" s="1022"/>
      <c r="AF635" s="1022"/>
      <c r="AG635" s="102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hidden="1" customHeight="1" x14ac:dyDescent="0.15">
      <c r="A636" s="1023">
        <v>6</v>
      </c>
      <c r="B636" s="102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22"/>
      <c r="AD636" s="1022"/>
      <c r="AE636" s="1022"/>
      <c r="AF636" s="1022"/>
      <c r="AG636" s="102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hidden="1" customHeight="1" x14ac:dyDescent="0.15">
      <c r="A637" s="1023">
        <v>7</v>
      </c>
      <c r="B637" s="102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22"/>
      <c r="AD637" s="1022"/>
      <c r="AE637" s="1022"/>
      <c r="AF637" s="1022"/>
      <c r="AG637" s="102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hidden="1" customHeight="1" x14ac:dyDescent="0.15">
      <c r="A638" s="1023">
        <v>8</v>
      </c>
      <c r="B638" s="102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22"/>
      <c r="AD638" s="1022"/>
      <c r="AE638" s="1022"/>
      <c r="AF638" s="1022"/>
      <c r="AG638" s="102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hidden="1" customHeight="1" x14ac:dyDescent="0.15">
      <c r="A639" s="1023">
        <v>9</v>
      </c>
      <c r="B639" s="102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22"/>
      <c r="AD639" s="1022"/>
      <c r="AE639" s="1022"/>
      <c r="AF639" s="1022"/>
      <c r="AG639" s="102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hidden="1" customHeight="1" x14ac:dyDescent="0.15">
      <c r="A640" s="1023">
        <v>10</v>
      </c>
      <c r="B640" s="102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22"/>
      <c r="AD640" s="1022"/>
      <c r="AE640" s="1022"/>
      <c r="AF640" s="1022"/>
      <c r="AG640" s="102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hidden="1" customHeight="1" x14ac:dyDescent="0.15">
      <c r="A641" s="1023">
        <v>11</v>
      </c>
      <c r="B641" s="102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22"/>
      <c r="AD641" s="1022"/>
      <c r="AE641" s="1022"/>
      <c r="AF641" s="1022"/>
      <c r="AG641" s="102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hidden="1" customHeight="1" x14ac:dyDescent="0.15">
      <c r="A642" s="1023">
        <v>12</v>
      </c>
      <c r="B642" s="102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22"/>
      <c r="AD642" s="1022"/>
      <c r="AE642" s="1022"/>
      <c r="AF642" s="1022"/>
      <c r="AG642" s="102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hidden="1" customHeight="1" x14ac:dyDescent="0.15">
      <c r="A643" s="1023">
        <v>13</v>
      </c>
      <c r="B643" s="102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22"/>
      <c r="AD643" s="1022"/>
      <c r="AE643" s="1022"/>
      <c r="AF643" s="1022"/>
      <c r="AG643" s="102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hidden="1" customHeight="1" x14ac:dyDescent="0.15">
      <c r="A644" s="1023">
        <v>14</v>
      </c>
      <c r="B644" s="102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22"/>
      <c r="AD644" s="1022"/>
      <c r="AE644" s="1022"/>
      <c r="AF644" s="1022"/>
      <c r="AG644" s="102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hidden="1" customHeight="1" x14ac:dyDescent="0.15">
      <c r="A645" s="1023">
        <v>15</v>
      </c>
      <c r="B645" s="102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22"/>
      <c r="AD645" s="1022"/>
      <c r="AE645" s="1022"/>
      <c r="AF645" s="1022"/>
      <c r="AG645" s="102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hidden="1" customHeight="1" x14ac:dyDescent="0.15">
      <c r="A646" s="1023">
        <v>16</v>
      </c>
      <c r="B646" s="102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22"/>
      <c r="AD646" s="1022"/>
      <c r="AE646" s="1022"/>
      <c r="AF646" s="1022"/>
      <c r="AG646" s="102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hidden="1" customHeight="1" x14ac:dyDescent="0.15">
      <c r="A647" s="1023">
        <v>17</v>
      </c>
      <c r="B647" s="1023">
        <v>1</v>
      </c>
      <c r="C647" s="421"/>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22"/>
      <c r="AD647" s="1022"/>
      <c r="AE647" s="1022"/>
      <c r="AF647" s="1022"/>
      <c r="AG647" s="102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hidden="1" customHeight="1" x14ac:dyDescent="0.15">
      <c r="A648" s="1023">
        <v>18</v>
      </c>
      <c r="B648" s="102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22"/>
      <c r="AD648" s="1022"/>
      <c r="AE648" s="1022"/>
      <c r="AF648" s="1022"/>
      <c r="AG648" s="102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hidden="1" customHeight="1" x14ac:dyDescent="0.15">
      <c r="A649" s="1023">
        <v>19</v>
      </c>
      <c r="B649" s="102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22"/>
      <c r="AD649" s="1022"/>
      <c r="AE649" s="1022"/>
      <c r="AF649" s="1022"/>
      <c r="AG649" s="102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hidden="1" customHeight="1" x14ac:dyDescent="0.15">
      <c r="A650" s="1023">
        <v>20</v>
      </c>
      <c r="B650" s="102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22"/>
      <c r="AD650" s="1022"/>
      <c r="AE650" s="1022"/>
      <c r="AF650" s="1022"/>
      <c r="AG650" s="102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hidden="1" customHeight="1" x14ac:dyDescent="0.15">
      <c r="A651" s="1023">
        <v>21</v>
      </c>
      <c r="B651" s="102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22"/>
      <c r="AD651" s="1022"/>
      <c r="AE651" s="1022"/>
      <c r="AF651" s="1022"/>
      <c r="AG651" s="102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hidden="1" customHeight="1" x14ac:dyDescent="0.15">
      <c r="A652" s="1023">
        <v>22</v>
      </c>
      <c r="B652" s="102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22"/>
      <c r="AD652" s="1022"/>
      <c r="AE652" s="1022"/>
      <c r="AF652" s="1022"/>
      <c r="AG652" s="102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hidden="1" customHeight="1" x14ac:dyDescent="0.15">
      <c r="A653" s="1023">
        <v>23</v>
      </c>
      <c r="B653" s="102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22"/>
      <c r="AD653" s="1022"/>
      <c r="AE653" s="1022"/>
      <c r="AF653" s="1022"/>
      <c r="AG653" s="102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hidden="1" customHeight="1" x14ac:dyDescent="0.15">
      <c r="A654" s="1023">
        <v>24</v>
      </c>
      <c r="B654" s="102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22"/>
      <c r="AD654" s="1022"/>
      <c r="AE654" s="1022"/>
      <c r="AF654" s="1022"/>
      <c r="AG654" s="102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hidden="1" customHeight="1" x14ac:dyDescent="0.15">
      <c r="A655" s="1023">
        <v>25</v>
      </c>
      <c r="B655" s="102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22"/>
      <c r="AD655" s="1022"/>
      <c r="AE655" s="1022"/>
      <c r="AF655" s="1022"/>
      <c r="AG655" s="102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hidden="1" customHeight="1" x14ac:dyDescent="0.15">
      <c r="A656" s="1023">
        <v>26</v>
      </c>
      <c r="B656" s="102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22"/>
      <c r="AD656" s="1022"/>
      <c r="AE656" s="1022"/>
      <c r="AF656" s="1022"/>
      <c r="AG656" s="102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hidden="1" customHeight="1" x14ac:dyDescent="0.15">
      <c r="A657" s="1023">
        <v>27</v>
      </c>
      <c r="B657" s="102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22"/>
      <c r="AD657" s="1022"/>
      <c r="AE657" s="1022"/>
      <c r="AF657" s="1022"/>
      <c r="AG657" s="102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hidden="1" customHeight="1" x14ac:dyDescent="0.15">
      <c r="A658" s="1023">
        <v>28</v>
      </c>
      <c r="B658" s="102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22"/>
      <c r="AD658" s="1022"/>
      <c r="AE658" s="1022"/>
      <c r="AF658" s="1022"/>
      <c r="AG658" s="102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hidden="1" customHeight="1" x14ac:dyDescent="0.15">
      <c r="A659" s="1023">
        <v>29</v>
      </c>
      <c r="B659" s="102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22"/>
      <c r="AD659" s="1022"/>
      <c r="AE659" s="1022"/>
      <c r="AF659" s="1022"/>
      <c r="AG659" s="102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hidden="1" customHeight="1" x14ac:dyDescent="0.15">
      <c r="A660" s="1023">
        <v>30</v>
      </c>
      <c r="B660" s="102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22"/>
      <c r="AD660" s="1022"/>
      <c r="AE660" s="1022"/>
      <c r="AF660" s="1022"/>
      <c r="AG660" s="102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9"/>
      <c r="B663" s="349"/>
      <c r="C663" s="349" t="s">
        <v>26</v>
      </c>
      <c r="D663" s="349"/>
      <c r="E663" s="349"/>
      <c r="F663" s="349"/>
      <c r="G663" s="349"/>
      <c r="H663" s="349"/>
      <c r="I663" s="349"/>
      <c r="J663" s="277" t="s">
        <v>291</v>
      </c>
      <c r="K663" s="109"/>
      <c r="L663" s="109"/>
      <c r="M663" s="109"/>
      <c r="N663" s="109"/>
      <c r="O663" s="109"/>
      <c r="P663" s="337" t="s">
        <v>27</v>
      </c>
      <c r="Q663" s="337"/>
      <c r="R663" s="337"/>
      <c r="S663" s="337"/>
      <c r="T663" s="337"/>
      <c r="U663" s="337"/>
      <c r="V663" s="337"/>
      <c r="W663" s="337"/>
      <c r="X663" s="337"/>
      <c r="Y663" s="347" t="s">
        <v>341</v>
      </c>
      <c r="Z663" s="348"/>
      <c r="AA663" s="348"/>
      <c r="AB663" s="348"/>
      <c r="AC663" s="277" t="s">
        <v>326</v>
      </c>
      <c r="AD663" s="277"/>
      <c r="AE663" s="277"/>
      <c r="AF663" s="277"/>
      <c r="AG663" s="277"/>
      <c r="AH663" s="347" t="s">
        <v>257</v>
      </c>
      <c r="AI663" s="349"/>
      <c r="AJ663" s="349"/>
      <c r="AK663" s="349"/>
      <c r="AL663" s="349" t="s">
        <v>21</v>
      </c>
      <c r="AM663" s="349"/>
      <c r="AN663" s="349"/>
      <c r="AO663" s="427"/>
      <c r="AP663" s="428" t="s">
        <v>292</v>
      </c>
      <c r="AQ663" s="428"/>
      <c r="AR663" s="428"/>
      <c r="AS663" s="428"/>
      <c r="AT663" s="428"/>
      <c r="AU663" s="428"/>
      <c r="AV663" s="428"/>
      <c r="AW663" s="428"/>
      <c r="AX663" s="428"/>
      <c r="AY663" s="34">
        <f t="shared" ref="AY663:AY664" si="17">$AY$661</f>
        <v>0</v>
      </c>
    </row>
    <row r="664" spans="1:51" ht="26.25" hidden="1" customHeight="1" x14ac:dyDescent="0.15">
      <c r="A664" s="1023">
        <v>1</v>
      </c>
      <c r="B664" s="102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22"/>
      <c r="AD664" s="1022"/>
      <c r="AE664" s="1022"/>
      <c r="AF664" s="1022"/>
      <c r="AG664" s="102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hidden="1" customHeight="1" x14ac:dyDescent="0.15">
      <c r="A665" s="1023">
        <v>2</v>
      </c>
      <c r="B665" s="102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22"/>
      <c r="AD665" s="1022"/>
      <c r="AE665" s="1022"/>
      <c r="AF665" s="1022"/>
      <c r="AG665" s="102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hidden="1" customHeight="1" x14ac:dyDescent="0.15">
      <c r="A666" s="1023">
        <v>3</v>
      </c>
      <c r="B666" s="102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22"/>
      <c r="AD666" s="1022"/>
      <c r="AE666" s="1022"/>
      <c r="AF666" s="1022"/>
      <c r="AG666" s="102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hidden="1" customHeight="1" x14ac:dyDescent="0.15">
      <c r="A667" s="1023">
        <v>4</v>
      </c>
      <c r="B667" s="102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22"/>
      <c r="AD667" s="1022"/>
      <c r="AE667" s="1022"/>
      <c r="AF667" s="1022"/>
      <c r="AG667" s="102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hidden="1" customHeight="1" x14ac:dyDescent="0.15">
      <c r="A668" s="1023">
        <v>5</v>
      </c>
      <c r="B668" s="102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22"/>
      <c r="AD668" s="1022"/>
      <c r="AE668" s="1022"/>
      <c r="AF668" s="1022"/>
      <c r="AG668" s="102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hidden="1" customHeight="1" x14ac:dyDescent="0.15">
      <c r="A669" s="1023">
        <v>6</v>
      </c>
      <c r="B669" s="102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22"/>
      <c r="AD669" s="1022"/>
      <c r="AE669" s="1022"/>
      <c r="AF669" s="1022"/>
      <c r="AG669" s="102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hidden="1" customHeight="1" x14ac:dyDescent="0.15">
      <c r="A670" s="1023">
        <v>7</v>
      </c>
      <c r="B670" s="102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22"/>
      <c r="AD670" s="1022"/>
      <c r="AE670" s="1022"/>
      <c r="AF670" s="1022"/>
      <c r="AG670" s="102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hidden="1" customHeight="1" x14ac:dyDescent="0.15">
      <c r="A671" s="1023">
        <v>8</v>
      </c>
      <c r="B671" s="102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22"/>
      <c r="AD671" s="1022"/>
      <c r="AE671" s="1022"/>
      <c r="AF671" s="1022"/>
      <c r="AG671" s="102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hidden="1" customHeight="1" x14ac:dyDescent="0.15">
      <c r="A672" s="1023">
        <v>9</v>
      </c>
      <c r="B672" s="102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22"/>
      <c r="AD672" s="1022"/>
      <c r="AE672" s="1022"/>
      <c r="AF672" s="1022"/>
      <c r="AG672" s="102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hidden="1" customHeight="1" x14ac:dyDescent="0.15">
      <c r="A673" s="1023">
        <v>10</v>
      </c>
      <c r="B673" s="102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22"/>
      <c r="AD673" s="1022"/>
      <c r="AE673" s="1022"/>
      <c r="AF673" s="1022"/>
      <c r="AG673" s="102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hidden="1" customHeight="1" x14ac:dyDescent="0.15">
      <c r="A674" s="1023">
        <v>11</v>
      </c>
      <c r="B674" s="102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22"/>
      <c r="AD674" s="1022"/>
      <c r="AE674" s="1022"/>
      <c r="AF674" s="1022"/>
      <c r="AG674" s="102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hidden="1" customHeight="1" x14ac:dyDescent="0.15">
      <c r="A675" s="1023">
        <v>12</v>
      </c>
      <c r="B675" s="102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22"/>
      <c r="AD675" s="1022"/>
      <c r="AE675" s="1022"/>
      <c r="AF675" s="1022"/>
      <c r="AG675" s="102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hidden="1" customHeight="1" x14ac:dyDescent="0.15">
      <c r="A676" s="1023">
        <v>13</v>
      </c>
      <c r="B676" s="102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22"/>
      <c r="AD676" s="1022"/>
      <c r="AE676" s="1022"/>
      <c r="AF676" s="1022"/>
      <c r="AG676" s="102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hidden="1" customHeight="1" x14ac:dyDescent="0.15">
      <c r="A677" s="1023">
        <v>14</v>
      </c>
      <c r="B677" s="102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22"/>
      <c r="AD677" s="1022"/>
      <c r="AE677" s="1022"/>
      <c r="AF677" s="1022"/>
      <c r="AG677" s="102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hidden="1" customHeight="1" x14ac:dyDescent="0.15">
      <c r="A678" s="1023">
        <v>15</v>
      </c>
      <c r="B678" s="102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22"/>
      <c r="AD678" s="1022"/>
      <c r="AE678" s="1022"/>
      <c r="AF678" s="1022"/>
      <c r="AG678" s="102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hidden="1" customHeight="1" x14ac:dyDescent="0.15">
      <c r="A679" s="1023">
        <v>16</v>
      </c>
      <c r="B679" s="102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22"/>
      <c r="AD679" s="1022"/>
      <c r="AE679" s="1022"/>
      <c r="AF679" s="1022"/>
      <c r="AG679" s="102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hidden="1" customHeight="1" x14ac:dyDescent="0.15">
      <c r="A680" s="1023">
        <v>17</v>
      </c>
      <c r="B680" s="102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22"/>
      <c r="AD680" s="1022"/>
      <c r="AE680" s="1022"/>
      <c r="AF680" s="1022"/>
      <c r="AG680" s="102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hidden="1" customHeight="1" x14ac:dyDescent="0.15">
      <c r="A681" s="1023">
        <v>18</v>
      </c>
      <c r="B681" s="102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22"/>
      <c r="AD681" s="1022"/>
      <c r="AE681" s="1022"/>
      <c r="AF681" s="1022"/>
      <c r="AG681" s="102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hidden="1" customHeight="1" x14ac:dyDescent="0.15">
      <c r="A682" s="1023">
        <v>19</v>
      </c>
      <c r="B682" s="102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22"/>
      <c r="AD682" s="1022"/>
      <c r="AE682" s="1022"/>
      <c r="AF682" s="1022"/>
      <c r="AG682" s="102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hidden="1" customHeight="1" x14ac:dyDescent="0.15">
      <c r="A683" s="1023">
        <v>20</v>
      </c>
      <c r="B683" s="102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22"/>
      <c r="AD683" s="1022"/>
      <c r="AE683" s="1022"/>
      <c r="AF683" s="1022"/>
      <c r="AG683" s="102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hidden="1" customHeight="1" x14ac:dyDescent="0.15">
      <c r="A684" s="1023">
        <v>21</v>
      </c>
      <c r="B684" s="102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22"/>
      <c r="AD684" s="1022"/>
      <c r="AE684" s="1022"/>
      <c r="AF684" s="1022"/>
      <c r="AG684" s="102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hidden="1" customHeight="1" x14ac:dyDescent="0.15">
      <c r="A685" s="1023">
        <v>22</v>
      </c>
      <c r="B685" s="102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22"/>
      <c r="AD685" s="1022"/>
      <c r="AE685" s="1022"/>
      <c r="AF685" s="1022"/>
      <c r="AG685" s="102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hidden="1" customHeight="1" x14ac:dyDescent="0.15">
      <c r="A686" s="1023">
        <v>23</v>
      </c>
      <c r="B686" s="102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22"/>
      <c r="AD686" s="1022"/>
      <c r="AE686" s="1022"/>
      <c r="AF686" s="1022"/>
      <c r="AG686" s="102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hidden="1" customHeight="1" x14ac:dyDescent="0.15">
      <c r="A687" s="1023">
        <v>24</v>
      </c>
      <c r="B687" s="102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22"/>
      <c r="AD687" s="1022"/>
      <c r="AE687" s="1022"/>
      <c r="AF687" s="1022"/>
      <c r="AG687" s="102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hidden="1" customHeight="1" x14ac:dyDescent="0.15">
      <c r="A688" s="1023">
        <v>25</v>
      </c>
      <c r="B688" s="102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22"/>
      <c r="AD688" s="1022"/>
      <c r="AE688" s="1022"/>
      <c r="AF688" s="1022"/>
      <c r="AG688" s="102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hidden="1" customHeight="1" x14ac:dyDescent="0.15">
      <c r="A689" s="1023">
        <v>26</v>
      </c>
      <c r="B689" s="102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22"/>
      <c r="AD689" s="1022"/>
      <c r="AE689" s="1022"/>
      <c r="AF689" s="1022"/>
      <c r="AG689" s="102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hidden="1" customHeight="1" x14ac:dyDescent="0.15">
      <c r="A690" s="1023">
        <v>27</v>
      </c>
      <c r="B690" s="102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22"/>
      <c r="AD690" s="1022"/>
      <c r="AE690" s="1022"/>
      <c r="AF690" s="1022"/>
      <c r="AG690" s="102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hidden="1" customHeight="1" x14ac:dyDescent="0.15">
      <c r="A691" s="1023">
        <v>28</v>
      </c>
      <c r="B691" s="102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22"/>
      <c r="AD691" s="1022"/>
      <c r="AE691" s="1022"/>
      <c r="AF691" s="1022"/>
      <c r="AG691" s="102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hidden="1" customHeight="1" x14ac:dyDescent="0.15">
      <c r="A692" s="1023">
        <v>29</v>
      </c>
      <c r="B692" s="102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22"/>
      <c r="AD692" s="1022"/>
      <c r="AE692" s="1022"/>
      <c r="AF692" s="1022"/>
      <c r="AG692" s="102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hidden="1" customHeight="1" x14ac:dyDescent="0.15">
      <c r="A693" s="1023">
        <v>30</v>
      </c>
      <c r="B693" s="102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22"/>
      <c r="AD693" s="1022"/>
      <c r="AE693" s="1022"/>
      <c r="AF693" s="1022"/>
      <c r="AG693" s="102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9"/>
      <c r="B696" s="349"/>
      <c r="C696" s="349" t="s">
        <v>26</v>
      </c>
      <c r="D696" s="349"/>
      <c r="E696" s="349"/>
      <c r="F696" s="349"/>
      <c r="G696" s="349"/>
      <c r="H696" s="349"/>
      <c r="I696" s="349"/>
      <c r="J696" s="277" t="s">
        <v>291</v>
      </c>
      <c r="K696" s="109"/>
      <c r="L696" s="109"/>
      <c r="M696" s="109"/>
      <c r="N696" s="109"/>
      <c r="O696" s="109"/>
      <c r="P696" s="337" t="s">
        <v>27</v>
      </c>
      <c r="Q696" s="337"/>
      <c r="R696" s="337"/>
      <c r="S696" s="337"/>
      <c r="T696" s="337"/>
      <c r="U696" s="337"/>
      <c r="V696" s="337"/>
      <c r="W696" s="337"/>
      <c r="X696" s="337"/>
      <c r="Y696" s="347" t="s">
        <v>341</v>
      </c>
      <c r="Z696" s="348"/>
      <c r="AA696" s="348"/>
      <c r="AB696" s="348"/>
      <c r="AC696" s="277" t="s">
        <v>326</v>
      </c>
      <c r="AD696" s="277"/>
      <c r="AE696" s="277"/>
      <c r="AF696" s="277"/>
      <c r="AG696" s="277"/>
      <c r="AH696" s="347" t="s">
        <v>257</v>
      </c>
      <c r="AI696" s="349"/>
      <c r="AJ696" s="349"/>
      <c r="AK696" s="349"/>
      <c r="AL696" s="349" t="s">
        <v>21</v>
      </c>
      <c r="AM696" s="349"/>
      <c r="AN696" s="349"/>
      <c r="AO696" s="427"/>
      <c r="AP696" s="428" t="s">
        <v>292</v>
      </c>
      <c r="AQ696" s="428"/>
      <c r="AR696" s="428"/>
      <c r="AS696" s="428"/>
      <c r="AT696" s="428"/>
      <c r="AU696" s="428"/>
      <c r="AV696" s="428"/>
      <c r="AW696" s="428"/>
      <c r="AX696" s="428"/>
      <c r="AY696" s="34">
        <f t="shared" ref="AY696:AY697" si="18">$AY$694</f>
        <v>0</v>
      </c>
    </row>
    <row r="697" spans="1:51" ht="26.25" hidden="1" customHeight="1" x14ac:dyDescent="0.15">
      <c r="A697" s="1023">
        <v>1</v>
      </c>
      <c r="B697" s="102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22"/>
      <c r="AD697" s="1022"/>
      <c r="AE697" s="1022"/>
      <c r="AF697" s="1022"/>
      <c r="AG697" s="102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hidden="1" customHeight="1" x14ac:dyDescent="0.15">
      <c r="A698" s="1023">
        <v>2</v>
      </c>
      <c r="B698" s="102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22"/>
      <c r="AD698" s="1022"/>
      <c r="AE698" s="1022"/>
      <c r="AF698" s="1022"/>
      <c r="AG698" s="102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hidden="1" customHeight="1" x14ac:dyDescent="0.15">
      <c r="A699" s="1023">
        <v>3</v>
      </c>
      <c r="B699" s="102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22"/>
      <c r="AD699" s="1022"/>
      <c r="AE699" s="1022"/>
      <c r="AF699" s="1022"/>
      <c r="AG699" s="102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hidden="1" customHeight="1" x14ac:dyDescent="0.15">
      <c r="A700" s="1023">
        <v>4</v>
      </c>
      <c r="B700" s="102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22"/>
      <c r="AD700" s="1022"/>
      <c r="AE700" s="1022"/>
      <c r="AF700" s="1022"/>
      <c r="AG700" s="102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hidden="1" customHeight="1" x14ac:dyDescent="0.15">
      <c r="A701" s="1023">
        <v>5</v>
      </c>
      <c r="B701" s="102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22"/>
      <c r="AD701" s="1022"/>
      <c r="AE701" s="1022"/>
      <c r="AF701" s="1022"/>
      <c r="AG701" s="102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hidden="1" customHeight="1" x14ac:dyDescent="0.15">
      <c r="A702" s="1023">
        <v>6</v>
      </c>
      <c r="B702" s="102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22"/>
      <c r="AD702" s="1022"/>
      <c r="AE702" s="1022"/>
      <c r="AF702" s="1022"/>
      <c r="AG702" s="102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hidden="1" customHeight="1" x14ac:dyDescent="0.15">
      <c r="A703" s="1023">
        <v>7</v>
      </c>
      <c r="B703" s="102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22"/>
      <c r="AD703" s="1022"/>
      <c r="AE703" s="1022"/>
      <c r="AF703" s="1022"/>
      <c r="AG703" s="102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hidden="1" customHeight="1" x14ac:dyDescent="0.15">
      <c r="A704" s="1023">
        <v>8</v>
      </c>
      <c r="B704" s="102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22"/>
      <c r="AD704" s="1022"/>
      <c r="AE704" s="1022"/>
      <c r="AF704" s="1022"/>
      <c r="AG704" s="102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hidden="1" customHeight="1" x14ac:dyDescent="0.15">
      <c r="A705" s="1023">
        <v>9</v>
      </c>
      <c r="B705" s="102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22"/>
      <c r="AD705" s="1022"/>
      <c r="AE705" s="1022"/>
      <c r="AF705" s="1022"/>
      <c r="AG705" s="102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hidden="1" customHeight="1" x14ac:dyDescent="0.15">
      <c r="A706" s="1023">
        <v>10</v>
      </c>
      <c r="B706" s="102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22"/>
      <c r="AD706" s="1022"/>
      <c r="AE706" s="1022"/>
      <c r="AF706" s="1022"/>
      <c r="AG706" s="102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hidden="1" customHeight="1" x14ac:dyDescent="0.15">
      <c r="A707" s="1023">
        <v>11</v>
      </c>
      <c r="B707" s="102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22"/>
      <c r="AD707" s="1022"/>
      <c r="AE707" s="1022"/>
      <c r="AF707" s="1022"/>
      <c r="AG707" s="102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hidden="1" customHeight="1" x14ac:dyDescent="0.15">
      <c r="A708" s="1023">
        <v>12</v>
      </c>
      <c r="B708" s="102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22"/>
      <c r="AD708" s="1022"/>
      <c r="AE708" s="1022"/>
      <c r="AF708" s="1022"/>
      <c r="AG708" s="102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hidden="1" customHeight="1" x14ac:dyDescent="0.15">
      <c r="A709" s="1023">
        <v>13</v>
      </c>
      <c r="B709" s="102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22"/>
      <c r="AD709" s="1022"/>
      <c r="AE709" s="1022"/>
      <c r="AF709" s="1022"/>
      <c r="AG709" s="102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hidden="1" customHeight="1" x14ac:dyDescent="0.15">
      <c r="A710" s="1023">
        <v>14</v>
      </c>
      <c r="B710" s="102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22"/>
      <c r="AD710" s="1022"/>
      <c r="AE710" s="1022"/>
      <c r="AF710" s="1022"/>
      <c r="AG710" s="102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hidden="1" customHeight="1" x14ac:dyDescent="0.15">
      <c r="A711" s="1023">
        <v>15</v>
      </c>
      <c r="B711" s="102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22"/>
      <c r="AD711" s="1022"/>
      <c r="AE711" s="1022"/>
      <c r="AF711" s="1022"/>
      <c r="AG711" s="102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hidden="1" customHeight="1" x14ac:dyDescent="0.15">
      <c r="A712" s="1023">
        <v>16</v>
      </c>
      <c r="B712" s="102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22"/>
      <c r="AD712" s="1022"/>
      <c r="AE712" s="1022"/>
      <c r="AF712" s="1022"/>
      <c r="AG712" s="102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hidden="1" customHeight="1" x14ac:dyDescent="0.15">
      <c r="A713" s="1023">
        <v>17</v>
      </c>
      <c r="B713" s="102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22"/>
      <c r="AD713" s="1022"/>
      <c r="AE713" s="1022"/>
      <c r="AF713" s="1022"/>
      <c r="AG713" s="102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hidden="1" customHeight="1" x14ac:dyDescent="0.15">
      <c r="A714" s="1023">
        <v>18</v>
      </c>
      <c r="B714" s="102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22"/>
      <c r="AD714" s="1022"/>
      <c r="AE714" s="1022"/>
      <c r="AF714" s="1022"/>
      <c r="AG714" s="102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hidden="1" customHeight="1" x14ac:dyDescent="0.15">
      <c r="A715" s="1023">
        <v>19</v>
      </c>
      <c r="B715" s="102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22"/>
      <c r="AD715" s="1022"/>
      <c r="AE715" s="1022"/>
      <c r="AF715" s="1022"/>
      <c r="AG715" s="102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hidden="1" customHeight="1" x14ac:dyDescent="0.15">
      <c r="A716" s="1023">
        <v>20</v>
      </c>
      <c r="B716" s="102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22"/>
      <c r="AD716" s="1022"/>
      <c r="AE716" s="1022"/>
      <c r="AF716" s="1022"/>
      <c r="AG716" s="102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hidden="1" customHeight="1" x14ac:dyDescent="0.15">
      <c r="A717" s="1023">
        <v>21</v>
      </c>
      <c r="B717" s="102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22"/>
      <c r="AD717" s="1022"/>
      <c r="AE717" s="1022"/>
      <c r="AF717" s="1022"/>
      <c r="AG717" s="102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hidden="1" customHeight="1" x14ac:dyDescent="0.15">
      <c r="A718" s="1023">
        <v>22</v>
      </c>
      <c r="B718" s="102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22"/>
      <c r="AD718" s="1022"/>
      <c r="AE718" s="1022"/>
      <c r="AF718" s="1022"/>
      <c r="AG718" s="102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hidden="1" customHeight="1" x14ac:dyDescent="0.15">
      <c r="A719" s="1023">
        <v>23</v>
      </c>
      <c r="B719" s="102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22"/>
      <c r="AD719" s="1022"/>
      <c r="AE719" s="1022"/>
      <c r="AF719" s="1022"/>
      <c r="AG719" s="102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hidden="1" customHeight="1" x14ac:dyDescent="0.15">
      <c r="A720" s="1023">
        <v>24</v>
      </c>
      <c r="B720" s="102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22"/>
      <c r="AD720" s="1022"/>
      <c r="AE720" s="1022"/>
      <c r="AF720" s="1022"/>
      <c r="AG720" s="102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hidden="1" customHeight="1" x14ac:dyDescent="0.15">
      <c r="A721" s="1023">
        <v>25</v>
      </c>
      <c r="B721" s="102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22"/>
      <c r="AD721" s="1022"/>
      <c r="AE721" s="1022"/>
      <c r="AF721" s="1022"/>
      <c r="AG721" s="102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hidden="1" customHeight="1" x14ac:dyDescent="0.15">
      <c r="A722" s="1023">
        <v>26</v>
      </c>
      <c r="B722" s="102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22"/>
      <c r="AD722" s="1022"/>
      <c r="AE722" s="1022"/>
      <c r="AF722" s="1022"/>
      <c r="AG722" s="102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hidden="1" customHeight="1" x14ac:dyDescent="0.15">
      <c r="A723" s="1023">
        <v>27</v>
      </c>
      <c r="B723" s="102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22"/>
      <c r="AD723" s="1022"/>
      <c r="AE723" s="1022"/>
      <c r="AF723" s="1022"/>
      <c r="AG723" s="102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hidden="1" customHeight="1" x14ac:dyDescent="0.15">
      <c r="A724" s="1023">
        <v>28</v>
      </c>
      <c r="B724" s="102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22"/>
      <c r="AD724" s="1022"/>
      <c r="AE724" s="1022"/>
      <c r="AF724" s="1022"/>
      <c r="AG724" s="102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hidden="1" customHeight="1" x14ac:dyDescent="0.15">
      <c r="A725" s="1023">
        <v>29</v>
      </c>
      <c r="B725" s="102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22"/>
      <c r="AD725" s="1022"/>
      <c r="AE725" s="1022"/>
      <c r="AF725" s="1022"/>
      <c r="AG725" s="102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hidden="1" customHeight="1" x14ac:dyDescent="0.15">
      <c r="A726" s="1023">
        <v>30</v>
      </c>
      <c r="B726" s="102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22"/>
      <c r="AD726" s="1022"/>
      <c r="AE726" s="1022"/>
      <c r="AF726" s="1022"/>
      <c r="AG726" s="102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9"/>
      <c r="B729" s="349"/>
      <c r="C729" s="349" t="s">
        <v>26</v>
      </c>
      <c r="D729" s="349"/>
      <c r="E729" s="349"/>
      <c r="F729" s="349"/>
      <c r="G729" s="349"/>
      <c r="H729" s="349"/>
      <c r="I729" s="349"/>
      <c r="J729" s="277" t="s">
        <v>291</v>
      </c>
      <c r="K729" s="109"/>
      <c r="L729" s="109"/>
      <c r="M729" s="109"/>
      <c r="N729" s="109"/>
      <c r="O729" s="109"/>
      <c r="P729" s="337" t="s">
        <v>27</v>
      </c>
      <c r="Q729" s="337"/>
      <c r="R729" s="337"/>
      <c r="S729" s="337"/>
      <c r="T729" s="337"/>
      <c r="U729" s="337"/>
      <c r="V729" s="337"/>
      <c r="W729" s="337"/>
      <c r="X729" s="337"/>
      <c r="Y729" s="347" t="s">
        <v>341</v>
      </c>
      <c r="Z729" s="348"/>
      <c r="AA729" s="348"/>
      <c r="AB729" s="348"/>
      <c r="AC729" s="277" t="s">
        <v>326</v>
      </c>
      <c r="AD729" s="277"/>
      <c r="AE729" s="277"/>
      <c r="AF729" s="277"/>
      <c r="AG729" s="277"/>
      <c r="AH729" s="347" t="s">
        <v>257</v>
      </c>
      <c r="AI729" s="349"/>
      <c r="AJ729" s="349"/>
      <c r="AK729" s="349"/>
      <c r="AL729" s="349" t="s">
        <v>21</v>
      </c>
      <c r="AM729" s="349"/>
      <c r="AN729" s="349"/>
      <c r="AO729" s="427"/>
      <c r="AP729" s="428" t="s">
        <v>292</v>
      </c>
      <c r="AQ729" s="428"/>
      <c r="AR729" s="428"/>
      <c r="AS729" s="428"/>
      <c r="AT729" s="428"/>
      <c r="AU729" s="428"/>
      <c r="AV729" s="428"/>
      <c r="AW729" s="428"/>
      <c r="AX729" s="428"/>
      <c r="AY729" s="34">
        <f t="shared" ref="AY729:AY730" si="19">$AY$727</f>
        <v>0</v>
      </c>
    </row>
    <row r="730" spans="1:51" ht="26.25" hidden="1" customHeight="1" x14ac:dyDescent="0.15">
      <c r="A730" s="1023">
        <v>1</v>
      </c>
      <c r="B730" s="102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22"/>
      <c r="AD730" s="1022"/>
      <c r="AE730" s="1022"/>
      <c r="AF730" s="1022"/>
      <c r="AG730" s="102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hidden="1" customHeight="1" x14ac:dyDescent="0.15">
      <c r="A731" s="1023">
        <v>2</v>
      </c>
      <c r="B731" s="102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22"/>
      <c r="AD731" s="1022"/>
      <c r="AE731" s="1022"/>
      <c r="AF731" s="1022"/>
      <c r="AG731" s="102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hidden="1" customHeight="1" x14ac:dyDescent="0.15">
      <c r="A732" s="1023">
        <v>3</v>
      </c>
      <c r="B732" s="102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22"/>
      <c r="AD732" s="1022"/>
      <c r="AE732" s="1022"/>
      <c r="AF732" s="1022"/>
      <c r="AG732" s="102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hidden="1" customHeight="1" x14ac:dyDescent="0.15">
      <c r="A733" s="1023">
        <v>4</v>
      </c>
      <c r="B733" s="102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22"/>
      <c r="AD733" s="1022"/>
      <c r="AE733" s="1022"/>
      <c r="AF733" s="1022"/>
      <c r="AG733" s="102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hidden="1" customHeight="1" x14ac:dyDescent="0.15">
      <c r="A734" s="1023">
        <v>5</v>
      </c>
      <c r="B734" s="102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22"/>
      <c r="AD734" s="1022"/>
      <c r="AE734" s="1022"/>
      <c r="AF734" s="1022"/>
      <c r="AG734" s="102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hidden="1" customHeight="1" x14ac:dyDescent="0.15">
      <c r="A735" s="1023">
        <v>6</v>
      </c>
      <c r="B735" s="102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22"/>
      <c r="AD735" s="1022"/>
      <c r="AE735" s="1022"/>
      <c r="AF735" s="1022"/>
      <c r="AG735" s="102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hidden="1" customHeight="1" x14ac:dyDescent="0.15">
      <c r="A736" s="1023">
        <v>7</v>
      </c>
      <c r="B736" s="102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22"/>
      <c r="AD736" s="1022"/>
      <c r="AE736" s="1022"/>
      <c r="AF736" s="1022"/>
      <c r="AG736" s="102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hidden="1" customHeight="1" x14ac:dyDescent="0.15">
      <c r="A737" s="1023">
        <v>8</v>
      </c>
      <c r="B737" s="102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22"/>
      <c r="AD737" s="1022"/>
      <c r="AE737" s="1022"/>
      <c r="AF737" s="1022"/>
      <c r="AG737" s="102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hidden="1" customHeight="1" x14ac:dyDescent="0.15">
      <c r="A738" s="1023">
        <v>9</v>
      </c>
      <c r="B738" s="102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22"/>
      <c r="AD738" s="1022"/>
      <c r="AE738" s="1022"/>
      <c r="AF738" s="1022"/>
      <c r="AG738" s="102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hidden="1" customHeight="1" x14ac:dyDescent="0.15">
      <c r="A739" s="1023">
        <v>10</v>
      </c>
      <c r="B739" s="102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22"/>
      <c r="AD739" s="1022"/>
      <c r="AE739" s="1022"/>
      <c r="AF739" s="1022"/>
      <c r="AG739" s="102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hidden="1" customHeight="1" x14ac:dyDescent="0.15">
      <c r="A740" s="1023">
        <v>11</v>
      </c>
      <c r="B740" s="102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22"/>
      <c r="AD740" s="1022"/>
      <c r="AE740" s="1022"/>
      <c r="AF740" s="1022"/>
      <c r="AG740" s="102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hidden="1" customHeight="1" x14ac:dyDescent="0.15">
      <c r="A741" s="1023">
        <v>12</v>
      </c>
      <c r="B741" s="102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22"/>
      <c r="AD741" s="1022"/>
      <c r="AE741" s="1022"/>
      <c r="AF741" s="1022"/>
      <c r="AG741" s="102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hidden="1" customHeight="1" x14ac:dyDescent="0.15">
      <c r="A742" s="1023">
        <v>13</v>
      </c>
      <c r="B742" s="102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22"/>
      <c r="AD742" s="1022"/>
      <c r="AE742" s="1022"/>
      <c r="AF742" s="1022"/>
      <c r="AG742" s="102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hidden="1" customHeight="1" x14ac:dyDescent="0.15">
      <c r="A743" s="1023">
        <v>14</v>
      </c>
      <c r="B743" s="102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22"/>
      <c r="AD743" s="1022"/>
      <c r="AE743" s="1022"/>
      <c r="AF743" s="1022"/>
      <c r="AG743" s="102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hidden="1" customHeight="1" x14ac:dyDescent="0.15">
      <c r="A744" s="1023">
        <v>15</v>
      </c>
      <c r="B744" s="102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22"/>
      <c r="AD744" s="1022"/>
      <c r="AE744" s="1022"/>
      <c r="AF744" s="1022"/>
      <c r="AG744" s="102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hidden="1" customHeight="1" x14ac:dyDescent="0.15">
      <c r="A745" s="1023">
        <v>16</v>
      </c>
      <c r="B745" s="102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22"/>
      <c r="AD745" s="1022"/>
      <c r="AE745" s="1022"/>
      <c r="AF745" s="1022"/>
      <c r="AG745" s="102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hidden="1" customHeight="1" x14ac:dyDescent="0.15">
      <c r="A746" s="1023">
        <v>17</v>
      </c>
      <c r="B746" s="102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22"/>
      <c r="AD746" s="1022"/>
      <c r="AE746" s="1022"/>
      <c r="AF746" s="1022"/>
      <c r="AG746" s="102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hidden="1" customHeight="1" x14ac:dyDescent="0.15">
      <c r="A747" s="1023">
        <v>18</v>
      </c>
      <c r="B747" s="102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22"/>
      <c r="AD747" s="1022"/>
      <c r="AE747" s="1022"/>
      <c r="AF747" s="1022"/>
      <c r="AG747" s="102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hidden="1" customHeight="1" x14ac:dyDescent="0.15">
      <c r="A748" s="1023">
        <v>19</v>
      </c>
      <c r="B748" s="102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22"/>
      <c r="AD748" s="1022"/>
      <c r="AE748" s="1022"/>
      <c r="AF748" s="1022"/>
      <c r="AG748" s="102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hidden="1" customHeight="1" x14ac:dyDescent="0.15">
      <c r="A749" s="1023">
        <v>20</v>
      </c>
      <c r="B749" s="102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22"/>
      <c r="AD749" s="1022"/>
      <c r="AE749" s="1022"/>
      <c r="AF749" s="1022"/>
      <c r="AG749" s="102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hidden="1" customHeight="1" x14ac:dyDescent="0.15">
      <c r="A750" s="1023">
        <v>21</v>
      </c>
      <c r="B750" s="102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22"/>
      <c r="AD750" s="1022"/>
      <c r="AE750" s="1022"/>
      <c r="AF750" s="1022"/>
      <c r="AG750" s="102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hidden="1" customHeight="1" x14ac:dyDescent="0.15">
      <c r="A751" s="1023">
        <v>22</v>
      </c>
      <c r="B751" s="102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22"/>
      <c r="AD751" s="1022"/>
      <c r="AE751" s="1022"/>
      <c r="AF751" s="1022"/>
      <c r="AG751" s="102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hidden="1" customHeight="1" x14ac:dyDescent="0.15">
      <c r="A752" s="1023">
        <v>23</v>
      </c>
      <c r="B752" s="102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22"/>
      <c r="AD752" s="1022"/>
      <c r="AE752" s="1022"/>
      <c r="AF752" s="1022"/>
      <c r="AG752" s="102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hidden="1" customHeight="1" x14ac:dyDescent="0.15">
      <c r="A753" s="1023">
        <v>24</v>
      </c>
      <c r="B753" s="102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22"/>
      <c r="AD753" s="1022"/>
      <c r="AE753" s="1022"/>
      <c r="AF753" s="1022"/>
      <c r="AG753" s="102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hidden="1" customHeight="1" x14ac:dyDescent="0.15">
      <c r="A754" s="1023">
        <v>25</v>
      </c>
      <c r="B754" s="102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22"/>
      <c r="AD754" s="1022"/>
      <c r="AE754" s="1022"/>
      <c r="AF754" s="1022"/>
      <c r="AG754" s="102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hidden="1" customHeight="1" x14ac:dyDescent="0.15">
      <c r="A755" s="1023">
        <v>26</v>
      </c>
      <c r="B755" s="102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22"/>
      <c r="AD755" s="1022"/>
      <c r="AE755" s="1022"/>
      <c r="AF755" s="1022"/>
      <c r="AG755" s="102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hidden="1" customHeight="1" x14ac:dyDescent="0.15">
      <c r="A756" s="1023">
        <v>27</v>
      </c>
      <c r="B756" s="102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22"/>
      <c r="AD756" s="1022"/>
      <c r="AE756" s="1022"/>
      <c r="AF756" s="1022"/>
      <c r="AG756" s="102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hidden="1" customHeight="1" x14ac:dyDescent="0.15">
      <c r="A757" s="1023">
        <v>28</v>
      </c>
      <c r="B757" s="102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22"/>
      <c r="AD757" s="1022"/>
      <c r="AE757" s="1022"/>
      <c r="AF757" s="1022"/>
      <c r="AG757" s="102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hidden="1" customHeight="1" x14ac:dyDescent="0.15">
      <c r="A758" s="1023">
        <v>29</v>
      </c>
      <c r="B758" s="102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22"/>
      <c r="AD758" s="1022"/>
      <c r="AE758" s="1022"/>
      <c r="AF758" s="1022"/>
      <c r="AG758" s="102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hidden="1" customHeight="1" x14ac:dyDescent="0.15">
      <c r="A759" s="1023">
        <v>30</v>
      </c>
      <c r="B759" s="102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22"/>
      <c r="AD759" s="1022"/>
      <c r="AE759" s="1022"/>
      <c r="AF759" s="1022"/>
      <c r="AG759" s="102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9"/>
      <c r="B762" s="349"/>
      <c r="C762" s="349" t="s">
        <v>26</v>
      </c>
      <c r="D762" s="349"/>
      <c r="E762" s="349"/>
      <c r="F762" s="349"/>
      <c r="G762" s="349"/>
      <c r="H762" s="349"/>
      <c r="I762" s="349"/>
      <c r="J762" s="277" t="s">
        <v>291</v>
      </c>
      <c r="K762" s="109"/>
      <c r="L762" s="109"/>
      <c r="M762" s="109"/>
      <c r="N762" s="109"/>
      <c r="O762" s="109"/>
      <c r="P762" s="337" t="s">
        <v>27</v>
      </c>
      <c r="Q762" s="337"/>
      <c r="R762" s="337"/>
      <c r="S762" s="337"/>
      <c r="T762" s="337"/>
      <c r="U762" s="337"/>
      <c r="V762" s="337"/>
      <c r="W762" s="337"/>
      <c r="X762" s="337"/>
      <c r="Y762" s="347" t="s">
        <v>341</v>
      </c>
      <c r="Z762" s="348"/>
      <c r="AA762" s="348"/>
      <c r="AB762" s="348"/>
      <c r="AC762" s="277" t="s">
        <v>326</v>
      </c>
      <c r="AD762" s="277"/>
      <c r="AE762" s="277"/>
      <c r="AF762" s="277"/>
      <c r="AG762" s="277"/>
      <c r="AH762" s="347" t="s">
        <v>257</v>
      </c>
      <c r="AI762" s="349"/>
      <c r="AJ762" s="349"/>
      <c r="AK762" s="349"/>
      <c r="AL762" s="349" t="s">
        <v>21</v>
      </c>
      <c r="AM762" s="349"/>
      <c r="AN762" s="349"/>
      <c r="AO762" s="427"/>
      <c r="AP762" s="428" t="s">
        <v>292</v>
      </c>
      <c r="AQ762" s="428"/>
      <c r="AR762" s="428"/>
      <c r="AS762" s="428"/>
      <c r="AT762" s="428"/>
      <c r="AU762" s="428"/>
      <c r="AV762" s="428"/>
      <c r="AW762" s="428"/>
      <c r="AX762" s="428"/>
      <c r="AY762" s="34">
        <f t="shared" ref="AY762:AY763" si="20">$AY$760</f>
        <v>0</v>
      </c>
    </row>
    <row r="763" spans="1:51" ht="26.25" hidden="1" customHeight="1" x14ac:dyDescent="0.15">
      <c r="A763" s="1023">
        <v>1</v>
      </c>
      <c r="B763" s="102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22"/>
      <c r="AD763" s="1022"/>
      <c r="AE763" s="1022"/>
      <c r="AF763" s="1022"/>
      <c r="AG763" s="102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hidden="1" customHeight="1" x14ac:dyDescent="0.15">
      <c r="A764" s="1023">
        <v>2</v>
      </c>
      <c r="B764" s="102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22"/>
      <c r="AD764" s="1022"/>
      <c r="AE764" s="1022"/>
      <c r="AF764" s="1022"/>
      <c r="AG764" s="102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hidden="1" customHeight="1" x14ac:dyDescent="0.15">
      <c r="A765" s="1023">
        <v>3</v>
      </c>
      <c r="B765" s="102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22"/>
      <c r="AD765" s="1022"/>
      <c r="AE765" s="1022"/>
      <c r="AF765" s="1022"/>
      <c r="AG765" s="102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hidden="1" customHeight="1" x14ac:dyDescent="0.15">
      <c r="A766" s="1023">
        <v>4</v>
      </c>
      <c r="B766" s="102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22"/>
      <c r="AD766" s="1022"/>
      <c r="AE766" s="1022"/>
      <c r="AF766" s="1022"/>
      <c r="AG766" s="102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hidden="1" customHeight="1" x14ac:dyDescent="0.15">
      <c r="A767" s="1023">
        <v>5</v>
      </c>
      <c r="B767" s="102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22"/>
      <c r="AD767" s="1022"/>
      <c r="AE767" s="1022"/>
      <c r="AF767" s="1022"/>
      <c r="AG767" s="102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hidden="1" customHeight="1" x14ac:dyDescent="0.15">
      <c r="A768" s="1023">
        <v>6</v>
      </c>
      <c r="B768" s="102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22"/>
      <c r="AD768" s="1022"/>
      <c r="AE768" s="1022"/>
      <c r="AF768" s="1022"/>
      <c r="AG768" s="102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hidden="1" customHeight="1" x14ac:dyDescent="0.15">
      <c r="A769" s="1023">
        <v>7</v>
      </c>
      <c r="B769" s="102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22"/>
      <c r="AD769" s="1022"/>
      <c r="AE769" s="1022"/>
      <c r="AF769" s="1022"/>
      <c r="AG769" s="102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hidden="1" customHeight="1" x14ac:dyDescent="0.15">
      <c r="A770" s="1023">
        <v>8</v>
      </c>
      <c r="B770" s="102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22"/>
      <c r="AD770" s="1022"/>
      <c r="AE770" s="1022"/>
      <c r="AF770" s="1022"/>
      <c r="AG770" s="102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hidden="1" customHeight="1" x14ac:dyDescent="0.15">
      <c r="A771" s="1023">
        <v>9</v>
      </c>
      <c r="B771" s="102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22"/>
      <c r="AD771" s="1022"/>
      <c r="AE771" s="1022"/>
      <c r="AF771" s="1022"/>
      <c r="AG771" s="102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hidden="1" customHeight="1" x14ac:dyDescent="0.15">
      <c r="A772" s="1023">
        <v>10</v>
      </c>
      <c r="B772" s="102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22"/>
      <c r="AD772" s="1022"/>
      <c r="AE772" s="1022"/>
      <c r="AF772" s="1022"/>
      <c r="AG772" s="102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hidden="1" customHeight="1" x14ac:dyDescent="0.15">
      <c r="A773" s="1023">
        <v>11</v>
      </c>
      <c r="B773" s="102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22"/>
      <c r="AD773" s="1022"/>
      <c r="AE773" s="1022"/>
      <c r="AF773" s="1022"/>
      <c r="AG773" s="102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hidden="1" customHeight="1" x14ac:dyDescent="0.15">
      <c r="A774" s="1023">
        <v>12</v>
      </c>
      <c r="B774" s="102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22"/>
      <c r="AD774" s="1022"/>
      <c r="AE774" s="1022"/>
      <c r="AF774" s="1022"/>
      <c r="AG774" s="102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hidden="1" customHeight="1" x14ac:dyDescent="0.15">
      <c r="A775" s="1023">
        <v>13</v>
      </c>
      <c r="B775" s="102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22"/>
      <c r="AD775" s="1022"/>
      <c r="AE775" s="1022"/>
      <c r="AF775" s="1022"/>
      <c r="AG775" s="102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hidden="1" customHeight="1" x14ac:dyDescent="0.15">
      <c r="A776" s="1023">
        <v>14</v>
      </c>
      <c r="B776" s="102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22"/>
      <c r="AD776" s="1022"/>
      <c r="AE776" s="1022"/>
      <c r="AF776" s="1022"/>
      <c r="AG776" s="102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hidden="1" customHeight="1" x14ac:dyDescent="0.15">
      <c r="A777" s="1023">
        <v>15</v>
      </c>
      <c r="B777" s="102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22"/>
      <c r="AD777" s="1022"/>
      <c r="AE777" s="1022"/>
      <c r="AF777" s="1022"/>
      <c r="AG777" s="102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hidden="1" customHeight="1" x14ac:dyDescent="0.15">
      <c r="A778" s="1023">
        <v>16</v>
      </c>
      <c r="B778" s="102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22"/>
      <c r="AD778" s="1022"/>
      <c r="AE778" s="1022"/>
      <c r="AF778" s="1022"/>
      <c r="AG778" s="102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hidden="1" customHeight="1" x14ac:dyDescent="0.15">
      <c r="A779" s="1023">
        <v>17</v>
      </c>
      <c r="B779" s="102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22"/>
      <c r="AD779" s="1022"/>
      <c r="AE779" s="1022"/>
      <c r="AF779" s="1022"/>
      <c r="AG779" s="102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hidden="1" customHeight="1" x14ac:dyDescent="0.15">
      <c r="A780" s="1023">
        <v>18</v>
      </c>
      <c r="B780" s="102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22"/>
      <c r="AD780" s="1022"/>
      <c r="AE780" s="1022"/>
      <c r="AF780" s="1022"/>
      <c r="AG780" s="102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hidden="1" customHeight="1" x14ac:dyDescent="0.15">
      <c r="A781" s="1023">
        <v>19</v>
      </c>
      <c r="B781" s="102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22"/>
      <c r="AD781" s="1022"/>
      <c r="AE781" s="1022"/>
      <c r="AF781" s="1022"/>
      <c r="AG781" s="102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hidden="1" customHeight="1" x14ac:dyDescent="0.15">
      <c r="A782" s="1023">
        <v>20</v>
      </c>
      <c r="B782" s="102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22"/>
      <c r="AD782" s="1022"/>
      <c r="AE782" s="1022"/>
      <c r="AF782" s="1022"/>
      <c r="AG782" s="102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hidden="1" customHeight="1" x14ac:dyDescent="0.15">
      <c r="A783" s="1023">
        <v>21</v>
      </c>
      <c r="B783" s="102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22"/>
      <c r="AD783" s="1022"/>
      <c r="AE783" s="1022"/>
      <c r="AF783" s="1022"/>
      <c r="AG783" s="102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hidden="1" customHeight="1" x14ac:dyDescent="0.15">
      <c r="A784" s="1023">
        <v>22</v>
      </c>
      <c r="B784" s="102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22"/>
      <c r="AD784" s="1022"/>
      <c r="AE784" s="1022"/>
      <c r="AF784" s="1022"/>
      <c r="AG784" s="102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hidden="1" customHeight="1" x14ac:dyDescent="0.15">
      <c r="A785" s="1023">
        <v>23</v>
      </c>
      <c r="B785" s="102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22"/>
      <c r="AD785" s="1022"/>
      <c r="AE785" s="1022"/>
      <c r="AF785" s="1022"/>
      <c r="AG785" s="102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hidden="1" customHeight="1" x14ac:dyDescent="0.15">
      <c r="A786" s="1023">
        <v>24</v>
      </c>
      <c r="B786" s="102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22"/>
      <c r="AD786" s="1022"/>
      <c r="AE786" s="1022"/>
      <c r="AF786" s="1022"/>
      <c r="AG786" s="102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hidden="1" customHeight="1" x14ac:dyDescent="0.15">
      <c r="A787" s="1023">
        <v>25</v>
      </c>
      <c r="B787" s="102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22"/>
      <c r="AD787" s="1022"/>
      <c r="AE787" s="1022"/>
      <c r="AF787" s="1022"/>
      <c r="AG787" s="102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hidden="1" customHeight="1" x14ac:dyDescent="0.15">
      <c r="A788" s="1023">
        <v>26</v>
      </c>
      <c r="B788" s="102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22"/>
      <c r="AD788" s="1022"/>
      <c r="AE788" s="1022"/>
      <c r="AF788" s="1022"/>
      <c r="AG788" s="102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hidden="1" customHeight="1" x14ac:dyDescent="0.15">
      <c r="A789" s="1023">
        <v>27</v>
      </c>
      <c r="B789" s="102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22"/>
      <c r="AD789" s="1022"/>
      <c r="AE789" s="1022"/>
      <c r="AF789" s="1022"/>
      <c r="AG789" s="102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hidden="1" customHeight="1" x14ac:dyDescent="0.15">
      <c r="A790" s="1023">
        <v>28</v>
      </c>
      <c r="B790" s="102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22"/>
      <c r="AD790" s="1022"/>
      <c r="AE790" s="1022"/>
      <c r="AF790" s="1022"/>
      <c r="AG790" s="102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hidden="1" customHeight="1" x14ac:dyDescent="0.15">
      <c r="A791" s="1023">
        <v>29</v>
      </c>
      <c r="B791" s="102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22"/>
      <c r="AD791" s="1022"/>
      <c r="AE791" s="1022"/>
      <c r="AF791" s="1022"/>
      <c r="AG791" s="102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hidden="1" customHeight="1" x14ac:dyDescent="0.15">
      <c r="A792" s="1023">
        <v>30</v>
      </c>
      <c r="B792" s="102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22"/>
      <c r="AD792" s="1022"/>
      <c r="AE792" s="1022"/>
      <c r="AF792" s="1022"/>
      <c r="AG792" s="102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9"/>
      <c r="B795" s="349"/>
      <c r="C795" s="349" t="s">
        <v>26</v>
      </c>
      <c r="D795" s="349"/>
      <c r="E795" s="349"/>
      <c r="F795" s="349"/>
      <c r="G795" s="349"/>
      <c r="H795" s="349"/>
      <c r="I795" s="349"/>
      <c r="J795" s="277" t="s">
        <v>291</v>
      </c>
      <c r="K795" s="109"/>
      <c r="L795" s="109"/>
      <c r="M795" s="109"/>
      <c r="N795" s="109"/>
      <c r="O795" s="109"/>
      <c r="P795" s="337" t="s">
        <v>27</v>
      </c>
      <c r="Q795" s="337"/>
      <c r="R795" s="337"/>
      <c r="S795" s="337"/>
      <c r="T795" s="337"/>
      <c r="U795" s="337"/>
      <c r="V795" s="337"/>
      <c r="W795" s="337"/>
      <c r="X795" s="337"/>
      <c r="Y795" s="347" t="s">
        <v>341</v>
      </c>
      <c r="Z795" s="348"/>
      <c r="AA795" s="348"/>
      <c r="AB795" s="348"/>
      <c r="AC795" s="277" t="s">
        <v>326</v>
      </c>
      <c r="AD795" s="277"/>
      <c r="AE795" s="277"/>
      <c r="AF795" s="277"/>
      <c r="AG795" s="277"/>
      <c r="AH795" s="347" t="s">
        <v>257</v>
      </c>
      <c r="AI795" s="349"/>
      <c r="AJ795" s="349"/>
      <c r="AK795" s="349"/>
      <c r="AL795" s="349" t="s">
        <v>21</v>
      </c>
      <c r="AM795" s="349"/>
      <c r="AN795" s="349"/>
      <c r="AO795" s="427"/>
      <c r="AP795" s="428" t="s">
        <v>292</v>
      </c>
      <c r="AQ795" s="428"/>
      <c r="AR795" s="428"/>
      <c r="AS795" s="428"/>
      <c r="AT795" s="428"/>
      <c r="AU795" s="428"/>
      <c r="AV795" s="428"/>
      <c r="AW795" s="428"/>
      <c r="AX795" s="428"/>
      <c r="AY795" s="34">
        <f t="shared" ref="AY795:AY796" si="21">$AY$793</f>
        <v>0</v>
      </c>
    </row>
    <row r="796" spans="1:51" ht="26.25" hidden="1" customHeight="1" x14ac:dyDescent="0.15">
      <c r="A796" s="1023">
        <v>1</v>
      </c>
      <c r="B796" s="102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22"/>
      <c r="AD796" s="1022"/>
      <c r="AE796" s="1022"/>
      <c r="AF796" s="1022"/>
      <c r="AG796" s="102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hidden="1" customHeight="1" x14ac:dyDescent="0.15">
      <c r="A797" s="1023">
        <v>2</v>
      </c>
      <c r="B797" s="102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22"/>
      <c r="AD797" s="1022"/>
      <c r="AE797" s="1022"/>
      <c r="AF797" s="1022"/>
      <c r="AG797" s="102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hidden="1" customHeight="1" x14ac:dyDescent="0.15">
      <c r="A798" s="1023">
        <v>3</v>
      </c>
      <c r="B798" s="102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22"/>
      <c r="AD798" s="1022"/>
      <c r="AE798" s="1022"/>
      <c r="AF798" s="1022"/>
      <c r="AG798" s="102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hidden="1" customHeight="1" x14ac:dyDescent="0.15">
      <c r="A799" s="1023">
        <v>4</v>
      </c>
      <c r="B799" s="102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22"/>
      <c r="AD799" s="1022"/>
      <c r="AE799" s="1022"/>
      <c r="AF799" s="1022"/>
      <c r="AG799" s="102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hidden="1" customHeight="1" x14ac:dyDescent="0.15">
      <c r="A800" s="1023">
        <v>5</v>
      </c>
      <c r="B800" s="102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22"/>
      <c r="AD800" s="1022"/>
      <c r="AE800" s="1022"/>
      <c r="AF800" s="1022"/>
      <c r="AG800" s="102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hidden="1" customHeight="1" x14ac:dyDescent="0.15">
      <c r="A801" s="1023">
        <v>6</v>
      </c>
      <c r="B801" s="102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22"/>
      <c r="AD801" s="1022"/>
      <c r="AE801" s="1022"/>
      <c r="AF801" s="1022"/>
      <c r="AG801" s="102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hidden="1" customHeight="1" x14ac:dyDescent="0.15">
      <c r="A802" s="1023">
        <v>7</v>
      </c>
      <c r="B802" s="102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22"/>
      <c r="AD802" s="1022"/>
      <c r="AE802" s="1022"/>
      <c r="AF802" s="1022"/>
      <c r="AG802" s="102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hidden="1" customHeight="1" x14ac:dyDescent="0.15">
      <c r="A803" s="1023">
        <v>8</v>
      </c>
      <c r="B803" s="102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22"/>
      <c r="AD803" s="1022"/>
      <c r="AE803" s="1022"/>
      <c r="AF803" s="1022"/>
      <c r="AG803" s="102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hidden="1" customHeight="1" x14ac:dyDescent="0.15">
      <c r="A804" s="1023">
        <v>9</v>
      </c>
      <c r="B804" s="102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22"/>
      <c r="AD804" s="1022"/>
      <c r="AE804" s="1022"/>
      <c r="AF804" s="1022"/>
      <c r="AG804" s="102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hidden="1" customHeight="1" x14ac:dyDescent="0.15">
      <c r="A805" s="1023">
        <v>10</v>
      </c>
      <c r="B805" s="102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22"/>
      <c r="AD805" s="1022"/>
      <c r="AE805" s="1022"/>
      <c r="AF805" s="1022"/>
      <c r="AG805" s="102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hidden="1" customHeight="1" x14ac:dyDescent="0.15">
      <c r="A806" s="1023">
        <v>11</v>
      </c>
      <c r="B806" s="102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22"/>
      <c r="AD806" s="1022"/>
      <c r="AE806" s="1022"/>
      <c r="AF806" s="1022"/>
      <c r="AG806" s="102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hidden="1" customHeight="1" x14ac:dyDescent="0.15">
      <c r="A807" s="1023">
        <v>12</v>
      </c>
      <c r="B807" s="102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22"/>
      <c r="AD807" s="1022"/>
      <c r="AE807" s="1022"/>
      <c r="AF807" s="1022"/>
      <c r="AG807" s="102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hidden="1" customHeight="1" x14ac:dyDescent="0.15">
      <c r="A808" s="1023">
        <v>13</v>
      </c>
      <c r="B808" s="102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22"/>
      <c r="AD808" s="1022"/>
      <c r="AE808" s="1022"/>
      <c r="AF808" s="1022"/>
      <c r="AG808" s="102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hidden="1" customHeight="1" x14ac:dyDescent="0.15">
      <c r="A809" s="1023">
        <v>14</v>
      </c>
      <c r="B809" s="102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22"/>
      <c r="AD809" s="1022"/>
      <c r="AE809" s="1022"/>
      <c r="AF809" s="1022"/>
      <c r="AG809" s="102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hidden="1" customHeight="1" x14ac:dyDescent="0.15">
      <c r="A810" s="1023">
        <v>15</v>
      </c>
      <c r="B810" s="102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22"/>
      <c r="AD810" s="1022"/>
      <c r="AE810" s="1022"/>
      <c r="AF810" s="1022"/>
      <c r="AG810" s="102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hidden="1" customHeight="1" x14ac:dyDescent="0.15">
      <c r="A811" s="1023">
        <v>16</v>
      </c>
      <c r="B811" s="102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22"/>
      <c r="AD811" s="1022"/>
      <c r="AE811" s="1022"/>
      <c r="AF811" s="1022"/>
      <c r="AG811" s="102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hidden="1" customHeight="1" x14ac:dyDescent="0.15">
      <c r="A812" s="1023">
        <v>17</v>
      </c>
      <c r="B812" s="102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22"/>
      <c r="AD812" s="1022"/>
      <c r="AE812" s="1022"/>
      <c r="AF812" s="1022"/>
      <c r="AG812" s="102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hidden="1" customHeight="1" x14ac:dyDescent="0.15">
      <c r="A813" s="1023">
        <v>18</v>
      </c>
      <c r="B813" s="102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22"/>
      <c r="AD813" s="1022"/>
      <c r="AE813" s="1022"/>
      <c r="AF813" s="1022"/>
      <c r="AG813" s="102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hidden="1" customHeight="1" x14ac:dyDescent="0.15">
      <c r="A814" s="1023">
        <v>19</v>
      </c>
      <c r="B814" s="102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22"/>
      <c r="AD814" s="1022"/>
      <c r="AE814" s="1022"/>
      <c r="AF814" s="1022"/>
      <c r="AG814" s="102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hidden="1" customHeight="1" x14ac:dyDescent="0.15">
      <c r="A815" s="1023">
        <v>20</v>
      </c>
      <c r="B815" s="102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22"/>
      <c r="AD815" s="1022"/>
      <c r="AE815" s="1022"/>
      <c r="AF815" s="1022"/>
      <c r="AG815" s="102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hidden="1" customHeight="1" x14ac:dyDescent="0.15">
      <c r="A816" s="1023">
        <v>21</v>
      </c>
      <c r="B816" s="102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22"/>
      <c r="AD816" s="1022"/>
      <c r="AE816" s="1022"/>
      <c r="AF816" s="1022"/>
      <c r="AG816" s="102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hidden="1" customHeight="1" x14ac:dyDescent="0.15">
      <c r="A817" s="1023">
        <v>22</v>
      </c>
      <c r="B817" s="102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22"/>
      <c r="AD817" s="1022"/>
      <c r="AE817" s="1022"/>
      <c r="AF817" s="1022"/>
      <c r="AG817" s="102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hidden="1" customHeight="1" x14ac:dyDescent="0.15">
      <c r="A818" s="1023">
        <v>23</v>
      </c>
      <c r="B818" s="102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22"/>
      <c r="AD818" s="1022"/>
      <c r="AE818" s="1022"/>
      <c r="AF818" s="1022"/>
      <c r="AG818" s="102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hidden="1" customHeight="1" x14ac:dyDescent="0.15">
      <c r="A819" s="1023">
        <v>24</v>
      </c>
      <c r="B819" s="102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22"/>
      <c r="AD819" s="1022"/>
      <c r="AE819" s="1022"/>
      <c r="AF819" s="1022"/>
      <c r="AG819" s="102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hidden="1" customHeight="1" x14ac:dyDescent="0.15">
      <c r="A820" s="1023">
        <v>25</v>
      </c>
      <c r="B820" s="102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22"/>
      <c r="AD820" s="1022"/>
      <c r="AE820" s="1022"/>
      <c r="AF820" s="1022"/>
      <c r="AG820" s="102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hidden="1" customHeight="1" x14ac:dyDescent="0.15">
      <c r="A821" s="1023">
        <v>26</v>
      </c>
      <c r="B821" s="102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22"/>
      <c r="AD821" s="1022"/>
      <c r="AE821" s="1022"/>
      <c r="AF821" s="1022"/>
      <c r="AG821" s="102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hidden="1" customHeight="1" x14ac:dyDescent="0.15">
      <c r="A822" s="1023">
        <v>27</v>
      </c>
      <c r="B822" s="102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22"/>
      <c r="AD822" s="1022"/>
      <c r="AE822" s="1022"/>
      <c r="AF822" s="1022"/>
      <c r="AG822" s="102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hidden="1" customHeight="1" x14ac:dyDescent="0.15">
      <c r="A823" s="1023">
        <v>28</v>
      </c>
      <c r="B823" s="102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22"/>
      <c r="AD823" s="1022"/>
      <c r="AE823" s="1022"/>
      <c r="AF823" s="1022"/>
      <c r="AG823" s="102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hidden="1" customHeight="1" x14ac:dyDescent="0.15">
      <c r="A824" s="1023">
        <v>29</v>
      </c>
      <c r="B824" s="102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22"/>
      <c r="AD824" s="1022"/>
      <c r="AE824" s="1022"/>
      <c r="AF824" s="1022"/>
      <c r="AG824" s="102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hidden="1" customHeight="1" x14ac:dyDescent="0.15">
      <c r="A825" s="1023">
        <v>30</v>
      </c>
      <c r="B825" s="102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22"/>
      <c r="AD825" s="1022"/>
      <c r="AE825" s="1022"/>
      <c r="AF825" s="1022"/>
      <c r="AG825" s="102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9"/>
      <c r="B828" s="349"/>
      <c r="C828" s="349" t="s">
        <v>26</v>
      </c>
      <c r="D828" s="349"/>
      <c r="E828" s="349"/>
      <c r="F828" s="349"/>
      <c r="G828" s="349"/>
      <c r="H828" s="349"/>
      <c r="I828" s="349"/>
      <c r="J828" s="277" t="s">
        <v>291</v>
      </c>
      <c r="K828" s="109"/>
      <c r="L828" s="109"/>
      <c r="M828" s="109"/>
      <c r="N828" s="109"/>
      <c r="O828" s="109"/>
      <c r="P828" s="337" t="s">
        <v>27</v>
      </c>
      <c r="Q828" s="337"/>
      <c r="R828" s="337"/>
      <c r="S828" s="337"/>
      <c r="T828" s="337"/>
      <c r="U828" s="337"/>
      <c r="V828" s="337"/>
      <c r="W828" s="337"/>
      <c r="X828" s="337"/>
      <c r="Y828" s="347" t="s">
        <v>341</v>
      </c>
      <c r="Z828" s="348"/>
      <c r="AA828" s="348"/>
      <c r="AB828" s="348"/>
      <c r="AC828" s="277" t="s">
        <v>326</v>
      </c>
      <c r="AD828" s="277"/>
      <c r="AE828" s="277"/>
      <c r="AF828" s="277"/>
      <c r="AG828" s="277"/>
      <c r="AH828" s="347" t="s">
        <v>257</v>
      </c>
      <c r="AI828" s="349"/>
      <c r="AJ828" s="349"/>
      <c r="AK828" s="349"/>
      <c r="AL828" s="349" t="s">
        <v>21</v>
      </c>
      <c r="AM828" s="349"/>
      <c r="AN828" s="349"/>
      <c r="AO828" s="427"/>
      <c r="AP828" s="428" t="s">
        <v>292</v>
      </c>
      <c r="AQ828" s="428"/>
      <c r="AR828" s="428"/>
      <c r="AS828" s="428"/>
      <c r="AT828" s="428"/>
      <c r="AU828" s="428"/>
      <c r="AV828" s="428"/>
      <c r="AW828" s="428"/>
      <c r="AX828" s="428"/>
      <c r="AY828" s="34">
        <f t="shared" ref="AY828:AY829" si="22">$AY$826</f>
        <v>0</v>
      </c>
    </row>
    <row r="829" spans="1:51" ht="26.25" hidden="1" customHeight="1" x14ac:dyDescent="0.15">
      <c r="A829" s="1023">
        <v>1</v>
      </c>
      <c r="B829" s="102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22"/>
      <c r="AD829" s="1022"/>
      <c r="AE829" s="1022"/>
      <c r="AF829" s="1022"/>
      <c r="AG829" s="102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hidden="1" customHeight="1" x14ac:dyDescent="0.15">
      <c r="A830" s="1023">
        <v>2</v>
      </c>
      <c r="B830" s="102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22"/>
      <c r="AD830" s="1022"/>
      <c r="AE830" s="1022"/>
      <c r="AF830" s="1022"/>
      <c r="AG830" s="102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hidden="1" customHeight="1" x14ac:dyDescent="0.15">
      <c r="A831" s="1023">
        <v>3</v>
      </c>
      <c r="B831" s="102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22"/>
      <c r="AD831" s="1022"/>
      <c r="AE831" s="1022"/>
      <c r="AF831" s="1022"/>
      <c r="AG831" s="102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hidden="1" customHeight="1" x14ac:dyDescent="0.15">
      <c r="A832" s="1023">
        <v>4</v>
      </c>
      <c r="B832" s="102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22"/>
      <c r="AD832" s="1022"/>
      <c r="AE832" s="1022"/>
      <c r="AF832" s="1022"/>
      <c r="AG832" s="102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hidden="1" customHeight="1" x14ac:dyDescent="0.15">
      <c r="A833" s="1023">
        <v>5</v>
      </c>
      <c r="B833" s="102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22"/>
      <c r="AD833" s="1022"/>
      <c r="AE833" s="1022"/>
      <c r="AF833" s="1022"/>
      <c r="AG833" s="102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hidden="1" customHeight="1" x14ac:dyDescent="0.15">
      <c r="A834" s="1023">
        <v>6</v>
      </c>
      <c r="B834" s="102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22"/>
      <c r="AD834" s="1022"/>
      <c r="AE834" s="1022"/>
      <c r="AF834" s="1022"/>
      <c r="AG834" s="102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hidden="1" customHeight="1" x14ac:dyDescent="0.15">
      <c r="A835" s="1023">
        <v>7</v>
      </c>
      <c r="B835" s="102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22"/>
      <c r="AD835" s="1022"/>
      <c r="AE835" s="1022"/>
      <c r="AF835" s="1022"/>
      <c r="AG835" s="102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hidden="1" customHeight="1" x14ac:dyDescent="0.15">
      <c r="A836" s="1023">
        <v>8</v>
      </c>
      <c r="B836" s="102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22"/>
      <c r="AD836" s="1022"/>
      <c r="AE836" s="1022"/>
      <c r="AF836" s="1022"/>
      <c r="AG836" s="102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hidden="1" customHeight="1" x14ac:dyDescent="0.15">
      <c r="A837" s="1023">
        <v>9</v>
      </c>
      <c r="B837" s="102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22"/>
      <c r="AD837" s="1022"/>
      <c r="AE837" s="1022"/>
      <c r="AF837" s="1022"/>
      <c r="AG837" s="102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hidden="1" customHeight="1" x14ac:dyDescent="0.15">
      <c r="A838" s="1023">
        <v>10</v>
      </c>
      <c r="B838" s="102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22"/>
      <c r="AD838" s="1022"/>
      <c r="AE838" s="1022"/>
      <c r="AF838" s="1022"/>
      <c r="AG838" s="102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hidden="1" customHeight="1" x14ac:dyDescent="0.15">
      <c r="A839" s="1023">
        <v>11</v>
      </c>
      <c r="B839" s="102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22"/>
      <c r="AD839" s="1022"/>
      <c r="AE839" s="1022"/>
      <c r="AF839" s="1022"/>
      <c r="AG839" s="102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hidden="1" customHeight="1" x14ac:dyDescent="0.15">
      <c r="A840" s="1023">
        <v>12</v>
      </c>
      <c r="B840" s="102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22"/>
      <c r="AD840" s="1022"/>
      <c r="AE840" s="1022"/>
      <c r="AF840" s="1022"/>
      <c r="AG840" s="102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hidden="1" customHeight="1" x14ac:dyDescent="0.15">
      <c r="A841" s="1023">
        <v>13</v>
      </c>
      <c r="B841" s="102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22"/>
      <c r="AD841" s="1022"/>
      <c r="AE841" s="1022"/>
      <c r="AF841" s="1022"/>
      <c r="AG841" s="102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hidden="1" customHeight="1" x14ac:dyDescent="0.15">
      <c r="A842" s="1023">
        <v>14</v>
      </c>
      <c r="B842" s="102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22"/>
      <c r="AD842" s="1022"/>
      <c r="AE842" s="1022"/>
      <c r="AF842" s="1022"/>
      <c r="AG842" s="102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hidden="1" customHeight="1" x14ac:dyDescent="0.15">
      <c r="A843" s="1023">
        <v>15</v>
      </c>
      <c r="B843" s="102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22"/>
      <c r="AD843" s="1022"/>
      <c r="AE843" s="1022"/>
      <c r="AF843" s="1022"/>
      <c r="AG843" s="102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hidden="1" customHeight="1" x14ac:dyDescent="0.15">
      <c r="A844" s="1023">
        <v>16</v>
      </c>
      <c r="B844" s="102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22"/>
      <c r="AD844" s="1022"/>
      <c r="AE844" s="1022"/>
      <c r="AF844" s="1022"/>
      <c r="AG844" s="102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hidden="1" customHeight="1" x14ac:dyDescent="0.15">
      <c r="A845" s="1023">
        <v>17</v>
      </c>
      <c r="B845" s="102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22"/>
      <c r="AD845" s="1022"/>
      <c r="AE845" s="1022"/>
      <c r="AF845" s="1022"/>
      <c r="AG845" s="102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hidden="1" customHeight="1" x14ac:dyDescent="0.15">
      <c r="A846" s="1023">
        <v>18</v>
      </c>
      <c r="B846" s="102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22"/>
      <c r="AD846" s="1022"/>
      <c r="AE846" s="1022"/>
      <c r="AF846" s="1022"/>
      <c r="AG846" s="102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hidden="1" customHeight="1" x14ac:dyDescent="0.15">
      <c r="A847" s="1023">
        <v>19</v>
      </c>
      <c r="B847" s="102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22"/>
      <c r="AD847" s="1022"/>
      <c r="AE847" s="1022"/>
      <c r="AF847" s="1022"/>
      <c r="AG847" s="102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hidden="1" customHeight="1" x14ac:dyDescent="0.15">
      <c r="A848" s="1023">
        <v>20</v>
      </c>
      <c r="B848" s="102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22"/>
      <c r="AD848" s="1022"/>
      <c r="AE848" s="1022"/>
      <c r="AF848" s="1022"/>
      <c r="AG848" s="102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hidden="1" customHeight="1" x14ac:dyDescent="0.15">
      <c r="A849" s="1023">
        <v>21</v>
      </c>
      <c r="B849" s="102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22"/>
      <c r="AD849" s="1022"/>
      <c r="AE849" s="1022"/>
      <c r="AF849" s="1022"/>
      <c r="AG849" s="102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hidden="1" customHeight="1" x14ac:dyDescent="0.15">
      <c r="A850" s="1023">
        <v>22</v>
      </c>
      <c r="B850" s="102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22"/>
      <c r="AD850" s="1022"/>
      <c r="AE850" s="1022"/>
      <c r="AF850" s="1022"/>
      <c r="AG850" s="102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hidden="1" customHeight="1" x14ac:dyDescent="0.15">
      <c r="A851" s="1023">
        <v>23</v>
      </c>
      <c r="B851" s="102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22"/>
      <c r="AD851" s="1022"/>
      <c r="AE851" s="1022"/>
      <c r="AF851" s="1022"/>
      <c r="AG851" s="102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hidden="1" customHeight="1" x14ac:dyDescent="0.15">
      <c r="A852" s="1023">
        <v>24</v>
      </c>
      <c r="B852" s="102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22"/>
      <c r="AD852" s="1022"/>
      <c r="AE852" s="1022"/>
      <c r="AF852" s="1022"/>
      <c r="AG852" s="102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hidden="1" customHeight="1" x14ac:dyDescent="0.15">
      <c r="A853" s="1023">
        <v>25</v>
      </c>
      <c r="B853" s="102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22"/>
      <c r="AD853" s="1022"/>
      <c r="AE853" s="1022"/>
      <c r="AF853" s="1022"/>
      <c r="AG853" s="102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hidden="1" customHeight="1" x14ac:dyDescent="0.15">
      <c r="A854" s="1023">
        <v>26</v>
      </c>
      <c r="B854" s="102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22"/>
      <c r="AD854" s="1022"/>
      <c r="AE854" s="1022"/>
      <c r="AF854" s="1022"/>
      <c r="AG854" s="102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hidden="1" customHeight="1" x14ac:dyDescent="0.15">
      <c r="A855" s="1023">
        <v>27</v>
      </c>
      <c r="B855" s="102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22"/>
      <c r="AD855" s="1022"/>
      <c r="AE855" s="1022"/>
      <c r="AF855" s="1022"/>
      <c r="AG855" s="102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hidden="1" customHeight="1" x14ac:dyDescent="0.15">
      <c r="A856" s="1023">
        <v>28</v>
      </c>
      <c r="B856" s="102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22"/>
      <c r="AD856" s="1022"/>
      <c r="AE856" s="1022"/>
      <c r="AF856" s="1022"/>
      <c r="AG856" s="102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hidden="1" customHeight="1" x14ac:dyDescent="0.15">
      <c r="A857" s="1023">
        <v>29</v>
      </c>
      <c r="B857" s="102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22"/>
      <c r="AD857" s="1022"/>
      <c r="AE857" s="1022"/>
      <c r="AF857" s="1022"/>
      <c r="AG857" s="102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hidden="1" customHeight="1" x14ac:dyDescent="0.15">
      <c r="A858" s="1023">
        <v>30</v>
      </c>
      <c r="B858" s="102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22"/>
      <c r="AD858" s="1022"/>
      <c r="AE858" s="1022"/>
      <c r="AF858" s="1022"/>
      <c r="AG858" s="102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9"/>
      <c r="B861" s="349"/>
      <c r="C861" s="349" t="s">
        <v>26</v>
      </c>
      <c r="D861" s="349"/>
      <c r="E861" s="349"/>
      <c r="F861" s="349"/>
      <c r="G861" s="349"/>
      <c r="H861" s="349"/>
      <c r="I861" s="349"/>
      <c r="J861" s="277" t="s">
        <v>291</v>
      </c>
      <c r="K861" s="109"/>
      <c r="L861" s="109"/>
      <c r="M861" s="109"/>
      <c r="N861" s="109"/>
      <c r="O861" s="109"/>
      <c r="P861" s="337" t="s">
        <v>27</v>
      </c>
      <c r="Q861" s="337"/>
      <c r="R861" s="337"/>
      <c r="S861" s="337"/>
      <c r="T861" s="337"/>
      <c r="U861" s="337"/>
      <c r="V861" s="337"/>
      <c r="W861" s="337"/>
      <c r="X861" s="337"/>
      <c r="Y861" s="347" t="s">
        <v>341</v>
      </c>
      <c r="Z861" s="348"/>
      <c r="AA861" s="348"/>
      <c r="AB861" s="348"/>
      <c r="AC861" s="277" t="s">
        <v>326</v>
      </c>
      <c r="AD861" s="277"/>
      <c r="AE861" s="277"/>
      <c r="AF861" s="277"/>
      <c r="AG861" s="277"/>
      <c r="AH861" s="347" t="s">
        <v>257</v>
      </c>
      <c r="AI861" s="349"/>
      <c r="AJ861" s="349"/>
      <c r="AK861" s="349"/>
      <c r="AL861" s="349" t="s">
        <v>21</v>
      </c>
      <c r="AM861" s="349"/>
      <c r="AN861" s="349"/>
      <c r="AO861" s="427"/>
      <c r="AP861" s="428" t="s">
        <v>292</v>
      </c>
      <c r="AQ861" s="428"/>
      <c r="AR861" s="428"/>
      <c r="AS861" s="428"/>
      <c r="AT861" s="428"/>
      <c r="AU861" s="428"/>
      <c r="AV861" s="428"/>
      <c r="AW861" s="428"/>
      <c r="AX861" s="428"/>
      <c r="AY861" s="34">
        <f t="shared" ref="AY861:AY862" si="23">$AY$859</f>
        <v>0</v>
      </c>
    </row>
    <row r="862" spans="1:51" ht="26.25" hidden="1" customHeight="1" x14ac:dyDescent="0.15">
      <c r="A862" s="1023">
        <v>1</v>
      </c>
      <c r="B862" s="102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22"/>
      <c r="AD862" s="1022"/>
      <c r="AE862" s="1022"/>
      <c r="AF862" s="1022"/>
      <c r="AG862" s="102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hidden="1" customHeight="1" x14ac:dyDescent="0.15">
      <c r="A863" s="1023">
        <v>2</v>
      </c>
      <c r="B863" s="102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22"/>
      <c r="AD863" s="1022"/>
      <c r="AE863" s="1022"/>
      <c r="AF863" s="1022"/>
      <c r="AG863" s="102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hidden="1" customHeight="1" x14ac:dyDescent="0.15">
      <c r="A864" s="1023">
        <v>3</v>
      </c>
      <c r="B864" s="102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22"/>
      <c r="AD864" s="1022"/>
      <c r="AE864" s="1022"/>
      <c r="AF864" s="1022"/>
      <c r="AG864" s="102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hidden="1" customHeight="1" x14ac:dyDescent="0.15">
      <c r="A865" s="1023">
        <v>4</v>
      </c>
      <c r="B865" s="102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22"/>
      <c r="AD865" s="1022"/>
      <c r="AE865" s="1022"/>
      <c r="AF865" s="1022"/>
      <c r="AG865" s="102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hidden="1" customHeight="1" x14ac:dyDescent="0.15">
      <c r="A866" s="1023">
        <v>5</v>
      </c>
      <c r="B866" s="102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22"/>
      <c r="AD866" s="1022"/>
      <c r="AE866" s="1022"/>
      <c r="AF866" s="1022"/>
      <c r="AG866" s="102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hidden="1" customHeight="1" x14ac:dyDescent="0.15">
      <c r="A867" s="1023">
        <v>6</v>
      </c>
      <c r="B867" s="102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22"/>
      <c r="AD867" s="1022"/>
      <c r="AE867" s="1022"/>
      <c r="AF867" s="1022"/>
      <c r="AG867" s="102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hidden="1" customHeight="1" x14ac:dyDescent="0.15">
      <c r="A868" s="1023">
        <v>7</v>
      </c>
      <c r="B868" s="102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22"/>
      <c r="AD868" s="1022"/>
      <c r="AE868" s="1022"/>
      <c r="AF868" s="1022"/>
      <c r="AG868" s="102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hidden="1" customHeight="1" x14ac:dyDescent="0.15">
      <c r="A869" s="1023">
        <v>8</v>
      </c>
      <c r="B869" s="102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22"/>
      <c r="AD869" s="1022"/>
      <c r="AE869" s="1022"/>
      <c r="AF869" s="1022"/>
      <c r="AG869" s="102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hidden="1" customHeight="1" x14ac:dyDescent="0.15">
      <c r="A870" s="1023">
        <v>9</v>
      </c>
      <c r="B870" s="102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22"/>
      <c r="AD870" s="1022"/>
      <c r="AE870" s="1022"/>
      <c r="AF870" s="1022"/>
      <c r="AG870" s="102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hidden="1" customHeight="1" x14ac:dyDescent="0.15">
      <c r="A871" s="1023">
        <v>10</v>
      </c>
      <c r="B871" s="102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22"/>
      <c r="AD871" s="1022"/>
      <c r="AE871" s="1022"/>
      <c r="AF871" s="1022"/>
      <c r="AG871" s="102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hidden="1" customHeight="1" x14ac:dyDescent="0.15">
      <c r="A872" s="1023">
        <v>11</v>
      </c>
      <c r="B872" s="102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22"/>
      <c r="AD872" s="1022"/>
      <c r="AE872" s="1022"/>
      <c r="AF872" s="1022"/>
      <c r="AG872" s="102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hidden="1" customHeight="1" x14ac:dyDescent="0.15">
      <c r="A873" s="1023">
        <v>12</v>
      </c>
      <c r="B873" s="102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22"/>
      <c r="AD873" s="1022"/>
      <c r="AE873" s="1022"/>
      <c r="AF873" s="1022"/>
      <c r="AG873" s="102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hidden="1" customHeight="1" x14ac:dyDescent="0.15">
      <c r="A874" s="1023">
        <v>13</v>
      </c>
      <c r="B874" s="102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22"/>
      <c r="AD874" s="1022"/>
      <c r="AE874" s="1022"/>
      <c r="AF874" s="1022"/>
      <c r="AG874" s="102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hidden="1" customHeight="1" x14ac:dyDescent="0.15">
      <c r="A875" s="1023">
        <v>14</v>
      </c>
      <c r="B875" s="102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22"/>
      <c r="AD875" s="1022"/>
      <c r="AE875" s="1022"/>
      <c r="AF875" s="1022"/>
      <c r="AG875" s="102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hidden="1" customHeight="1" x14ac:dyDescent="0.15">
      <c r="A876" s="1023">
        <v>15</v>
      </c>
      <c r="B876" s="102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22"/>
      <c r="AD876" s="1022"/>
      <c r="AE876" s="1022"/>
      <c r="AF876" s="1022"/>
      <c r="AG876" s="102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hidden="1" customHeight="1" x14ac:dyDescent="0.15">
      <c r="A877" s="1023">
        <v>16</v>
      </c>
      <c r="B877" s="102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22"/>
      <c r="AD877" s="1022"/>
      <c r="AE877" s="1022"/>
      <c r="AF877" s="1022"/>
      <c r="AG877" s="102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hidden="1" customHeight="1" x14ac:dyDescent="0.15">
      <c r="A878" s="1023">
        <v>17</v>
      </c>
      <c r="B878" s="102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22"/>
      <c r="AD878" s="1022"/>
      <c r="AE878" s="1022"/>
      <c r="AF878" s="1022"/>
      <c r="AG878" s="102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hidden="1" customHeight="1" x14ac:dyDescent="0.15">
      <c r="A879" s="1023">
        <v>18</v>
      </c>
      <c r="B879" s="102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22"/>
      <c r="AD879" s="1022"/>
      <c r="AE879" s="1022"/>
      <c r="AF879" s="1022"/>
      <c r="AG879" s="102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hidden="1" customHeight="1" x14ac:dyDescent="0.15">
      <c r="A880" s="1023">
        <v>19</v>
      </c>
      <c r="B880" s="102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22"/>
      <c r="AD880" s="1022"/>
      <c r="AE880" s="1022"/>
      <c r="AF880" s="1022"/>
      <c r="AG880" s="102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hidden="1" customHeight="1" x14ac:dyDescent="0.15">
      <c r="A881" s="1023">
        <v>20</v>
      </c>
      <c r="B881" s="102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22"/>
      <c r="AD881" s="1022"/>
      <c r="AE881" s="1022"/>
      <c r="AF881" s="1022"/>
      <c r="AG881" s="102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hidden="1" customHeight="1" x14ac:dyDescent="0.15">
      <c r="A882" s="1023">
        <v>21</v>
      </c>
      <c r="B882" s="102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22"/>
      <c r="AD882" s="1022"/>
      <c r="AE882" s="1022"/>
      <c r="AF882" s="1022"/>
      <c r="AG882" s="102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hidden="1" customHeight="1" x14ac:dyDescent="0.15">
      <c r="A883" s="1023">
        <v>22</v>
      </c>
      <c r="B883" s="102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22"/>
      <c r="AD883" s="1022"/>
      <c r="AE883" s="1022"/>
      <c r="AF883" s="1022"/>
      <c r="AG883" s="102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hidden="1" customHeight="1" x14ac:dyDescent="0.15">
      <c r="A884" s="1023">
        <v>23</v>
      </c>
      <c r="B884" s="102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22"/>
      <c r="AD884" s="1022"/>
      <c r="AE884" s="1022"/>
      <c r="AF884" s="1022"/>
      <c r="AG884" s="102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hidden="1" customHeight="1" x14ac:dyDescent="0.15">
      <c r="A885" s="1023">
        <v>24</v>
      </c>
      <c r="B885" s="102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22"/>
      <c r="AD885" s="1022"/>
      <c r="AE885" s="1022"/>
      <c r="AF885" s="1022"/>
      <c r="AG885" s="102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hidden="1" customHeight="1" x14ac:dyDescent="0.15">
      <c r="A886" s="1023">
        <v>25</v>
      </c>
      <c r="B886" s="102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22"/>
      <c r="AD886" s="1022"/>
      <c r="AE886" s="1022"/>
      <c r="AF886" s="1022"/>
      <c r="AG886" s="102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hidden="1" customHeight="1" x14ac:dyDescent="0.15">
      <c r="A887" s="1023">
        <v>26</v>
      </c>
      <c r="B887" s="102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22"/>
      <c r="AD887" s="1022"/>
      <c r="AE887" s="1022"/>
      <c r="AF887" s="1022"/>
      <c r="AG887" s="102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hidden="1" customHeight="1" x14ac:dyDescent="0.15">
      <c r="A888" s="1023">
        <v>27</v>
      </c>
      <c r="B888" s="102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22"/>
      <c r="AD888" s="1022"/>
      <c r="AE888" s="1022"/>
      <c r="AF888" s="1022"/>
      <c r="AG888" s="102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hidden="1" customHeight="1" x14ac:dyDescent="0.15">
      <c r="A889" s="1023">
        <v>28</v>
      </c>
      <c r="B889" s="102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22"/>
      <c r="AD889" s="1022"/>
      <c r="AE889" s="1022"/>
      <c r="AF889" s="1022"/>
      <c r="AG889" s="102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hidden="1" customHeight="1" x14ac:dyDescent="0.15">
      <c r="A890" s="1023">
        <v>29</v>
      </c>
      <c r="B890" s="102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22"/>
      <c r="AD890" s="1022"/>
      <c r="AE890" s="1022"/>
      <c r="AF890" s="1022"/>
      <c r="AG890" s="102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hidden="1" customHeight="1" x14ac:dyDescent="0.15">
      <c r="A891" s="1023">
        <v>30</v>
      </c>
      <c r="B891" s="102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22"/>
      <c r="AD891" s="1022"/>
      <c r="AE891" s="1022"/>
      <c r="AF891" s="1022"/>
      <c r="AG891" s="102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9"/>
      <c r="B894" s="349"/>
      <c r="C894" s="349" t="s">
        <v>26</v>
      </c>
      <c r="D894" s="349"/>
      <c r="E894" s="349"/>
      <c r="F894" s="349"/>
      <c r="G894" s="349"/>
      <c r="H894" s="349"/>
      <c r="I894" s="349"/>
      <c r="J894" s="277" t="s">
        <v>291</v>
      </c>
      <c r="K894" s="109"/>
      <c r="L894" s="109"/>
      <c r="M894" s="109"/>
      <c r="N894" s="109"/>
      <c r="O894" s="109"/>
      <c r="P894" s="337" t="s">
        <v>27</v>
      </c>
      <c r="Q894" s="337"/>
      <c r="R894" s="337"/>
      <c r="S894" s="337"/>
      <c r="T894" s="337"/>
      <c r="U894" s="337"/>
      <c r="V894" s="337"/>
      <c r="W894" s="337"/>
      <c r="X894" s="337"/>
      <c r="Y894" s="347" t="s">
        <v>341</v>
      </c>
      <c r="Z894" s="348"/>
      <c r="AA894" s="348"/>
      <c r="AB894" s="348"/>
      <c r="AC894" s="277" t="s">
        <v>326</v>
      </c>
      <c r="AD894" s="277"/>
      <c r="AE894" s="277"/>
      <c r="AF894" s="277"/>
      <c r="AG894" s="277"/>
      <c r="AH894" s="347" t="s">
        <v>257</v>
      </c>
      <c r="AI894" s="349"/>
      <c r="AJ894" s="349"/>
      <c r="AK894" s="349"/>
      <c r="AL894" s="349" t="s">
        <v>21</v>
      </c>
      <c r="AM894" s="349"/>
      <c r="AN894" s="349"/>
      <c r="AO894" s="427"/>
      <c r="AP894" s="428" t="s">
        <v>292</v>
      </c>
      <c r="AQ894" s="428"/>
      <c r="AR894" s="428"/>
      <c r="AS894" s="428"/>
      <c r="AT894" s="428"/>
      <c r="AU894" s="428"/>
      <c r="AV894" s="428"/>
      <c r="AW894" s="428"/>
      <c r="AX894" s="428"/>
      <c r="AY894" s="34">
        <f t="shared" ref="AY894:AY895" si="24">$AY$892</f>
        <v>0</v>
      </c>
    </row>
    <row r="895" spans="1:51" ht="26.25" hidden="1" customHeight="1" x14ac:dyDescent="0.15">
      <c r="A895" s="1023">
        <v>1</v>
      </c>
      <c r="B895" s="102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22"/>
      <c r="AD895" s="1022"/>
      <c r="AE895" s="1022"/>
      <c r="AF895" s="1022"/>
      <c r="AG895" s="102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hidden="1" customHeight="1" x14ac:dyDescent="0.15">
      <c r="A896" s="1023">
        <v>2</v>
      </c>
      <c r="B896" s="102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22"/>
      <c r="AD896" s="1022"/>
      <c r="AE896" s="1022"/>
      <c r="AF896" s="1022"/>
      <c r="AG896" s="102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hidden="1" customHeight="1" x14ac:dyDescent="0.15">
      <c r="A897" s="1023">
        <v>3</v>
      </c>
      <c r="B897" s="102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22"/>
      <c r="AD897" s="1022"/>
      <c r="AE897" s="1022"/>
      <c r="AF897" s="1022"/>
      <c r="AG897" s="102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hidden="1" customHeight="1" x14ac:dyDescent="0.15">
      <c r="A898" s="1023">
        <v>4</v>
      </c>
      <c r="B898" s="102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22"/>
      <c r="AD898" s="1022"/>
      <c r="AE898" s="1022"/>
      <c r="AF898" s="1022"/>
      <c r="AG898" s="102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hidden="1" customHeight="1" x14ac:dyDescent="0.15">
      <c r="A899" s="1023">
        <v>5</v>
      </c>
      <c r="B899" s="102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22"/>
      <c r="AD899" s="1022"/>
      <c r="AE899" s="1022"/>
      <c r="AF899" s="1022"/>
      <c r="AG899" s="102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hidden="1" customHeight="1" x14ac:dyDescent="0.15">
      <c r="A900" s="1023">
        <v>6</v>
      </c>
      <c r="B900" s="102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22"/>
      <c r="AD900" s="1022"/>
      <c r="AE900" s="1022"/>
      <c r="AF900" s="1022"/>
      <c r="AG900" s="102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hidden="1" customHeight="1" x14ac:dyDescent="0.15">
      <c r="A901" s="1023">
        <v>7</v>
      </c>
      <c r="B901" s="102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22"/>
      <c r="AD901" s="1022"/>
      <c r="AE901" s="1022"/>
      <c r="AF901" s="1022"/>
      <c r="AG901" s="102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hidden="1" customHeight="1" x14ac:dyDescent="0.15">
      <c r="A902" s="1023">
        <v>8</v>
      </c>
      <c r="B902" s="102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22"/>
      <c r="AD902" s="1022"/>
      <c r="AE902" s="1022"/>
      <c r="AF902" s="1022"/>
      <c r="AG902" s="102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hidden="1" customHeight="1" x14ac:dyDescent="0.15">
      <c r="A903" s="1023">
        <v>9</v>
      </c>
      <c r="B903" s="102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22"/>
      <c r="AD903" s="1022"/>
      <c r="AE903" s="1022"/>
      <c r="AF903" s="1022"/>
      <c r="AG903" s="102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hidden="1" customHeight="1" x14ac:dyDescent="0.15">
      <c r="A904" s="1023">
        <v>10</v>
      </c>
      <c r="B904" s="102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22"/>
      <c r="AD904" s="1022"/>
      <c r="AE904" s="1022"/>
      <c r="AF904" s="1022"/>
      <c r="AG904" s="102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hidden="1" customHeight="1" x14ac:dyDescent="0.15">
      <c r="A905" s="1023">
        <v>11</v>
      </c>
      <c r="B905" s="102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22"/>
      <c r="AD905" s="1022"/>
      <c r="AE905" s="1022"/>
      <c r="AF905" s="1022"/>
      <c r="AG905" s="102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hidden="1" customHeight="1" x14ac:dyDescent="0.15">
      <c r="A906" s="1023">
        <v>12</v>
      </c>
      <c r="B906" s="102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22"/>
      <c r="AD906" s="1022"/>
      <c r="AE906" s="1022"/>
      <c r="AF906" s="1022"/>
      <c r="AG906" s="102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hidden="1" customHeight="1" x14ac:dyDescent="0.15">
      <c r="A907" s="1023">
        <v>13</v>
      </c>
      <c r="B907" s="102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22"/>
      <c r="AD907" s="1022"/>
      <c r="AE907" s="1022"/>
      <c r="AF907" s="1022"/>
      <c r="AG907" s="102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hidden="1" customHeight="1" x14ac:dyDescent="0.15">
      <c r="A908" s="1023">
        <v>14</v>
      </c>
      <c r="B908" s="102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22"/>
      <c r="AD908" s="1022"/>
      <c r="AE908" s="1022"/>
      <c r="AF908" s="1022"/>
      <c r="AG908" s="102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hidden="1" customHeight="1" x14ac:dyDescent="0.15">
      <c r="A909" s="1023">
        <v>15</v>
      </c>
      <c r="B909" s="102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22"/>
      <c r="AD909" s="1022"/>
      <c r="AE909" s="1022"/>
      <c r="AF909" s="1022"/>
      <c r="AG909" s="102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hidden="1" customHeight="1" x14ac:dyDescent="0.15">
      <c r="A910" s="1023">
        <v>16</v>
      </c>
      <c r="B910" s="102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22"/>
      <c r="AD910" s="1022"/>
      <c r="AE910" s="1022"/>
      <c r="AF910" s="1022"/>
      <c r="AG910" s="102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hidden="1" customHeight="1" x14ac:dyDescent="0.15">
      <c r="A911" s="1023">
        <v>17</v>
      </c>
      <c r="B911" s="102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22"/>
      <c r="AD911" s="1022"/>
      <c r="AE911" s="1022"/>
      <c r="AF911" s="1022"/>
      <c r="AG911" s="102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hidden="1" customHeight="1" x14ac:dyDescent="0.15">
      <c r="A912" s="1023">
        <v>18</v>
      </c>
      <c r="B912" s="102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22"/>
      <c r="AD912" s="1022"/>
      <c r="AE912" s="1022"/>
      <c r="AF912" s="1022"/>
      <c r="AG912" s="102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hidden="1" customHeight="1" x14ac:dyDescent="0.15">
      <c r="A913" s="1023">
        <v>19</v>
      </c>
      <c r="B913" s="102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22"/>
      <c r="AD913" s="1022"/>
      <c r="AE913" s="1022"/>
      <c r="AF913" s="1022"/>
      <c r="AG913" s="102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hidden="1" customHeight="1" x14ac:dyDescent="0.15">
      <c r="A914" s="1023">
        <v>20</v>
      </c>
      <c r="B914" s="102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22"/>
      <c r="AD914" s="1022"/>
      <c r="AE914" s="1022"/>
      <c r="AF914" s="1022"/>
      <c r="AG914" s="102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hidden="1" customHeight="1" x14ac:dyDescent="0.15">
      <c r="A915" s="1023">
        <v>21</v>
      </c>
      <c r="B915" s="102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22"/>
      <c r="AD915" s="1022"/>
      <c r="AE915" s="1022"/>
      <c r="AF915" s="1022"/>
      <c r="AG915" s="102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hidden="1" customHeight="1" x14ac:dyDescent="0.15">
      <c r="A916" s="1023">
        <v>22</v>
      </c>
      <c r="B916" s="102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22"/>
      <c r="AD916" s="1022"/>
      <c r="AE916" s="1022"/>
      <c r="AF916" s="1022"/>
      <c r="AG916" s="102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hidden="1" customHeight="1" x14ac:dyDescent="0.15">
      <c r="A917" s="1023">
        <v>23</v>
      </c>
      <c r="B917" s="102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22"/>
      <c r="AD917" s="1022"/>
      <c r="AE917" s="1022"/>
      <c r="AF917" s="1022"/>
      <c r="AG917" s="102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hidden="1" customHeight="1" x14ac:dyDescent="0.15">
      <c r="A918" s="1023">
        <v>24</v>
      </c>
      <c r="B918" s="102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22"/>
      <c r="AD918" s="1022"/>
      <c r="AE918" s="1022"/>
      <c r="AF918" s="1022"/>
      <c r="AG918" s="102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hidden="1" customHeight="1" x14ac:dyDescent="0.15">
      <c r="A919" s="1023">
        <v>25</v>
      </c>
      <c r="B919" s="102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22"/>
      <c r="AD919" s="1022"/>
      <c r="AE919" s="1022"/>
      <c r="AF919" s="1022"/>
      <c r="AG919" s="102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hidden="1" customHeight="1" x14ac:dyDescent="0.15">
      <c r="A920" s="1023">
        <v>26</v>
      </c>
      <c r="B920" s="102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22"/>
      <c r="AD920" s="1022"/>
      <c r="AE920" s="1022"/>
      <c r="AF920" s="1022"/>
      <c r="AG920" s="102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hidden="1" customHeight="1" x14ac:dyDescent="0.15">
      <c r="A921" s="1023">
        <v>27</v>
      </c>
      <c r="B921" s="102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22"/>
      <c r="AD921" s="1022"/>
      <c r="AE921" s="1022"/>
      <c r="AF921" s="1022"/>
      <c r="AG921" s="102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hidden="1" customHeight="1" x14ac:dyDescent="0.15">
      <c r="A922" s="1023">
        <v>28</v>
      </c>
      <c r="B922" s="102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22"/>
      <c r="AD922" s="1022"/>
      <c r="AE922" s="1022"/>
      <c r="AF922" s="1022"/>
      <c r="AG922" s="102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hidden="1" customHeight="1" x14ac:dyDescent="0.15">
      <c r="A923" s="1023">
        <v>29</v>
      </c>
      <c r="B923" s="102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22"/>
      <c r="AD923" s="1022"/>
      <c r="AE923" s="1022"/>
      <c r="AF923" s="1022"/>
      <c r="AG923" s="102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hidden="1" customHeight="1" x14ac:dyDescent="0.15">
      <c r="A924" s="1023">
        <v>30</v>
      </c>
      <c r="B924" s="102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22"/>
      <c r="AD924" s="1022"/>
      <c r="AE924" s="1022"/>
      <c r="AF924" s="1022"/>
      <c r="AG924" s="102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9"/>
      <c r="B927" s="349"/>
      <c r="C927" s="349" t="s">
        <v>26</v>
      </c>
      <c r="D927" s="349"/>
      <c r="E927" s="349"/>
      <c r="F927" s="349"/>
      <c r="G927" s="349"/>
      <c r="H927" s="349"/>
      <c r="I927" s="349"/>
      <c r="J927" s="277" t="s">
        <v>291</v>
      </c>
      <c r="K927" s="109"/>
      <c r="L927" s="109"/>
      <c r="M927" s="109"/>
      <c r="N927" s="109"/>
      <c r="O927" s="109"/>
      <c r="P927" s="337" t="s">
        <v>27</v>
      </c>
      <c r="Q927" s="337"/>
      <c r="R927" s="337"/>
      <c r="S927" s="337"/>
      <c r="T927" s="337"/>
      <c r="U927" s="337"/>
      <c r="V927" s="337"/>
      <c r="W927" s="337"/>
      <c r="X927" s="337"/>
      <c r="Y927" s="347" t="s">
        <v>341</v>
      </c>
      <c r="Z927" s="348"/>
      <c r="AA927" s="348"/>
      <c r="AB927" s="348"/>
      <c r="AC927" s="277" t="s">
        <v>326</v>
      </c>
      <c r="AD927" s="277"/>
      <c r="AE927" s="277"/>
      <c r="AF927" s="277"/>
      <c r="AG927" s="277"/>
      <c r="AH927" s="347" t="s">
        <v>257</v>
      </c>
      <c r="AI927" s="349"/>
      <c r="AJ927" s="349"/>
      <c r="AK927" s="349"/>
      <c r="AL927" s="349" t="s">
        <v>21</v>
      </c>
      <c r="AM927" s="349"/>
      <c r="AN927" s="349"/>
      <c r="AO927" s="427"/>
      <c r="AP927" s="428" t="s">
        <v>292</v>
      </c>
      <c r="AQ927" s="428"/>
      <c r="AR927" s="428"/>
      <c r="AS927" s="428"/>
      <c r="AT927" s="428"/>
      <c r="AU927" s="428"/>
      <c r="AV927" s="428"/>
      <c r="AW927" s="428"/>
      <c r="AX927" s="428"/>
      <c r="AY927" s="34">
        <f t="shared" ref="AY927:AY928" si="25">$AY$925</f>
        <v>0</v>
      </c>
    </row>
    <row r="928" spans="1:51" ht="26.25" hidden="1" customHeight="1" x14ac:dyDescent="0.15">
      <c r="A928" s="1023">
        <v>1</v>
      </c>
      <c r="B928" s="1023">
        <v>1</v>
      </c>
      <c r="C928" s="421"/>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22"/>
      <c r="AD928" s="1022"/>
      <c r="AE928" s="1022"/>
      <c r="AF928" s="1022"/>
      <c r="AG928" s="102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hidden="1" customHeight="1" x14ac:dyDescent="0.15">
      <c r="A929" s="1023">
        <v>2</v>
      </c>
      <c r="B929" s="102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22"/>
      <c r="AD929" s="1022"/>
      <c r="AE929" s="1022"/>
      <c r="AF929" s="1022"/>
      <c r="AG929" s="102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hidden="1" customHeight="1" x14ac:dyDescent="0.15">
      <c r="A930" s="1023">
        <v>3</v>
      </c>
      <c r="B930" s="102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22"/>
      <c r="AD930" s="1022"/>
      <c r="AE930" s="1022"/>
      <c r="AF930" s="1022"/>
      <c r="AG930" s="102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hidden="1" customHeight="1" x14ac:dyDescent="0.15">
      <c r="A931" s="1023">
        <v>4</v>
      </c>
      <c r="B931" s="102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22"/>
      <c r="AD931" s="1022"/>
      <c r="AE931" s="1022"/>
      <c r="AF931" s="1022"/>
      <c r="AG931" s="102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hidden="1" customHeight="1" x14ac:dyDescent="0.15">
      <c r="A932" s="1023">
        <v>5</v>
      </c>
      <c r="B932" s="102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22"/>
      <c r="AD932" s="1022"/>
      <c r="AE932" s="1022"/>
      <c r="AF932" s="1022"/>
      <c r="AG932" s="102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hidden="1" customHeight="1" x14ac:dyDescent="0.15">
      <c r="A933" s="1023">
        <v>6</v>
      </c>
      <c r="B933" s="102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22"/>
      <c r="AD933" s="1022"/>
      <c r="AE933" s="1022"/>
      <c r="AF933" s="1022"/>
      <c r="AG933" s="102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hidden="1" customHeight="1" x14ac:dyDescent="0.15">
      <c r="A934" s="1023">
        <v>7</v>
      </c>
      <c r="B934" s="102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22"/>
      <c r="AD934" s="1022"/>
      <c r="AE934" s="1022"/>
      <c r="AF934" s="1022"/>
      <c r="AG934" s="102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hidden="1" customHeight="1" x14ac:dyDescent="0.15">
      <c r="A935" s="1023">
        <v>8</v>
      </c>
      <c r="B935" s="102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22"/>
      <c r="AD935" s="1022"/>
      <c r="AE935" s="1022"/>
      <c r="AF935" s="1022"/>
      <c r="AG935" s="102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hidden="1" customHeight="1" x14ac:dyDescent="0.15">
      <c r="A936" s="1023">
        <v>9</v>
      </c>
      <c r="B936" s="102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22"/>
      <c r="AD936" s="1022"/>
      <c r="AE936" s="1022"/>
      <c r="AF936" s="1022"/>
      <c r="AG936" s="102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hidden="1" customHeight="1" x14ac:dyDescent="0.15">
      <c r="A937" s="1023">
        <v>10</v>
      </c>
      <c r="B937" s="102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22"/>
      <c r="AD937" s="1022"/>
      <c r="AE937" s="1022"/>
      <c r="AF937" s="1022"/>
      <c r="AG937" s="102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hidden="1" customHeight="1" x14ac:dyDescent="0.15">
      <c r="A938" s="1023">
        <v>11</v>
      </c>
      <c r="B938" s="102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22"/>
      <c r="AD938" s="1022"/>
      <c r="AE938" s="1022"/>
      <c r="AF938" s="1022"/>
      <c r="AG938" s="102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hidden="1" customHeight="1" x14ac:dyDescent="0.15">
      <c r="A939" s="1023">
        <v>12</v>
      </c>
      <c r="B939" s="102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22"/>
      <c r="AD939" s="1022"/>
      <c r="AE939" s="1022"/>
      <c r="AF939" s="1022"/>
      <c r="AG939" s="102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hidden="1" customHeight="1" x14ac:dyDescent="0.15">
      <c r="A940" s="1023">
        <v>13</v>
      </c>
      <c r="B940" s="102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22"/>
      <c r="AD940" s="1022"/>
      <c r="AE940" s="1022"/>
      <c r="AF940" s="1022"/>
      <c r="AG940" s="102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hidden="1" customHeight="1" x14ac:dyDescent="0.15">
      <c r="A941" s="1023">
        <v>14</v>
      </c>
      <c r="B941" s="102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22"/>
      <c r="AD941" s="1022"/>
      <c r="AE941" s="1022"/>
      <c r="AF941" s="1022"/>
      <c r="AG941" s="102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hidden="1" customHeight="1" x14ac:dyDescent="0.15">
      <c r="A942" s="1023">
        <v>15</v>
      </c>
      <c r="B942" s="102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22"/>
      <c r="AD942" s="1022"/>
      <c r="AE942" s="1022"/>
      <c r="AF942" s="1022"/>
      <c r="AG942" s="102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hidden="1" customHeight="1" x14ac:dyDescent="0.15">
      <c r="A943" s="1023">
        <v>16</v>
      </c>
      <c r="B943" s="102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22"/>
      <c r="AD943" s="1022"/>
      <c r="AE943" s="1022"/>
      <c r="AF943" s="1022"/>
      <c r="AG943" s="102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hidden="1" customHeight="1" x14ac:dyDescent="0.15">
      <c r="A944" s="1023">
        <v>17</v>
      </c>
      <c r="B944" s="102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22"/>
      <c r="AD944" s="1022"/>
      <c r="AE944" s="1022"/>
      <c r="AF944" s="1022"/>
      <c r="AG944" s="102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hidden="1" customHeight="1" x14ac:dyDescent="0.15">
      <c r="A945" s="1023">
        <v>18</v>
      </c>
      <c r="B945" s="102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22"/>
      <c r="AD945" s="1022"/>
      <c r="AE945" s="1022"/>
      <c r="AF945" s="1022"/>
      <c r="AG945" s="102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hidden="1" customHeight="1" x14ac:dyDescent="0.15">
      <c r="A946" s="1023">
        <v>19</v>
      </c>
      <c r="B946" s="102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22"/>
      <c r="AD946" s="1022"/>
      <c r="AE946" s="1022"/>
      <c r="AF946" s="1022"/>
      <c r="AG946" s="102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hidden="1" customHeight="1" x14ac:dyDescent="0.15">
      <c r="A947" s="1023">
        <v>20</v>
      </c>
      <c r="B947" s="102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22"/>
      <c r="AD947" s="1022"/>
      <c r="AE947" s="1022"/>
      <c r="AF947" s="1022"/>
      <c r="AG947" s="102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hidden="1" customHeight="1" x14ac:dyDescent="0.15">
      <c r="A948" s="1023">
        <v>21</v>
      </c>
      <c r="B948" s="102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22"/>
      <c r="AD948" s="1022"/>
      <c r="AE948" s="1022"/>
      <c r="AF948" s="1022"/>
      <c r="AG948" s="102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hidden="1" customHeight="1" x14ac:dyDescent="0.15">
      <c r="A949" s="1023">
        <v>22</v>
      </c>
      <c r="B949" s="102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22"/>
      <c r="AD949" s="1022"/>
      <c r="AE949" s="1022"/>
      <c r="AF949" s="1022"/>
      <c r="AG949" s="102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hidden="1" customHeight="1" x14ac:dyDescent="0.15">
      <c r="A950" s="1023">
        <v>23</v>
      </c>
      <c r="B950" s="102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22"/>
      <c r="AD950" s="1022"/>
      <c r="AE950" s="1022"/>
      <c r="AF950" s="1022"/>
      <c r="AG950" s="102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hidden="1" customHeight="1" x14ac:dyDescent="0.15">
      <c r="A951" s="1023">
        <v>24</v>
      </c>
      <c r="B951" s="102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22"/>
      <c r="AD951" s="1022"/>
      <c r="AE951" s="1022"/>
      <c r="AF951" s="1022"/>
      <c r="AG951" s="102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hidden="1" customHeight="1" x14ac:dyDescent="0.15">
      <c r="A952" s="1023">
        <v>25</v>
      </c>
      <c r="B952" s="102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22"/>
      <c r="AD952" s="1022"/>
      <c r="AE952" s="1022"/>
      <c r="AF952" s="1022"/>
      <c r="AG952" s="102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hidden="1" customHeight="1" x14ac:dyDescent="0.15">
      <c r="A953" s="1023">
        <v>26</v>
      </c>
      <c r="B953" s="102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22"/>
      <c r="AD953" s="1022"/>
      <c r="AE953" s="1022"/>
      <c r="AF953" s="1022"/>
      <c r="AG953" s="102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hidden="1" customHeight="1" x14ac:dyDescent="0.15">
      <c r="A954" s="1023">
        <v>27</v>
      </c>
      <c r="B954" s="102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22"/>
      <c r="AD954" s="1022"/>
      <c r="AE954" s="1022"/>
      <c r="AF954" s="1022"/>
      <c r="AG954" s="102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hidden="1" customHeight="1" x14ac:dyDescent="0.15">
      <c r="A955" s="1023">
        <v>28</v>
      </c>
      <c r="B955" s="102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22"/>
      <c r="AD955" s="1022"/>
      <c r="AE955" s="1022"/>
      <c r="AF955" s="1022"/>
      <c r="AG955" s="102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hidden="1" customHeight="1" x14ac:dyDescent="0.15">
      <c r="A956" s="1023">
        <v>29</v>
      </c>
      <c r="B956" s="102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22"/>
      <c r="AD956" s="1022"/>
      <c r="AE956" s="1022"/>
      <c r="AF956" s="1022"/>
      <c r="AG956" s="102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hidden="1" customHeight="1" x14ac:dyDescent="0.15">
      <c r="A957" s="1023">
        <v>30</v>
      </c>
      <c r="B957" s="102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22"/>
      <c r="AD957" s="1022"/>
      <c r="AE957" s="1022"/>
      <c r="AF957" s="1022"/>
      <c r="AG957" s="102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9"/>
      <c r="B960" s="349"/>
      <c r="C960" s="349" t="s">
        <v>26</v>
      </c>
      <c r="D960" s="349"/>
      <c r="E960" s="349"/>
      <c r="F960" s="349"/>
      <c r="G960" s="349"/>
      <c r="H960" s="349"/>
      <c r="I960" s="349"/>
      <c r="J960" s="277" t="s">
        <v>291</v>
      </c>
      <c r="K960" s="109"/>
      <c r="L960" s="109"/>
      <c r="M960" s="109"/>
      <c r="N960" s="109"/>
      <c r="O960" s="109"/>
      <c r="P960" s="337" t="s">
        <v>27</v>
      </c>
      <c r="Q960" s="337"/>
      <c r="R960" s="337"/>
      <c r="S960" s="337"/>
      <c r="T960" s="337"/>
      <c r="U960" s="337"/>
      <c r="V960" s="337"/>
      <c r="W960" s="337"/>
      <c r="X960" s="337"/>
      <c r="Y960" s="347" t="s">
        <v>341</v>
      </c>
      <c r="Z960" s="348"/>
      <c r="AA960" s="348"/>
      <c r="AB960" s="348"/>
      <c r="AC960" s="277" t="s">
        <v>326</v>
      </c>
      <c r="AD960" s="277"/>
      <c r="AE960" s="277"/>
      <c r="AF960" s="277"/>
      <c r="AG960" s="277"/>
      <c r="AH960" s="347" t="s">
        <v>257</v>
      </c>
      <c r="AI960" s="349"/>
      <c r="AJ960" s="349"/>
      <c r="AK960" s="349"/>
      <c r="AL960" s="349" t="s">
        <v>21</v>
      </c>
      <c r="AM960" s="349"/>
      <c r="AN960" s="349"/>
      <c r="AO960" s="427"/>
      <c r="AP960" s="428" t="s">
        <v>292</v>
      </c>
      <c r="AQ960" s="428"/>
      <c r="AR960" s="428"/>
      <c r="AS960" s="428"/>
      <c r="AT960" s="428"/>
      <c r="AU960" s="428"/>
      <c r="AV960" s="428"/>
      <c r="AW960" s="428"/>
      <c r="AX960" s="428"/>
      <c r="AY960" s="34">
        <f t="shared" ref="AY960:AY961" si="26">$AY$958</f>
        <v>0</v>
      </c>
    </row>
    <row r="961" spans="1:51" ht="26.25" hidden="1" customHeight="1" x14ac:dyDescent="0.15">
      <c r="A961" s="1023">
        <v>1</v>
      </c>
      <c r="B961" s="102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22"/>
      <c r="AD961" s="1022"/>
      <c r="AE961" s="1022"/>
      <c r="AF961" s="1022"/>
      <c r="AG961" s="102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hidden="1" customHeight="1" x14ac:dyDescent="0.15">
      <c r="A962" s="1023">
        <v>2</v>
      </c>
      <c r="B962" s="102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22"/>
      <c r="AD962" s="1022"/>
      <c r="AE962" s="1022"/>
      <c r="AF962" s="1022"/>
      <c r="AG962" s="102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hidden="1" customHeight="1" x14ac:dyDescent="0.15">
      <c r="A963" s="1023">
        <v>3</v>
      </c>
      <c r="B963" s="102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22"/>
      <c r="AD963" s="1022"/>
      <c r="AE963" s="1022"/>
      <c r="AF963" s="1022"/>
      <c r="AG963" s="102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hidden="1" customHeight="1" x14ac:dyDescent="0.15">
      <c r="A964" s="1023">
        <v>4</v>
      </c>
      <c r="B964" s="102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22"/>
      <c r="AD964" s="1022"/>
      <c r="AE964" s="1022"/>
      <c r="AF964" s="1022"/>
      <c r="AG964" s="102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hidden="1" customHeight="1" x14ac:dyDescent="0.15">
      <c r="A965" s="1023">
        <v>5</v>
      </c>
      <c r="B965" s="102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22"/>
      <c r="AD965" s="1022"/>
      <c r="AE965" s="1022"/>
      <c r="AF965" s="1022"/>
      <c r="AG965" s="102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hidden="1" customHeight="1" x14ac:dyDescent="0.15">
      <c r="A966" s="1023">
        <v>6</v>
      </c>
      <c r="B966" s="102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22"/>
      <c r="AD966" s="1022"/>
      <c r="AE966" s="1022"/>
      <c r="AF966" s="1022"/>
      <c r="AG966" s="102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hidden="1" customHeight="1" x14ac:dyDescent="0.15">
      <c r="A967" s="1023">
        <v>7</v>
      </c>
      <c r="B967" s="102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22"/>
      <c r="AD967" s="1022"/>
      <c r="AE967" s="1022"/>
      <c r="AF967" s="1022"/>
      <c r="AG967" s="102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hidden="1" customHeight="1" x14ac:dyDescent="0.15">
      <c r="A968" s="1023">
        <v>8</v>
      </c>
      <c r="B968" s="102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22"/>
      <c r="AD968" s="1022"/>
      <c r="AE968" s="1022"/>
      <c r="AF968" s="1022"/>
      <c r="AG968" s="102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hidden="1" customHeight="1" x14ac:dyDescent="0.15">
      <c r="A969" s="1023">
        <v>9</v>
      </c>
      <c r="B969" s="102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22"/>
      <c r="AD969" s="1022"/>
      <c r="AE969" s="1022"/>
      <c r="AF969" s="1022"/>
      <c r="AG969" s="102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hidden="1" customHeight="1" x14ac:dyDescent="0.15">
      <c r="A970" s="1023">
        <v>10</v>
      </c>
      <c r="B970" s="102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22"/>
      <c r="AD970" s="1022"/>
      <c r="AE970" s="1022"/>
      <c r="AF970" s="1022"/>
      <c r="AG970" s="102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hidden="1" customHeight="1" x14ac:dyDescent="0.15">
      <c r="A971" s="1023">
        <v>11</v>
      </c>
      <c r="B971" s="102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22"/>
      <c r="AD971" s="1022"/>
      <c r="AE971" s="1022"/>
      <c r="AF971" s="1022"/>
      <c r="AG971" s="102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hidden="1" customHeight="1" x14ac:dyDescent="0.15">
      <c r="A972" s="1023">
        <v>12</v>
      </c>
      <c r="B972" s="102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22"/>
      <c r="AD972" s="1022"/>
      <c r="AE972" s="1022"/>
      <c r="AF972" s="1022"/>
      <c r="AG972" s="102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hidden="1" customHeight="1" x14ac:dyDescent="0.15">
      <c r="A973" s="1023">
        <v>13</v>
      </c>
      <c r="B973" s="102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22"/>
      <c r="AD973" s="1022"/>
      <c r="AE973" s="1022"/>
      <c r="AF973" s="1022"/>
      <c r="AG973" s="102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hidden="1" customHeight="1" x14ac:dyDescent="0.15">
      <c r="A974" s="1023">
        <v>14</v>
      </c>
      <c r="B974" s="102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22"/>
      <c r="AD974" s="1022"/>
      <c r="AE974" s="1022"/>
      <c r="AF974" s="1022"/>
      <c r="AG974" s="102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hidden="1" customHeight="1" x14ac:dyDescent="0.15">
      <c r="A975" s="1023">
        <v>15</v>
      </c>
      <c r="B975" s="102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22"/>
      <c r="AD975" s="1022"/>
      <c r="AE975" s="1022"/>
      <c r="AF975" s="1022"/>
      <c r="AG975" s="102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hidden="1" customHeight="1" x14ac:dyDescent="0.15">
      <c r="A976" s="1023">
        <v>16</v>
      </c>
      <c r="B976" s="102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22"/>
      <c r="AD976" s="1022"/>
      <c r="AE976" s="1022"/>
      <c r="AF976" s="1022"/>
      <c r="AG976" s="102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hidden="1" customHeight="1" x14ac:dyDescent="0.15">
      <c r="A977" s="1023">
        <v>17</v>
      </c>
      <c r="B977" s="102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22"/>
      <c r="AD977" s="1022"/>
      <c r="AE977" s="1022"/>
      <c r="AF977" s="1022"/>
      <c r="AG977" s="102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hidden="1" customHeight="1" x14ac:dyDescent="0.15">
      <c r="A978" s="1023">
        <v>18</v>
      </c>
      <c r="B978" s="102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22"/>
      <c r="AD978" s="1022"/>
      <c r="AE978" s="1022"/>
      <c r="AF978" s="1022"/>
      <c r="AG978" s="102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hidden="1" customHeight="1" x14ac:dyDescent="0.15">
      <c r="A979" s="1023">
        <v>19</v>
      </c>
      <c r="B979" s="102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22"/>
      <c r="AD979" s="1022"/>
      <c r="AE979" s="1022"/>
      <c r="AF979" s="1022"/>
      <c r="AG979" s="102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hidden="1" customHeight="1" x14ac:dyDescent="0.15">
      <c r="A980" s="1023">
        <v>20</v>
      </c>
      <c r="B980" s="102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22"/>
      <c r="AD980" s="1022"/>
      <c r="AE980" s="1022"/>
      <c r="AF980" s="1022"/>
      <c r="AG980" s="102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hidden="1" customHeight="1" x14ac:dyDescent="0.15">
      <c r="A981" s="1023">
        <v>21</v>
      </c>
      <c r="B981" s="102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22"/>
      <c r="AD981" s="1022"/>
      <c r="AE981" s="1022"/>
      <c r="AF981" s="1022"/>
      <c r="AG981" s="102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hidden="1" customHeight="1" x14ac:dyDescent="0.15">
      <c r="A982" s="1023">
        <v>22</v>
      </c>
      <c r="B982" s="102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22"/>
      <c r="AD982" s="1022"/>
      <c r="AE982" s="1022"/>
      <c r="AF982" s="1022"/>
      <c r="AG982" s="102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hidden="1" customHeight="1" x14ac:dyDescent="0.15">
      <c r="A983" s="1023">
        <v>23</v>
      </c>
      <c r="B983" s="102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22"/>
      <c r="AD983" s="1022"/>
      <c r="AE983" s="1022"/>
      <c r="AF983" s="1022"/>
      <c r="AG983" s="102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hidden="1" customHeight="1" x14ac:dyDescent="0.15">
      <c r="A984" s="1023">
        <v>24</v>
      </c>
      <c r="B984" s="102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22"/>
      <c r="AD984" s="1022"/>
      <c r="AE984" s="1022"/>
      <c r="AF984" s="1022"/>
      <c r="AG984" s="102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hidden="1" customHeight="1" x14ac:dyDescent="0.15">
      <c r="A985" s="1023">
        <v>25</v>
      </c>
      <c r="B985" s="102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22"/>
      <c r="AD985" s="1022"/>
      <c r="AE985" s="1022"/>
      <c r="AF985" s="1022"/>
      <c r="AG985" s="102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hidden="1" customHeight="1" x14ac:dyDescent="0.15">
      <c r="A986" s="1023">
        <v>26</v>
      </c>
      <c r="B986" s="102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22"/>
      <c r="AD986" s="1022"/>
      <c r="AE986" s="1022"/>
      <c r="AF986" s="1022"/>
      <c r="AG986" s="102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hidden="1" customHeight="1" x14ac:dyDescent="0.15">
      <c r="A987" s="1023">
        <v>27</v>
      </c>
      <c r="B987" s="102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22"/>
      <c r="AD987" s="1022"/>
      <c r="AE987" s="1022"/>
      <c r="AF987" s="1022"/>
      <c r="AG987" s="102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hidden="1" customHeight="1" x14ac:dyDescent="0.15">
      <c r="A988" s="1023">
        <v>28</v>
      </c>
      <c r="B988" s="102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22"/>
      <c r="AD988" s="1022"/>
      <c r="AE988" s="1022"/>
      <c r="AF988" s="1022"/>
      <c r="AG988" s="102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hidden="1" customHeight="1" x14ac:dyDescent="0.15">
      <c r="A989" s="1023">
        <v>29</v>
      </c>
      <c r="B989" s="102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22"/>
      <c r="AD989" s="1022"/>
      <c r="AE989" s="1022"/>
      <c r="AF989" s="1022"/>
      <c r="AG989" s="102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hidden="1" customHeight="1" x14ac:dyDescent="0.15">
      <c r="A990" s="1023">
        <v>30</v>
      </c>
      <c r="B990" s="102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22"/>
      <c r="AD990" s="1022"/>
      <c r="AE990" s="1022"/>
      <c r="AF990" s="1022"/>
      <c r="AG990" s="102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9"/>
      <c r="B993" s="349"/>
      <c r="C993" s="349" t="s">
        <v>26</v>
      </c>
      <c r="D993" s="349"/>
      <c r="E993" s="349"/>
      <c r="F993" s="349"/>
      <c r="G993" s="349"/>
      <c r="H993" s="349"/>
      <c r="I993" s="349"/>
      <c r="J993" s="277" t="s">
        <v>291</v>
      </c>
      <c r="K993" s="109"/>
      <c r="L993" s="109"/>
      <c r="M993" s="109"/>
      <c r="N993" s="109"/>
      <c r="O993" s="109"/>
      <c r="P993" s="337" t="s">
        <v>27</v>
      </c>
      <c r="Q993" s="337"/>
      <c r="R993" s="337"/>
      <c r="S993" s="337"/>
      <c r="T993" s="337"/>
      <c r="U993" s="337"/>
      <c r="V993" s="337"/>
      <c r="W993" s="337"/>
      <c r="X993" s="337"/>
      <c r="Y993" s="347" t="s">
        <v>341</v>
      </c>
      <c r="Z993" s="348"/>
      <c r="AA993" s="348"/>
      <c r="AB993" s="348"/>
      <c r="AC993" s="277" t="s">
        <v>326</v>
      </c>
      <c r="AD993" s="277"/>
      <c r="AE993" s="277"/>
      <c r="AF993" s="277"/>
      <c r="AG993" s="277"/>
      <c r="AH993" s="347" t="s">
        <v>257</v>
      </c>
      <c r="AI993" s="349"/>
      <c r="AJ993" s="349"/>
      <c r="AK993" s="349"/>
      <c r="AL993" s="349" t="s">
        <v>21</v>
      </c>
      <c r="AM993" s="349"/>
      <c r="AN993" s="349"/>
      <c r="AO993" s="427"/>
      <c r="AP993" s="428" t="s">
        <v>292</v>
      </c>
      <c r="AQ993" s="428"/>
      <c r="AR993" s="428"/>
      <c r="AS993" s="428"/>
      <c r="AT993" s="428"/>
      <c r="AU993" s="428"/>
      <c r="AV993" s="428"/>
      <c r="AW993" s="428"/>
      <c r="AX993" s="428"/>
      <c r="AY993" s="34">
        <f t="shared" ref="AY993:AY994" si="27">$AY$991</f>
        <v>0</v>
      </c>
    </row>
    <row r="994" spans="1:51" ht="26.25" hidden="1" customHeight="1" x14ac:dyDescent="0.15">
      <c r="A994" s="1023">
        <v>1</v>
      </c>
      <c r="B994" s="102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22"/>
      <c r="AD994" s="1022"/>
      <c r="AE994" s="1022"/>
      <c r="AF994" s="1022"/>
      <c r="AG994" s="102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hidden="1" customHeight="1" x14ac:dyDescent="0.15">
      <c r="A995" s="1023">
        <v>2</v>
      </c>
      <c r="B995" s="102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22"/>
      <c r="AD995" s="1022"/>
      <c r="AE995" s="1022"/>
      <c r="AF995" s="1022"/>
      <c r="AG995" s="102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hidden="1" customHeight="1" x14ac:dyDescent="0.15">
      <c r="A996" s="1023">
        <v>3</v>
      </c>
      <c r="B996" s="102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22"/>
      <c r="AD996" s="1022"/>
      <c r="AE996" s="1022"/>
      <c r="AF996" s="1022"/>
      <c r="AG996" s="102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hidden="1" customHeight="1" x14ac:dyDescent="0.15">
      <c r="A997" s="1023">
        <v>4</v>
      </c>
      <c r="B997" s="102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22"/>
      <c r="AD997" s="1022"/>
      <c r="AE997" s="1022"/>
      <c r="AF997" s="1022"/>
      <c r="AG997" s="102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hidden="1" customHeight="1" x14ac:dyDescent="0.15">
      <c r="A998" s="1023">
        <v>5</v>
      </c>
      <c r="B998" s="102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22"/>
      <c r="AD998" s="1022"/>
      <c r="AE998" s="1022"/>
      <c r="AF998" s="1022"/>
      <c r="AG998" s="102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hidden="1" customHeight="1" x14ac:dyDescent="0.15">
      <c r="A999" s="1023">
        <v>6</v>
      </c>
      <c r="B999" s="102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22"/>
      <c r="AD999" s="1022"/>
      <c r="AE999" s="1022"/>
      <c r="AF999" s="1022"/>
      <c r="AG999" s="102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hidden="1" customHeight="1" x14ac:dyDescent="0.15">
      <c r="A1000" s="1023">
        <v>7</v>
      </c>
      <c r="B1000" s="102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22"/>
      <c r="AD1000" s="1022"/>
      <c r="AE1000" s="1022"/>
      <c r="AF1000" s="1022"/>
      <c r="AG1000" s="102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hidden="1" customHeight="1" x14ac:dyDescent="0.15">
      <c r="A1001" s="1023">
        <v>8</v>
      </c>
      <c r="B1001" s="102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22"/>
      <c r="AD1001" s="1022"/>
      <c r="AE1001" s="1022"/>
      <c r="AF1001" s="1022"/>
      <c r="AG1001" s="102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hidden="1" customHeight="1" x14ac:dyDescent="0.15">
      <c r="A1002" s="1023">
        <v>9</v>
      </c>
      <c r="B1002" s="102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22"/>
      <c r="AD1002" s="1022"/>
      <c r="AE1002" s="1022"/>
      <c r="AF1002" s="1022"/>
      <c r="AG1002" s="102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hidden="1" customHeight="1" x14ac:dyDescent="0.15">
      <c r="A1003" s="1023">
        <v>10</v>
      </c>
      <c r="B1003" s="102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22"/>
      <c r="AD1003" s="1022"/>
      <c r="AE1003" s="1022"/>
      <c r="AF1003" s="1022"/>
      <c r="AG1003" s="102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hidden="1" customHeight="1" x14ac:dyDescent="0.15">
      <c r="A1004" s="1023">
        <v>11</v>
      </c>
      <c r="B1004" s="102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22"/>
      <c r="AD1004" s="1022"/>
      <c r="AE1004" s="1022"/>
      <c r="AF1004" s="1022"/>
      <c r="AG1004" s="102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hidden="1" customHeight="1" x14ac:dyDescent="0.15">
      <c r="A1005" s="1023">
        <v>12</v>
      </c>
      <c r="B1005" s="102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22"/>
      <c r="AD1005" s="1022"/>
      <c r="AE1005" s="1022"/>
      <c r="AF1005" s="1022"/>
      <c r="AG1005" s="102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hidden="1" customHeight="1" x14ac:dyDescent="0.15">
      <c r="A1006" s="1023">
        <v>13</v>
      </c>
      <c r="B1006" s="102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22"/>
      <c r="AD1006" s="1022"/>
      <c r="AE1006" s="1022"/>
      <c r="AF1006" s="1022"/>
      <c r="AG1006" s="102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hidden="1" customHeight="1" x14ac:dyDescent="0.15">
      <c r="A1007" s="1023">
        <v>14</v>
      </c>
      <c r="B1007" s="102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22"/>
      <c r="AD1007" s="1022"/>
      <c r="AE1007" s="1022"/>
      <c r="AF1007" s="1022"/>
      <c r="AG1007" s="102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hidden="1" customHeight="1" x14ac:dyDescent="0.15">
      <c r="A1008" s="1023">
        <v>15</v>
      </c>
      <c r="B1008" s="102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22"/>
      <c r="AD1008" s="1022"/>
      <c r="AE1008" s="1022"/>
      <c r="AF1008" s="1022"/>
      <c r="AG1008" s="102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hidden="1" customHeight="1" x14ac:dyDescent="0.15">
      <c r="A1009" s="1023">
        <v>16</v>
      </c>
      <c r="B1009" s="102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22"/>
      <c r="AD1009" s="1022"/>
      <c r="AE1009" s="1022"/>
      <c r="AF1009" s="1022"/>
      <c r="AG1009" s="102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hidden="1" customHeight="1" x14ac:dyDescent="0.15">
      <c r="A1010" s="1023">
        <v>17</v>
      </c>
      <c r="B1010" s="102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22"/>
      <c r="AD1010" s="1022"/>
      <c r="AE1010" s="1022"/>
      <c r="AF1010" s="1022"/>
      <c r="AG1010" s="102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hidden="1" customHeight="1" x14ac:dyDescent="0.15">
      <c r="A1011" s="1023">
        <v>18</v>
      </c>
      <c r="B1011" s="102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22"/>
      <c r="AD1011" s="1022"/>
      <c r="AE1011" s="1022"/>
      <c r="AF1011" s="1022"/>
      <c r="AG1011" s="102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hidden="1" customHeight="1" x14ac:dyDescent="0.15">
      <c r="A1012" s="1023">
        <v>19</v>
      </c>
      <c r="B1012" s="102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22"/>
      <c r="AD1012" s="1022"/>
      <c r="AE1012" s="1022"/>
      <c r="AF1012" s="1022"/>
      <c r="AG1012" s="102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hidden="1" customHeight="1" x14ac:dyDescent="0.15">
      <c r="A1013" s="1023">
        <v>20</v>
      </c>
      <c r="B1013" s="102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22"/>
      <c r="AD1013" s="1022"/>
      <c r="AE1013" s="1022"/>
      <c r="AF1013" s="1022"/>
      <c r="AG1013" s="102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hidden="1" customHeight="1" x14ac:dyDescent="0.15">
      <c r="A1014" s="1023">
        <v>21</v>
      </c>
      <c r="B1014" s="102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22"/>
      <c r="AD1014" s="1022"/>
      <c r="AE1014" s="1022"/>
      <c r="AF1014" s="1022"/>
      <c r="AG1014" s="102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hidden="1" customHeight="1" x14ac:dyDescent="0.15">
      <c r="A1015" s="1023">
        <v>22</v>
      </c>
      <c r="B1015" s="102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22"/>
      <c r="AD1015" s="1022"/>
      <c r="AE1015" s="1022"/>
      <c r="AF1015" s="1022"/>
      <c r="AG1015" s="102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hidden="1" customHeight="1" x14ac:dyDescent="0.15">
      <c r="A1016" s="1023">
        <v>23</v>
      </c>
      <c r="B1016" s="102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22"/>
      <c r="AD1016" s="1022"/>
      <c r="AE1016" s="1022"/>
      <c r="AF1016" s="1022"/>
      <c r="AG1016" s="102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hidden="1" customHeight="1" x14ac:dyDescent="0.15">
      <c r="A1017" s="1023">
        <v>24</v>
      </c>
      <c r="B1017" s="102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22"/>
      <c r="AD1017" s="1022"/>
      <c r="AE1017" s="1022"/>
      <c r="AF1017" s="1022"/>
      <c r="AG1017" s="102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hidden="1" customHeight="1" x14ac:dyDescent="0.15">
      <c r="A1018" s="1023">
        <v>25</v>
      </c>
      <c r="B1018" s="102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22"/>
      <c r="AD1018" s="1022"/>
      <c r="AE1018" s="1022"/>
      <c r="AF1018" s="1022"/>
      <c r="AG1018" s="102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hidden="1" customHeight="1" x14ac:dyDescent="0.15">
      <c r="A1019" s="1023">
        <v>26</v>
      </c>
      <c r="B1019" s="102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22"/>
      <c r="AD1019" s="1022"/>
      <c r="AE1019" s="1022"/>
      <c r="AF1019" s="1022"/>
      <c r="AG1019" s="102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hidden="1" customHeight="1" x14ac:dyDescent="0.15">
      <c r="A1020" s="1023">
        <v>27</v>
      </c>
      <c r="B1020" s="102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22"/>
      <c r="AD1020" s="1022"/>
      <c r="AE1020" s="1022"/>
      <c r="AF1020" s="1022"/>
      <c r="AG1020" s="102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hidden="1" customHeight="1" x14ac:dyDescent="0.15">
      <c r="A1021" s="1023">
        <v>28</v>
      </c>
      <c r="B1021" s="102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22"/>
      <c r="AD1021" s="1022"/>
      <c r="AE1021" s="1022"/>
      <c r="AF1021" s="1022"/>
      <c r="AG1021" s="102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hidden="1" customHeight="1" x14ac:dyDescent="0.15">
      <c r="A1022" s="1023">
        <v>29</v>
      </c>
      <c r="B1022" s="102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22"/>
      <c r="AD1022" s="1022"/>
      <c r="AE1022" s="1022"/>
      <c r="AF1022" s="1022"/>
      <c r="AG1022" s="102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hidden="1" customHeight="1" x14ac:dyDescent="0.15">
      <c r="A1023" s="1023">
        <v>30</v>
      </c>
      <c r="B1023" s="102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22"/>
      <c r="AD1023" s="1022"/>
      <c r="AE1023" s="1022"/>
      <c r="AF1023" s="1022"/>
      <c r="AG1023" s="102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9"/>
      <c r="B1026" s="349"/>
      <c r="C1026" s="349" t="s">
        <v>26</v>
      </c>
      <c r="D1026" s="349"/>
      <c r="E1026" s="349"/>
      <c r="F1026" s="349"/>
      <c r="G1026" s="349"/>
      <c r="H1026" s="349"/>
      <c r="I1026" s="349"/>
      <c r="J1026" s="277" t="s">
        <v>291</v>
      </c>
      <c r="K1026" s="109"/>
      <c r="L1026" s="109"/>
      <c r="M1026" s="109"/>
      <c r="N1026" s="109"/>
      <c r="O1026" s="109"/>
      <c r="P1026" s="337" t="s">
        <v>27</v>
      </c>
      <c r="Q1026" s="337"/>
      <c r="R1026" s="337"/>
      <c r="S1026" s="337"/>
      <c r="T1026" s="337"/>
      <c r="U1026" s="337"/>
      <c r="V1026" s="337"/>
      <c r="W1026" s="337"/>
      <c r="X1026" s="337"/>
      <c r="Y1026" s="347" t="s">
        <v>341</v>
      </c>
      <c r="Z1026" s="348"/>
      <c r="AA1026" s="348"/>
      <c r="AB1026" s="348"/>
      <c r="AC1026" s="277" t="s">
        <v>326</v>
      </c>
      <c r="AD1026" s="277"/>
      <c r="AE1026" s="277"/>
      <c r="AF1026" s="277"/>
      <c r="AG1026" s="277"/>
      <c r="AH1026" s="347" t="s">
        <v>257</v>
      </c>
      <c r="AI1026" s="349"/>
      <c r="AJ1026" s="349"/>
      <c r="AK1026" s="349"/>
      <c r="AL1026" s="349" t="s">
        <v>21</v>
      </c>
      <c r="AM1026" s="349"/>
      <c r="AN1026" s="349"/>
      <c r="AO1026" s="427"/>
      <c r="AP1026" s="428" t="s">
        <v>292</v>
      </c>
      <c r="AQ1026" s="428"/>
      <c r="AR1026" s="428"/>
      <c r="AS1026" s="428"/>
      <c r="AT1026" s="428"/>
      <c r="AU1026" s="428"/>
      <c r="AV1026" s="428"/>
      <c r="AW1026" s="428"/>
      <c r="AX1026" s="428"/>
      <c r="AY1026" s="34">
        <f t="shared" ref="AY1026:AY1027" si="28">$AY$1024</f>
        <v>0</v>
      </c>
    </row>
    <row r="1027" spans="1:51" ht="26.25" hidden="1" customHeight="1" x14ac:dyDescent="0.15">
      <c r="A1027" s="1023">
        <v>1</v>
      </c>
      <c r="B1027" s="102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22"/>
      <c r="AD1027" s="1022"/>
      <c r="AE1027" s="1022"/>
      <c r="AF1027" s="1022"/>
      <c r="AG1027" s="102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hidden="1" customHeight="1" x14ac:dyDescent="0.15">
      <c r="A1028" s="1023">
        <v>2</v>
      </c>
      <c r="B1028" s="102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22"/>
      <c r="AD1028" s="1022"/>
      <c r="AE1028" s="1022"/>
      <c r="AF1028" s="1022"/>
      <c r="AG1028" s="102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hidden="1" customHeight="1" x14ac:dyDescent="0.15">
      <c r="A1029" s="1023">
        <v>3</v>
      </c>
      <c r="B1029" s="102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22"/>
      <c r="AD1029" s="1022"/>
      <c r="AE1029" s="1022"/>
      <c r="AF1029" s="1022"/>
      <c r="AG1029" s="102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hidden="1" customHeight="1" x14ac:dyDescent="0.15">
      <c r="A1030" s="1023">
        <v>4</v>
      </c>
      <c r="B1030" s="102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22"/>
      <c r="AD1030" s="1022"/>
      <c r="AE1030" s="1022"/>
      <c r="AF1030" s="1022"/>
      <c r="AG1030" s="102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hidden="1" customHeight="1" x14ac:dyDescent="0.15">
      <c r="A1031" s="1023">
        <v>5</v>
      </c>
      <c r="B1031" s="102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22"/>
      <c r="AD1031" s="1022"/>
      <c r="AE1031" s="1022"/>
      <c r="AF1031" s="1022"/>
      <c r="AG1031" s="102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hidden="1" customHeight="1" x14ac:dyDescent="0.15">
      <c r="A1032" s="1023">
        <v>6</v>
      </c>
      <c r="B1032" s="102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22"/>
      <c r="AD1032" s="1022"/>
      <c r="AE1032" s="1022"/>
      <c r="AF1032" s="1022"/>
      <c r="AG1032" s="102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hidden="1" customHeight="1" x14ac:dyDescent="0.15">
      <c r="A1033" s="1023">
        <v>7</v>
      </c>
      <c r="B1033" s="102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22"/>
      <c r="AD1033" s="1022"/>
      <c r="AE1033" s="1022"/>
      <c r="AF1033" s="1022"/>
      <c r="AG1033" s="102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hidden="1" customHeight="1" x14ac:dyDescent="0.15">
      <c r="A1034" s="1023">
        <v>8</v>
      </c>
      <c r="B1034" s="102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22"/>
      <c r="AD1034" s="1022"/>
      <c r="AE1034" s="1022"/>
      <c r="AF1034" s="1022"/>
      <c r="AG1034" s="102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hidden="1" customHeight="1" x14ac:dyDescent="0.15">
      <c r="A1035" s="1023">
        <v>9</v>
      </c>
      <c r="B1035" s="102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22"/>
      <c r="AD1035" s="1022"/>
      <c r="AE1035" s="1022"/>
      <c r="AF1035" s="1022"/>
      <c r="AG1035" s="102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hidden="1" customHeight="1" x14ac:dyDescent="0.15">
      <c r="A1036" s="1023">
        <v>10</v>
      </c>
      <c r="B1036" s="102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22"/>
      <c r="AD1036" s="1022"/>
      <c r="AE1036" s="1022"/>
      <c r="AF1036" s="1022"/>
      <c r="AG1036" s="102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hidden="1" customHeight="1" x14ac:dyDescent="0.15">
      <c r="A1037" s="1023">
        <v>11</v>
      </c>
      <c r="B1037" s="102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22"/>
      <c r="AD1037" s="1022"/>
      <c r="AE1037" s="1022"/>
      <c r="AF1037" s="1022"/>
      <c r="AG1037" s="102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hidden="1" customHeight="1" x14ac:dyDescent="0.15">
      <c r="A1038" s="1023">
        <v>12</v>
      </c>
      <c r="B1038" s="102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22"/>
      <c r="AD1038" s="1022"/>
      <c r="AE1038" s="1022"/>
      <c r="AF1038" s="1022"/>
      <c r="AG1038" s="102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hidden="1" customHeight="1" x14ac:dyDescent="0.15">
      <c r="A1039" s="1023">
        <v>13</v>
      </c>
      <c r="B1039" s="102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22"/>
      <c r="AD1039" s="1022"/>
      <c r="AE1039" s="1022"/>
      <c r="AF1039" s="1022"/>
      <c r="AG1039" s="102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hidden="1" customHeight="1" x14ac:dyDescent="0.15">
      <c r="A1040" s="1023">
        <v>14</v>
      </c>
      <c r="B1040" s="102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22"/>
      <c r="AD1040" s="1022"/>
      <c r="AE1040" s="1022"/>
      <c r="AF1040" s="1022"/>
      <c r="AG1040" s="102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hidden="1" customHeight="1" x14ac:dyDescent="0.15">
      <c r="A1041" s="1023">
        <v>15</v>
      </c>
      <c r="B1041" s="102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22"/>
      <c r="AD1041" s="1022"/>
      <c r="AE1041" s="1022"/>
      <c r="AF1041" s="1022"/>
      <c r="AG1041" s="102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hidden="1" customHeight="1" x14ac:dyDescent="0.15">
      <c r="A1042" s="1023">
        <v>16</v>
      </c>
      <c r="B1042" s="102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22"/>
      <c r="AD1042" s="1022"/>
      <c r="AE1042" s="1022"/>
      <c r="AF1042" s="1022"/>
      <c r="AG1042" s="102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hidden="1" customHeight="1" x14ac:dyDescent="0.15">
      <c r="A1043" s="1023">
        <v>17</v>
      </c>
      <c r="B1043" s="102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22"/>
      <c r="AD1043" s="1022"/>
      <c r="AE1043" s="1022"/>
      <c r="AF1043" s="1022"/>
      <c r="AG1043" s="102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hidden="1" customHeight="1" x14ac:dyDescent="0.15">
      <c r="A1044" s="1023">
        <v>18</v>
      </c>
      <c r="B1044" s="102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22"/>
      <c r="AD1044" s="1022"/>
      <c r="AE1044" s="1022"/>
      <c r="AF1044" s="1022"/>
      <c r="AG1044" s="102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hidden="1" customHeight="1" x14ac:dyDescent="0.15">
      <c r="A1045" s="1023">
        <v>19</v>
      </c>
      <c r="B1045" s="102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22"/>
      <c r="AD1045" s="1022"/>
      <c r="AE1045" s="1022"/>
      <c r="AF1045" s="1022"/>
      <c r="AG1045" s="102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hidden="1" customHeight="1" x14ac:dyDescent="0.15">
      <c r="A1046" s="1023">
        <v>20</v>
      </c>
      <c r="B1046" s="102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22"/>
      <c r="AD1046" s="1022"/>
      <c r="AE1046" s="1022"/>
      <c r="AF1046" s="1022"/>
      <c r="AG1046" s="102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hidden="1" customHeight="1" x14ac:dyDescent="0.15">
      <c r="A1047" s="1023">
        <v>21</v>
      </c>
      <c r="B1047" s="102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22"/>
      <c r="AD1047" s="1022"/>
      <c r="AE1047" s="1022"/>
      <c r="AF1047" s="1022"/>
      <c r="AG1047" s="102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hidden="1" customHeight="1" x14ac:dyDescent="0.15">
      <c r="A1048" s="1023">
        <v>22</v>
      </c>
      <c r="B1048" s="102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22"/>
      <c r="AD1048" s="1022"/>
      <c r="AE1048" s="1022"/>
      <c r="AF1048" s="1022"/>
      <c r="AG1048" s="102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hidden="1" customHeight="1" x14ac:dyDescent="0.15">
      <c r="A1049" s="1023">
        <v>23</v>
      </c>
      <c r="B1049" s="102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22"/>
      <c r="AD1049" s="1022"/>
      <c r="AE1049" s="1022"/>
      <c r="AF1049" s="1022"/>
      <c r="AG1049" s="102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hidden="1" customHeight="1" x14ac:dyDescent="0.15">
      <c r="A1050" s="1023">
        <v>24</v>
      </c>
      <c r="B1050" s="102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22"/>
      <c r="AD1050" s="1022"/>
      <c r="AE1050" s="1022"/>
      <c r="AF1050" s="1022"/>
      <c r="AG1050" s="102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hidden="1" customHeight="1" x14ac:dyDescent="0.15">
      <c r="A1051" s="1023">
        <v>25</v>
      </c>
      <c r="B1051" s="102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22"/>
      <c r="AD1051" s="1022"/>
      <c r="AE1051" s="1022"/>
      <c r="AF1051" s="1022"/>
      <c r="AG1051" s="102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hidden="1" customHeight="1" x14ac:dyDescent="0.15">
      <c r="A1052" s="1023">
        <v>26</v>
      </c>
      <c r="B1052" s="102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22"/>
      <c r="AD1052" s="1022"/>
      <c r="AE1052" s="1022"/>
      <c r="AF1052" s="1022"/>
      <c r="AG1052" s="102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hidden="1" customHeight="1" x14ac:dyDescent="0.15">
      <c r="A1053" s="1023">
        <v>27</v>
      </c>
      <c r="B1053" s="102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22"/>
      <c r="AD1053" s="1022"/>
      <c r="AE1053" s="1022"/>
      <c r="AF1053" s="1022"/>
      <c r="AG1053" s="102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hidden="1" customHeight="1" x14ac:dyDescent="0.15">
      <c r="A1054" s="1023">
        <v>28</v>
      </c>
      <c r="B1054" s="102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22"/>
      <c r="AD1054" s="1022"/>
      <c r="AE1054" s="1022"/>
      <c r="AF1054" s="1022"/>
      <c r="AG1054" s="102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hidden="1" customHeight="1" x14ac:dyDescent="0.15">
      <c r="A1055" s="1023">
        <v>29</v>
      </c>
      <c r="B1055" s="102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22"/>
      <c r="AD1055" s="1022"/>
      <c r="AE1055" s="1022"/>
      <c r="AF1055" s="1022"/>
      <c r="AG1055" s="102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hidden="1" customHeight="1" x14ac:dyDescent="0.15">
      <c r="A1056" s="1023">
        <v>30</v>
      </c>
      <c r="B1056" s="102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22"/>
      <c r="AD1056" s="1022"/>
      <c r="AE1056" s="1022"/>
      <c r="AF1056" s="1022"/>
      <c r="AG1056" s="102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9"/>
      <c r="B1059" s="349"/>
      <c r="C1059" s="349" t="s">
        <v>26</v>
      </c>
      <c r="D1059" s="349"/>
      <c r="E1059" s="349"/>
      <c r="F1059" s="349"/>
      <c r="G1059" s="349"/>
      <c r="H1059" s="349"/>
      <c r="I1059" s="349"/>
      <c r="J1059" s="277" t="s">
        <v>291</v>
      </c>
      <c r="K1059" s="109"/>
      <c r="L1059" s="109"/>
      <c r="M1059" s="109"/>
      <c r="N1059" s="109"/>
      <c r="O1059" s="109"/>
      <c r="P1059" s="337" t="s">
        <v>27</v>
      </c>
      <c r="Q1059" s="337"/>
      <c r="R1059" s="337"/>
      <c r="S1059" s="337"/>
      <c r="T1059" s="337"/>
      <c r="U1059" s="337"/>
      <c r="V1059" s="337"/>
      <c r="W1059" s="337"/>
      <c r="X1059" s="337"/>
      <c r="Y1059" s="347" t="s">
        <v>341</v>
      </c>
      <c r="Z1059" s="348"/>
      <c r="AA1059" s="348"/>
      <c r="AB1059" s="348"/>
      <c r="AC1059" s="277" t="s">
        <v>326</v>
      </c>
      <c r="AD1059" s="277"/>
      <c r="AE1059" s="277"/>
      <c r="AF1059" s="277"/>
      <c r="AG1059" s="277"/>
      <c r="AH1059" s="347" t="s">
        <v>257</v>
      </c>
      <c r="AI1059" s="349"/>
      <c r="AJ1059" s="349"/>
      <c r="AK1059" s="349"/>
      <c r="AL1059" s="349" t="s">
        <v>21</v>
      </c>
      <c r="AM1059" s="349"/>
      <c r="AN1059" s="349"/>
      <c r="AO1059" s="427"/>
      <c r="AP1059" s="428" t="s">
        <v>292</v>
      </c>
      <c r="AQ1059" s="428"/>
      <c r="AR1059" s="428"/>
      <c r="AS1059" s="428"/>
      <c r="AT1059" s="428"/>
      <c r="AU1059" s="428"/>
      <c r="AV1059" s="428"/>
      <c r="AW1059" s="428"/>
      <c r="AX1059" s="428"/>
      <c r="AY1059" s="34">
        <f t="shared" ref="AY1059:AY1060" si="29">$AY$1057</f>
        <v>0</v>
      </c>
    </row>
    <row r="1060" spans="1:51" ht="26.25" hidden="1" customHeight="1" x14ac:dyDescent="0.15">
      <c r="A1060" s="1023">
        <v>1</v>
      </c>
      <c r="B1060" s="102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22"/>
      <c r="AD1060" s="1022"/>
      <c r="AE1060" s="1022"/>
      <c r="AF1060" s="1022"/>
      <c r="AG1060" s="102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hidden="1" customHeight="1" x14ac:dyDescent="0.15">
      <c r="A1061" s="1023">
        <v>2</v>
      </c>
      <c r="B1061" s="102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22"/>
      <c r="AD1061" s="1022"/>
      <c r="AE1061" s="1022"/>
      <c r="AF1061" s="1022"/>
      <c r="AG1061" s="102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hidden="1" customHeight="1" x14ac:dyDescent="0.15">
      <c r="A1062" s="1023">
        <v>3</v>
      </c>
      <c r="B1062" s="102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22"/>
      <c r="AD1062" s="1022"/>
      <c r="AE1062" s="1022"/>
      <c r="AF1062" s="1022"/>
      <c r="AG1062" s="102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hidden="1" customHeight="1" x14ac:dyDescent="0.15">
      <c r="A1063" s="1023">
        <v>4</v>
      </c>
      <c r="B1063" s="102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22"/>
      <c r="AD1063" s="1022"/>
      <c r="AE1063" s="1022"/>
      <c r="AF1063" s="1022"/>
      <c r="AG1063" s="102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hidden="1" customHeight="1" x14ac:dyDescent="0.15">
      <c r="A1064" s="1023">
        <v>5</v>
      </c>
      <c r="B1064" s="102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22"/>
      <c r="AD1064" s="1022"/>
      <c r="AE1064" s="1022"/>
      <c r="AF1064" s="1022"/>
      <c r="AG1064" s="102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hidden="1" customHeight="1" x14ac:dyDescent="0.15">
      <c r="A1065" s="1023">
        <v>6</v>
      </c>
      <c r="B1065" s="102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22"/>
      <c r="AD1065" s="1022"/>
      <c r="AE1065" s="1022"/>
      <c r="AF1065" s="1022"/>
      <c r="AG1065" s="102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hidden="1" customHeight="1" x14ac:dyDescent="0.15">
      <c r="A1066" s="1023">
        <v>7</v>
      </c>
      <c r="B1066" s="102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22"/>
      <c r="AD1066" s="1022"/>
      <c r="AE1066" s="1022"/>
      <c r="AF1066" s="1022"/>
      <c r="AG1066" s="102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hidden="1" customHeight="1" x14ac:dyDescent="0.15">
      <c r="A1067" s="1023">
        <v>8</v>
      </c>
      <c r="B1067" s="102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22"/>
      <c r="AD1067" s="1022"/>
      <c r="AE1067" s="1022"/>
      <c r="AF1067" s="1022"/>
      <c r="AG1067" s="102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hidden="1" customHeight="1" x14ac:dyDescent="0.15">
      <c r="A1068" s="1023">
        <v>9</v>
      </c>
      <c r="B1068" s="102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22"/>
      <c r="AD1068" s="1022"/>
      <c r="AE1068" s="1022"/>
      <c r="AF1068" s="1022"/>
      <c r="AG1068" s="102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hidden="1" customHeight="1" x14ac:dyDescent="0.15">
      <c r="A1069" s="1023">
        <v>10</v>
      </c>
      <c r="B1069" s="102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22"/>
      <c r="AD1069" s="1022"/>
      <c r="AE1069" s="1022"/>
      <c r="AF1069" s="1022"/>
      <c r="AG1069" s="102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hidden="1" customHeight="1" x14ac:dyDescent="0.15">
      <c r="A1070" s="1023">
        <v>11</v>
      </c>
      <c r="B1070" s="102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22"/>
      <c r="AD1070" s="1022"/>
      <c r="AE1070" s="1022"/>
      <c r="AF1070" s="1022"/>
      <c r="AG1070" s="102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hidden="1" customHeight="1" x14ac:dyDescent="0.15">
      <c r="A1071" s="1023">
        <v>12</v>
      </c>
      <c r="B1071" s="102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22"/>
      <c r="AD1071" s="1022"/>
      <c r="AE1071" s="1022"/>
      <c r="AF1071" s="1022"/>
      <c r="AG1071" s="102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hidden="1" customHeight="1" x14ac:dyDescent="0.15">
      <c r="A1072" s="1023">
        <v>13</v>
      </c>
      <c r="B1072" s="102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22"/>
      <c r="AD1072" s="1022"/>
      <c r="AE1072" s="1022"/>
      <c r="AF1072" s="1022"/>
      <c r="AG1072" s="102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hidden="1" customHeight="1" x14ac:dyDescent="0.15">
      <c r="A1073" s="1023">
        <v>14</v>
      </c>
      <c r="B1073" s="102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22"/>
      <c r="AD1073" s="1022"/>
      <c r="AE1073" s="1022"/>
      <c r="AF1073" s="1022"/>
      <c r="AG1073" s="102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hidden="1" customHeight="1" x14ac:dyDescent="0.15">
      <c r="A1074" s="1023">
        <v>15</v>
      </c>
      <c r="B1074" s="102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22"/>
      <c r="AD1074" s="1022"/>
      <c r="AE1074" s="1022"/>
      <c r="AF1074" s="1022"/>
      <c r="AG1074" s="102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hidden="1" customHeight="1" x14ac:dyDescent="0.15">
      <c r="A1075" s="1023">
        <v>16</v>
      </c>
      <c r="B1075" s="102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22"/>
      <c r="AD1075" s="1022"/>
      <c r="AE1075" s="1022"/>
      <c r="AF1075" s="1022"/>
      <c r="AG1075" s="102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hidden="1" customHeight="1" x14ac:dyDescent="0.15">
      <c r="A1076" s="1023">
        <v>17</v>
      </c>
      <c r="B1076" s="102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22"/>
      <c r="AD1076" s="1022"/>
      <c r="AE1076" s="1022"/>
      <c r="AF1076" s="1022"/>
      <c r="AG1076" s="102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hidden="1" customHeight="1" x14ac:dyDescent="0.15">
      <c r="A1077" s="1023">
        <v>18</v>
      </c>
      <c r="B1077" s="102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22"/>
      <c r="AD1077" s="1022"/>
      <c r="AE1077" s="1022"/>
      <c r="AF1077" s="1022"/>
      <c r="AG1077" s="102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hidden="1" customHeight="1" x14ac:dyDescent="0.15">
      <c r="A1078" s="1023">
        <v>19</v>
      </c>
      <c r="B1078" s="102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22"/>
      <c r="AD1078" s="1022"/>
      <c r="AE1078" s="1022"/>
      <c r="AF1078" s="1022"/>
      <c r="AG1078" s="102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hidden="1" customHeight="1" x14ac:dyDescent="0.15">
      <c r="A1079" s="1023">
        <v>20</v>
      </c>
      <c r="B1079" s="102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22"/>
      <c r="AD1079" s="1022"/>
      <c r="AE1079" s="1022"/>
      <c r="AF1079" s="1022"/>
      <c r="AG1079" s="102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hidden="1" customHeight="1" x14ac:dyDescent="0.15">
      <c r="A1080" s="1023">
        <v>21</v>
      </c>
      <c r="B1080" s="102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22"/>
      <c r="AD1080" s="1022"/>
      <c r="AE1080" s="1022"/>
      <c r="AF1080" s="1022"/>
      <c r="AG1080" s="102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hidden="1" customHeight="1" x14ac:dyDescent="0.15">
      <c r="A1081" s="1023">
        <v>22</v>
      </c>
      <c r="B1081" s="102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22"/>
      <c r="AD1081" s="1022"/>
      <c r="AE1081" s="1022"/>
      <c r="AF1081" s="1022"/>
      <c r="AG1081" s="102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hidden="1" customHeight="1" x14ac:dyDescent="0.15">
      <c r="A1082" s="1023">
        <v>23</v>
      </c>
      <c r="B1082" s="102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22"/>
      <c r="AD1082" s="1022"/>
      <c r="AE1082" s="1022"/>
      <c r="AF1082" s="1022"/>
      <c r="AG1082" s="102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hidden="1" customHeight="1" x14ac:dyDescent="0.15">
      <c r="A1083" s="1023">
        <v>24</v>
      </c>
      <c r="B1083" s="102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22"/>
      <c r="AD1083" s="1022"/>
      <c r="AE1083" s="1022"/>
      <c r="AF1083" s="1022"/>
      <c r="AG1083" s="102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hidden="1" customHeight="1" x14ac:dyDescent="0.15">
      <c r="A1084" s="1023">
        <v>25</v>
      </c>
      <c r="B1084" s="102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22"/>
      <c r="AD1084" s="1022"/>
      <c r="AE1084" s="1022"/>
      <c r="AF1084" s="1022"/>
      <c r="AG1084" s="102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hidden="1" customHeight="1" x14ac:dyDescent="0.15">
      <c r="A1085" s="1023">
        <v>26</v>
      </c>
      <c r="B1085" s="102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22"/>
      <c r="AD1085" s="1022"/>
      <c r="AE1085" s="1022"/>
      <c r="AF1085" s="1022"/>
      <c r="AG1085" s="102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hidden="1" customHeight="1" x14ac:dyDescent="0.15">
      <c r="A1086" s="1023">
        <v>27</v>
      </c>
      <c r="B1086" s="102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22"/>
      <c r="AD1086" s="1022"/>
      <c r="AE1086" s="1022"/>
      <c r="AF1086" s="1022"/>
      <c r="AG1086" s="102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hidden="1" customHeight="1" x14ac:dyDescent="0.15">
      <c r="A1087" s="1023">
        <v>28</v>
      </c>
      <c r="B1087" s="102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22"/>
      <c r="AD1087" s="1022"/>
      <c r="AE1087" s="1022"/>
      <c r="AF1087" s="1022"/>
      <c r="AG1087" s="102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hidden="1" customHeight="1" x14ac:dyDescent="0.15">
      <c r="A1088" s="1023">
        <v>29</v>
      </c>
      <c r="B1088" s="102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22"/>
      <c r="AD1088" s="1022"/>
      <c r="AE1088" s="1022"/>
      <c r="AF1088" s="1022"/>
      <c r="AG1088" s="102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hidden="1" customHeight="1" x14ac:dyDescent="0.15">
      <c r="A1089" s="1023">
        <v>30</v>
      </c>
      <c r="B1089" s="102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22"/>
      <c r="AD1089" s="1022"/>
      <c r="AE1089" s="1022"/>
      <c r="AF1089" s="1022"/>
      <c r="AG1089" s="102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9"/>
      <c r="B1092" s="349"/>
      <c r="C1092" s="349" t="s">
        <v>26</v>
      </c>
      <c r="D1092" s="349"/>
      <c r="E1092" s="349"/>
      <c r="F1092" s="349"/>
      <c r="G1092" s="349"/>
      <c r="H1092" s="349"/>
      <c r="I1092" s="349"/>
      <c r="J1092" s="277" t="s">
        <v>291</v>
      </c>
      <c r="K1092" s="109"/>
      <c r="L1092" s="109"/>
      <c r="M1092" s="109"/>
      <c r="N1092" s="109"/>
      <c r="O1092" s="109"/>
      <c r="P1092" s="337" t="s">
        <v>27</v>
      </c>
      <c r="Q1092" s="337"/>
      <c r="R1092" s="337"/>
      <c r="S1092" s="337"/>
      <c r="T1092" s="337"/>
      <c r="U1092" s="337"/>
      <c r="V1092" s="337"/>
      <c r="W1092" s="337"/>
      <c r="X1092" s="337"/>
      <c r="Y1092" s="347" t="s">
        <v>341</v>
      </c>
      <c r="Z1092" s="348"/>
      <c r="AA1092" s="348"/>
      <c r="AB1092" s="348"/>
      <c r="AC1092" s="277" t="s">
        <v>326</v>
      </c>
      <c r="AD1092" s="277"/>
      <c r="AE1092" s="277"/>
      <c r="AF1092" s="277"/>
      <c r="AG1092" s="277"/>
      <c r="AH1092" s="347" t="s">
        <v>257</v>
      </c>
      <c r="AI1092" s="349"/>
      <c r="AJ1092" s="349"/>
      <c r="AK1092" s="349"/>
      <c r="AL1092" s="349" t="s">
        <v>21</v>
      </c>
      <c r="AM1092" s="349"/>
      <c r="AN1092" s="349"/>
      <c r="AO1092" s="427"/>
      <c r="AP1092" s="428" t="s">
        <v>292</v>
      </c>
      <c r="AQ1092" s="428"/>
      <c r="AR1092" s="428"/>
      <c r="AS1092" s="428"/>
      <c r="AT1092" s="428"/>
      <c r="AU1092" s="428"/>
      <c r="AV1092" s="428"/>
      <c r="AW1092" s="428"/>
      <c r="AX1092" s="428"/>
      <c r="AY1092">
        <f t="shared" ref="AY1092:AY1093" si="30">$AY$1090</f>
        <v>0</v>
      </c>
    </row>
    <row r="1093" spans="1:51" ht="26.25" hidden="1" customHeight="1" x14ac:dyDescent="0.15">
      <c r="A1093" s="1023">
        <v>1</v>
      </c>
      <c r="B1093" s="102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22"/>
      <c r="AD1093" s="1022"/>
      <c r="AE1093" s="1022"/>
      <c r="AF1093" s="1022"/>
      <c r="AG1093" s="102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hidden="1" customHeight="1" x14ac:dyDescent="0.15">
      <c r="A1094" s="1023">
        <v>2</v>
      </c>
      <c r="B1094" s="102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22"/>
      <c r="AD1094" s="1022"/>
      <c r="AE1094" s="1022"/>
      <c r="AF1094" s="1022"/>
      <c r="AG1094" s="102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hidden="1" customHeight="1" x14ac:dyDescent="0.15">
      <c r="A1095" s="1023">
        <v>3</v>
      </c>
      <c r="B1095" s="102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22"/>
      <c r="AD1095" s="1022"/>
      <c r="AE1095" s="1022"/>
      <c r="AF1095" s="1022"/>
      <c r="AG1095" s="102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hidden="1" customHeight="1" x14ac:dyDescent="0.15">
      <c r="A1096" s="1023">
        <v>4</v>
      </c>
      <c r="B1096" s="102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22"/>
      <c r="AD1096" s="1022"/>
      <c r="AE1096" s="1022"/>
      <c r="AF1096" s="1022"/>
      <c r="AG1096" s="102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hidden="1" customHeight="1" x14ac:dyDescent="0.15">
      <c r="A1097" s="1023">
        <v>5</v>
      </c>
      <c r="B1097" s="102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22"/>
      <c r="AD1097" s="1022"/>
      <c r="AE1097" s="1022"/>
      <c r="AF1097" s="1022"/>
      <c r="AG1097" s="102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hidden="1" customHeight="1" x14ac:dyDescent="0.15">
      <c r="A1098" s="1023">
        <v>6</v>
      </c>
      <c r="B1098" s="102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22"/>
      <c r="AD1098" s="1022"/>
      <c r="AE1098" s="1022"/>
      <c r="AF1098" s="1022"/>
      <c r="AG1098" s="102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hidden="1" customHeight="1" x14ac:dyDescent="0.15">
      <c r="A1099" s="1023">
        <v>7</v>
      </c>
      <c r="B1099" s="102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22"/>
      <c r="AD1099" s="1022"/>
      <c r="AE1099" s="1022"/>
      <c r="AF1099" s="1022"/>
      <c r="AG1099" s="102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hidden="1" customHeight="1" x14ac:dyDescent="0.15">
      <c r="A1100" s="1023">
        <v>8</v>
      </c>
      <c r="B1100" s="102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22"/>
      <c r="AD1100" s="1022"/>
      <c r="AE1100" s="1022"/>
      <c r="AF1100" s="1022"/>
      <c r="AG1100" s="102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hidden="1" customHeight="1" x14ac:dyDescent="0.15">
      <c r="A1101" s="1023">
        <v>9</v>
      </c>
      <c r="B1101" s="102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22"/>
      <c r="AD1101" s="1022"/>
      <c r="AE1101" s="1022"/>
      <c r="AF1101" s="1022"/>
      <c r="AG1101" s="102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hidden="1" customHeight="1" x14ac:dyDescent="0.15">
      <c r="A1102" s="1023">
        <v>10</v>
      </c>
      <c r="B1102" s="102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22"/>
      <c r="AD1102" s="1022"/>
      <c r="AE1102" s="1022"/>
      <c r="AF1102" s="1022"/>
      <c r="AG1102" s="102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hidden="1" customHeight="1" x14ac:dyDescent="0.15">
      <c r="A1103" s="1023">
        <v>11</v>
      </c>
      <c r="B1103" s="102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22"/>
      <c r="AD1103" s="1022"/>
      <c r="AE1103" s="1022"/>
      <c r="AF1103" s="1022"/>
      <c r="AG1103" s="102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hidden="1" customHeight="1" x14ac:dyDescent="0.15">
      <c r="A1104" s="1023">
        <v>12</v>
      </c>
      <c r="B1104" s="102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22"/>
      <c r="AD1104" s="1022"/>
      <c r="AE1104" s="1022"/>
      <c r="AF1104" s="1022"/>
      <c r="AG1104" s="102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hidden="1" customHeight="1" x14ac:dyDescent="0.15">
      <c r="A1105" s="1023">
        <v>13</v>
      </c>
      <c r="B1105" s="102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22"/>
      <c r="AD1105" s="1022"/>
      <c r="AE1105" s="1022"/>
      <c r="AF1105" s="1022"/>
      <c r="AG1105" s="102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hidden="1" customHeight="1" x14ac:dyDescent="0.15">
      <c r="A1106" s="1023">
        <v>14</v>
      </c>
      <c r="B1106" s="102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22"/>
      <c r="AD1106" s="1022"/>
      <c r="AE1106" s="1022"/>
      <c r="AF1106" s="1022"/>
      <c r="AG1106" s="102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hidden="1" customHeight="1" x14ac:dyDescent="0.15">
      <c r="A1107" s="1023">
        <v>15</v>
      </c>
      <c r="B1107" s="102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22"/>
      <c r="AD1107" s="1022"/>
      <c r="AE1107" s="1022"/>
      <c r="AF1107" s="1022"/>
      <c r="AG1107" s="102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hidden="1" customHeight="1" x14ac:dyDescent="0.15">
      <c r="A1108" s="1023">
        <v>16</v>
      </c>
      <c r="B1108" s="102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22"/>
      <c r="AD1108" s="1022"/>
      <c r="AE1108" s="1022"/>
      <c r="AF1108" s="1022"/>
      <c r="AG1108" s="102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hidden="1" customHeight="1" x14ac:dyDescent="0.15">
      <c r="A1109" s="1023">
        <v>17</v>
      </c>
      <c r="B1109" s="102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22"/>
      <c r="AD1109" s="1022"/>
      <c r="AE1109" s="1022"/>
      <c r="AF1109" s="1022"/>
      <c r="AG1109" s="102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hidden="1" customHeight="1" x14ac:dyDescent="0.15">
      <c r="A1110" s="1023">
        <v>18</v>
      </c>
      <c r="B1110" s="102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22"/>
      <c r="AD1110" s="1022"/>
      <c r="AE1110" s="1022"/>
      <c r="AF1110" s="1022"/>
      <c r="AG1110" s="102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hidden="1" customHeight="1" x14ac:dyDescent="0.15">
      <c r="A1111" s="1023">
        <v>19</v>
      </c>
      <c r="B1111" s="102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22"/>
      <c r="AD1111" s="1022"/>
      <c r="AE1111" s="1022"/>
      <c r="AF1111" s="1022"/>
      <c r="AG1111" s="102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hidden="1" customHeight="1" x14ac:dyDescent="0.15">
      <c r="A1112" s="1023">
        <v>20</v>
      </c>
      <c r="B1112" s="102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22"/>
      <c r="AD1112" s="1022"/>
      <c r="AE1112" s="1022"/>
      <c r="AF1112" s="1022"/>
      <c r="AG1112" s="102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hidden="1" customHeight="1" x14ac:dyDescent="0.15">
      <c r="A1113" s="1023">
        <v>21</v>
      </c>
      <c r="B1113" s="102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22"/>
      <c r="AD1113" s="1022"/>
      <c r="AE1113" s="1022"/>
      <c r="AF1113" s="1022"/>
      <c r="AG1113" s="102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hidden="1" customHeight="1" x14ac:dyDescent="0.15">
      <c r="A1114" s="1023">
        <v>22</v>
      </c>
      <c r="B1114" s="102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22"/>
      <c r="AD1114" s="1022"/>
      <c r="AE1114" s="1022"/>
      <c r="AF1114" s="1022"/>
      <c r="AG1114" s="102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hidden="1" customHeight="1" x14ac:dyDescent="0.15">
      <c r="A1115" s="1023">
        <v>23</v>
      </c>
      <c r="B1115" s="102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22"/>
      <c r="AD1115" s="1022"/>
      <c r="AE1115" s="1022"/>
      <c r="AF1115" s="1022"/>
      <c r="AG1115" s="102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hidden="1" customHeight="1" x14ac:dyDescent="0.15">
      <c r="A1116" s="1023">
        <v>24</v>
      </c>
      <c r="B1116" s="102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22"/>
      <c r="AD1116" s="1022"/>
      <c r="AE1116" s="1022"/>
      <c r="AF1116" s="1022"/>
      <c r="AG1116" s="102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hidden="1" customHeight="1" x14ac:dyDescent="0.15">
      <c r="A1117" s="1023">
        <v>25</v>
      </c>
      <c r="B1117" s="102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22"/>
      <c r="AD1117" s="1022"/>
      <c r="AE1117" s="1022"/>
      <c r="AF1117" s="1022"/>
      <c r="AG1117" s="102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hidden="1" customHeight="1" x14ac:dyDescent="0.15">
      <c r="A1118" s="1023">
        <v>26</v>
      </c>
      <c r="B1118" s="102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22"/>
      <c r="AD1118" s="1022"/>
      <c r="AE1118" s="1022"/>
      <c r="AF1118" s="1022"/>
      <c r="AG1118" s="102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hidden="1" customHeight="1" x14ac:dyDescent="0.15">
      <c r="A1119" s="1023">
        <v>27</v>
      </c>
      <c r="B1119" s="102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22"/>
      <c r="AD1119" s="1022"/>
      <c r="AE1119" s="1022"/>
      <c r="AF1119" s="1022"/>
      <c r="AG1119" s="102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hidden="1" customHeight="1" x14ac:dyDescent="0.15">
      <c r="A1120" s="1023">
        <v>28</v>
      </c>
      <c r="B1120" s="102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22"/>
      <c r="AD1120" s="1022"/>
      <c r="AE1120" s="1022"/>
      <c r="AF1120" s="1022"/>
      <c r="AG1120" s="102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hidden="1" customHeight="1" x14ac:dyDescent="0.15">
      <c r="A1121" s="1023">
        <v>29</v>
      </c>
      <c r="B1121" s="102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22"/>
      <c r="AD1121" s="1022"/>
      <c r="AE1121" s="1022"/>
      <c r="AF1121" s="1022"/>
      <c r="AG1121" s="102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hidden="1" customHeight="1" x14ac:dyDescent="0.15">
      <c r="A1122" s="1023">
        <v>30</v>
      </c>
      <c r="B1122" s="102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22"/>
      <c r="AD1122" s="1022"/>
      <c r="AE1122" s="1022"/>
      <c r="AF1122" s="1022"/>
      <c r="AG1122" s="102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9"/>
      <c r="B1125" s="349"/>
      <c r="C1125" s="349" t="s">
        <v>26</v>
      </c>
      <c r="D1125" s="349"/>
      <c r="E1125" s="349"/>
      <c r="F1125" s="349"/>
      <c r="G1125" s="349"/>
      <c r="H1125" s="349"/>
      <c r="I1125" s="349"/>
      <c r="J1125" s="277" t="s">
        <v>291</v>
      </c>
      <c r="K1125" s="109"/>
      <c r="L1125" s="109"/>
      <c r="M1125" s="109"/>
      <c r="N1125" s="109"/>
      <c r="O1125" s="109"/>
      <c r="P1125" s="337" t="s">
        <v>27</v>
      </c>
      <c r="Q1125" s="337"/>
      <c r="R1125" s="337"/>
      <c r="S1125" s="337"/>
      <c r="T1125" s="337"/>
      <c r="U1125" s="337"/>
      <c r="V1125" s="337"/>
      <c r="W1125" s="337"/>
      <c r="X1125" s="337"/>
      <c r="Y1125" s="347" t="s">
        <v>341</v>
      </c>
      <c r="Z1125" s="348"/>
      <c r="AA1125" s="348"/>
      <c r="AB1125" s="348"/>
      <c r="AC1125" s="277" t="s">
        <v>326</v>
      </c>
      <c r="AD1125" s="277"/>
      <c r="AE1125" s="277"/>
      <c r="AF1125" s="277"/>
      <c r="AG1125" s="277"/>
      <c r="AH1125" s="347" t="s">
        <v>257</v>
      </c>
      <c r="AI1125" s="349"/>
      <c r="AJ1125" s="349"/>
      <c r="AK1125" s="349"/>
      <c r="AL1125" s="349" t="s">
        <v>21</v>
      </c>
      <c r="AM1125" s="349"/>
      <c r="AN1125" s="349"/>
      <c r="AO1125" s="427"/>
      <c r="AP1125" s="428" t="s">
        <v>292</v>
      </c>
      <c r="AQ1125" s="428"/>
      <c r="AR1125" s="428"/>
      <c r="AS1125" s="428"/>
      <c r="AT1125" s="428"/>
      <c r="AU1125" s="428"/>
      <c r="AV1125" s="428"/>
      <c r="AW1125" s="428"/>
      <c r="AX1125" s="428"/>
      <c r="AY1125">
        <f t="shared" ref="AY1125:AY1126" si="31">$AY$1123</f>
        <v>0</v>
      </c>
    </row>
    <row r="1126" spans="1:51" ht="26.25" hidden="1" customHeight="1" x14ac:dyDescent="0.15">
      <c r="A1126" s="1023">
        <v>1</v>
      </c>
      <c r="B1126" s="102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22"/>
      <c r="AD1126" s="1022"/>
      <c r="AE1126" s="1022"/>
      <c r="AF1126" s="1022"/>
      <c r="AG1126" s="102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hidden="1" customHeight="1" x14ac:dyDescent="0.15">
      <c r="A1127" s="1023">
        <v>2</v>
      </c>
      <c r="B1127" s="102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22"/>
      <c r="AD1127" s="1022"/>
      <c r="AE1127" s="1022"/>
      <c r="AF1127" s="1022"/>
      <c r="AG1127" s="102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hidden="1" customHeight="1" x14ac:dyDescent="0.15">
      <c r="A1128" s="1023">
        <v>3</v>
      </c>
      <c r="B1128" s="102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22"/>
      <c r="AD1128" s="1022"/>
      <c r="AE1128" s="1022"/>
      <c r="AF1128" s="1022"/>
      <c r="AG1128" s="102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hidden="1" customHeight="1" x14ac:dyDescent="0.15">
      <c r="A1129" s="1023">
        <v>4</v>
      </c>
      <c r="B1129" s="102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22"/>
      <c r="AD1129" s="1022"/>
      <c r="AE1129" s="1022"/>
      <c r="AF1129" s="1022"/>
      <c r="AG1129" s="102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hidden="1" customHeight="1" x14ac:dyDescent="0.15">
      <c r="A1130" s="1023">
        <v>5</v>
      </c>
      <c r="B1130" s="102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22"/>
      <c r="AD1130" s="1022"/>
      <c r="AE1130" s="1022"/>
      <c r="AF1130" s="1022"/>
      <c r="AG1130" s="102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hidden="1" customHeight="1" x14ac:dyDescent="0.15">
      <c r="A1131" s="1023">
        <v>6</v>
      </c>
      <c r="B1131" s="102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22"/>
      <c r="AD1131" s="1022"/>
      <c r="AE1131" s="1022"/>
      <c r="AF1131" s="1022"/>
      <c r="AG1131" s="102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hidden="1" customHeight="1" x14ac:dyDescent="0.15">
      <c r="A1132" s="1023">
        <v>7</v>
      </c>
      <c r="B1132" s="102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22"/>
      <c r="AD1132" s="1022"/>
      <c r="AE1132" s="1022"/>
      <c r="AF1132" s="1022"/>
      <c r="AG1132" s="102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hidden="1" customHeight="1" x14ac:dyDescent="0.15">
      <c r="A1133" s="1023">
        <v>8</v>
      </c>
      <c r="B1133" s="102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22"/>
      <c r="AD1133" s="1022"/>
      <c r="AE1133" s="1022"/>
      <c r="AF1133" s="1022"/>
      <c r="AG1133" s="102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hidden="1" customHeight="1" x14ac:dyDescent="0.15">
      <c r="A1134" s="1023">
        <v>9</v>
      </c>
      <c r="B1134" s="102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22"/>
      <c r="AD1134" s="1022"/>
      <c r="AE1134" s="1022"/>
      <c r="AF1134" s="1022"/>
      <c r="AG1134" s="102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hidden="1" customHeight="1" x14ac:dyDescent="0.15">
      <c r="A1135" s="1023">
        <v>10</v>
      </c>
      <c r="B1135" s="102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22"/>
      <c r="AD1135" s="1022"/>
      <c r="AE1135" s="1022"/>
      <c r="AF1135" s="1022"/>
      <c r="AG1135" s="102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hidden="1" customHeight="1" x14ac:dyDescent="0.15">
      <c r="A1136" s="1023">
        <v>11</v>
      </c>
      <c r="B1136" s="102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22"/>
      <c r="AD1136" s="1022"/>
      <c r="AE1136" s="1022"/>
      <c r="AF1136" s="1022"/>
      <c r="AG1136" s="102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hidden="1" customHeight="1" x14ac:dyDescent="0.15">
      <c r="A1137" s="1023">
        <v>12</v>
      </c>
      <c r="B1137" s="102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22"/>
      <c r="AD1137" s="1022"/>
      <c r="AE1137" s="1022"/>
      <c r="AF1137" s="1022"/>
      <c r="AG1137" s="102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hidden="1" customHeight="1" x14ac:dyDescent="0.15">
      <c r="A1138" s="1023">
        <v>13</v>
      </c>
      <c r="B1138" s="102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22"/>
      <c r="AD1138" s="1022"/>
      <c r="AE1138" s="1022"/>
      <c r="AF1138" s="1022"/>
      <c r="AG1138" s="102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hidden="1" customHeight="1" x14ac:dyDescent="0.15">
      <c r="A1139" s="1023">
        <v>14</v>
      </c>
      <c r="B1139" s="102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22"/>
      <c r="AD1139" s="1022"/>
      <c r="AE1139" s="1022"/>
      <c r="AF1139" s="1022"/>
      <c r="AG1139" s="102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hidden="1" customHeight="1" x14ac:dyDescent="0.15">
      <c r="A1140" s="1023">
        <v>15</v>
      </c>
      <c r="B1140" s="102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22"/>
      <c r="AD1140" s="1022"/>
      <c r="AE1140" s="1022"/>
      <c r="AF1140" s="1022"/>
      <c r="AG1140" s="102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hidden="1" customHeight="1" x14ac:dyDescent="0.15">
      <c r="A1141" s="1023">
        <v>16</v>
      </c>
      <c r="B1141" s="102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22"/>
      <c r="AD1141" s="1022"/>
      <c r="AE1141" s="1022"/>
      <c r="AF1141" s="1022"/>
      <c r="AG1141" s="102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hidden="1" customHeight="1" x14ac:dyDescent="0.15">
      <c r="A1142" s="1023">
        <v>17</v>
      </c>
      <c r="B1142" s="102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22"/>
      <c r="AD1142" s="1022"/>
      <c r="AE1142" s="1022"/>
      <c r="AF1142" s="1022"/>
      <c r="AG1142" s="102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hidden="1" customHeight="1" x14ac:dyDescent="0.15">
      <c r="A1143" s="1023">
        <v>18</v>
      </c>
      <c r="B1143" s="102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22"/>
      <c r="AD1143" s="1022"/>
      <c r="AE1143" s="1022"/>
      <c r="AF1143" s="1022"/>
      <c r="AG1143" s="102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hidden="1" customHeight="1" x14ac:dyDescent="0.15">
      <c r="A1144" s="1023">
        <v>19</v>
      </c>
      <c r="B1144" s="102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22"/>
      <c r="AD1144" s="1022"/>
      <c r="AE1144" s="1022"/>
      <c r="AF1144" s="1022"/>
      <c r="AG1144" s="102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hidden="1" customHeight="1" x14ac:dyDescent="0.15">
      <c r="A1145" s="1023">
        <v>20</v>
      </c>
      <c r="B1145" s="102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22"/>
      <c r="AD1145" s="1022"/>
      <c r="AE1145" s="1022"/>
      <c r="AF1145" s="1022"/>
      <c r="AG1145" s="102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hidden="1" customHeight="1" x14ac:dyDescent="0.15">
      <c r="A1146" s="1023">
        <v>21</v>
      </c>
      <c r="B1146" s="102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22"/>
      <c r="AD1146" s="1022"/>
      <c r="AE1146" s="1022"/>
      <c r="AF1146" s="1022"/>
      <c r="AG1146" s="102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hidden="1" customHeight="1" x14ac:dyDescent="0.15">
      <c r="A1147" s="1023">
        <v>22</v>
      </c>
      <c r="B1147" s="102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22"/>
      <c r="AD1147" s="1022"/>
      <c r="AE1147" s="1022"/>
      <c r="AF1147" s="1022"/>
      <c r="AG1147" s="102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hidden="1" customHeight="1" x14ac:dyDescent="0.15">
      <c r="A1148" s="1023">
        <v>23</v>
      </c>
      <c r="B1148" s="102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22"/>
      <c r="AD1148" s="1022"/>
      <c r="AE1148" s="1022"/>
      <c r="AF1148" s="1022"/>
      <c r="AG1148" s="102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hidden="1" customHeight="1" x14ac:dyDescent="0.15">
      <c r="A1149" s="1023">
        <v>24</v>
      </c>
      <c r="B1149" s="102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22"/>
      <c r="AD1149" s="1022"/>
      <c r="AE1149" s="1022"/>
      <c r="AF1149" s="1022"/>
      <c r="AG1149" s="102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hidden="1" customHeight="1" x14ac:dyDescent="0.15">
      <c r="A1150" s="1023">
        <v>25</v>
      </c>
      <c r="B1150" s="102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22"/>
      <c r="AD1150" s="1022"/>
      <c r="AE1150" s="1022"/>
      <c r="AF1150" s="1022"/>
      <c r="AG1150" s="102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hidden="1" customHeight="1" x14ac:dyDescent="0.15">
      <c r="A1151" s="1023">
        <v>26</v>
      </c>
      <c r="B1151" s="102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22"/>
      <c r="AD1151" s="1022"/>
      <c r="AE1151" s="1022"/>
      <c r="AF1151" s="1022"/>
      <c r="AG1151" s="102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hidden="1" customHeight="1" x14ac:dyDescent="0.15">
      <c r="A1152" s="1023">
        <v>27</v>
      </c>
      <c r="B1152" s="102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22"/>
      <c r="AD1152" s="1022"/>
      <c r="AE1152" s="1022"/>
      <c r="AF1152" s="1022"/>
      <c r="AG1152" s="102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hidden="1" customHeight="1" x14ac:dyDescent="0.15">
      <c r="A1153" s="1023">
        <v>28</v>
      </c>
      <c r="B1153" s="102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22"/>
      <c r="AD1153" s="1022"/>
      <c r="AE1153" s="1022"/>
      <c r="AF1153" s="1022"/>
      <c r="AG1153" s="102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hidden="1" customHeight="1" x14ac:dyDescent="0.15">
      <c r="A1154" s="1023">
        <v>29</v>
      </c>
      <c r="B1154" s="102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22"/>
      <c r="AD1154" s="1022"/>
      <c r="AE1154" s="1022"/>
      <c r="AF1154" s="1022"/>
      <c r="AG1154" s="102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hidden="1" customHeight="1" x14ac:dyDescent="0.15">
      <c r="A1155" s="1023">
        <v>30</v>
      </c>
      <c r="B1155" s="102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22"/>
      <c r="AD1155" s="1022"/>
      <c r="AE1155" s="1022"/>
      <c r="AF1155" s="1022"/>
      <c r="AG1155" s="102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9"/>
      <c r="B1158" s="349"/>
      <c r="C1158" s="349" t="s">
        <v>26</v>
      </c>
      <c r="D1158" s="349"/>
      <c r="E1158" s="349"/>
      <c r="F1158" s="349"/>
      <c r="G1158" s="349"/>
      <c r="H1158" s="349"/>
      <c r="I1158" s="349"/>
      <c r="J1158" s="277" t="s">
        <v>291</v>
      </c>
      <c r="K1158" s="109"/>
      <c r="L1158" s="109"/>
      <c r="M1158" s="109"/>
      <c r="N1158" s="109"/>
      <c r="O1158" s="109"/>
      <c r="P1158" s="337" t="s">
        <v>27</v>
      </c>
      <c r="Q1158" s="337"/>
      <c r="R1158" s="337"/>
      <c r="S1158" s="337"/>
      <c r="T1158" s="337"/>
      <c r="U1158" s="337"/>
      <c r="V1158" s="337"/>
      <c r="W1158" s="337"/>
      <c r="X1158" s="337"/>
      <c r="Y1158" s="347" t="s">
        <v>341</v>
      </c>
      <c r="Z1158" s="348"/>
      <c r="AA1158" s="348"/>
      <c r="AB1158" s="348"/>
      <c r="AC1158" s="277" t="s">
        <v>326</v>
      </c>
      <c r="AD1158" s="277"/>
      <c r="AE1158" s="277"/>
      <c r="AF1158" s="277"/>
      <c r="AG1158" s="277"/>
      <c r="AH1158" s="347" t="s">
        <v>257</v>
      </c>
      <c r="AI1158" s="349"/>
      <c r="AJ1158" s="349"/>
      <c r="AK1158" s="349"/>
      <c r="AL1158" s="349" t="s">
        <v>21</v>
      </c>
      <c r="AM1158" s="349"/>
      <c r="AN1158" s="349"/>
      <c r="AO1158" s="427"/>
      <c r="AP1158" s="428" t="s">
        <v>292</v>
      </c>
      <c r="AQ1158" s="428"/>
      <c r="AR1158" s="428"/>
      <c r="AS1158" s="428"/>
      <c r="AT1158" s="428"/>
      <c r="AU1158" s="428"/>
      <c r="AV1158" s="428"/>
      <c r="AW1158" s="428"/>
      <c r="AX1158" s="428"/>
      <c r="AY1158">
        <f t="shared" ref="AY1158:AY1159" si="32">$AY$1156</f>
        <v>0</v>
      </c>
    </row>
    <row r="1159" spans="1:51" ht="26.25" hidden="1" customHeight="1" x14ac:dyDescent="0.15">
      <c r="A1159" s="1023">
        <v>1</v>
      </c>
      <c r="B1159" s="102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22"/>
      <c r="AD1159" s="1022"/>
      <c r="AE1159" s="1022"/>
      <c r="AF1159" s="1022"/>
      <c r="AG1159" s="102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hidden="1" customHeight="1" x14ac:dyDescent="0.15">
      <c r="A1160" s="1023">
        <v>2</v>
      </c>
      <c r="B1160" s="102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22"/>
      <c r="AD1160" s="1022"/>
      <c r="AE1160" s="1022"/>
      <c r="AF1160" s="1022"/>
      <c r="AG1160" s="102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hidden="1" customHeight="1" x14ac:dyDescent="0.15">
      <c r="A1161" s="1023">
        <v>3</v>
      </c>
      <c r="B1161" s="102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22"/>
      <c r="AD1161" s="1022"/>
      <c r="AE1161" s="1022"/>
      <c r="AF1161" s="1022"/>
      <c r="AG1161" s="102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hidden="1" customHeight="1" x14ac:dyDescent="0.15">
      <c r="A1162" s="1023">
        <v>4</v>
      </c>
      <c r="B1162" s="102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22"/>
      <c r="AD1162" s="1022"/>
      <c r="AE1162" s="1022"/>
      <c r="AF1162" s="1022"/>
      <c r="AG1162" s="102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hidden="1" customHeight="1" x14ac:dyDescent="0.15">
      <c r="A1163" s="1023">
        <v>5</v>
      </c>
      <c r="B1163" s="102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22"/>
      <c r="AD1163" s="1022"/>
      <c r="AE1163" s="1022"/>
      <c r="AF1163" s="1022"/>
      <c r="AG1163" s="102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hidden="1" customHeight="1" x14ac:dyDescent="0.15">
      <c r="A1164" s="1023">
        <v>6</v>
      </c>
      <c r="B1164" s="102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22"/>
      <c r="AD1164" s="1022"/>
      <c r="AE1164" s="1022"/>
      <c r="AF1164" s="1022"/>
      <c r="AG1164" s="102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hidden="1" customHeight="1" x14ac:dyDescent="0.15">
      <c r="A1165" s="1023">
        <v>7</v>
      </c>
      <c r="B1165" s="102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22"/>
      <c r="AD1165" s="1022"/>
      <c r="AE1165" s="1022"/>
      <c r="AF1165" s="1022"/>
      <c r="AG1165" s="102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hidden="1" customHeight="1" x14ac:dyDescent="0.15">
      <c r="A1166" s="1023">
        <v>8</v>
      </c>
      <c r="B1166" s="102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22"/>
      <c r="AD1166" s="1022"/>
      <c r="AE1166" s="1022"/>
      <c r="AF1166" s="1022"/>
      <c r="AG1166" s="102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hidden="1" customHeight="1" x14ac:dyDescent="0.15">
      <c r="A1167" s="1023">
        <v>9</v>
      </c>
      <c r="B1167" s="102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22"/>
      <c r="AD1167" s="1022"/>
      <c r="AE1167" s="1022"/>
      <c r="AF1167" s="1022"/>
      <c r="AG1167" s="102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hidden="1" customHeight="1" x14ac:dyDescent="0.15">
      <c r="A1168" s="1023">
        <v>10</v>
      </c>
      <c r="B1168" s="102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22"/>
      <c r="AD1168" s="1022"/>
      <c r="AE1168" s="1022"/>
      <c r="AF1168" s="1022"/>
      <c r="AG1168" s="102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hidden="1" customHeight="1" x14ac:dyDescent="0.15">
      <c r="A1169" s="1023">
        <v>11</v>
      </c>
      <c r="B1169" s="102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22"/>
      <c r="AD1169" s="1022"/>
      <c r="AE1169" s="1022"/>
      <c r="AF1169" s="1022"/>
      <c r="AG1169" s="102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hidden="1" customHeight="1" x14ac:dyDescent="0.15">
      <c r="A1170" s="1023">
        <v>12</v>
      </c>
      <c r="B1170" s="102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22"/>
      <c r="AD1170" s="1022"/>
      <c r="AE1170" s="1022"/>
      <c r="AF1170" s="1022"/>
      <c r="AG1170" s="102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hidden="1" customHeight="1" x14ac:dyDescent="0.15">
      <c r="A1171" s="1023">
        <v>13</v>
      </c>
      <c r="B1171" s="102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22"/>
      <c r="AD1171" s="1022"/>
      <c r="AE1171" s="1022"/>
      <c r="AF1171" s="1022"/>
      <c r="AG1171" s="102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hidden="1" customHeight="1" x14ac:dyDescent="0.15">
      <c r="A1172" s="1023">
        <v>14</v>
      </c>
      <c r="B1172" s="102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22"/>
      <c r="AD1172" s="1022"/>
      <c r="AE1172" s="1022"/>
      <c r="AF1172" s="1022"/>
      <c r="AG1172" s="102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hidden="1" customHeight="1" x14ac:dyDescent="0.15">
      <c r="A1173" s="1023">
        <v>15</v>
      </c>
      <c r="B1173" s="102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22"/>
      <c r="AD1173" s="1022"/>
      <c r="AE1173" s="1022"/>
      <c r="AF1173" s="1022"/>
      <c r="AG1173" s="102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hidden="1" customHeight="1" x14ac:dyDescent="0.15">
      <c r="A1174" s="1023">
        <v>16</v>
      </c>
      <c r="B1174" s="102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22"/>
      <c r="AD1174" s="1022"/>
      <c r="AE1174" s="1022"/>
      <c r="AF1174" s="1022"/>
      <c r="AG1174" s="102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hidden="1" customHeight="1" x14ac:dyDescent="0.15">
      <c r="A1175" s="1023">
        <v>17</v>
      </c>
      <c r="B1175" s="102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22"/>
      <c r="AD1175" s="1022"/>
      <c r="AE1175" s="1022"/>
      <c r="AF1175" s="1022"/>
      <c r="AG1175" s="102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hidden="1" customHeight="1" x14ac:dyDescent="0.15">
      <c r="A1176" s="1023">
        <v>18</v>
      </c>
      <c r="B1176" s="102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22"/>
      <c r="AD1176" s="1022"/>
      <c r="AE1176" s="1022"/>
      <c r="AF1176" s="1022"/>
      <c r="AG1176" s="102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hidden="1" customHeight="1" x14ac:dyDescent="0.15">
      <c r="A1177" s="1023">
        <v>19</v>
      </c>
      <c r="B1177" s="102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22"/>
      <c r="AD1177" s="1022"/>
      <c r="AE1177" s="1022"/>
      <c r="AF1177" s="1022"/>
      <c r="AG1177" s="102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hidden="1" customHeight="1" x14ac:dyDescent="0.15">
      <c r="A1178" s="1023">
        <v>20</v>
      </c>
      <c r="B1178" s="102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22"/>
      <c r="AD1178" s="1022"/>
      <c r="AE1178" s="1022"/>
      <c r="AF1178" s="1022"/>
      <c r="AG1178" s="102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hidden="1" customHeight="1" x14ac:dyDescent="0.15">
      <c r="A1179" s="1023">
        <v>21</v>
      </c>
      <c r="B1179" s="102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22"/>
      <c r="AD1179" s="1022"/>
      <c r="AE1179" s="1022"/>
      <c r="AF1179" s="1022"/>
      <c r="AG1179" s="102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hidden="1" customHeight="1" x14ac:dyDescent="0.15">
      <c r="A1180" s="1023">
        <v>22</v>
      </c>
      <c r="B1180" s="102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22"/>
      <c r="AD1180" s="1022"/>
      <c r="AE1180" s="1022"/>
      <c r="AF1180" s="1022"/>
      <c r="AG1180" s="102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hidden="1" customHeight="1" x14ac:dyDescent="0.15">
      <c r="A1181" s="1023">
        <v>23</v>
      </c>
      <c r="B1181" s="102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22"/>
      <c r="AD1181" s="1022"/>
      <c r="AE1181" s="1022"/>
      <c r="AF1181" s="1022"/>
      <c r="AG1181" s="102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hidden="1" customHeight="1" x14ac:dyDescent="0.15">
      <c r="A1182" s="1023">
        <v>24</v>
      </c>
      <c r="B1182" s="102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22"/>
      <c r="AD1182" s="1022"/>
      <c r="AE1182" s="1022"/>
      <c r="AF1182" s="1022"/>
      <c r="AG1182" s="102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hidden="1" customHeight="1" x14ac:dyDescent="0.15">
      <c r="A1183" s="1023">
        <v>25</v>
      </c>
      <c r="B1183" s="102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22"/>
      <c r="AD1183" s="1022"/>
      <c r="AE1183" s="1022"/>
      <c r="AF1183" s="1022"/>
      <c r="AG1183" s="102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hidden="1" customHeight="1" x14ac:dyDescent="0.15">
      <c r="A1184" s="1023">
        <v>26</v>
      </c>
      <c r="B1184" s="102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22"/>
      <c r="AD1184" s="1022"/>
      <c r="AE1184" s="1022"/>
      <c r="AF1184" s="1022"/>
      <c r="AG1184" s="102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hidden="1" customHeight="1" x14ac:dyDescent="0.15">
      <c r="A1185" s="1023">
        <v>27</v>
      </c>
      <c r="B1185" s="102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22"/>
      <c r="AD1185" s="1022"/>
      <c r="AE1185" s="1022"/>
      <c r="AF1185" s="1022"/>
      <c r="AG1185" s="102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hidden="1" customHeight="1" x14ac:dyDescent="0.15">
      <c r="A1186" s="1023">
        <v>28</v>
      </c>
      <c r="B1186" s="102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22"/>
      <c r="AD1186" s="1022"/>
      <c r="AE1186" s="1022"/>
      <c r="AF1186" s="1022"/>
      <c r="AG1186" s="102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hidden="1" customHeight="1" x14ac:dyDescent="0.15">
      <c r="A1187" s="1023">
        <v>29</v>
      </c>
      <c r="B1187" s="102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22"/>
      <c r="AD1187" s="1022"/>
      <c r="AE1187" s="1022"/>
      <c r="AF1187" s="1022"/>
      <c r="AG1187" s="102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hidden="1" customHeight="1" x14ac:dyDescent="0.15">
      <c r="A1188" s="1023">
        <v>30</v>
      </c>
      <c r="B1188" s="102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22"/>
      <c r="AD1188" s="1022"/>
      <c r="AE1188" s="1022"/>
      <c r="AF1188" s="1022"/>
      <c r="AG1188" s="102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9"/>
      <c r="B1191" s="349"/>
      <c r="C1191" s="349" t="s">
        <v>26</v>
      </c>
      <c r="D1191" s="349"/>
      <c r="E1191" s="349"/>
      <c r="F1191" s="349"/>
      <c r="G1191" s="349"/>
      <c r="H1191" s="349"/>
      <c r="I1191" s="349"/>
      <c r="J1191" s="277" t="s">
        <v>291</v>
      </c>
      <c r="K1191" s="109"/>
      <c r="L1191" s="109"/>
      <c r="M1191" s="109"/>
      <c r="N1191" s="109"/>
      <c r="O1191" s="109"/>
      <c r="P1191" s="337" t="s">
        <v>27</v>
      </c>
      <c r="Q1191" s="337"/>
      <c r="R1191" s="337"/>
      <c r="S1191" s="337"/>
      <c r="T1191" s="337"/>
      <c r="U1191" s="337"/>
      <c r="V1191" s="337"/>
      <c r="W1191" s="337"/>
      <c r="X1191" s="337"/>
      <c r="Y1191" s="347" t="s">
        <v>341</v>
      </c>
      <c r="Z1191" s="348"/>
      <c r="AA1191" s="348"/>
      <c r="AB1191" s="348"/>
      <c r="AC1191" s="277" t="s">
        <v>326</v>
      </c>
      <c r="AD1191" s="277"/>
      <c r="AE1191" s="277"/>
      <c r="AF1191" s="277"/>
      <c r="AG1191" s="277"/>
      <c r="AH1191" s="347" t="s">
        <v>257</v>
      </c>
      <c r="AI1191" s="349"/>
      <c r="AJ1191" s="349"/>
      <c r="AK1191" s="349"/>
      <c r="AL1191" s="349" t="s">
        <v>21</v>
      </c>
      <c r="AM1191" s="349"/>
      <c r="AN1191" s="349"/>
      <c r="AO1191" s="427"/>
      <c r="AP1191" s="428" t="s">
        <v>292</v>
      </c>
      <c r="AQ1191" s="428"/>
      <c r="AR1191" s="428"/>
      <c r="AS1191" s="428"/>
      <c r="AT1191" s="428"/>
      <c r="AU1191" s="428"/>
      <c r="AV1191" s="428"/>
      <c r="AW1191" s="428"/>
      <c r="AX1191" s="428"/>
      <c r="AY1191">
        <f t="shared" ref="AY1191:AY1192" si="33">$AY$1189</f>
        <v>0</v>
      </c>
    </row>
    <row r="1192" spans="1:51" ht="26.25" hidden="1" customHeight="1" x14ac:dyDescent="0.15">
      <c r="A1192" s="1023">
        <v>1</v>
      </c>
      <c r="B1192" s="102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22"/>
      <c r="AD1192" s="1022"/>
      <c r="AE1192" s="1022"/>
      <c r="AF1192" s="1022"/>
      <c r="AG1192" s="102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hidden="1" customHeight="1" x14ac:dyDescent="0.15">
      <c r="A1193" s="1023">
        <v>2</v>
      </c>
      <c r="B1193" s="102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22"/>
      <c r="AD1193" s="1022"/>
      <c r="AE1193" s="1022"/>
      <c r="AF1193" s="1022"/>
      <c r="AG1193" s="102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hidden="1" customHeight="1" x14ac:dyDescent="0.15">
      <c r="A1194" s="1023">
        <v>3</v>
      </c>
      <c r="B1194" s="102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22"/>
      <c r="AD1194" s="1022"/>
      <c r="AE1194" s="1022"/>
      <c r="AF1194" s="1022"/>
      <c r="AG1194" s="102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hidden="1" customHeight="1" x14ac:dyDescent="0.15">
      <c r="A1195" s="1023">
        <v>4</v>
      </c>
      <c r="B1195" s="102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22"/>
      <c r="AD1195" s="1022"/>
      <c r="AE1195" s="1022"/>
      <c r="AF1195" s="1022"/>
      <c r="AG1195" s="102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hidden="1" customHeight="1" x14ac:dyDescent="0.15">
      <c r="A1196" s="1023">
        <v>5</v>
      </c>
      <c r="B1196" s="102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22"/>
      <c r="AD1196" s="1022"/>
      <c r="AE1196" s="1022"/>
      <c r="AF1196" s="1022"/>
      <c r="AG1196" s="102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hidden="1" customHeight="1" x14ac:dyDescent="0.15">
      <c r="A1197" s="1023">
        <v>6</v>
      </c>
      <c r="B1197" s="102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22"/>
      <c r="AD1197" s="1022"/>
      <c r="AE1197" s="1022"/>
      <c r="AF1197" s="1022"/>
      <c r="AG1197" s="102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hidden="1" customHeight="1" x14ac:dyDescent="0.15">
      <c r="A1198" s="1023">
        <v>7</v>
      </c>
      <c r="B1198" s="102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22"/>
      <c r="AD1198" s="1022"/>
      <c r="AE1198" s="1022"/>
      <c r="AF1198" s="1022"/>
      <c r="AG1198" s="102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hidden="1" customHeight="1" x14ac:dyDescent="0.15">
      <c r="A1199" s="1023">
        <v>8</v>
      </c>
      <c r="B1199" s="102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22"/>
      <c r="AD1199" s="1022"/>
      <c r="AE1199" s="1022"/>
      <c r="AF1199" s="1022"/>
      <c r="AG1199" s="102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hidden="1" customHeight="1" x14ac:dyDescent="0.15">
      <c r="A1200" s="1023">
        <v>9</v>
      </c>
      <c r="B1200" s="102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22"/>
      <c r="AD1200" s="1022"/>
      <c r="AE1200" s="1022"/>
      <c r="AF1200" s="1022"/>
      <c r="AG1200" s="102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hidden="1" customHeight="1" x14ac:dyDescent="0.15">
      <c r="A1201" s="1023">
        <v>10</v>
      </c>
      <c r="B1201" s="102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22"/>
      <c r="AD1201" s="1022"/>
      <c r="AE1201" s="1022"/>
      <c r="AF1201" s="1022"/>
      <c r="AG1201" s="102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hidden="1" customHeight="1" x14ac:dyDescent="0.15">
      <c r="A1202" s="1023">
        <v>11</v>
      </c>
      <c r="B1202" s="102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22"/>
      <c r="AD1202" s="1022"/>
      <c r="AE1202" s="1022"/>
      <c r="AF1202" s="1022"/>
      <c r="AG1202" s="102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hidden="1" customHeight="1" x14ac:dyDescent="0.15">
      <c r="A1203" s="1023">
        <v>12</v>
      </c>
      <c r="B1203" s="102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22"/>
      <c r="AD1203" s="1022"/>
      <c r="AE1203" s="1022"/>
      <c r="AF1203" s="1022"/>
      <c r="AG1203" s="102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hidden="1" customHeight="1" x14ac:dyDescent="0.15">
      <c r="A1204" s="1023">
        <v>13</v>
      </c>
      <c r="B1204" s="102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22"/>
      <c r="AD1204" s="1022"/>
      <c r="AE1204" s="1022"/>
      <c r="AF1204" s="1022"/>
      <c r="AG1204" s="102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hidden="1" customHeight="1" x14ac:dyDescent="0.15">
      <c r="A1205" s="1023">
        <v>14</v>
      </c>
      <c r="B1205" s="102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22"/>
      <c r="AD1205" s="1022"/>
      <c r="AE1205" s="1022"/>
      <c r="AF1205" s="1022"/>
      <c r="AG1205" s="102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hidden="1" customHeight="1" x14ac:dyDescent="0.15">
      <c r="A1206" s="1023">
        <v>15</v>
      </c>
      <c r="B1206" s="102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22"/>
      <c r="AD1206" s="1022"/>
      <c r="AE1206" s="1022"/>
      <c r="AF1206" s="1022"/>
      <c r="AG1206" s="102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hidden="1" customHeight="1" x14ac:dyDescent="0.15">
      <c r="A1207" s="1023">
        <v>16</v>
      </c>
      <c r="B1207" s="102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22"/>
      <c r="AD1207" s="1022"/>
      <c r="AE1207" s="1022"/>
      <c r="AF1207" s="1022"/>
      <c r="AG1207" s="102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hidden="1" customHeight="1" x14ac:dyDescent="0.15">
      <c r="A1208" s="1023">
        <v>17</v>
      </c>
      <c r="B1208" s="102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22"/>
      <c r="AD1208" s="1022"/>
      <c r="AE1208" s="1022"/>
      <c r="AF1208" s="1022"/>
      <c r="AG1208" s="102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hidden="1" customHeight="1" x14ac:dyDescent="0.15">
      <c r="A1209" s="1023">
        <v>18</v>
      </c>
      <c r="B1209" s="102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22"/>
      <c r="AD1209" s="1022"/>
      <c r="AE1209" s="1022"/>
      <c r="AF1209" s="1022"/>
      <c r="AG1209" s="102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hidden="1" customHeight="1" x14ac:dyDescent="0.15">
      <c r="A1210" s="1023">
        <v>19</v>
      </c>
      <c r="B1210" s="102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22"/>
      <c r="AD1210" s="1022"/>
      <c r="AE1210" s="1022"/>
      <c r="AF1210" s="1022"/>
      <c r="AG1210" s="102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hidden="1" customHeight="1" x14ac:dyDescent="0.15">
      <c r="A1211" s="1023">
        <v>20</v>
      </c>
      <c r="B1211" s="102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22"/>
      <c r="AD1211" s="1022"/>
      <c r="AE1211" s="1022"/>
      <c r="AF1211" s="1022"/>
      <c r="AG1211" s="102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hidden="1" customHeight="1" x14ac:dyDescent="0.15">
      <c r="A1212" s="1023">
        <v>21</v>
      </c>
      <c r="B1212" s="102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22"/>
      <c r="AD1212" s="1022"/>
      <c r="AE1212" s="1022"/>
      <c r="AF1212" s="1022"/>
      <c r="AG1212" s="102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hidden="1" customHeight="1" x14ac:dyDescent="0.15">
      <c r="A1213" s="1023">
        <v>22</v>
      </c>
      <c r="B1213" s="102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22"/>
      <c r="AD1213" s="1022"/>
      <c r="AE1213" s="1022"/>
      <c r="AF1213" s="1022"/>
      <c r="AG1213" s="102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hidden="1" customHeight="1" x14ac:dyDescent="0.15">
      <c r="A1214" s="1023">
        <v>23</v>
      </c>
      <c r="B1214" s="102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22"/>
      <c r="AD1214" s="1022"/>
      <c r="AE1214" s="1022"/>
      <c r="AF1214" s="1022"/>
      <c r="AG1214" s="102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hidden="1" customHeight="1" x14ac:dyDescent="0.15">
      <c r="A1215" s="1023">
        <v>24</v>
      </c>
      <c r="B1215" s="102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22"/>
      <c r="AD1215" s="1022"/>
      <c r="AE1215" s="1022"/>
      <c r="AF1215" s="1022"/>
      <c r="AG1215" s="102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hidden="1" customHeight="1" x14ac:dyDescent="0.15">
      <c r="A1216" s="1023">
        <v>25</v>
      </c>
      <c r="B1216" s="102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22"/>
      <c r="AD1216" s="1022"/>
      <c r="AE1216" s="1022"/>
      <c r="AF1216" s="1022"/>
      <c r="AG1216" s="102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hidden="1" customHeight="1" x14ac:dyDescent="0.15">
      <c r="A1217" s="1023">
        <v>26</v>
      </c>
      <c r="B1217" s="102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22"/>
      <c r="AD1217" s="1022"/>
      <c r="AE1217" s="1022"/>
      <c r="AF1217" s="1022"/>
      <c r="AG1217" s="102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hidden="1" customHeight="1" x14ac:dyDescent="0.15">
      <c r="A1218" s="1023">
        <v>27</v>
      </c>
      <c r="B1218" s="102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22"/>
      <c r="AD1218" s="1022"/>
      <c r="AE1218" s="1022"/>
      <c r="AF1218" s="1022"/>
      <c r="AG1218" s="102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hidden="1" customHeight="1" x14ac:dyDescent="0.15">
      <c r="A1219" s="1023">
        <v>28</v>
      </c>
      <c r="B1219" s="102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22"/>
      <c r="AD1219" s="1022"/>
      <c r="AE1219" s="1022"/>
      <c r="AF1219" s="1022"/>
      <c r="AG1219" s="102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hidden="1" customHeight="1" x14ac:dyDescent="0.15">
      <c r="A1220" s="1023">
        <v>29</v>
      </c>
      <c r="B1220" s="102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22"/>
      <c r="AD1220" s="1022"/>
      <c r="AE1220" s="1022"/>
      <c r="AF1220" s="1022"/>
      <c r="AG1220" s="102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hidden="1" customHeight="1" x14ac:dyDescent="0.15">
      <c r="A1221" s="1023">
        <v>30</v>
      </c>
      <c r="B1221" s="102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22"/>
      <c r="AD1221" s="1022"/>
      <c r="AE1221" s="1022"/>
      <c r="AF1221" s="1022"/>
      <c r="AG1221" s="102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9"/>
      <c r="B1224" s="349"/>
      <c r="C1224" s="349" t="s">
        <v>26</v>
      </c>
      <c r="D1224" s="349"/>
      <c r="E1224" s="349"/>
      <c r="F1224" s="349"/>
      <c r="G1224" s="349"/>
      <c r="H1224" s="349"/>
      <c r="I1224" s="349"/>
      <c r="J1224" s="277" t="s">
        <v>291</v>
      </c>
      <c r="K1224" s="109"/>
      <c r="L1224" s="109"/>
      <c r="M1224" s="109"/>
      <c r="N1224" s="109"/>
      <c r="O1224" s="109"/>
      <c r="P1224" s="337" t="s">
        <v>27</v>
      </c>
      <c r="Q1224" s="337"/>
      <c r="R1224" s="337"/>
      <c r="S1224" s="337"/>
      <c r="T1224" s="337"/>
      <c r="U1224" s="337"/>
      <c r="V1224" s="337"/>
      <c r="W1224" s="337"/>
      <c r="X1224" s="337"/>
      <c r="Y1224" s="347" t="s">
        <v>341</v>
      </c>
      <c r="Z1224" s="348"/>
      <c r="AA1224" s="348"/>
      <c r="AB1224" s="348"/>
      <c r="AC1224" s="277" t="s">
        <v>326</v>
      </c>
      <c r="AD1224" s="277"/>
      <c r="AE1224" s="277"/>
      <c r="AF1224" s="277"/>
      <c r="AG1224" s="277"/>
      <c r="AH1224" s="347" t="s">
        <v>257</v>
      </c>
      <c r="AI1224" s="349"/>
      <c r="AJ1224" s="349"/>
      <c r="AK1224" s="349"/>
      <c r="AL1224" s="349" t="s">
        <v>21</v>
      </c>
      <c r="AM1224" s="349"/>
      <c r="AN1224" s="349"/>
      <c r="AO1224" s="427"/>
      <c r="AP1224" s="428" t="s">
        <v>292</v>
      </c>
      <c r="AQ1224" s="428"/>
      <c r="AR1224" s="428"/>
      <c r="AS1224" s="428"/>
      <c r="AT1224" s="428"/>
      <c r="AU1224" s="428"/>
      <c r="AV1224" s="428"/>
      <c r="AW1224" s="428"/>
      <c r="AX1224" s="428"/>
      <c r="AY1224">
        <f t="shared" ref="AY1224:AY1225" si="34">$AY$1222</f>
        <v>0</v>
      </c>
    </row>
    <row r="1225" spans="1:51" ht="26.25" hidden="1" customHeight="1" x14ac:dyDescent="0.15">
      <c r="A1225" s="1023">
        <v>1</v>
      </c>
      <c r="B1225" s="102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22"/>
      <c r="AD1225" s="1022"/>
      <c r="AE1225" s="1022"/>
      <c r="AF1225" s="1022"/>
      <c r="AG1225" s="102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hidden="1" customHeight="1" x14ac:dyDescent="0.15">
      <c r="A1226" s="1023">
        <v>2</v>
      </c>
      <c r="B1226" s="102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22"/>
      <c r="AD1226" s="1022"/>
      <c r="AE1226" s="1022"/>
      <c r="AF1226" s="1022"/>
      <c r="AG1226" s="102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hidden="1" customHeight="1" x14ac:dyDescent="0.15">
      <c r="A1227" s="1023">
        <v>3</v>
      </c>
      <c r="B1227" s="102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22"/>
      <c r="AD1227" s="1022"/>
      <c r="AE1227" s="1022"/>
      <c r="AF1227" s="1022"/>
      <c r="AG1227" s="102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hidden="1" customHeight="1" x14ac:dyDescent="0.15">
      <c r="A1228" s="1023">
        <v>4</v>
      </c>
      <c r="B1228" s="102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22"/>
      <c r="AD1228" s="1022"/>
      <c r="AE1228" s="1022"/>
      <c r="AF1228" s="1022"/>
      <c r="AG1228" s="102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hidden="1" customHeight="1" x14ac:dyDescent="0.15">
      <c r="A1229" s="1023">
        <v>5</v>
      </c>
      <c r="B1229" s="102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22"/>
      <c r="AD1229" s="1022"/>
      <c r="AE1229" s="1022"/>
      <c r="AF1229" s="1022"/>
      <c r="AG1229" s="102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hidden="1" customHeight="1" x14ac:dyDescent="0.15">
      <c r="A1230" s="1023">
        <v>6</v>
      </c>
      <c r="B1230" s="102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22"/>
      <c r="AD1230" s="1022"/>
      <c r="AE1230" s="1022"/>
      <c r="AF1230" s="1022"/>
      <c r="AG1230" s="102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hidden="1" customHeight="1" x14ac:dyDescent="0.15">
      <c r="A1231" s="1023">
        <v>7</v>
      </c>
      <c r="B1231" s="102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22"/>
      <c r="AD1231" s="1022"/>
      <c r="AE1231" s="1022"/>
      <c r="AF1231" s="1022"/>
      <c r="AG1231" s="102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hidden="1" customHeight="1" x14ac:dyDescent="0.15">
      <c r="A1232" s="1023">
        <v>8</v>
      </c>
      <c r="B1232" s="102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22"/>
      <c r="AD1232" s="1022"/>
      <c r="AE1232" s="1022"/>
      <c r="AF1232" s="1022"/>
      <c r="AG1232" s="102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hidden="1" customHeight="1" x14ac:dyDescent="0.15">
      <c r="A1233" s="1023">
        <v>9</v>
      </c>
      <c r="B1233" s="102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22"/>
      <c r="AD1233" s="1022"/>
      <c r="AE1233" s="1022"/>
      <c r="AF1233" s="1022"/>
      <c r="AG1233" s="102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hidden="1" customHeight="1" x14ac:dyDescent="0.15">
      <c r="A1234" s="1023">
        <v>10</v>
      </c>
      <c r="B1234" s="102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22"/>
      <c r="AD1234" s="1022"/>
      <c r="AE1234" s="1022"/>
      <c r="AF1234" s="1022"/>
      <c r="AG1234" s="102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hidden="1" customHeight="1" x14ac:dyDescent="0.15">
      <c r="A1235" s="1023">
        <v>11</v>
      </c>
      <c r="B1235" s="102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22"/>
      <c r="AD1235" s="1022"/>
      <c r="AE1235" s="1022"/>
      <c r="AF1235" s="1022"/>
      <c r="AG1235" s="102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hidden="1" customHeight="1" x14ac:dyDescent="0.15">
      <c r="A1236" s="1023">
        <v>12</v>
      </c>
      <c r="B1236" s="102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22"/>
      <c r="AD1236" s="1022"/>
      <c r="AE1236" s="1022"/>
      <c r="AF1236" s="1022"/>
      <c r="AG1236" s="102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hidden="1" customHeight="1" x14ac:dyDescent="0.15">
      <c r="A1237" s="1023">
        <v>13</v>
      </c>
      <c r="B1237" s="102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22"/>
      <c r="AD1237" s="1022"/>
      <c r="AE1237" s="1022"/>
      <c r="AF1237" s="1022"/>
      <c r="AG1237" s="102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hidden="1" customHeight="1" x14ac:dyDescent="0.15">
      <c r="A1238" s="1023">
        <v>14</v>
      </c>
      <c r="B1238" s="102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22"/>
      <c r="AD1238" s="1022"/>
      <c r="AE1238" s="1022"/>
      <c r="AF1238" s="1022"/>
      <c r="AG1238" s="102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hidden="1" customHeight="1" x14ac:dyDescent="0.15">
      <c r="A1239" s="1023">
        <v>15</v>
      </c>
      <c r="B1239" s="102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22"/>
      <c r="AD1239" s="1022"/>
      <c r="AE1239" s="1022"/>
      <c r="AF1239" s="1022"/>
      <c r="AG1239" s="102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hidden="1" customHeight="1" x14ac:dyDescent="0.15">
      <c r="A1240" s="1023">
        <v>16</v>
      </c>
      <c r="B1240" s="102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22"/>
      <c r="AD1240" s="1022"/>
      <c r="AE1240" s="1022"/>
      <c r="AF1240" s="1022"/>
      <c r="AG1240" s="102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hidden="1" customHeight="1" x14ac:dyDescent="0.15">
      <c r="A1241" s="1023">
        <v>17</v>
      </c>
      <c r="B1241" s="102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22"/>
      <c r="AD1241" s="1022"/>
      <c r="AE1241" s="1022"/>
      <c r="AF1241" s="1022"/>
      <c r="AG1241" s="102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hidden="1" customHeight="1" x14ac:dyDescent="0.15">
      <c r="A1242" s="1023">
        <v>18</v>
      </c>
      <c r="B1242" s="102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22"/>
      <c r="AD1242" s="1022"/>
      <c r="AE1242" s="1022"/>
      <c r="AF1242" s="1022"/>
      <c r="AG1242" s="102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hidden="1" customHeight="1" x14ac:dyDescent="0.15">
      <c r="A1243" s="1023">
        <v>19</v>
      </c>
      <c r="B1243" s="102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22"/>
      <c r="AD1243" s="1022"/>
      <c r="AE1243" s="1022"/>
      <c r="AF1243" s="1022"/>
      <c r="AG1243" s="102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hidden="1" customHeight="1" x14ac:dyDescent="0.15">
      <c r="A1244" s="1023">
        <v>20</v>
      </c>
      <c r="B1244" s="102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22"/>
      <c r="AD1244" s="1022"/>
      <c r="AE1244" s="1022"/>
      <c r="AF1244" s="1022"/>
      <c r="AG1244" s="102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hidden="1" customHeight="1" x14ac:dyDescent="0.15">
      <c r="A1245" s="1023">
        <v>21</v>
      </c>
      <c r="B1245" s="102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22"/>
      <c r="AD1245" s="1022"/>
      <c r="AE1245" s="1022"/>
      <c r="AF1245" s="1022"/>
      <c r="AG1245" s="102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hidden="1" customHeight="1" x14ac:dyDescent="0.15">
      <c r="A1246" s="1023">
        <v>22</v>
      </c>
      <c r="B1246" s="102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22"/>
      <c r="AD1246" s="1022"/>
      <c r="AE1246" s="1022"/>
      <c r="AF1246" s="1022"/>
      <c r="AG1246" s="102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hidden="1" customHeight="1" x14ac:dyDescent="0.15">
      <c r="A1247" s="1023">
        <v>23</v>
      </c>
      <c r="B1247" s="102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22"/>
      <c r="AD1247" s="1022"/>
      <c r="AE1247" s="1022"/>
      <c r="AF1247" s="1022"/>
      <c r="AG1247" s="102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hidden="1" customHeight="1" x14ac:dyDescent="0.15">
      <c r="A1248" s="1023">
        <v>24</v>
      </c>
      <c r="B1248" s="102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22"/>
      <c r="AD1248" s="1022"/>
      <c r="AE1248" s="1022"/>
      <c r="AF1248" s="1022"/>
      <c r="AG1248" s="102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hidden="1" customHeight="1" x14ac:dyDescent="0.15">
      <c r="A1249" s="1023">
        <v>25</v>
      </c>
      <c r="B1249" s="102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22"/>
      <c r="AD1249" s="1022"/>
      <c r="AE1249" s="1022"/>
      <c r="AF1249" s="1022"/>
      <c r="AG1249" s="102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hidden="1" customHeight="1" x14ac:dyDescent="0.15">
      <c r="A1250" s="1023">
        <v>26</v>
      </c>
      <c r="B1250" s="102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22"/>
      <c r="AD1250" s="1022"/>
      <c r="AE1250" s="1022"/>
      <c r="AF1250" s="1022"/>
      <c r="AG1250" s="102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hidden="1" customHeight="1" x14ac:dyDescent="0.15">
      <c r="A1251" s="1023">
        <v>27</v>
      </c>
      <c r="B1251" s="102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22"/>
      <c r="AD1251" s="1022"/>
      <c r="AE1251" s="1022"/>
      <c r="AF1251" s="1022"/>
      <c r="AG1251" s="102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hidden="1" customHeight="1" x14ac:dyDescent="0.15">
      <c r="A1252" s="1023">
        <v>28</v>
      </c>
      <c r="B1252" s="102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22"/>
      <c r="AD1252" s="1022"/>
      <c r="AE1252" s="1022"/>
      <c r="AF1252" s="1022"/>
      <c r="AG1252" s="102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hidden="1" customHeight="1" x14ac:dyDescent="0.15">
      <c r="A1253" s="1023">
        <v>29</v>
      </c>
      <c r="B1253" s="102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22"/>
      <c r="AD1253" s="1022"/>
      <c r="AE1253" s="1022"/>
      <c r="AF1253" s="1022"/>
      <c r="AG1253" s="102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hidden="1" customHeight="1" x14ac:dyDescent="0.15">
      <c r="A1254" s="1023">
        <v>30</v>
      </c>
      <c r="B1254" s="102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22"/>
      <c r="AD1254" s="1022"/>
      <c r="AE1254" s="1022"/>
      <c r="AF1254" s="1022"/>
      <c r="AG1254" s="102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9"/>
      <c r="B1257" s="349"/>
      <c r="C1257" s="349" t="s">
        <v>26</v>
      </c>
      <c r="D1257" s="349"/>
      <c r="E1257" s="349"/>
      <c r="F1257" s="349"/>
      <c r="G1257" s="349"/>
      <c r="H1257" s="349"/>
      <c r="I1257" s="349"/>
      <c r="J1257" s="277" t="s">
        <v>291</v>
      </c>
      <c r="K1257" s="109"/>
      <c r="L1257" s="109"/>
      <c r="M1257" s="109"/>
      <c r="N1257" s="109"/>
      <c r="O1257" s="109"/>
      <c r="P1257" s="337" t="s">
        <v>27</v>
      </c>
      <c r="Q1257" s="337"/>
      <c r="R1257" s="337"/>
      <c r="S1257" s="337"/>
      <c r="T1257" s="337"/>
      <c r="U1257" s="337"/>
      <c r="V1257" s="337"/>
      <c r="W1257" s="337"/>
      <c r="X1257" s="337"/>
      <c r="Y1257" s="347" t="s">
        <v>341</v>
      </c>
      <c r="Z1257" s="348"/>
      <c r="AA1257" s="348"/>
      <c r="AB1257" s="348"/>
      <c r="AC1257" s="277" t="s">
        <v>326</v>
      </c>
      <c r="AD1257" s="277"/>
      <c r="AE1257" s="277"/>
      <c r="AF1257" s="277"/>
      <c r="AG1257" s="277"/>
      <c r="AH1257" s="347" t="s">
        <v>257</v>
      </c>
      <c r="AI1257" s="349"/>
      <c r="AJ1257" s="349"/>
      <c r="AK1257" s="349"/>
      <c r="AL1257" s="349" t="s">
        <v>21</v>
      </c>
      <c r="AM1257" s="349"/>
      <c r="AN1257" s="349"/>
      <c r="AO1257" s="427"/>
      <c r="AP1257" s="428" t="s">
        <v>292</v>
      </c>
      <c r="AQ1257" s="428"/>
      <c r="AR1257" s="428"/>
      <c r="AS1257" s="428"/>
      <c r="AT1257" s="428"/>
      <c r="AU1257" s="428"/>
      <c r="AV1257" s="428"/>
      <c r="AW1257" s="428"/>
      <c r="AX1257" s="428"/>
      <c r="AY1257">
        <f t="shared" ref="AY1257:AY1258" si="35">$AY$1255</f>
        <v>0</v>
      </c>
    </row>
    <row r="1258" spans="1:51" ht="26.25" hidden="1" customHeight="1" x14ac:dyDescent="0.15">
      <c r="A1258" s="1023">
        <v>1</v>
      </c>
      <c r="B1258" s="102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22"/>
      <c r="AD1258" s="1022"/>
      <c r="AE1258" s="1022"/>
      <c r="AF1258" s="1022"/>
      <c r="AG1258" s="102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hidden="1" customHeight="1" x14ac:dyDescent="0.15">
      <c r="A1259" s="1023">
        <v>2</v>
      </c>
      <c r="B1259" s="102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22"/>
      <c r="AD1259" s="1022"/>
      <c r="AE1259" s="1022"/>
      <c r="AF1259" s="1022"/>
      <c r="AG1259" s="102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hidden="1" customHeight="1" x14ac:dyDescent="0.15">
      <c r="A1260" s="1023">
        <v>3</v>
      </c>
      <c r="B1260" s="102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22"/>
      <c r="AD1260" s="1022"/>
      <c r="AE1260" s="1022"/>
      <c r="AF1260" s="1022"/>
      <c r="AG1260" s="102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hidden="1" customHeight="1" x14ac:dyDescent="0.15">
      <c r="A1261" s="1023">
        <v>4</v>
      </c>
      <c r="B1261" s="102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22"/>
      <c r="AD1261" s="1022"/>
      <c r="AE1261" s="1022"/>
      <c r="AF1261" s="1022"/>
      <c r="AG1261" s="102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hidden="1" customHeight="1" x14ac:dyDescent="0.15">
      <c r="A1262" s="1023">
        <v>5</v>
      </c>
      <c r="B1262" s="102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22"/>
      <c r="AD1262" s="1022"/>
      <c r="AE1262" s="1022"/>
      <c r="AF1262" s="1022"/>
      <c r="AG1262" s="102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hidden="1" customHeight="1" x14ac:dyDescent="0.15">
      <c r="A1263" s="1023">
        <v>6</v>
      </c>
      <c r="B1263" s="102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22"/>
      <c r="AD1263" s="1022"/>
      <c r="AE1263" s="1022"/>
      <c r="AF1263" s="1022"/>
      <c r="AG1263" s="102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hidden="1" customHeight="1" x14ac:dyDescent="0.15">
      <c r="A1264" s="1023">
        <v>7</v>
      </c>
      <c r="B1264" s="102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22"/>
      <c r="AD1264" s="1022"/>
      <c r="AE1264" s="1022"/>
      <c r="AF1264" s="1022"/>
      <c r="AG1264" s="102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hidden="1" customHeight="1" x14ac:dyDescent="0.15">
      <c r="A1265" s="1023">
        <v>8</v>
      </c>
      <c r="B1265" s="102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22"/>
      <c r="AD1265" s="1022"/>
      <c r="AE1265" s="1022"/>
      <c r="AF1265" s="1022"/>
      <c r="AG1265" s="102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hidden="1" customHeight="1" x14ac:dyDescent="0.15">
      <c r="A1266" s="1023">
        <v>9</v>
      </c>
      <c r="B1266" s="102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22"/>
      <c r="AD1266" s="1022"/>
      <c r="AE1266" s="1022"/>
      <c r="AF1266" s="1022"/>
      <c r="AG1266" s="102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hidden="1" customHeight="1" x14ac:dyDescent="0.15">
      <c r="A1267" s="1023">
        <v>10</v>
      </c>
      <c r="B1267" s="102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22"/>
      <c r="AD1267" s="1022"/>
      <c r="AE1267" s="1022"/>
      <c r="AF1267" s="1022"/>
      <c r="AG1267" s="102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hidden="1" customHeight="1" x14ac:dyDescent="0.15">
      <c r="A1268" s="1023">
        <v>11</v>
      </c>
      <c r="B1268" s="102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22"/>
      <c r="AD1268" s="1022"/>
      <c r="AE1268" s="1022"/>
      <c r="AF1268" s="1022"/>
      <c r="AG1268" s="102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hidden="1" customHeight="1" x14ac:dyDescent="0.15">
      <c r="A1269" s="1023">
        <v>12</v>
      </c>
      <c r="B1269" s="102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22"/>
      <c r="AD1269" s="1022"/>
      <c r="AE1269" s="1022"/>
      <c r="AF1269" s="1022"/>
      <c r="AG1269" s="102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hidden="1" customHeight="1" x14ac:dyDescent="0.15">
      <c r="A1270" s="1023">
        <v>13</v>
      </c>
      <c r="B1270" s="102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22"/>
      <c r="AD1270" s="1022"/>
      <c r="AE1270" s="1022"/>
      <c r="AF1270" s="1022"/>
      <c r="AG1270" s="102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hidden="1" customHeight="1" x14ac:dyDescent="0.15">
      <c r="A1271" s="1023">
        <v>14</v>
      </c>
      <c r="B1271" s="102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22"/>
      <c r="AD1271" s="1022"/>
      <c r="AE1271" s="1022"/>
      <c r="AF1271" s="1022"/>
      <c r="AG1271" s="102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hidden="1" customHeight="1" x14ac:dyDescent="0.15">
      <c r="A1272" s="1023">
        <v>15</v>
      </c>
      <c r="B1272" s="102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22"/>
      <c r="AD1272" s="1022"/>
      <c r="AE1272" s="1022"/>
      <c r="AF1272" s="1022"/>
      <c r="AG1272" s="102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hidden="1" customHeight="1" x14ac:dyDescent="0.15">
      <c r="A1273" s="1023">
        <v>16</v>
      </c>
      <c r="B1273" s="102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22"/>
      <c r="AD1273" s="1022"/>
      <c r="AE1273" s="1022"/>
      <c r="AF1273" s="1022"/>
      <c r="AG1273" s="102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hidden="1" customHeight="1" x14ac:dyDescent="0.15">
      <c r="A1274" s="1023">
        <v>17</v>
      </c>
      <c r="B1274" s="102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22"/>
      <c r="AD1274" s="1022"/>
      <c r="AE1274" s="1022"/>
      <c r="AF1274" s="1022"/>
      <c r="AG1274" s="102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hidden="1" customHeight="1" x14ac:dyDescent="0.15">
      <c r="A1275" s="1023">
        <v>18</v>
      </c>
      <c r="B1275" s="102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22"/>
      <c r="AD1275" s="1022"/>
      <c r="AE1275" s="1022"/>
      <c r="AF1275" s="1022"/>
      <c r="AG1275" s="102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hidden="1" customHeight="1" x14ac:dyDescent="0.15">
      <c r="A1276" s="1023">
        <v>19</v>
      </c>
      <c r="B1276" s="102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22"/>
      <c r="AD1276" s="1022"/>
      <c r="AE1276" s="1022"/>
      <c r="AF1276" s="1022"/>
      <c r="AG1276" s="102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hidden="1" customHeight="1" x14ac:dyDescent="0.15">
      <c r="A1277" s="1023">
        <v>20</v>
      </c>
      <c r="B1277" s="102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22"/>
      <c r="AD1277" s="1022"/>
      <c r="AE1277" s="1022"/>
      <c r="AF1277" s="1022"/>
      <c r="AG1277" s="102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hidden="1" customHeight="1" x14ac:dyDescent="0.15">
      <c r="A1278" s="1023">
        <v>21</v>
      </c>
      <c r="B1278" s="102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22"/>
      <c r="AD1278" s="1022"/>
      <c r="AE1278" s="1022"/>
      <c r="AF1278" s="1022"/>
      <c r="AG1278" s="102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hidden="1" customHeight="1" x14ac:dyDescent="0.15">
      <c r="A1279" s="1023">
        <v>22</v>
      </c>
      <c r="B1279" s="102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22"/>
      <c r="AD1279" s="1022"/>
      <c r="AE1279" s="1022"/>
      <c r="AF1279" s="1022"/>
      <c r="AG1279" s="102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hidden="1" customHeight="1" x14ac:dyDescent="0.15">
      <c r="A1280" s="1023">
        <v>23</v>
      </c>
      <c r="B1280" s="102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22"/>
      <c r="AD1280" s="1022"/>
      <c r="AE1280" s="1022"/>
      <c r="AF1280" s="1022"/>
      <c r="AG1280" s="102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hidden="1" customHeight="1" x14ac:dyDescent="0.15">
      <c r="A1281" s="1023">
        <v>24</v>
      </c>
      <c r="B1281" s="102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22"/>
      <c r="AD1281" s="1022"/>
      <c r="AE1281" s="1022"/>
      <c r="AF1281" s="1022"/>
      <c r="AG1281" s="102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hidden="1" customHeight="1" x14ac:dyDescent="0.15">
      <c r="A1282" s="1023">
        <v>25</v>
      </c>
      <c r="B1282" s="102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22"/>
      <c r="AD1282" s="1022"/>
      <c r="AE1282" s="1022"/>
      <c r="AF1282" s="1022"/>
      <c r="AG1282" s="102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hidden="1" customHeight="1" x14ac:dyDescent="0.15">
      <c r="A1283" s="1023">
        <v>26</v>
      </c>
      <c r="B1283" s="102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22"/>
      <c r="AD1283" s="1022"/>
      <c r="AE1283" s="1022"/>
      <c r="AF1283" s="1022"/>
      <c r="AG1283" s="102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hidden="1" customHeight="1" x14ac:dyDescent="0.15">
      <c r="A1284" s="1023">
        <v>27</v>
      </c>
      <c r="B1284" s="102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22"/>
      <c r="AD1284" s="1022"/>
      <c r="AE1284" s="1022"/>
      <c r="AF1284" s="1022"/>
      <c r="AG1284" s="102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hidden="1" customHeight="1" x14ac:dyDescent="0.15">
      <c r="A1285" s="1023">
        <v>28</v>
      </c>
      <c r="B1285" s="102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22"/>
      <c r="AD1285" s="1022"/>
      <c r="AE1285" s="1022"/>
      <c r="AF1285" s="1022"/>
      <c r="AG1285" s="102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hidden="1" customHeight="1" x14ac:dyDescent="0.15">
      <c r="A1286" s="1023">
        <v>29</v>
      </c>
      <c r="B1286" s="102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22"/>
      <c r="AD1286" s="1022"/>
      <c r="AE1286" s="1022"/>
      <c r="AF1286" s="1022"/>
      <c r="AG1286" s="102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hidden="1" customHeight="1" x14ac:dyDescent="0.15">
      <c r="A1287" s="1023">
        <v>30</v>
      </c>
      <c r="B1287" s="102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22"/>
      <c r="AD1287" s="1022"/>
      <c r="AE1287" s="1022"/>
      <c r="AF1287" s="1022"/>
      <c r="AG1287" s="102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9"/>
      <c r="B1290" s="349"/>
      <c r="C1290" s="349" t="s">
        <v>26</v>
      </c>
      <c r="D1290" s="349"/>
      <c r="E1290" s="349"/>
      <c r="F1290" s="349"/>
      <c r="G1290" s="349"/>
      <c r="H1290" s="349"/>
      <c r="I1290" s="349"/>
      <c r="J1290" s="277" t="s">
        <v>291</v>
      </c>
      <c r="K1290" s="109"/>
      <c r="L1290" s="109"/>
      <c r="M1290" s="109"/>
      <c r="N1290" s="109"/>
      <c r="O1290" s="109"/>
      <c r="P1290" s="337" t="s">
        <v>27</v>
      </c>
      <c r="Q1290" s="337"/>
      <c r="R1290" s="337"/>
      <c r="S1290" s="337"/>
      <c r="T1290" s="337"/>
      <c r="U1290" s="337"/>
      <c r="V1290" s="337"/>
      <c r="W1290" s="337"/>
      <c r="X1290" s="337"/>
      <c r="Y1290" s="347" t="s">
        <v>341</v>
      </c>
      <c r="Z1290" s="348"/>
      <c r="AA1290" s="348"/>
      <c r="AB1290" s="348"/>
      <c r="AC1290" s="277" t="s">
        <v>326</v>
      </c>
      <c r="AD1290" s="277"/>
      <c r="AE1290" s="277"/>
      <c r="AF1290" s="277"/>
      <c r="AG1290" s="277"/>
      <c r="AH1290" s="347" t="s">
        <v>257</v>
      </c>
      <c r="AI1290" s="349"/>
      <c r="AJ1290" s="349"/>
      <c r="AK1290" s="349"/>
      <c r="AL1290" s="349" t="s">
        <v>21</v>
      </c>
      <c r="AM1290" s="349"/>
      <c r="AN1290" s="349"/>
      <c r="AO1290" s="427"/>
      <c r="AP1290" s="428" t="s">
        <v>292</v>
      </c>
      <c r="AQ1290" s="428"/>
      <c r="AR1290" s="428"/>
      <c r="AS1290" s="428"/>
      <c r="AT1290" s="428"/>
      <c r="AU1290" s="428"/>
      <c r="AV1290" s="428"/>
      <c r="AW1290" s="428"/>
      <c r="AX1290" s="428"/>
      <c r="AY1290">
        <f t="shared" ref="AY1290:AY1291" si="36">$AY$1288</f>
        <v>0</v>
      </c>
    </row>
    <row r="1291" spans="1:51" ht="26.25" hidden="1" customHeight="1" x14ac:dyDescent="0.15">
      <c r="A1291" s="1023">
        <v>1</v>
      </c>
      <c r="B1291" s="102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22"/>
      <c r="AD1291" s="1022"/>
      <c r="AE1291" s="1022"/>
      <c r="AF1291" s="1022"/>
      <c r="AG1291" s="102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hidden="1" customHeight="1" x14ac:dyDescent="0.15">
      <c r="A1292" s="1023">
        <v>2</v>
      </c>
      <c r="B1292" s="102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22"/>
      <c r="AD1292" s="1022"/>
      <c r="AE1292" s="1022"/>
      <c r="AF1292" s="1022"/>
      <c r="AG1292" s="102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hidden="1" customHeight="1" x14ac:dyDescent="0.15">
      <c r="A1293" s="1023">
        <v>3</v>
      </c>
      <c r="B1293" s="102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22"/>
      <c r="AD1293" s="1022"/>
      <c r="AE1293" s="1022"/>
      <c r="AF1293" s="1022"/>
      <c r="AG1293" s="102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hidden="1" customHeight="1" x14ac:dyDescent="0.15">
      <c r="A1294" s="1023">
        <v>4</v>
      </c>
      <c r="B1294" s="102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22"/>
      <c r="AD1294" s="1022"/>
      <c r="AE1294" s="1022"/>
      <c r="AF1294" s="1022"/>
      <c r="AG1294" s="102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hidden="1" customHeight="1" x14ac:dyDescent="0.15">
      <c r="A1295" s="1023">
        <v>5</v>
      </c>
      <c r="B1295" s="102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22"/>
      <c r="AD1295" s="1022"/>
      <c r="AE1295" s="1022"/>
      <c r="AF1295" s="1022"/>
      <c r="AG1295" s="102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hidden="1" customHeight="1" x14ac:dyDescent="0.15">
      <c r="A1296" s="1023">
        <v>6</v>
      </c>
      <c r="B1296" s="102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22"/>
      <c r="AD1296" s="1022"/>
      <c r="AE1296" s="1022"/>
      <c r="AF1296" s="1022"/>
      <c r="AG1296" s="102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hidden="1" customHeight="1" x14ac:dyDescent="0.15">
      <c r="A1297" s="1023">
        <v>7</v>
      </c>
      <c r="B1297" s="102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22"/>
      <c r="AD1297" s="1022"/>
      <c r="AE1297" s="1022"/>
      <c r="AF1297" s="1022"/>
      <c r="AG1297" s="102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hidden="1" customHeight="1" x14ac:dyDescent="0.15">
      <c r="A1298" s="1023">
        <v>8</v>
      </c>
      <c r="B1298" s="102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22"/>
      <c r="AD1298" s="1022"/>
      <c r="AE1298" s="1022"/>
      <c r="AF1298" s="1022"/>
      <c r="AG1298" s="102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hidden="1" customHeight="1" x14ac:dyDescent="0.15">
      <c r="A1299" s="1023">
        <v>9</v>
      </c>
      <c r="B1299" s="102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22"/>
      <c r="AD1299" s="1022"/>
      <c r="AE1299" s="1022"/>
      <c r="AF1299" s="1022"/>
      <c r="AG1299" s="102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hidden="1" customHeight="1" x14ac:dyDescent="0.15">
      <c r="A1300" s="1023">
        <v>10</v>
      </c>
      <c r="B1300" s="102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22"/>
      <c r="AD1300" s="1022"/>
      <c r="AE1300" s="1022"/>
      <c r="AF1300" s="1022"/>
      <c r="AG1300" s="102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hidden="1" customHeight="1" x14ac:dyDescent="0.15">
      <c r="A1301" s="1023">
        <v>11</v>
      </c>
      <c r="B1301" s="102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22"/>
      <c r="AD1301" s="1022"/>
      <c r="AE1301" s="1022"/>
      <c r="AF1301" s="1022"/>
      <c r="AG1301" s="102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hidden="1" customHeight="1" x14ac:dyDescent="0.15">
      <c r="A1302" s="1023">
        <v>12</v>
      </c>
      <c r="B1302" s="102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22"/>
      <c r="AD1302" s="1022"/>
      <c r="AE1302" s="1022"/>
      <c r="AF1302" s="1022"/>
      <c r="AG1302" s="102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hidden="1" customHeight="1" x14ac:dyDescent="0.15">
      <c r="A1303" s="1023">
        <v>13</v>
      </c>
      <c r="B1303" s="102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22"/>
      <c r="AD1303" s="1022"/>
      <c r="AE1303" s="1022"/>
      <c r="AF1303" s="1022"/>
      <c r="AG1303" s="102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hidden="1" customHeight="1" x14ac:dyDescent="0.15">
      <c r="A1304" s="1023">
        <v>14</v>
      </c>
      <c r="B1304" s="102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22"/>
      <c r="AD1304" s="1022"/>
      <c r="AE1304" s="1022"/>
      <c r="AF1304" s="1022"/>
      <c r="AG1304" s="102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hidden="1" customHeight="1" x14ac:dyDescent="0.15">
      <c r="A1305" s="1023">
        <v>15</v>
      </c>
      <c r="B1305" s="102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22"/>
      <c r="AD1305" s="1022"/>
      <c r="AE1305" s="1022"/>
      <c r="AF1305" s="1022"/>
      <c r="AG1305" s="102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hidden="1" customHeight="1" x14ac:dyDescent="0.15">
      <c r="A1306" s="1023">
        <v>16</v>
      </c>
      <c r="B1306" s="102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22"/>
      <c r="AD1306" s="1022"/>
      <c r="AE1306" s="1022"/>
      <c r="AF1306" s="1022"/>
      <c r="AG1306" s="102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hidden="1" customHeight="1" x14ac:dyDescent="0.15">
      <c r="A1307" s="1023">
        <v>17</v>
      </c>
      <c r="B1307" s="102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22"/>
      <c r="AD1307" s="1022"/>
      <c r="AE1307" s="1022"/>
      <c r="AF1307" s="1022"/>
      <c r="AG1307" s="102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hidden="1" customHeight="1" x14ac:dyDescent="0.15">
      <c r="A1308" s="1023">
        <v>18</v>
      </c>
      <c r="B1308" s="102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22"/>
      <c r="AD1308" s="1022"/>
      <c r="AE1308" s="1022"/>
      <c r="AF1308" s="1022"/>
      <c r="AG1308" s="102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hidden="1" customHeight="1" x14ac:dyDescent="0.15">
      <c r="A1309" s="1023">
        <v>19</v>
      </c>
      <c r="B1309" s="102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22"/>
      <c r="AD1309" s="1022"/>
      <c r="AE1309" s="1022"/>
      <c r="AF1309" s="1022"/>
      <c r="AG1309" s="102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hidden="1" customHeight="1" x14ac:dyDescent="0.15">
      <c r="A1310" s="1023">
        <v>20</v>
      </c>
      <c r="B1310" s="102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22"/>
      <c r="AD1310" s="1022"/>
      <c r="AE1310" s="1022"/>
      <c r="AF1310" s="1022"/>
      <c r="AG1310" s="102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hidden="1" customHeight="1" x14ac:dyDescent="0.15">
      <c r="A1311" s="1023">
        <v>21</v>
      </c>
      <c r="B1311" s="102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22"/>
      <c r="AD1311" s="1022"/>
      <c r="AE1311" s="1022"/>
      <c r="AF1311" s="1022"/>
      <c r="AG1311" s="102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hidden="1" customHeight="1" x14ac:dyDescent="0.15">
      <c r="A1312" s="1023">
        <v>22</v>
      </c>
      <c r="B1312" s="102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22"/>
      <c r="AD1312" s="1022"/>
      <c r="AE1312" s="1022"/>
      <c r="AF1312" s="1022"/>
      <c r="AG1312" s="102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hidden="1" customHeight="1" x14ac:dyDescent="0.15">
      <c r="A1313" s="1023">
        <v>23</v>
      </c>
      <c r="B1313" s="102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22"/>
      <c r="AD1313" s="1022"/>
      <c r="AE1313" s="1022"/>
      <c r="AF1313" s="1022"/>
      <c r="AG1313" s="102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hidden="1" customHeight="1" x14ac:dyDescent="0.15">
      <c r="A1314" s="1023">
        <v>24</v>
      </c>
      <c r="B1314" s="102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22"/>
      <c r="AD1314" s="1022"/>
      <c r="AE1314" s="1022"/>
      <c r="AF1314" s="1022"/>
      <c r="AG1314" s="102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hidden="1" customHeight="1" x14ac:dyDescent="0.15">
      <c r="A1315" s="1023">
        <v>25</v>
      </c>
      <c r="B1315" s="102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22"/>
      <c r="AD1315" s="1022"/>
      <c r="AE1315" s="1022"/>
      <c r="AF1315" s="1022"/>
      <c r="AG1315" s="102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hidden="1" customHeight="1" x14ac:dyDescent="0.15">
      <c r="A1316" s="1023">
        <v>26</v>
      </c>
      <c r="B1316" s="102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22"/>
      <c r="AD1316" s="1022"/>
      <c r="AE1316" s="1022"/>
      <c r="AF1316" s="1022"/>
      <c r="AG1316" s="102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hidden="1" customHeight="1" x14ac:dyDescent="0.15">
      <c r="A1317" s="1023">
        <v>27</v>
      </c>
      <c r="B1317" s="102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22"/>
      <c r="AD1317" s="1022"/>
      <c r="AE1317" s="1022"/>
      <c r="AF1317" s="1022"/>
      <c r="AG1317" s="102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hidden="1" customHeight="1" x14ac:dyDescent="0.15">
      <c r="A1318" s="1023">
        <v>28</v>
      </c>
      <c r="B1318" s="102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22"/>
      <c r="AD1318" s="1022"/>
      <c r="AE1318" s="1022"/>
      <c r="AF1318" s="1022"/>
      <c r="AG1318" s="102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hidden="1" customHeight="1" x14ac:dyDescent="0.15">
      <c r="A1319" s="1023">
        <v>29</v>
      </c>
      <c r="B1319" s="102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22"/>
      <c r="AD1319" s="1022"/>
      <c r="AE1319" s="1022"/>
      <c r="AF1319" s="1022"/>
      <c r="AG1319" s="102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hidden="1" customHeight="1" x14ac:dyDescent="0.15">
      <c r="A1320" s="1023">
        <v>30</v>
      </c>
      <c r="B1320" s="102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22"/>
      <c r="AD1320" s="1022"/>
      <c r="AE1320" s="1022"/>
      <c r="AF1320" s="1022"/>
      <c r="AG1320" s="102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row r="1321" spans="1:51" hidden="1" x14ac:dyDescent="0.15"/>
    <row r="1322"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379" priority="559">
      <formula>IF(AND(AL9&gt;=0, RIGHT(TEXT(AL9,"0.#"),1)&lt;&gt;"."),TRUE,FALSE)</formula>
    </cfRule>
    <cfRule type="expression" dxfId="378" priority="560">
      <formula>IF(AND(AL9&gt;=0, RIGHT(TEXT(AL9,"0.#"),1)="."),TRUE,FALSE)</formula>
    </cfRule>
    <cfRule type="expression" dxfId="377" priority="561">
      <formula>IF(AND(AL9&lt;0, RIGHT(TEXT(AL9,"0.#"),1)&lt;&gt;"."),TRUE,FALSE)</formula>
    </cfRule>
    <cfRule type="expression" dxfId="376" priority="562">
      <formula>IF(AND(AL9&lt;0, RIGHT(TEXT(AL9,"0.#"),1)="."),TRUE,FALSE)</formula>
    </cfRule>
  </conditionalFormatting>
  <conditionalFormatting sqref="Y9:Y33">
    <cfRule type="expression" dxfId="375" priority="557">
      <formula>IF(RIGHT(TEXT(Y9,"0.#"),1)=".",FALSE,TRUE)</formula>
    </cfRule>
    <cfRule type="expression" dxfId="374" priority="558">
      <formula>IF(RIGHT(TEXT(Y9,"0.#"),1)=".",TRUE,FALSE)</formula>
    </cfRule>
  </conditionalFormatting>
  <conditionalFormatting sqref="Y47:Y66">
    <cfRule type="expression" dxfId="373" priority="551">
      <formula>IF(RIGHT(TEXT(Y47,"0.#"),1)=".",FALSE,TRUE)</formula>
    </cfRule>
    <cfRule type="expression" dxfId="372" priority="552">
      <formula>IF(RIGHT(TEXT(Y47,"0.#"),1)=".",TRUE,FALSE)</formula>
    </cfRule>
  </conditionalFormatting>
  <conditionalFormatting sqref="AL80:AO99">
    <cfRule type="expression" dxfId="371" priority="547">
      <formula>IF(AND(AL80&gt;=0, RIGHT(TEXT(AL80,"0.#"),1)&lt;&gt;"."),TRUE,FALSE)</formula>
    </cfRule>
    <cfRule type="expression" dxfId="370" priority="548">
      <formula>IF(AND(AL80&gt;=0, RIGHT(TEXT(AL80,"0.#"),1)="."),TRUE,FALSE)</formula>
    </cfRule>
    <cfRule type="expression" dxfId="369" priority="549">
      <formula>IF(AND(AL80&lt;0, RIGHT(TEXT(AL80,"0.#"),1)&lt;&gt;"."),TRUE,FALSE)</formula>
    </cfRule>
    <cfRule type="expression" dxfId="368" priority="550">
      <formula>IF(AND(AL80&lt;0, RIGHT(TEXT(AL80,"0.#"),1)="."),TRUE,FALSE)</formula>
    </cfRule>
  </conditionalFormatting>
  <conditionalFormatting sqref="Y80:Y99">
    <cfRule type="expression" dxfId="367" priority="545">
      <formula>IF(RIGHT(TEXT(Y80,"0.#"),1)=".",FALSE,TRUE)</formula>
    </cfRule>
    <cfRule type="expression" dxfId="366" priority="546">
      <formula>IF(RIGHT(TEXT(Y80,"0.#"),1)=".",TRUE,FALSE)</formula>
    </cfRule>
  </conditionalFormatting>
  <conditionalFormatting sqref="AL107:AO132">
    <cfRule type="expression" dxfId="365" priority="541">
      <formula>IF(AND(AL107&gt;=0, RIGHT(TEXT(AL107,"0.#"),1)&lt;&gt;"."),TRUE,FALSE)</formula>
    </cfRule>
    <cfRule type="expression" dxfId="364" priority="542">
      <formula>IF(AND(AL107&gt;=0, RIGHT(TEXT(AL107,"0.#"),1)="."),TRUE,FALSE)</formula>
    </cfRule>
    <cfRule type="expression" dxfId="363" priority="543">
      <formula>IF(AND(AL107&lt;0, RIGHT(TEXT(AL107,"0.#"),1)&lt;&gt;"."),TRUE,FALSE)</formula>
    </cfRule>
    <cfRule type="expression" dxfId="362" priority="544">
      <formula>IF(AND(AL107&lt;0, RIGHT(TEXT(AL107,"0.#"),1)="."),TRUE,FALSE)</formula>
    </cfRule>
  </conditionalFormatting>
  <conditionalFormatting sqref="Y107:Y132">
    <cfRule type="expression" dxfId="361" priority="539">
      <formula>IF(RIGHT(TEXT(Y107,"0.#"),1)=".",FALSE,TRUE)</formula>
    </cfRule>
    <cfRule type="expression" dxfId="360" priority="540">
      <formula>IF(RIGHT(TEXT(Y107,"0.#"),1)=".",TRUE,FALSE)</formula>
    </cfRule>
  </conditionalFormatting>
  <conditionalFormatting sqref="AL146:AO165">
    <cfRule type="expression" dxfId="359" priority="535">
      <formula>IF(AND(AL146&gt;=0, RIGHT(TEXT(AL146,"0.#"),1)&lt;&gt;"."),TRUE,FALSE)</formula>
    </cfRule>
    <cfRule type="expression" dxfId="358" priority="536">
      <formula>IF(AND(AL146&gt;=0, RIGHT(TEXT(AL146,"0.#"),1)="."),TRUE,FALSE)</formula>
    </cfRule>
    <cfRule type="expression" dxfId="357" priority="537">
      <formula>IF(AND(AL146&lt;0, RIGHT(TEXT(AL146,"0.#"),1)&lt;&gt;"."),TRUE,FALSE)</formula>
    </cfRule>
    <cfRule type="expression" dxfId="356" priority="538">
      <formula>IF(AND(AL146&lt;0, RIGHT(TEXT(AL146,"0.#"),1)="."),TRUE,FALSE)</formula>
    </cfRule>
  </conditionalFormatting>
  <conditionalFormatting sqref="Y146:Y165">
    <cfRule type="expression" dxfId="355" priority="533">
      <formula>IF(RIGHT(TEXT(Y146,"0.#"),1)=".",FALSE,TRUE)</formula>
    </cfRule>
    <cfRule type="expression" dxfId="354" priority="534">
      <formula>IF(RIGHT(TEXT(Y146,"0.#"),1)=".",TRUE,FALSE)</formula>
    </cfRule>
  </conditionalFormatting>
  <conditionalFormatting sqref="AL179:AO198">
    <cfRule type="expression" dxfId="353" priority="529">
      <formula>IF(AND(AL179&gt;=0, RIGHT(TEXT(AL179,"0.#"),1)&lt;&gt;"."),TRUE,FALSE)</formula>
    </cfRule>
    <cfRule type="expression" dxfId="352" priority="530">
      <formula>IF(AND(AL179&gt;=0, RIGHT(TEXT(AL179,"0.#"),1)="."),TRUE,FALSE)</formula>
    </cfRule>
    <cfRule type="expression" dxfId="351" priority="531">
      <formula>IF(AND(AL179&lt;0, RIGHT(TEXT(AL179,"0.#"),1)&lt;&gt;"."),TRUE,FALSE)</formula>
    </cfRule>
    <cfRule type="expression" dxfId="350" priority="532">
      <formula>IF(AND(AL179&lt;0, RIGHT(TEXT(AL179,"0.#"),1)="."),TRUE,FALSE)</formula>
    </cfRule>
  </conditionalFormatting>
  <conditionalFormatting sqref="Y179:Y198">
    <cfRule type="expression" dxfId="349" priority="527">
      <formula>IF(RIGHT(TEXT(Y179,"0.#"),1)=".",FALSE,TRUE)</formula>
    </cfRule>
    <cfRule type="expression" dxfId="348" priority="528">
      <formula>IF(RIGHT(TEXT(Y179,"0.#"),1)=".",TRUE,FALSE)</formula>
    </cfRule>
  </conditionalFormatting>
  <conditionalFormatting sqref="AL212:AO231">
    <cfRule type="expression" dxfId="347" priority="523">
      <formula>IF(AND(AL212&gt;=0, RIGHT(TEXT(AL212,"0.#"),1)&lt;&gt;"."),TRUE,FALSE)</formula>
    </cfRule>
    <cfRule type="expression" dxfId="346" priority="524">
      <formula>IF(AND(AL212&gt;=0, RIGHT(TEXT(AL212,"0.#"),1)="."),TRUE,FALSE)</formula>
    </cfRule>
    <cfRule type="expression" dxfId="345" priority="525">
      <formula>IF(AND(AL212&lt;0, RIGHT(TEXT(AL212,"0.#"),1)&lt;&gt;"."),TRUE,FALSE)</formula>
    </cfRule>
    <cfRule type="expression" dxfId="344" priority="526">
      <formula>IF(AND(AL212&lt;0, RIGHT(TEXT(AL212,"0.#"),1)="."),TRUE,FALSE)</formula>
    </cfRule>
  </conditionalFormatting>
  <conditionalFormatting sqref="Y212:Y231">
    <cfRule type="expression" dxfId="343" priority="521">
      <formula>IF(RIGHT(TEXT(Y212,"0.#"),1)=".",FALSE,TRUE)</formula>
    </cfRule>
    <cfRule type="expression" dxfId="342" priority="522">
      <formula>IF(RIGHT(TEXT(Y212,"0.#"),1)=".",TRUE,FALSE)</formula>
    </cfRule>
  </conditionalFormatting>
  <conditionalFormatting sqref="AL235:AO264">
    <cfRule type="expression" dxfId="341" priority="517">
      <formula>IF(AND(AL235&gt;=0, RIGHT(TEXT(AL235,"0.#"),1)&lt;&gt;"."),TRUE,FALSE)</formula>
    </cfRule>
    <cfRule type="expression" dxfId="340" priority="518">
      <formula>IF(AND(AL235&gt;=0, RIGHT(TEXT(AL235,"0.#"),1)="."),TRUE,FALSE)</formula>
    </cfRule>
    <cfRule type="expression" dxfId="339" priority="519">
      <formula>IF(AND(AL235&lt;0, RIGHT(TEXT(AL235,"0.#"),1)&lt;&gt;"."),TRUE,FALSE)</formula>
    </cfRule>
    <cfRule type="expression" dxfId="338" priority="520">
      <formula>IF(AND(AL235&lt;0, RIGHT(TEXT(AL235,"0.#"),1)="."),TRUE,FALSE)</formula>
    </cfRule>
  </conditionalFormatting>
  <conditionalFormatting sqref="Y235:Y264">
    <cfRule type="expression" dxfId="337" priority="515">
      <formula>IF(RIGHT(TEXT(Y235,"0.#"),1)=".",FALSE,TRUE)</formula>
    </cfRule>
    <cfRule type="expression" dxfId="336" priority="516">
      <formula>IF(RIGHT(TEXT(Y235,"0.#"),1)=".",TRUE,FALSE)</formula>
    </cfRule>
  </conditionalFormatting>
  <conditionalFormatting sqref="AL268:AO297">
    <cfRule type="expression" dxfId="335" priority="511">
      <formula>IF(AND(AL268&gt;=0, RIGHT(TEXT(AL268,"0.#"),1)&lt;&gt;"."),TRUE,FALSE)</formula>
    </cfRule>
    <cfRule type="expression" dxfId="334" priority="512">
      <formula>IF(AND(AL268&gt;=0, RIGHT(TEXT(AL268,"0.#"),1)="."),TRUE,FALSE)</formula>
    </cfRule>
    <cfRule type="expression" dxfId="333" priority="513">
      <formula>IF(AND(AL268&lt;0, RIGHT(TEXT(AL268,"0.#"),1)&lt;&gt;"."),TRUE,FALSE)</formula>
    </cfRule>
    <cfRule type="expression" dxfId="332" priority="514">
      <formula>IF(AND(AL268&lt;0, RIGHT(TEXT(AL268,"0.#"),1)="."),TRUE,FALSE)</formula>
    </cfRule>
  </conditionalFormatting>
  <conditionalFormatting sqref="Y268:Y297">
    <cfRule type="expression" dxfId="331" priority="509">
      <formula>IF(RIGHT(TEXT(Y268,"0.#"),1)=".",FALSE,TRUE)</formula>
    </cfRule>
    <cfRule type="expression" dxfId="330" priority="510">
      <formula>IF(RIGHT(TEXT(Y268,"0.#"),1)=".",TRUE,FALSE)</formula>
    </cfRule>
  </conditionalFormatting>
  <conditionalFormatting sqref="AL301:AO330">
    <cfRule type="expression" dxfId="329" priority="505">
      <formula>IF(AND(AL301&gt;=0, RIGHT(TEXT(AL301,"0.#"),1)&lt;&gt;"."),TRUE,FALSE)</formula>
    </cfRule>
    <cfRule type="expression" dxfId="328" priority="506">
      <formula>IF(AND(AL301&gt;=0, RIGHT(TEXT(AL301,"0.#"),1)="."),TRUE,FALSE)</formula>
    </cfRule>
    <cfRule type="expression" dxfId="327" priority="507">
      <formula>IF(AND(AL301&lt;0, RIGHT(TEXT(AL301,"0.#"),1)&lt;&gt;"."),TRUE,FALSE)</formula>
    </cfRule>
    <cfRule type="expression" dxfId="326" priority="508">
      <formula>IF(AND(AL301&lt;0, RIGHT(TEXT(AL301,"0.#"),1)="."),TRUE,FALSE)</formula>
    </cfRule>
  </conditionalFormatting>
  <conditionalFormatting sqref="Y301:Y330">
    <cfRule type="expression" dxfId="325" priority="503">
      <formula>IF(RIGHT(TEXT(Y301,"0.#"),1)=".",FALSE,TRUE)</formula>
    </cfRule>
    <cfRule type="expression" dxfId="324" priority="504">
      <formula>IF(RIGHT(TEXT(Y301,"0.#"),1)=".",TRUE,FALSE)</formula>
    </cfRule>
  </conditionalFormatting>
  <conditionalFormatting sqref="AL334:AO363">
    <cfRule type="expression" dxfId="323" priority="499">
      <formula>IF(AND(AL334&gt;=0, RIGHT(TEXT(AL334,"0.#"),1)&lt;&gt;"."),TRUE,FALSE)</formula>
    </cfRule>
    <cfRule type="expression" dxfId="322" priority="500">
      <formula>IF(AND(AL334&gt;=0, RIGHT(TEXT(AL334,"0.#"),1)="."),TRUE,FALSE)</formula>
    </cfRule>
    <cfRule type="expression" dxfId="321" priority="501">
      <formula>IF(AND(AL334&lt;0, RIGHT(TEXT(AL334,"0.#"),1)&lt;&gt;"."),TRUE,FALSE)</formula>
    </cfRule>
    <cfRule type="expression" dxfId="320" priority="502">
      <formula>IF(AND(AL334&lt;0, RIGHT(TEXT(AL334,"0.#"),1)="."),TRUE,FALSE)</formula>
    </cfRule>
  </conditionalFormatting>
  <conditionalFormatting sqref="Y334:Y363">
    <cfRule type="expression" dxfId="319" priority="497">
      <formula>IF(RIGHT(TEXT(Y334,"0.#"),1)=".",FALSE,TRUE)</formula>
    </cfRule>
    <cfRule type="expression" dxfId="318" priority="498">
      <formula>IF(RIGHT(TEXT(Y334,"0.#"),1)=".",TRUE,FALSE)</formula>
    </cfRule>
  </conditionalFormatting>
  <conditionalFormatting sqref="AL367:AO396">
    <cfRule type="expression" dxfId="317" priority="493">
      <formula>IF(AND(AL367&gt;=0, RIGHT(TEXT(AL367,"0.#"),1)&lt;&gt;"."),TRUE,FALSE)</formula>
    </cfRule>
    <cfRule type="expression" dxfId="316" priority="494">
      <formula>IF(AND(AL367&gt;=0, RIGHT(TEXT(AL367,"0.#"),1)="."),TRUE,FALSE)</formula>
    </cfRule>
    <cfRule type="expression" dxfId="315" priority="495">
      <formula>IF(AND(AL367&lt;0, RIGHT(TEXT(AL367,"0.#"),1)&lt;&gt;"."),TRUE,FALSE)</formula>
    </cfRule>
    <cfRule type="expression" dxfId="314" priority="496">
      <formula>IF(AND(AL367&lt;0, RIGHT(TEXT(AL367,"0.#"),1)="."),TRUE,FALSE)</formula>
    </cfRule>
  </conditionalFormatting>
  <conditionalFormatting sqref="Y367:Y396">
    <cfRule type="expression" dxfId="313" priority="491">
      <formula>IF(RIGHT(TEXT(Y367,"0.#"),1)=".",FALSE,TRUE)</formula>
    </cfRule>
    <cfRule type="expression" dxfId="312" priority="492">
      <formula>IF(RIGHT(TEXT(Y367,"0.#"),1)=".",TRUE,FALSE)</formula>
    </cfRule>
  </conditionalFormatting>
  <conditionalFormatting sqref="AL400:AO429">
    <cfRule type="expression" dxfId="311" priority="487">
      <formula>IF(AND(AL400&gt;=0, RIGHT(TEXT(AL400,"0.#"),1)&lt;&gt;"."),TRUE,FALSE)</formula>
    </cfRule>
    <cfRule type="expression" dxfId="310" priority="488">
      <formula>IF(AND(AL400&gt;=0, RIGHT(TEXT(AL400,"0.#"),1)="."),TRUE,FALSE)</formula>
    </cfRule>
    <cfRule type="expression" dxfId="309" priority="489">
      <formula>IF(AND(AL400&lt;0, RIGHT(TEXT(AL400,"0.#"),1)&lt;&gt;"."),TRUE,FALSE)</formula>
    </cfRule>
    <cfRule type="expression" dxfId="308" priority="490">
      <formula>IF(AND(AL400&lt;0, RIGHT(TEXT(AL400,"0.#"),1)="."),TRUE,FALSE)</formula>
    </cfRule>
  </conditionalFormatting>
  <conditionalFormatting sqref="Y400:Y429">
    <cfRule type="expression" dxfId="307" priority="485">
      <formula>IF(RIGHT(TEXT(Y400,"0.#"),1)=".",FALSE,TRUE)</formula>
    </cfRule>
    <cfRule type="expression" dxfId="306" priority="486">
      <formula>IF(RIGHT(TEXT(Y400,"0.#"),1)=".",TRUE,FALSE)</formula>
    </cfRule>
  </conditionalFormatting>
  <conditionalFormatting sqref="AL433:AO462">
    <cfRule type="expression" dxfId="305" priority="481">
      <formula>IF(AND(AL433&gt;=0, RIGHT(TEXT(AL433,"0.#"),1)&lt;&gt;"."),TRUE,FALSE)</formula>
    </cfRule>
    <cfRule type="expression" dxfId="304" priority="482">
      <formula>IF(AND(AL433&gt;=0, RIGHT(TEXT(AL433,"0.#"),1)="."),TRUE,FALSE)</formula>
    </cfRule>
    <cfRule type="expression" dxfId="303" priority="483">
      <formula>IF(AND(AL433&lt;0, RIGHT(TEXT(AL433,"0.#"),1)&lt;&gt;"."),TRUE,FALSE)</formula>
    </cfRule>
    <cfRule type="expression" dxfId="302" priority="484">
      <formula>IF(AND(AL433&lt;0, RIGHT(TEXT(AL433,"0.#"),1)="."),TRUE,FALSE)</formula>
    </cfRule>
  </conditionalFormatting>
  <conditionalFormatting sqref="Y433:Y462">
    <cfRule type="expression" dxfId="301" priority="479">
      <formula>IF(RIGHT(TEXT(Y433,"0.#"),1)=".",FALSE,TRUE)</formula>
    </cfRule>
    <cfRule type="expression" dxfId="300" priority="480">
      <formula>IF(RIGHT(TEXT(Y433,"0.#"),1)=".",TRUE,FALSE)</formula>
    </cfRule>
  </conditionalFormatting>
  <conditionalFormatting sqref="AL466:AO495">
    <cfRule type="expression" dxfId="299" priority="475">
      <formula>IF(AND(AL466&gt;=0, RIGHT(TEXT(AL466,"0.#"),1)&lt;&gt;"."),TRUE,FALSE)</formula>
    </cfRule>
    <cfRule type="expression" dxfId="298" priority="476">
      <formula>IF(AND(AL466&gt;=0, RIGHT(TEXT(AL466,"0.#"),1)="."),TRUE,FALSE)</formula>
    </cfRule>
    <cfRule type="expression" dxfId="297" priority="477">
      <formula>IF(AND(AL466&lt;0, RIGHT(TEXT(AL466,"0.#"),1)&lt;&gt;"."),TRUE,FALSE)</formula>
    </cfRule>
    <cfRule type="expression" dxfId="296" priority="478">
      <formula>IF(AND(AL466&lt;0, RIGHT(TEXT(AL466,"0.#"),1)="."),TRUE,FALSE)</formula>
    </cfRule>
  </conditionalFormatting>
  <conditionalFormatting sqref="Y466:Y495">
    <cfRule type="expression" dxfId="295" priority="473">
      <formula>IF(RIGHT(TEXT(Y466,"0.#"),1)=".",FALSE,TRUE)</formula>
    </cfRule>
    <cfRule type="expression" dxfId="294" priority="474">
      <formula>IF(RIGHT(TEXT(Y466,"0.#"),1)=".",TRUE,FALSE)</formula>
    </cfRule>
  </conditionalFormatting>
  <conditionalFormatting sqref="AL499:AO528">
    <cfRule type="expression" dxfId="293" priority="469">
      <formula>IF(AND(AL499&gt;=0, RIGHT(TEXT(AL499,"0.#"),1)&lt;&gt;"."),TRUE,FALSE)</formula>
    </cfRule>
    <cfRule type="expression" dxfId="292" priority="470">
      <formula>IF(AND(AL499&gt;=0, RIGHT(TEXT(AL499,"0.#"),1)="."),TRUE,FALSE)</formula>
    </cfRule>
    <cfRule type="expression" dxfId="291" priority="471">
      <formula>IF(AND(AL499&lt;0, RIGHT(TEXT(AL499,"0.#"),1)&lt;&gt;"."),TRUE,FALSE)</formula>
    </cfRule>
    <cfRule type="expression" dxfId="290" priority="472">
      <formula>IF(AND(AL499&lt;0, RIGHT(TEXT(AL499,"0.#"),1)="."),TRUE,FALSE)</formula>
    </cfRule>
  </conditionalFormatting>
  <conditionalFormatting sqref="Y499:Y528">
    <cfRule type="expression" dxfId="289" priority="467">
      <formula>IF(RIGHT(TEXT(Y499,"0.#"),1)=".",FALSE,TRUE)</formula>
    </cfRule>
    <cfRule type="expression" dxfId="288" priority="468">
      <formula>IF(RIGHT(TEXT(Y499,"0.#"),1)=".",TRUE,FALSE)</formula>
    </cfRule>
  </conditionalFormatting>
  <conditionalFormatting sqref="AL532:AO561">
    <cfRule type="expression" dxfId="287" priority="463">
      <formula>IF(AND(AL532&gt;=0, RIGHT(TEXT(AL532,"0.#"),1)&lt;&gt;"."),TRUE,FALSE)</formula>
    </cfRule>
    <cfRule type="expression" dxfId="286" priority="464">
      <formula>IF(AND(AL532&gt;=0, RIGHT(TEXT(AL532,"0.#"),1)="."),TRUE,FALSE)</formula>
    </cfRule>
    <cfRule type="expression" dxfId="285" priority="465">
      <formula>IF(AND(AL532&lt;0, RIGHT(TEXT(AL532,"0.#"),1)&lt;&gt;"."),TRUE,FALSE)</formula>
    </cfRule>
    <cfRule type="expression" dxfId="284" priority="466">
      <formula>IF(AND(AL532&lt;0, RIGHT(TEXT(AL532,"0.#"),1)="."),TRUE,FALSE)</formula>
    </cfRule>
  </conditionalFormatting>
  <conditionalFormatting sqref="Y532:Y561">
    <cfRule type="expression" dxfId="283" priority="461">
      <formula>IF(RIGHT(TEXT(Y532,"0.#"),1)=".",FALSE,TRUE)</formula>
    </cfRule>
    <cfRule type="expression" dxfId="282" priority="462">
      <formula>IF(RIGHT(TEXT(Y532,"0.#"),1)=".",TRUE,FALSE)</formula>
    </cfRule>
  </conditionalFormatting>
  <conditionalFormatting sqref="AL565:AO594">
    <cfRule type="expression" dxfId="281" priority="457">
      <formula>IF(AND(AL565&gt;=0, RIGHT(TEXT(AL565,"0.#"),1)&lt;&gt;"."),TRUE,FALSE)</formula>
    </cfRule>
    <cfRule type="expression" dxfId="280" priority="458">
      <formula>IF(AND(AL565&gt;=0, RIGHT(TEXT(AL565,"0.#"),1)="."),TRUE,FALSE)</formula>
    </cfRule>
    <cfRule type="expression" dxfId="279" priority="459">
      <formula>IF(AND(AL565&lt;0, RIGHT(TEXT(AL565,"0.#"),1)&lt;&gt;"."),TRUE,FALSE)</formula>
    </cfRule>
    <cfRule type="expression" dxfId="278" priority="460">
      <formula>IF(AND(AL565&lt;0, RIGHT(TEXT(AL565,"0.#"),1)="."),TRUE,FALSE)</formula>
    </cfRule>
  </conditionalFormatting>
  <conditionalFormatting sqref="Y565:Y594">
    <cfRule type="expression" dxfId="277" priority="455">
      <formula>IF(RIGHT(TEXT(Y565,"0.#"),1)=".",FALSE,TRUE)</formula>
    </cfRule>
    <cfRule type="expression" dxfId="276" priority="456">
      <formula>IF(RIGHT(TEXT(Y565,"0.#"),1)=".",TRUE,FALSE)</formula>
    </cfRule>
  </conditionalFormatting>
  <conditionalFormatting sqref="AL598:AO627">
    <cfRule type="expression" dxfId="275" priority="451">
      <formula>IF(AND(AL598&gt;=0, RIGHT(TEXT(AL598,"0.#"),1)&lt;&gt;"."),TRUE,FALSE)</formula>
    </cfRule>
    <cfRule type="expression" dxfId="274" priority="452">
      <formula>IF(AND(AL598&gt;=0, RIGHT(TEXT(AL598,"0.#"),1)="."),TRUE,FALSE)</formula>
    </cfRule>
    <cfRule type="expression" dxfId="273" priority="453">
      <formula>IF(AND(AL598&lt;0, RIGHT(TEXT(AL598,"0.#"),1)&lt;&gt;"."),TRUE,FALSE)</formula>
    </cfRule>
    <cfRule type="expression" dxfId="272" priority="454">
      <formula>IF(AND(AL598&lt;0, RIGHT(TEXT(AL598,"0.#"),1)="."),TRUE,FALSE)</formula>
    </cfRule>
  </conditionalFormatting>
  <conditionalFormatting sqref="Y598:Y627">
    <cfRule type="expression" dxfId="271" priority="449">
      <formula>IF(RIGHT(TEXT(Y598,"0.#"),1)=".",FALSE,TRUE)</formula>
    </cfRule>
    <cfRule type="expression" dxfId="270" priority="450">
      <formula>IF(RIGHT(TEXT(Y598,"0.#"),1)=".",TRUE,FALSE)</formula>
    </cfRule>
  </conditionalFormatting>
  <conditionalFormatting sqref="AL631:AO660">
    <cfRule type="expression" dxfId="269" priority="445">
      <formula>IF(AND(AL631&gt;=0, RIGHT(TEXT(AL631,"0.#"),1)&lt;&gt;"."),TRUE,FALSE)</formula>
    </cfRule>
    <cfRule type="expression" dxfId="268" priority="446">
      <formula>IF(AND(AL631&gt;=0, RIGHT(TEXT(AL631,"0.#"),1)="."),TRUE,FALSE)</formula>
    </cfRule>
    <cfRule type="expression" dxfId="267" priority="447">
      <formula>IF(AND(AL631&lt;0, RIGHT(TEXT(AL631,"0.#"),1)&lt;&gt;"."),TRUE,FALSE)</formula>
    </cfRule>
    <cfRule type="expression" dxfId="266" priority="448">
      <formula>IF(AND(AL631&lt;0, RIGHT(TEXT(AL631,"0.#"),1)="."),TRUE,FALSE)</formula>
    </cfRule>
  </conditionalFormatting>
  <conditionalFormatting sqref="Y631:Y660">
    <cfRule type="expression" dxfId="265" priority="443">
      <formula>IF(RIGHT(TEXT(Y631,"0.#"),1)=".",FALSE,TRUE)</formula>
    </cfRule>
    <cfRule type="expression" dxfId="264" priority="444">
      <formula>IF(RIGHT(TEXT(Y631,"0.#"),1)=".",TRUE,FALSE)</formula>
    </cfRule>
  </conditionalFormatting>
  <conditionalFormatting sqref="AL664:AO693">
    <cfRule type="expression" dxfId="263" priority="439">
      <formula>IF(AND(AL664&gt;=0, RIGHT(TEXT(AL664,"0.#"),1)&lt;&gt;"."),TRUE,FALSE)</formula>
    </cfRule>
    <cfRule type="expression" dxfId="262" priority="440">
      <formula>IF(AND(AL664&gt;=0, RIGHT(TEXT(AL664,"0.#"),1)="."),TRUE,FALSE)</formula>
    </cfRule>
    <cfRule type="expression" dxfId="261" priority="441">
      <formula>IF(AND(AL664&lt;0, RIGHT(TEXT(AL664,"0.#"),1)&lt;&gt;"."),TRUE,FALSE)</formula>
    </cfRule>
    <cfRule type="expression" dxfId="260" priority="442">
      <formula>IF(AND(AL664&lt;0, RIGHT(TEXT(AL664,"0.#"),1)="."),TRUE,FALSE)</formula>
    </cfRule>
  </conditionalFormatting>
  <conditionalFormatting sqref="Y664:Y693">
    <cfRule type="expression" dxfId="259" priority="437">
      <formula>IF(RIGHT(TEXT(Y664,"0.#"),1)=".",FALSE,TRUE)</formula>
    </cfRule>
    <cfRule type="expression" dxfId="258" priority="438">
      <formula>IF(RIGHT(TEXT(Y664,"0.#"),1)=".",TRUE,FALSE)</formula>
    </cfRule>
  </conditionalFormatting>
  <conditionalFormatting sqref="AL697:AO726">
    <cfRule type="expression" dxfId="257" priority="433">
      <formula>IF(AND(AL697&gt;=0, RIGHT(TEXT(AL697,"0.#"),1)&lt;&gt;"."),TRUE,FALSE)</formula>
    </cfRule>
    <cfRule type="expression" dxfId="256" priority="434">
      <formula>IF(AND(AL697&gt;=0, RIGHT(TEXT(AL697,"0.#"),1)="."),TRUE,FALSE)</formula>
    </cfRule>
    <cfRule type="expression" dxfId="255" priority="435">
      <formula>IF(AND(AL697&lt;0, RIGHT(TEXT(AL697,"0.#"),1)&lt;&gt;"."),TRUE,FALSE)</formula>
    </cfRule>
    <cfRule type="expression" dxfId="254" priority="436">
      <formula>IF(AND(AL697&lt;0, RIGHT(TEXT(AL697,"0.#"),1)="."),TRUE,FALSE)</formula>
    </cfRule>
  </conditionalFormatting>
  <conditionalFormatting sqref="Y697:Y726">
    <cfRule type="expression" dxfId="253" priority="431">
      <formula>IF(RIGHT(TEXT(Y697,"0.#"),1)=".",FALSE,TRUE)</formula>
    </cfRule>
    <cfRule type="expression" dxfId="252" priority="432">
      <formula>IF(RIGHT(TEXT(Y697,"0.#"),1)=".",TRUE,FALSE)</formula>
    </cfRule>
  </conditionalFormatting>
  <conditionalFormatting sqref="AL730:AO759">
    <cfRule type="expression" dxfId="251" priority="427">
      <formula>IF(AND(AL730&gt;=0, RIGHT(TEXT(AL730,"0.#"),1)&lt;&gt;"."),TRUE,FALSE)</formula>
    </cfRule>
    <cfRule type="expression" dxfId="250" priority="428">
      <formula>IF(AND(AL730&gt;=0, RIGHT(TEXT(AL730,"0.#"),1)="."),TRUE,FALSE)</formula>
    </cfRule>
    <cfRule type="expression" dxfId="249" priority="429">
      <formula>IF(AND(AL730&lt;0, RIGHT(TEXT(AL730,"0.#"),1)&lt;&gt;"."),TRUE,FALSE)</formula>
    </cfRule>
    <cfRule type="expression" dxfId="248" priority="430">
      <formula>IF(AND(AL730&lt;0, RIGHT(TEXT(AL730,"0.#"),1)="."),TRUE,FALSE)</formula>
    </cfRule>
  </conditionalFormatting>
  <conditionalFormatting sqref="Y730:Y759">
    <cfRule type="expression" dxfId="247" priority="425">
      <formula>IF(RIGHT(TEXT(Y730,"0.#"),1)=".",FALSE,TRUE)</formula>
    </cfRule>
    <cfRule type="expression" dxfId="246" priority="426">
      <formula>IF(RIGHT(TEXT(Y730,"0.#"),1)=".",TRUE,FALSE)</formula>
    </cfRule>
  </conditionalFormatting>
  <conditionalFormatting sqref="AL763:AO792">
    <cfRule type="expression" dxfId="245" priority="421">
      <formula>IF(AND(AL763&gt;=0, RIGHT(TEXT(AL763,"0.#"),1)&lt;&gt;"."),TRUE,FALSE)</formula>
    </cfRule>
    <cfRule type="expression" dxfId="244" priority="422">
      <formula>IF(AND(AL763&gt;=0, RIGHT(TEXT(AL763,"0.#"),1)="."),TRUE,FALSE)</formula>
    </cfRule>
    <cfRule type="expression" dxfId="243" priority="423">
      <formula>IF(AND(AL763&lt;0, RIGHT(TEXT(AL763,"0.#"),1)&lt;&gt;"."),TRUE,FALSE)</formula>
    </cfRule>
    <cfRule type="expression" dxfId="242" priority="424">
      <formula>IF(AND(AL763&lt;0, RIGHT(TEXT(AL763,"0.#"),1)="."),TRUE,FALSE)</formula>
    </cfRule>
  </conditionalFormatting>
  <conditionalFormatting sqref="Y763:Y792">
    <cfRule type="expression" dxfId="241" priority="419">
      <formula>IF(RIGHT(TEXT(Y763,"0.#"),1)=".",FALSE,TRUE)</formula>
    </cfRule>
    <cfRule type="expression" dxfId="240" priority="420">
      <formula>IF(RIGHT(TEXT(Y763,"0.#"),1)=".",TRUE,FALSE)</formula>
    </cfRule>
  </conditionalFormatting>
  <conditionalFormatting sqref="AL796:AO825">
    <cfRule type="expression" dxfId="239" priority="415">
      <formula>IF(AND(AL796&gt;=0, RIGHT(TEXT(AL796,"0.#"),1)&lt;&gt;"."),TRUE,FALSE)</formula>
    </cfRule>
    <cfRule type="expression" dxfId="238" priority="416">
      <formula>IF(AND(AL796&gt;=0, RIGHT(TEXT(AL796,"0.#"),1)="."),TRUE,FALSE)</formula>
    </cfRule>
    <cfRule type="expression" dxfId="237" priority="417">
      <formula>IF(AND(AL796&lt;0, RIGHT(TEXT(AL796,"0.#"),1)&lt;&gt;"."),TRUE,FALSE)</formula>
    </cfRule>
    <cfRule type="expression" dxfId="236" priority="418">
      <formula>IF(AND(AL796&lt;0, RIGHT(TEXT(AL796,"0.#"),1)="."),TRUE,FALSE)</formula>
    </cfRule>
  </conditionalFormatting>
  <conditionalFormatting sqref="Y796:Y825">
    <cfRule type="expression" dxfId="235" priority="413">
      <formula>IF(RIGHT(TEXT(Y796,"0.#"),1)=".",FALSE,TRUE)</formula>
    </cfRule>
    <cfRule type="expression" dxfId="234" priority="414">
      <formula>IF(RIGHT(TEXT(Y796,"0.#"),1)=".",TRUE,FALSE)</formula>
    </cfRule>
  </conditionalFormatting>
  <conditionalFormatting sqref="AL829:AO858">
    <cfRule type="expression" dxfId="233" priority="409">
      <formula>IF(AND(AL829&gt;=0, RIGHT(TEXT(AL829,"0.#"),1)&lt;&gt;"."),TRUE,FALSE)</formula>
    </cfRule>
    <cfRule type="expression" dxfId="232" priority="410">
      <formula>IF(AND(AL829&gt;=0, RIGHT(TEXT(AL829,"0.#"),1)="."),TRUE,FALSE)</formula>
    </cfRule>
    <cfRule type="expression" dxfId="231" priority="411">
      <formula>IF(AND(AL829&lt;0, RIGHT(TEXT(AL829,"0.#"),1)&lt;&gt;"."),TRUE,FALSE)</formula>
    </cfRule>
    <cfRule type="expression" dxfId="230" priority="412">
      <formula>IF(AND(AL829&lt;0, RIGHT(TEXT(AL829,"0.#"),1)="."),TRUE,FALSE)</formula>
    </cfRule>
  </conditionalFormatting>
  <conditionalFormatting sqref="Y829:Y858">
    <cfRule type="expression" dxfId="229" priority="407">
      <formula>IF(RIGHT(TEXT(Y829,"0.#"),1)=".",FALSE,TRUE)</formula>
    </cfRule>
    <cfRule type="expression" dxfId="228" priority="408">
      <formula>IF(RIGHT(TEXT(Y829,"0.#"),1)=".",TRUE,FALSE)</formula>
    </cfRule>
  </conditionalFormatting>
  <conditionalFormatting sqref="AL862:AO891">
    <cfRule type="expression" dxfId="227" priority="403">
      <formula>IF(AND(AL862&gt;=0, RIGHT(TEXT(AL862,"0.#"),1)&lt;&gt;"."),TRUE,FALSE)</formula>
    </cfRule>
    <cfRule type="expression" dxfId="226" priority="404">
      <formula>IF(AND(AL862&gt;=0, RIGHT(TEXT(AL862,"0.#"),1)="."),TRUE,FALSE)</formula>
    </cfRule>
    <cfRule type="expression" dxfId="225" priority="405">
      <formula>IF(AND(AL862&lt;0, RIGHT(TEXT(AL862,"0.#"),1)&lt;&gt;"."),TRUE,FALSE)</formula>
    </cfRule>
    <cfRule type="expression" dxfId="224" priority="406">
      <formula>IF(AND(AL862&lt;0, RIGHT(TEXT(AL862,"0.#"),1)="."),TRUE,FALSE)</formula>
    </cfRule>
  </conditionalFormatting>
  <conditionalFormatting sqref="Y862:Y891">
    <cfRule type="expression" dxfId="223" priority="401">
      <formula>IF(RIGHT(TEXT(Y862,"0.#"),1)=".",FALSE,TRUE)</formula>
    </cfRule>
    <cfRule type="expression" dxfId="222" priority="402">
      <formula>IF(RIGHT(TEXT(Y862,"0.#"),1)=".",TRUE,FALSE)</formula>
    </cfRule>
  </conditionalFormatting>
  <conditionalFormatting sqref="AL895:AO924">
    <cfRule type="expression" dxfId="221" priority="397">
      <formula>IF(AND(AL895&gt;=0, RIGHT(TEXT(AL895,"0.#"),1)&lt;&gt;"."),TRUE,FALSE)</formula>
    </cfRule>
    <cfRule type="expression" dxfId="220" priority="398">
      <formula>IF(AND(AL895&gt;=0, RIGHT(TEXT(AL895,"0.#"),1)="."),TRUE,FALSE)</formula>
    </cfRule>
    <cfRule type="expression" dxfId="219" priority="399">
      <formula>IF(AND(AL895&lt;0, RIGHT(TEXT(AL895,"0.#"),1)&lt;&gt;"."),TRUE,FALSE)</formula>
    </cfRule>
    <cfRule type="expression" dxfId="218" priority="400">
      <formula>IF(AND(AL895&lt;0, RIGHT(TEXT(AL895,"0.#"),1)="."),TRUE,FALSE)</formula>
    </cfRule>
  </conditionalFormatting>
  <conditionalFormatting sqref="Y895:Y924">
    <cfRule type="expression" dxfId="217" priority="395">
      <formula>IF(RIGHT(TEXT(Y895,"0.#"),1)=".",FALSE,TRUE)</formula>
    </cfRule>
    <cfRule type="expression" dxfId="216" priority="396">
      <formula>IF(RIGHT(TEXT(Y895,"0.#"),1)=".",TRUE,FALSE)</formula>
    </cfRule>
  </conditionalFormatting>
  <conditionalFormatting sqref="AL928:AO957">
    <cfRule type="expression" dxfId="215" priority="391">
      <formula>IF(AND(AL928&gt;=0, RIGHT(TEXT(AL928,"0.#"),1)&lt;&gt;"."),TRUE,FALSE)</formula>
    </cfRule>
    <cfRule type="expression" dxfId="214" priority="392">
      <formula>IF(AND(AL928&gt;=0, RIGHT(TEXT(AL928,"0.#"),1)="."),TRUE,FALSE)</formula>
    </cfRule>
    <cfRule type="expression" dxfId="213" priority="393">
      <formula>IF(AND(AL928&lt;0, RIGHT(TEXT(AL928,"0.#"),1)&lt;&gt;"."),TRUE,FALSE)</formula>
    </cfRule>
    <cfRule type="expression" dxfId="212" priority="394">
      <formula>IF(AND(AL928&lt;0, RIGHT(TEXT(AL928,"0.#"),1)="."),TRUE,FALSE)</formula>
    </cfRule>
  </conditionalFormatting>
  <conditionalFormatting sqref="Y928:Y957">
    <cfRule type="expression" dxfId="211" priority="389">
      <formula>IF(RIGHT(TEXT(Y928,"0.#"),1)=".",FALSE,TRUE)</formula>
    </cfRule>
    <cfRule type="expression" dxfId="210" priority="390">
      <formula>IF(RIGHT(TEXT(Y928,"0.#"),1)=".",TRUE,FALSE)</formula>
    </cfRule>
  </conditionalFormatting>
  <conditionalFormatting sqref="AL961:AO990">
    <cfRule type="expression" dxfId="209" priority="385">
      <formula>IF(AND(AL961&gt;=0, RIGHT(TEXT(AL961,"0.#"),1)&lt;&gt;"."),TRUE,FALSE)</formula>
    </cfRule>
    <cfRule type="expression" dxfId="208" priority="386">
      <formula>IF(AND(AL961&gt;=0, RIGHT(TEXT(AL961,"0.#"),1)="."),TRUE,FALSE)</formula>
    </cfRule>
    <cfRule type="expression" dxfId="207" priority="387">
      <formula>IF(AND(AL961&lt;0, RIGHT(TEXT(AL961,"0.#"),1)&lt;&gt;"."),TRUE,FALSE)</formula>
    </cfRule>
    <cfRule type="expression" dxfId="206" priority="388">
      <formula>IF(AND(AL961&lt;0, RIGHT(TEXT(AL961,"0.#"),1)="."),TRUE,FALSE)</formula>
    </cfRule>
  </conditionalFormatting>
  <conditionalFormatting sqref="Y961:Y990">
    <cfRule type="expression" dxfId="205" priority="383">
      <formula>IF(RIGHT(TEXT(Y961,"0.#"),1)=".",FALSE,TRUE)</formula>
    </cfRule>
    <cfRule type="expression" dxfId="204" priority="384">
      <formula>IF(RIGHT(TEXT(Y961,"0.#"),1)=".",TRUE,FALSE)</formula>
    </cfRule>
  </conditionalFormatting>
  <conditionalFormatting sqref="AL994:AO1023">
    <cfRule type="expression" dxfId="203" priority="379">
      <formula>IF(AND(AL994&gt;=0, RIGHT(TEXT(AL994,"0.#"),1)&lt;&gt;"."),TRUE,FALSE)</formula>
    </cfRule>
    <cfRule type="expression" dxfId="202" priority="380">
      <formula>IF(AND(AL994&gt;=0, RIGHT(TEXT(AL994,"0.#"),1)="."),TRUE,FALSE)</formula>
    </cfRule>
    <cfRule type="expression" dxfId="201" priority="381">
      <formula>IF(AND(AL994&lt;0, RIGHT(TEXT(AL994,"0.#"),1)&lt;&gt;"."),TRUE,FALSE)</formula>
    </cfRule>
    <cfRule type="expression" dxfId="200" priority="382">
      <formula>IF(AND(AL994&lt;0, RIGHT(TEXT(AL994,"0.#"),1)="."),TRUE,FALSE)</formula>
    </cfRule>
  </conditionalFormatting>
  <conditionalFormatting sqref="Y994:Y1023">
    <cfRule type="expression" dxfId="199" priority="377">
      <formula>IF(RIGHT(TEXT(Y994,"0.#"),1)=".",FALSE,TRUE)</formula>
    </cfRule>
    <cfRule type="expression" dxfId="198" priority="378">
      <formula>IF(RIGHT(TEXT(Y994,"0.#"),1)=".",TRUE,FALSE)</formula>
    </cfRule>
  </conditionalFormatting>
  <conditionalFormatting sqref="AL1027:AO1056">
    <cfRule type="expression" dxfId="197" priority="373">
      <formula>IF(AND(AL1027&gt;=0, RIGHT(TEXT(AL1027,"0.#"),1)&lt;&gt;"."),TRUE,FALSE)</formula>
    </cfRule>
    <cfRule type="expression" dxfId="196" priority="374">
      <formula>IF(AND(AL1027&gt;=0, RIGHT(TEXT(AL1027,"0.#"),1)="."),TRUE,FALSE)</formula>
    </cfRule>
    <cfRule type="expression" dxfId="195" priority="375">
      <formula>IF(AND(AL1027&lt;0, RIGHT(TEXT(AL1027,"0.#"),1)&lt;&gt;"."),TRUE,FALSE)</formula>
    </cfRule>
    <cfRule type="expression" dxfId="194" priority="376">
      <formula>IF(AND(AL1027&lt;0, RIGHT(TEXT(AL1027,"0.#"),1)="."),TRUE,FALSE)</formula>
    </cfRule>
  </conditionalFormatting>
  <conditionalFormatting sqref="Y1027:Y1056">
    <cfRule type="expression" dxfId="193" priority="371">
      <formula>IF(RIGHT(TEXT(Y1027,"0.#"),1)=".",FALSE,TRUE)</formula>
    </cfRule>
    <cfRule type="expression" dxfId="192" priority="372">
      <formula>IF(RIGHT(TEXT(Y1027,"0.#"),1)=".",TRUE,FALSE)</formula>
    </cfRule>
  </conditionalFormatting>
  <conditionalFormatting sqref="AL1060:AO1089">
    <cfRule type="expression" dxfId="191" priority="367">
      <formula>IF(AND(AL1060&gt;=0, RIGHT(TEXT(AL1060,"0.#"),1)&lt;&gt;"."),TRUE,FALSE)</formula>
    </cfRule>
    <cfRule type="expression" dxfId="190" priority="368">
      <formula>IF(AND(AL1060&gt;=0, RIGHT(TEXT(AL1060,"0.#"),1)="."),TRUE,FALSE)</formula>
    </cfRule>
    <cfRule type="expression" dxfId="189" priority="369">
      <formula>IF(AND(AL1060&lt;0, RIGHT(TEXT(AL1060,"0.#"),1)&lt;&gt;"."),TRUE,FALSE)</formula>
    </cfRule>
    <cfRule type="expression" dxfId="188" priority="370">
      <formula>IF(AND(AL1060&lt;0, RIGHT(TEXT(AL1060,"0.#"),1)="."),TRUE,FALSE)</formula>
    </cfRule>
  </conditionalFormatting>
  <conditionalFormatting sqref="Y1060:Y1089">
    <cfRule type="expression" dxfId="187" priority="365">
      <formula>IF(RIGHT(TEXT(Y1060,"0.#"),1)=".",FALSE,TRUE)</formula>
    </cfRule>
    <cfRule type="expression" dxfId="186" priority="366">
      <formula>IF(RIGHT(TEXT(Y1060,"0.#"),1)=".",TRUE,FALSE)</formula>
    </cfRule>
  </conditionalFormatting>
  <conditionalFormatting sqref="AL1093:AO1122">
    <cfRule type="expression" dxfId="185" priority="361">
      <formula>IF(AND(AL1093&gt;=0, RIGHT(TEXT(AL1093,"0.#"),1)&lt;&gt;"."),TRUE,FALSE)</formula>
    </cfRule>
    <cfRule type="expression" dxfId="184" priority="362">
      <formula>IF(AND(AL1093&gt;=0, RIGHT(TEXT(AL1093,"0.#"),1)="."),TRUE,FALSE)</formula>
    </cfRule>
    <cfRule type="expression" dxfId="183" priority="363">
      <formula>IF(AND(AL1093&lt;0, RIGHT(TEXT(AL1093,"0.#"),1)&lt;&gt;"."),TRUE,FALSE)</formula>
    </cfRule>
    <cfRule type="expression" dxfId="182" priority="364">
      <formula>IF(AND(AL1093&lt;0, RIGHT(TEXT(AL1093,"0.#"),1)="."),TRUE,FALSE)</formula>
    </cfRule>
  </conditionalFormatting>
  <conditionalFormatting sqref="Y1093:Y1122">
    <cfRule type="expression" dxfId="181" priority="359">
      <formula>IF(RIGHT(TEXT(Y1093,"0.#"),1)=".",FALSE,TRUE)</formula>
    </cfRule>
    <cfRule type="expression" dxfId="180" priority="360">
      <formula>IF(RIGHT(TEXT(Y1093,"0.#"),1)=".",TRUE,FALSE)</formula>
    </cfRule>
  </conditionalFormatting>
  <conditionalFormatting sqref="AL1126:AO1155">
    <cfRule type="expression" dxfId="179" priority="355">
      <formula>IF(AND(AL1126&gt;=0, RIGHT(TEXT(AL1126,"0.#"),1)&lt;&gt;"."),TRUE,FALSE)</formula>
    </cfRule>
    <cfRule type="expression" dxfId="178" priority="356">
      <formula>IF(AND(AL1126&gt;=0, RIGHT(TEXT(AL1126,"0.#"),1)="."),TRUE,FALSE)</formula>
    </cfRule>
    <cfRule type="expression" dxfId="177" priority="357">
      <formula>IF(AND(AL1126&lt;0, RIGHT(TEXT(AL1126,"0.#"),1)&lt;&gt;"."),TRUE,FALSE)</formula>
    </cfRule>
    <cfRule type="expression" dxfId="176" priority="358">
      <formula>IF(AND(AL1126&lt;0, RIGHT(TEXT(AL1126,"0.#"),1)="."),TRUE,FALSE)</formula>
    </cfRule>
  </conditionalFormatting>
  <conditionalFormatting sqref="Y1126:Y1155">
    <cfRule type="expression" dxfId="175" priority="353">
      <formula>IF(RIGHT(TEXT(Y1126,"0.#"),1)=".",FALSE,TRUE)</formula>
    </cfRule>
    <cfRule type="expression" dxfId="174" priority="354">
      <formula>IF(RIGHT(TEXT(Y1126,"0.#"),1)=".",TRUE,FALSE)</formula>
    </cfRule>
  </conditionalFormatting>
  <conditionalFormatting sqref="AL1159:AO1188">
    <cfRule type="expression" dxfId="173" priority="349">
      <formula>IF(AND(AL1159&gt;=0, RIGHT(TEXT(AL1159,"0.#"),1)&lt;&gt;"."),TRUE,FALSE)</formula>
    </cfRule>
    <cfRule type="expression" dxfId="172" priority="350">
      <formula>IF(AND(AL1159&gt;=0, RIGHT(TEXT(AL1159,"0.#"),1)="."),TRUE,FALSE)</formula>
    </cfRule>
    <cfRule type="expression" dxfId="171" priority="351">
      <formula>IF(AND(AL1159&lt;0, RIGHT(TEXT(AL1159,"0.#"),1)&lt;&gt;"."),TRUE,FALSE)</formula>
    </cfRule>
    <cfRule type="expression" dxfId="170" priority="352">
      <formula>IF(AND(AL1159&lt;0, RIGHT(TEXT(AL1159,"0.#"),1)="."),TRUE,FALSE)</formula>
    </cfRule>
  </conditionalFormatting>
  <conditionalFormatting sqref="Y1159:Y1188">
    <cfRule type="expression" dxfId="169" priority="347">
      <formula>IF(RIGHT(TEXT(Y1159,"0.#"),1)=".",FALSE,TRUE)</formula>
    </cfRule>
    <cfRule type="expression" dxfId="168" priority="348">
      <formula>IF(RIGHT(TEXT(Y1159,"0.#"),1)=".",TRUE,FALSE)</formula>
    </cfRule>
  </conditionalFormatting>
  <conditionalFormatting sqref="AL1192:AO1221">
    <cfRule type="expression" dxfId="167" priority="343">
      <formula>IF(AND(AL1192&gt;=0, RIGHT(TEXT(AL1192,"0.#"),1)&lt;&gt;"."),TRUE,FALSE)</formula>
    </cfRule>
    <cfRule type="expression" dxfId="166" priority="344">
      <formula>IF(AND(AL1192&gt;=0, RIGHT(TEXT(AL1192,"0.#"),1)="."),TRUE,FALSE)</formula>
    </cfRule>
    <cfRule type="expression" dxfId="165" priority="345">
      <formula>IF(AND(AL1192&lt;0, RIGHT(TEXT(AL1192,"0.#"),1)&lt;&gt;"."),TRUE,FALSE)</formula>
    </cfRule>
    <cfRule type="expression" dxfId="164" priority="346">
      <formula>IF(AND(AL1192&lt;0, RIGHT(TEXT(AL1192,"0.#"),1)="."),TRUE,FALSE)</formula>
    </cfRule>
  </conditionalFormatting>
  <conditionalFormatting sqref="Y1192:Y1221">
    <cfRule type="expression" dxfId="163" priority="341">
      <formula>IF(RIGHT(TEXT(Y1192,"0.#"),1)=".",FALSE,TRUE)</formula>
    </cfRule>
    <cfRule type="expression" dxfId="162" priority="342">
      <formula>IF(RIGHT(TEXT(Y1192,"0.#"),1)=".",TRUE,FALSE)</formula>
    </cfRule>
  </conditionalFormatting>
  <conditionalFormatting sqref="AL1225:AO1254">
    <cfRule type="expression" dxfId="161" priority="337">
      <formula>IF(AND(AL1225&gt;=0, RIGHT(TEXT(AL1225,"0.#"),1)&lt;&gt;"."),TRUE,FALSE)</formula>
    </cfRule>
    <cfRule type="expression" dxfId="160" priority="338">
      <formula>IF(AND(AL1225&gt;=0, RIGHT(TEXT(AL1225,"0.#"),1)="."),TRUE,FALSE)</formula>
    </cfRule>
    <cfRule type="expression" dxfId="159" priority="339">
      <formula>IF(AND(AL1225&lt;0, RIGHT(TEXT(AL1225,"0.#"),1)&lt;&gt;"."),TRUE,FALSE)</formula>
    </cfRule>
    <cfRule type="expression" dxfId="158" priority="340">
      <formula>IF(AND(AL1225&lt;0, RIGHT(TEXT(AL1225,"0.#"),1)="."),TRUE,FALSE)</formula>
    </cfRule>
  </conditionalFormatting>
  <conditionalFormatting sqref="Y1225:Y1254">
    <cfRule type="expression" dxfId="157" priority="335">
      <formula>IF(RIGHT(TEXT(Y1225,"0.#"),1)=".",FALSE,TRUE)</formula>
    </cfRule>
    <cfRule type="expression" dxfId="156" priority="336">
      <formula>IF(RIGHT(TEXT(Y1225,"0.#"),1)=".",TRUE,FALSE)</formula>
    </cfRule>
  </conditionalFormatting>
  <conditionalFormatting sqref="AL1258:AO1287">
    <cfRule type="expression" dxfId="155" priority="331">
      <formula>IF(AND(AL1258&gt;=0, RIGHT(TEXT(AL1258,"0.#"),1)&lt;&gt;"."),TRUE,FALSE)</formula>
    </cfRule>
    <cfRule type="expression" dxfId="154" priority="332">
      <formula>IF(AND(AL1258&gt;=0, RIGHT(TEXT(AL1258,"0.#"),1)="."),TRUE,FALSE)</formula>
    </cfRule>
    <cfRule type="expression" dxfId="153" priority="333">
      <formula>IF(AND(AL1258&lt;0, RIGHT(TEXT(AL1258,"0.#"),1)&lt;&gt;"."),TRUE,FALSE)</formula>
    </cfRule>
    <cfRule type="expression" dxfId="152" priority="334">
      <formula>IF(AND(AL1258&lt;0, RIGHT(TEXT(AL1258,"0.#"),1)="."),TRUE,FALSE)</formula>
    </cfRule>
  </conditionalFormatting>
  <conditionalFormatting sqref="Y1258:Y1287">
    <cfRule type="expression" dxfId="151" priority="329">
      <formula>IF(RIGHT(TEXT(Y1258,"0.#"),1)=".",FALSE,TRUE)</formula>
    </cfRule>
    <cfRule type="expression" dxfId="150" priority="330">
      <formula>IF(RIGHT(TEXT(Y1258,"0.#"),1)=".",TRUE,FALSE)</formula>
    </cfRule>
  </conditionalFormatting>
  <conditionalFormatting sqref="AL1291:AO1320">
    <cfRule type="expression" dxfId="149" priority="325">
      <formula>IF(AND(AL1291&gt;=0, RIGHT(TEXT(AL1291,"0.#"),1)&lt;&gt;"."),TRUE,FALSE)</formula>
    </cfRule>
    <cfRule type="expression" dxfId="148" priority="326">
      <formula>IF(AND(AL1291&gt;=0, RIGHT(TEXT(AL1291,"0.#"),1)="."),TRUE,FALSE)</formula>
    </cfRule>
    <cfRule type="expression" dxfId="147" priority="327">
      <formula>IF(AND(AL1291&lt;0, RIGHT(TEXT(AL1291,"0.#"),1)&lt;&gt;"."),TRUE,FALSE)</formula>
    </cfRule>
    <cfRule type="expression" dxfId="146" priority="328">
      <formula>IF(AND(AL1291&lt;0, RIGHT(TEXT(AL1291,"0.#"),1)="."),TRUE,FALSE)</formula>
    </cfRule>
  </conditionalFormatting>
  <conditionalFormatting sqref="Y1291:Y1320">
    <cfRule type="expression" dxfId="145" priority="323">
      <formula>IF(RIGHT(TEXT(Y1291,"0.#"),1)=".",FALSE,TRUE)</formula>
    </cfRule>
    <cfRule type="expression" dxfId="144" priority="324">
      <formula>IF(RIGHT(TEXT(Y1291,"0.#"),1)=".",TRUE,FALSE)</formula>
    </cfRule>
  </conditionalFormatting>
  <conditionalFormatting sqref="Y4">
    <cfRule type="expression" dxfId="143" priority="321">
      <formula>IF(RIGHT(TEXT(Y4,"0.#"),1)=".",FALSE,TRUE)</formula>
    </cfRule>
    <cfRule type="expression" dxfId="142" priority="322">
      <formula>IF(RIGHT(TEXT(Y4,"0.#"),1)=".",TRUE,FALSE)</formula>
    </cfRule>
  </conditionalFormatting>
  <conditionalFormatting sqref="Y5">
    <cfRule type="expression" dxfId="141" priority="319">
      <formula>IF(RIGHT(TEXT(Y5,"0.#"),1)=".",FALSE,TRUE)</formula>
    </cfRule>
    <cfRule type="expression" dxfId="140" priority="320">
      <formula>IF(RIGHT(TEXT(Y5,"0.#"),1)=".",TRUE,FALSE)</formula>
    </cfRule>
  </conditionalFormatting>
  <conditionalFormatting sqref="Y6">
    <cfRule type="expression" dxfId="139" priority="317">
      <formula>IF(RIGHT(TEXT(Y6,"0.#"),1)=".",FALSE,TRUE)</formula>
    </cfRule>
    <cfRule type="expression" dxfId="138" priority="318">
      <formula>IF(RIGHT(TEXT(Y6,"0.#"),1)=".",TRUE,FALSE)</formula>
    </cfRule>
  </conditionalFormatting>
  <conditionalFormatting sqref="Y7">
    <cfRule type="expression" dxfId="137" priority="315">
      <formula>IF(RIGHT(TEXT(Y7,"0.#"),1)=".",FALSE,TRUE)</formula>
    </cfRule>
    <cfRule type="expression" dxfId="136" priority="316">
      <formula>IF(RIGHT(TEXT(Y7,"0.#"),1)=".",TRUE,FALSE)</formula>
    </cfRule>
  </conditionalFormatting>
  <conditionalFormatting sqref="Y8">
    <cfRule type="expression" dxfId="135" priority="313">
      <formula>IF(RIGHT(TEXT(Y8,"0.#"),1)=".",FALSE,TRUE)</formula>
    </cfRule>
    <cfRule type="expression" dxfId="134" priority="314">
      <formula>IF(RIGHT(TEXT(Y8,"0.#"),1)=".",TRUE,FALSE)</formula>
    </cfRule>
  </conditionalFormatting>
  <conditionalFormatting sqref="AL4:AO4">
    <cfRule type="expression" dxfId="133" priority="309">
      <formula>IF(AND(AL4&gt;=0, RIGHT(TEXT(AL4,"0.#"),1)&lt;&gt;"."),TRUE,FALSE)</formula>
    </cfRule>
    <cfRule type="expression" dxfId="132" priority="310">
      <formula>IF(AND(AL4&gt;=0, RIGHT(TEXT(AL4,"0.#"),1)="."),TRUE,FALSE)</formula>
    </cfRule>
    <cfRule type="expression" dxfId="131" priority="311">
      <formula>IF(AND(AL4&lt;0, RIGHT(TEXT(AL4,"0.#"),1)&lt;&gt;"."),TRUE,FALSE)</formula>
    </cfRule>
    <cfRule type="expression" dxfId="130" priority="312">
      <formula>IF(AND(AL4&lt;0, RIGHT(TEXT(AL4,"0.#"),1)="."),TRUE,FALSE)</formula>
    </cfRule>
  </conditionalFormatting>
  <conditionalFormatting sqref="AL5:AO5">
    <cfRule type="expression" dxfId="129" priority="305">
      <formula>IF(AND(AL5&gt;=0, RIGHT(TEXT(AL5,"0.#"),1)&lt;&gt;"."),TRUE,FALSE)</formula>
    </cfRule>
    <cfRule type="expression" dxfId="128" priority="306">
      <formula>IF(AND(AL5&gt;=0, RIGHT(TEXT(AL5,"0.#"),1)="."),TRUE,FALSE)</formula>
    </cfRule>
    <cfRule type="expression" dxfId="127" priority="307">
      <formula>IF(AND(AL5&lt;0, RIGHT(TEXT(AL5,"0.#"),1)&lt;&gt;"."),TRUE,FALSE)</formula>
    </cfRule>
    <cfRule type="expression" dxfId="126" priority="308">
      <formula>IF(AND(AL5&lt;0, RIGHT(TEXT(AL5,"0.#"),1)="."),TRUE,FALSE)</formula>
    </cfRule>
  </conditionalFormatting>
  <conditionalFormatting sqref="AL6:AO6">
    <cfRule type="expression" dxfId="125" priority="301">
      <formula>IF(AND(AL6&gt;=0, RIGHT(TEXT(AL6,"0.#"),1)&lt;&gt;"."),TRUE,FALSE)</formula>
    </cfRule>
    <cfRule type="expression" dxfId="124" priority="302">
      <formula>IF(AND(AL6&gt;=0, RIGHT(TEXT(AL6,"0.#"),1)="."),TRUE,FALSE)</formula>
    </cfRule>
    <cfRule type="expression" dxfId="123" priority="303">
      <formula>IF(AND(AL6&lt;0, RIGHT(TEXT(AL6,"0.#"),1)&lt;&gt;"."),TRUE,FALSE)</formula>
    </cfRule>
    <cfRule type="expression" dxfId="122" priority="304">
      <formula>IF(AND(AL6&lt;0, RIGHT(TEXT(AL6,"0.#"),1)="."),TRUE,FALSE)</formula>
    </cfRule>
  </conditionalFormatting>
  <conditionalFormatting sqref="AL7:AO7">
    <cfRule type="expression" dxfId="121" priority="297">
      <formula>IF(AND(AL7&gt;=0, RIGHT(TEXT(AL7,"0.#"),1)&lt;&gt;"."),TRUE,FALSE)</formula>
    </cfRule>
    <cfRule type="expression" dxfId="120" priority="298">
      <formula>IF(AND(AL7&gt;=0, RIGHT(TEXT(AL7,"0.#"),1)="."),TRUE,FALSE)</formula>
    </cfRule>
    <cfRule type="expression" dxfId="119" priority="299">
      <formula>IF(AND(AL7&lt;0, RIGHT(TEXT(AL7,"0.#"),1)&lt;&gt;"."),TRUE,FALSE)</formula>
    </cfRule>
    <cfRule type="expression" dxfId="118" priority="300">
      <formula>IF(AND(AL7&lt;0, RIGHT(TEXT(AL7,"0.#"),1)="."),TRUE,FALSE)</formula>
    </cfRule>
  </conditionalFormatting>
  <conditionalFormatting sqref="AL8:AO8">
    <cfRule type="expression" dxfId="117" priority="293">
      <formula>IF(AND(AL8&gt;=0, RIGHT(TEXT(AL8,"0.#"),1)&lt;&gt;"."),TRUE,FALSE)</formula>
    </cfRule>
    <cfRule type="expression" dxfId="116" priority="294">
      <formula>IF(AND(AL8&gt;=0, RIGHT(TEXT(AL8,"0.#"),1)="."),TRUE,FALSE)</formula>
    </cfRule>
    <cfRule type="expression" dxfId="115" priority="295">
      <formula>IF(AND(AL8&lt;0, RIGHT(TEXT(AL8,"0.#"),1)&lt;&gt;"."),TRUE,FALSE)</formula>
    </cfRule>
    <cfRule type="expression" dxfId="114" priority="296">
      <formula>IF(AND(AL8&lt;0, RIGHT(TEXT(AL8,"0.#"),1)="."),TRUE,FALSE)</formula>
    </cfRule>
  </conditionalFormatting>
  <conditionalFormatting sqref="Y37">
    <cfRule type="expression" dxfId="113" priority="291">
      <formula>IF(RIGHT(TEXT(Y37,"0.#"),1)=".",FALSE,TRUE)</formula>
    </cfRule>
    <cfRule type="expression" dxfId="112" priority="292">
      <formula>IF(RIGHT(TEXT(Y37,"0.#"),1)=".",TRUE,FALSE)</formula>
    </cfRule>
  </conditionalFormatting>
  <conditionalFormatting sqref="Y38">
    <cfRule type="expression" dxfId="111" priority="289">
      <formula>IF(RIGHT(TEXT(Y38,"0.#"),1)=".",FALSE,TRUE)</formula>
    </cfRule>
    <cfRule type="expression" dxfId="110" priority="290">
      <formula>IF(RIGHT(TEXT(Y38,"0.#"),1)=".",TRUE,FALSE)</formula>
    </cfRule>
  </conditionalFormatting>
  <conditionalFormatting sqref="Y39">
    <cfRule type="expression" dxfId="109" priority="287">
      <formula>IF(RIGHT(TEXT(Y39,"0.#"),1)=".",FALSE,TRUE)</formula>
    </cfRule>
    <cfRule type="expression" dxfId="108" priority="288">
      <formula>IF(RIGHT(TEXT(Y39,"0.#"),1)=".",TRUE,FALSE)</formula>
    </cfRule>
  </conditionalFormatting>
  <conditionalFormatting sqref="Y40">
    <cfRule type="expression" dxfId="107" priority="285">
      <formula>IF(RIGHT(TEXT(Y40,"0.#"),1)=".",FALSE,TRUE)</formula>
    </cfRule>
    <cfRule type="expression" dxfId="106" priority="286">
      <formula>IF(RIGHT(TEXT(Y40,"0.#"),1)=".",TRUE,FALSE)</formula>
    </cfRule>
  </conditionalFormatting>
  <conditionalFormatting sqref="Y41">
    <cfRule type="expression" dxfId="105" priority="283">
      <formula>IF(RIGHT(TEXT(Y41,"0.#"),1)=".",FALSE,TRUE)</formula>
    </cfRule>
    <cfRule type="expression" dxfId="104" priority="284">
      <formula>IF(RIGHT(TEXT(Y41,"0.#"),1)=".",TRUE,FALSE)</formula>
    </cfRule>
  </conditionalFormatting>
  <conditionalFormatting sqref="Y42">
    <cfRule type="expression" dxfId="103" priority="281">
      <formula>IF(RIGHT(TEXT(Y42,"0.#"),1)=".",FALSE,TRUE)</formula>
    </cfRule>
    <cfRule type="expression" dxfId="102" priority="282">
      <formula>IF(RIGHT(TEXT(Y42,"0.#"),1)=".",TRUE,FALSE)</formula>
    </cfRule>
  </conditionalFormatting>
  <conditionalFormatting sqref="Y43">
    <cfRule type="expression" dxfId="101" priority="279">
      <formula>IF(RIGHT(TEXT(Y43,"0.#"),1)=".",FALSE,TRUE)</formula>
    </cfRule>
    <cfRule type="expression" dxfId="100" priority="280">
      <formula>IF(RIGHT(TEXT(Y43,"0.#"),1)=".",TRUE,FALSE)</formula>
    </cfRule>
  </conditionalFormatting>
  <conditionalFormatting sqref="Y44">
    <cfRule type="expression" dxfId="99" priority="277">
      <formula>IF(RIGHT(TEXT(Y44,"0.#"),1)=".",FALSE,TRUE)</formula>
    </cfRule>
    <cfRule type="expression" dxfId="98" priority="278">
      <formula>IF(RIGHT(TEXT(Y44,"0.#"),1)=".",TRUE,FALSE)</formula>
    </cfRule>
  </conditionalFormatting>
  <conditionalFormatting sqref="Y45">
    <cfRule type="expression" dxfId="97" priority="275">
      <formula>IF(RIGHT(TEXT(Y45,"0.#"),1)=".",FALSE,TRUE)</formula>
    </cfRule>
    <cfRule type="expression" dxfId="96" priority="276">
      <formula>IF(RIGHT(TEXT(Y45,"0.#"),1)=".",TRUE,FALSE)</formula>
    </cfRule>
  </conditionalFormatting>
  <conditionalFormatting sqref="Y46">
    <cfRule type="expression" dxfId="95" priority="273">
      <formula>IF(RIGHT(TEXT(Y46,"0.#"),1)=".",FALSE,TRUE)</formula>
    </cfRule>
    <cfRule type="expression" dxfId="94" priority="274">
      <formula>IF(RIGHT(TEXT(Y46,"0.#"),1)=".",TRUE,FALSE)</formula>
    </cfRule>
  </conditionalFormatting>
  <conditionalFormatting sqref="AL37:AO66">
    <cfRule type="expression" dxfId="93" priority="269">
      <formula>IF(AND(AL37&gt;=0, RIGHT(TEXT(AL37,"0.#"),1)&lt;&gt;"."),TRUE,FALSE)</formula>
    </cfRule>
    <cfRule type="expression" dxfId="92" priority="270">
      <formula>IF(AND(AL37&gt;=0, RIGHT(TEXT(AL37,"0.#"),1)="."),TRUE,FALSE)</formula>
    </cfRule>
    <cfRule type="expression" dxfId="91" priority="271">
      <formula>IF(AND(AL37&lt;0, RIGHT(TEXT(AL37,"0.#"),1)&lt;&gt;"."),TRUE,FALSE)</formula>
    </cfRule>
    <cfRule type="expression" dxfId="90" priority="272">
      <formula>IF(AND(AL37&lt;0, RIGHT(TEXT(AL37,"0.#"),1)="."),TRUE,FALSE)</formula>
    </cfRule>
  </conditionalFormatting>
  <conditionalFormatting sqref="AL70:AO70 AL72:AO72 AL74:AO74 AL76:AO76 AL78:AO78">
    <cfRule type="expression" dxfId="89" priority="229">
      <formula>IF(AND(AL70&gt;=0, RIGHT(TEXT(AL70,"0.#"),1)&lt;&gt;"."),TRUE,FALSE)</formula>
    </cfRule>
    <cfRule type="expression" dxfId="88" priority="230">
      <formula>IF(AND(AL70&gt;=0, RIGHT(TEXT(AL70,"0.#"),1)="."),TRUE,FALSE)</formula>
    </cfRule>
    <cfRule type="expression" dxfId="87" priority="231">
      <formula>IF(AND(AL70&lt;0, RIGHT(TEXT(AL70,"0.#"),1)&lt;&gt;"."),TRUE,FALSE)</formula>
    </cfRule>
    <cfRule type="expression" dxfId="86" priority="232">
      <formula>IF(AND(AL70&lt;0, RIGHT(TEXT(AL70,"0.#"),1)="."),TRUE,FALSE)</formula>
    </cfRule>
  </conditionalFormatting>
  <conditionalFormatting sqref="Y70">
    <cfRule type="expression" dxfId="85" priority="227">
      <formula>IF(RIGHT(TEXT(Y70,"0.#"),1)=".",FALSE,TRUE)</formula>
    </cfRule>
    <cfRule type="expression" dxfId="84" priority="228">
      <formula>IF(RIGHT(TEXT(Y70,"0.#"),1)=".",TRUE,FALSE)</formula>
    </cfRule>
  </conditionalFormatting>
  <conditionalFormatting sqref="Y71">
    <cfRule type="expression" dxfId="83" priority="225">
      <formula>IF(RIGHT(TEXT(Y71,"0.#"),1)=".",FALSE,TRUE)</formula>
    </cfRule>
    <cfRule type="expression" dxfId="82" priority="226">
      <formula>IF(RIGHT(TEXT(Y71,"0.#"),1)=".",TRUE,FALSE)</formula>
    </cfRule>
  </conditionalFormatting>
  <conditionalFormatting sqref="Y72">
    <cfRule type="expression" dxfId="81" priority="223">
      <formula>IF(RIGHT(TEXT(Y72,"0.#"),1)=".",FALSE,TRUE)</formula>
    </cfRule>
    <cfRule type="expression" dxfId="80" priority="224">
      <formula>IF(RIGHT(TEXT(Y72,"0.#"),1)=".",TRUE,FALSE)</formula>
    </cfRule>
  </conditionalFormatting>
  <conditionalFormatting sqref="Y73">
    <cfRule type="expression" dxfId="79" priority="221">
      <formula>IF(RIGHT(TEXT(Y73,"0.#"),1)=".",FALSE,TRUE)</formula>
    </cfRule>
    <cfRule type="expression" dxfId="78" priority="222">
      <formula>IF(RIGHT(TEXT(Y73,"0.#"),1)=".",TRUE,FALSE)</formula>
    </cfRule>
  </conditionalFormatting>
  <conditionalFormatting sqref="Y74">
    <cfRule type="expression" dxfId="77" priority="219">
      <formula>IF(RIGHT(TEXT(Y74,"0.#"),1)=".",FALSE,TRUE)</formula>
    </cfRule>
    <cfRule type="expression" dxfId="76" priority="220">
      <formula>IF(RIGHT(TEXT(Y74,"0.#"),1)=".",TRUE,FALSE)</formula>
    </cfRule>
  </conditionalFormatting>
  <conditionalFormatting sqref="Y75">
    <cfRule type="expression" dxfId="75" priority="217">
      <formula>IF(RIGHT(TEXT(Y75,"0.#"),1)=".",FALSE,TRUE)</formula>
    </cfRule>
    <cfRule type="expression" dxfId="74" priority="218">
      <formula>IF(RIGHT(TEXT(Y75,"0.#"),1)=".",TRUE,FALSE)</formula>
    </cfRule>
  </conditionalFormatting>
  <conditionalFormatting sqref="Y76">
    <cfRule type="expression" dxfId="73" priority="215">
      <formula>IF(RIGHT(TEXT(Y76,"0.#"),1)=".",FALSE,TRUE)</formula>
    </cfRule>
    <cfRule type="expression" dxfId="72" priority="216">
      <formula>IF(RIGHT(TEXT(Y76,"0.#"),1)=".",TRUE,FALSE)</formula>
    </cfRule>
  </conditionalFormatting>
  <conditionalFormatting sqref="Y77">
    <cfRule type="expression" dxfId="71" priority="213">
      <formula>IF(RIGHT(TEXT(Y77,"0.#"),1)=".",FALSE,TRUE)</formula>
    </cfRule>
    <cfRule type="expression" dxfId="70" priority="214">
      <formula>IF(RIGHT(TEXT(Y77,"0.#"),1)=".",TRUE,FALSE)</formula>
    </cfRule>
  </conditionalFormatting>
  <conditionalFormatting sqref="Y78">
    <cfRule type="expression" dxfId="69" priority="211">
      <formula>IF(RIGHT(TEXT(Y78,"0.#"),1)=".",FALSE,TRUE)</formula>
    </cfRule>
    <cfRule type="expression" dxfId="68" priority="212">
      <formula>IF(RIGHT(TEXT(Y78,"0.#"),1)=".",TRUE,FALSE)</formula>
    </cfRule>
  </conditionalFormatting>
  <conditionalFormatting sqref="Y79">
    <cfRule type="expression" dxfId="67" priority="209">
      <formula>IF(RIGHT(TEXT(Y79,"0.#"),1)=".",FALSE,TRUE)</formula>
    </cfRule>
    <cfRule type="expression" dxfId="66" priority="210">
      <formula>IF(RIGHT(TEXT(Y79,"0.#"),1)=".",TRUE,FALSE)</formula>
    </cfRule>
  </conditionalFormatting>
  <conditionalFormatting sqref="AL71:AO71 AL73:AO73 AL75:AO75 AL77:AO77 AL79:AO79">
    <cfRule type="expression" dxfId="65" priority="205">
      <formula>IF(AND(AL71&gt;=0, RIGHT(TEXT(AL71,"0.#"),1)&lt;&gt;"."),TRUE,FALSE)</formula>
    </cfRule>
    <cfRule type="expression" dxfId="64" priority="206">
      <formula>IF(AND(AL71&gt;=0, RIGHT(TEXT(AL71,"0.#"),1)="."),TRUE,FALSE)</formula>
    </cfRule>
    <cfRule type="expression" dxfId="63" priority="207">
      <formula>IF(AND(AL71&lt;0, RIGHT(TEXT(AL71,"0.#"),1)&lt;&gt;"."),TRUE,FALSE)</formula>
    </cfRule>
    <cfRule type="expression" dxfId="62" priority="208">
      <formula>IF(AND(AL71&lt;0, RIGHT(TEXT(AL71,"0.#"),1)="."),TRUE,FALSE)</formula>
    </cfRule>
  </conditionalFormatting>
  <conditionalFormatting sqref="Y103 Y106">
    <cfRule type="expression" dxfId="61" priority="171">
      <formula>IF(RIGHT(TEXT(Y103,"0.#"),1)=".",FALSE,TRUE)</formula>
    </cfRule>
    <cfRule type="expression" dxfId="60" priority="172">
      <formula>IF(RIGHT(TEXT(Y103,"0.#"),1)=".",TRUE,FALSE)</formula>
    </cfRule>
  </conditionalFormatting>
  <conditionalFormatting sqref="Y104">
    <cfRule type="expression" dxfId="59" priority="169">
      <formula>IF(RIGHT(TEXT(Y104,"0.#"),1)=".",FALSE,TRUE)</formula>
    </cfRule>
    <cfRule type="expression" dxfId="58" priority="170">
      <formula>IF(RIGHT(TEXT(Y104,"0.#"),1)=".",TRUE,FALSE)</formula>
    </cfRule>
  </conditionalFormatting>
  <conditionalFormatting sqref="AL104:AO104">
    <cfRule type="expression" dxfId="57" priority="165">
      <formula>IF(AND(AL104&gt;=0, RIGHT(TEXT(AL104,"0.#"),1)&lt;&gt;"."),TRUE,FALSE)</formula>
    </cfRule>
    <cfRule type="expression" dxfId="56" priority="166">
      <formula>IF(AND(AL104&gt;=0, RIGHT(TEXT(AL104,"0.#"),1)="."),TRUE,FALSE)</formula>
    </cfRule>
    <cfRule type="expression" dxfId="55" priority="167">
      <formula>IF(AND(AL104&lt;0, RIGHT(TEXT(AL104,"0.#"),1)&lt;&gt;"."),TRUE,FALSE)</formula>
    </cfRule>
    <cfRule type="expression" dxfId="54" priority="168">
      <formula>IF(AND(AL104&lt;0, RIGHT(TEXT(AL104,"0.#"),1)="."),TRUE,FALSE)</formula>
    </cfRule>
  </conditionalFormatting>
  <conditionalFormatting sqref="Y105">
    <cfRule type="expression" dxfId="53" priority="163">
      <formula>IF(RIGHT(TEXT(Y105,"0.#"),1)=".",FALSE,TRUE)</formula>
    </cfRule>
    <cfRule type="expression" dxfId="52" priority="164">
      <formula>IF(RIGHT(TEXT(Y105,"0.#"),1)=".",TRUE,FALSE)</formula>
    </cfRule>
  </conditionalFormatting>
  <conditionalFormatting sqref="AL105:AO105">
    <cfRule type="expression" dxfId="51" priority="159">
      <formula>IF(AND(AL105&gt;=0, RIGHT(TEXT(AL105,"0.#"),1)&lt;&gt;"."),TRUE,FALSE)</formula>
    </cfRule>
    <cfRule type="expression" dxfId="50" priority="160">
      <formula>IF(AND(AL105&gt;=0, RIGHT(TEXT(AL105,"0.#"),1)="."),TRUE,FALSE)</formula>
    </cfRule>
    <cfRule type="expression" dxfId="49" priority="161">
      <formula>IF(AND(AL105&lt;0, RIGHT(TEXT(AL105,"0.#"),1)&lt;&gt;"."),TRUE,FALSE)</formula>
    </cfRule>
    <cfRule type="expression" dxfId="48" priority="162">
      <formula>IF(AND(AL105&lt;0, RIGHT(TEXT(AL105,"0.#"),1)="."),TRUE,FALSE)</formula>
    </cfRule>
  </conditionalFormatting>
  <conditionalFormatting sqref="AL106:AO106">
    <cfRule type="expression" dxfId="47" priority="155">
      <formula>IF(AND(AL106&gt;=0, RIGHT(TEXT(AL106,"0.#"),1)&lt;&gt;"."),TRUE,FALSE)</formula>
    </cfRule>
    <cfRule type="expression" dxfId="46" priority="156">
      <formula>IF(AND(AL106&gt;=0, RIGHT(TEXT(AL106,"0.#"),1)="."),TRUE,FALSE)</formula>
    </cfRule>
    <cfRule type="expression" dxfId="45" priority="157">
      <formula>IF(AND(AL106&lt;0, RIGHT(TEXT(AL106,"0.#"),1)&lt;&gt;"."),TRUE,FALSE)</formula>
    </cfRule>
    <cfRule type="expression" dxfId="44" priority="158">
      <formula>IF(AND(AL106&lt;0, RIGHT(TEXT(AL106,"0.#"),1)="."),TRUE,FALSE)</formula>
    </cfRule>
  </conditionalFormatting>
  <conditionalFormatting sqref="AL103:AO103">
    <cfRule type="expression" dxfId="43" priority="151">
      <formula>IF(AND(AL103&gt;=0, RIGHT(TEXT(AL103,"0.#"),1)&lt;&gt;"."),TRUE,FALSE)</formula>
    </cfRule>
    <cfRule type="expression" dxfId="42" priority="152">
      <formula>IF(AND(AL103&gt;=0, RIGHT(TEXT(AL103,"0.#"),1)="."),TRUE,FALSE)</formula>
    </cfRule>
    <cfRule type="expression" dxfId="41" priority="153">
      <formula>IF(AND(AL103&lt;0, RIGHT(TEXT(AL103,"0.#"),1)&lt;&gt;"."),TRUE,FALSE)</formula>
    </cfRule>
    <cfRule type="expression" dxfId="40" priority="154">
      <formula>IF(AND(AL103&lt;0, RIGHT(TEXT(AL103,"0.#"),1)="."),TRUE,FALSE)</formula>
    </cfRule>
  </conditionalFormatting>
  <conditionalFormatting sqref="AL136:AO145">
    <cfRule type="expression" dxfId="39" priority="147">
      <formula>IF(AND(AL136&gt;=0, RIGHT(TEXT(AL136,"0.#"),1)&lt;&gt;"."),TRUE,FALSE)</formula>
    </cfRule>
    <cfRule type="expression" dxfId="38" priority="148">
      <formula>IF(AND(AL136&gt;=0, RIGHT(TEXT(AL136,"0.#"),1)="."),TRUE,FALSE)</formula>
    </cfRule>
    <cfRule type="expression" dxfId="37" priority="149">
      <formula>IF(AND(AL136&lt;0, RIGHT(TEXT(AL136,"0.#"),1)&lt;&gt;"."),TRUE,FALSE)</formula>
    </cfRule>
    <cfRule type="expression" dxfId="36" priority="150">
      <formula>IF(AND(AL136&lt;0, RIGHT(TEXT(AL136,"0.#"),1)="."),TRUE,FALSE)</formula>
    </cfRule>
  </conditionalFormatting>
  <conditionalFormatting sqref="Y136:Y145">
    <cfRule type="expression" dxfId="35" priority="145">
      <formula>IF(RIGHT(TEXT(Y136,"0.#"),1)=".",FALSE,TRUE)</formula>
    </cfRule>
    <cfRule type="expression" dxfId="34" priority="146">
      <formula>IF(RIGHT(TEXT(Y136,"0.#"),1)=".",TRUE,FALSE)</formula>
    </cfRule>
  </conditionalFormatting>
  <conditionalFormatting sqref="AL169:AO178">
    <cfRule type="expression" dxfId="33" priority="105">
      <formula>IF(AND(AL169&gt;=0, RIGHT(TEXT(AL169,"0.#"),1)&lt;&gt;"."),TRUE,FALSE)</formula>
    </cfRule>
    <cfRule type="expression" dxfId="32" priority="106">
      <formula>IF(AND(AL169&gt;=0, RIGHT(TEXT(AL169,"0.#"),1)="."),TRUE,FALSE)</formula>
    </cfRule>
    <cfRule type="expression" dxfId="31" priority="107">
      <formula>IF(AND(AL169&lt;0, RIGHT(TEXT(AL169,"0.#"),1)&lt;&gt;"."),TRUE,FALSE)</formula>
    </cfRule>
    <cfRule type="expression" dxfId="30" priority="108">
      <formula>IF(AND(AL169&lt;0, RIGHT(TEXT(AL169,"0.#"),1)="."),TRUE,FALSE)</formula>
    </cfRule>
  </conditionalFormatting>
  <conditionalFormatting sqref="Y169:Y171">
    <cfRule type="expression" dxfId="29" priority="103">
      <formula>IF(RIGHT(TEXT(Y169,"0.#"),1)=".",FALSE,TRUE)</formula>
    </cfRule>
    <cfRule type="expression" dxfId="28" priority="104">
      <formula>IF(RIGHT(TEXT(Y169,"0.#"),1)=".",TRUE,FALSE)</formula>
    </cfRule>
  </conditionalFormatting>
  <conditionalFormatting sqref="Y174">
    <cfRule type="expression" dxfId="27" priority="89">
      <formula>IF(RIGHT(TEXT(Y174,"0.#"),1)=".",FALSE,TRUE)</formula>
    </cfRule>
    <cfRule type="expression" dxfId="26" priority="90">
      <formula>IF(RIGHT(TEXT(Y174,"0.#"),1)=".",TRUE,FALSE)</formula>
    </cfRule>
  </conditionalFormatting>
  <conditionalFormatting sqref="Y173">
    <cfRule type="expression" dxfId="25" priority="87">
      <formula>IF(RIGHT(TEXT(Y173,"0.#"),1)=".",FALSE,TRUE)</formula>
    </cfRule>
    <cfRule type="expression" dxfId="24" priority="88">
      <formula>IF(RIGHT(TEXT(Y173,"0.#"),1)=".",TRUE,FALSE)</formula>
    </cfRule>
  </conditionalFormatting>
  <conditionalFormatting sqref="Y175">
    <cfRule type="expression" dxfId="23" priority="79">
      <formula>IF(RIGHT(TEXT(Y175,"0.#"),1)=".",FALSE,TRUE)</formula>
    </cfRule>
    <cfRule type="expression" dxfId="22" priority="80">
      <formula>IF(RIGHT(TEXT(Y175,"0.#"),1)=".",TRUE,FALSE)</formula>
    </cfRule>
  </conditionalFormatting>
  <conditionalFormatting sqref="Y176">
    <cfRule type="expression" dxfId="21" priority="73">
      <formula>IF(RIGHT(TEXT(Y176,"0.#"),1)=".",FALSE,TRUE)</formula>
    </cfRule>
    <cfRule type="expression" dxfId="20" priority="74">
      <formula>IF(RIGHT(TEXT(Y176,"0.#"),1)=".",TRUE,FALSE)</formula>
    </cfRule>
  </conditionalFormatting>
  <conditionalFormatting sqref="Y177">
    <cfRule type="expression" dxfId="19" priority="67">
      <formula>IF(RIGHT(TEXT(Y177,"0.#"),1)=".",FALSE,TRUE)</formula>
    </cfRule>
    <cfRule type="expression" dxfId="18" priority="68">
      <formula>IF(RIGHT(TEXT(Y177,"0.#"),1)=".",TRUE,FALSE)</formula>
    </cfRule>
  </conditionalFormatting>
  <conditionalFormatting sqref="Y178">
    <cfRule type="expression" dxfId="17" priority="53">
      <formula>IF(RIGHT(TEXT(Y178,"0.#"),1)=".",FALSE,TRUE)</formula>
    </cfRule>
    <cfRule type="expression" dxfId="16" priority="54">
      <formula>IF(RIGHT(TEXT(Y178,"0.#"),1)=".",TRUE,FALSE)</formula>
    </cfRule>
  </conditionalFormatting>
  <conditionalFormatting sqref="AL202:AO211">
    <cfRule type="expression" dxfId="15" priority="49">
      <formula>IF(AND(AL202&gt;=0, RIGHT(TEXT(AL202,"0.#"),1)&lt;&gt;"."),TRUE,FALSE)</formula>
    </cfRule>
    <cfRule type="expression" dxfId="14" priority="50">
      <formula>IF(AND(AL202&gt;=0, RIGHT(TEXT(AL202,"0.#"),1)="."),TRUE,FALSE)</formula>
    </cfRule>
    <cfRule type="expression" dxfId="13" priority="51">
      <formula>IF(AND(AL202&lt;0, RIGHT(TEXT(AL202,"0.#"),1)&lt;&gt;"."),TRUE,FALSE)</formula>
    </cfRule>
    <cfRule type="expression" dxfId="12" priority="52">
      <formula>IF(AND(AL202&lt;0, RIGHT(TEXT(AL202,"0.#"),1)="."),TRUE,FALSE)</formula>
    </cfRule>
  </conditionalFormatting>
  <conditionalFormatting sqref="Y202:Y207">
    <cfRule type="expression" dxfId="11" priority="47">
      <formula>IF(RIGHT(TEXT(Y202,"0.#"),1)=".",FALSE,TRUE)</formula>
    </cfRule>
    <cfRule type="expression" dxfId="10" priority="48">
      <formula>IF(RIGHT(TEXT(Y202,"0.#"),1)=".",TRUE,FALSE)</formula>
    </cfRule>
  </conditionalFormatting>
  <conditionalFormatting sqref="Y209">
    <cfRule type="expression" dxfId="9" priority="45">
      <formula>IF(RIGHT(TEXT(Y209,"0.#"),1)=".",FALSE,TRUE)</formula>
    </cfRule>
    <cfRule type="expression" dxfId="8" priority="46">
      <formula>IF(RIGHT(TEXT(Y209,"0.#"),1)=".",TRUE,FALSE)</formula>
    </cfRule>
  </conditionalFormatting>
  <conditionalFormatting sqref="Y210">
    <cfRule type="expression" dxfId="7" priority="43">
      <formula>IF(RIGHT(TEXT(Y210,"0.#"),1)=".",FALSE,TRUE)</formula>
    </cfRule>
    <cfRule type="expression" dxfId="6" priority="44">
      <formula>IF(RIGHT(TEXT(Y210,"0.#"),1)=".",TRUE,FALSE)</formula>
    </cfRule>
  </conditionalFormatting>
  <conditionalFormatting sqref="Y208">
    <cfRule type="expression" dxfId="5" priority="13">
      <formula>IF(RIGHT(TEXT(Y208,"0.#"),1)=".",FALSE,TRUE)</formula>
    </cfRule>
    <cfRule type="expression" dxfId="4" priority="14">
      <formula>IF(RIGHT(TEXT(Y208,"0.#"),1)=".",TRUE,FALSE)</formula>
    </cfRule>
  </conditionalFormatting>
  <conditionalFormatting sqref="Y211">
    <cfRule type="expression" dxfId="3" priority="7">
      <formula>IF(RIGHT(TEXT(Y211,"0.#"),1)=".",FALSE,TRUE)</formula>
    </cfRule>
    <cfRule type="expression" dxfId="2" priority="8">
      <formula>IF(RIGHT(TEXT(Y211,"0.#"),1)=".",TRUE,FALSE)</formula>
    </cfRule>
  </conditionalFormatting>
  <conditionalFormatting sqref="Y172">
    <cfRule type="expression" dxfId="1" priority="1">
      <formula>IF(RIGHT(TEXT(Y172,"0.#"),1)=".",FALSE,TRUE)</formula>
    </cfRule>
    <cfRule type="expression" dxfId="0" priority="2">
      <formula>IF(RIGHT(TEXT(Y172,"0.#"),1)=".",TRUE,FALSE)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99" max="16383" man="1"/>
  </rowBreaks>
  <colBreaks count="2" manualBreakCount="2">
    <brk id="50" max="1319" man="1"/>
    <brk id="57"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2021-06-01T08:36:18Z</cp:lastPrinted>
  <dcterms:created xsi:type="dcterms:W3CDTF">2012-03-13T00:50:25Z</dcterms:created>
  <dcterms:modified xsi:type="dcterms:W3CDTF">2021-09-02T11:15:07Z</dcterms:modified>
</cp:coreProperties>
</file>