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186_集中的な大雪時の需要抑制・利用抑制に関する対応策の検討●\"/>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417" i="3"/>
  <c r="AY235" i="3"/>
  <c r="AY616" i="3"/>
  <c r="AY213" i="3"/>
  <c r="AY369"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<sst xmlns="http://schemas.openxmlformats.org/spreadsheetml/2006/main" count="3069" uniqueCount="764">
  <si>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</si>
  <si>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</si>
  <si>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</si>
  <si>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</si>
  <si>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</si>
  <si>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</si>
  <si>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</si>
  <si>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</si>
  <si>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</si>
  <si>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</si>
  <si>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</si>
  <si>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</si>
  <si>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</si>
  <si>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</si>
  <si>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</si>
  <si>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</si>
  <si>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</si>
  <si>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</si>
  <si>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</si>
  <si>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</si>
  <si>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</si>
  <si>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</si>
  <si>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</si>
  <si>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</si>
  <si>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</si>
  <si>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</si>
  <si>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</si>
  <si>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</si>
  <si>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</si>
  <si>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</si>
  <si>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</si>
  <si>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</si>
  <si>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</si>
  <si>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</si>
  <si>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</si>
  <si>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</si>
  <si>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</si>
  <si>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</si>
  <si>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</si>
  <si>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</si>
  <si>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</si>
  <si>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</si>
  <si>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</si>
  <si>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</si>
  <si>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</si>
  <si>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</si>
  <si>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</si>
  <si>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</si>
  <si>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</si>
  <si>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</si>
  <si>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</si>
  <si>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</si>
  <si>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</si>
  <si>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</si>
  <si>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</si>
  <si>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</si>
  <si>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</si>
  <si>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</si>
  <si>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</si>
  <si>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</si>
  <si>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</si>
  <si>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</si>
  <si>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</si>
  <si>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</si>
  <si>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</si>
  <si>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</si>
  <si>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</si>
  <si>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</si>
  <si>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</si>
  <si>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</si>
  <si>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</si>
  <si>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</si>
  <si>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</si>
  <si>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</si>
  <si>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</si>
  <si>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</si>
  <si>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</si>
  <si>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</si>
  <si>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</si>
  <si>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</si>
  <si>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</si>
  <si>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</si>
  <si>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</si>
  <si>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</si>
  <si>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</si>
  <si>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</si>
  <si>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</si>
  <si>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</si>
  <si>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</si>
  <si>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</si>
  <si>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</si>
  <si>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</si>
  <si>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</si>
  <si>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</si>
  <si>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</si>
  <si>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</si>
  <si>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</si>
  <si>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</si>
  <si>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</si>
  <si>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</si>
  <si>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</si>
  <si>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</si>
  <si>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</si>
  <si>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</si>
  <si>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</si>
  <si>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</si>
  <si>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</si>
  <si>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</si>
  <si>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</si>
  <si>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</si>
  <si>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</si>
  <si>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</si>
  <si>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</si>
  <si>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</si>
  <si>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</si>
  <si>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</si>
  <si>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</si>
  <si>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</si>
  <si>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</si>
  <si>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</si>
  <si>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</si>
  <si>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</si>
  <si>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</si>
  <si>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</si>
  <si>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</si>
  <si>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</si>
  <si>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</si>
  <si>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</si>
  <si>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</si>
  <si>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</si>
  <si>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</si>
  <si>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</si>
  <si>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</si>
  <si>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</si>
  <si>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</si>
  <si>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</si>
  <si>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</si>
  <si>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</si>
  <si>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</si>
  <si>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</si>
  <si>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</si>
  <si>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</si>
  <si>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</si>
  <si>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</si>
  <si>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</si>
  <si>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</si>
  <si>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</si>
  <si>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</si>
  <si>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</si>
  <si>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</si>
  <si>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</si>
  <si>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</si>
  <si>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</si>
  <si>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</si>
  <si>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</si>
  <si>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</si>
  <si>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</si>
  <si>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</si>
  <si>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</si>
  <si>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</si>
  <si>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</si>
  <si>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</si>
  <si>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</si>
  <si>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</si>
  <si>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</si>
  <si>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</si>
  <si>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</si>
  <si>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</si>
  <si>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</si>
  <si>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</si>
  <si>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</si>
  <si>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</si>
  <si>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</si>
  <si>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</si>
  <si>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</si>
  <si>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</si>
  <si>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</si>
  <si>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</si>
  <si>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</si>
  <si>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</si>
  <si>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</si>
  <si>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</si>
  <si>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</si>
  <si>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</si>
  <si>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</si>
  <si>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</si>
  <si>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</si>
  <si>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</si>
  <si>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</si>
  <si>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</si>
  <si>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</si>
  <si>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</si>
  <si>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</si>
  <si>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</si>
  <si>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</si>
  <si>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</si>
  <si>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</si>
  <si>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</si>
  <si>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</si>
  <si>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</si>
  <si>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</si>
  <si>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</si>
  <si>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</si>
  <si>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</si>
  <si>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</si>
  <si>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</si>
  <si>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</si>
  <si>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</si>
  <si>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</si>
  <si>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</si>
  <si>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</si>
  <si>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</si>
  <si>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</si>
  <si>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</si>
  <si>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</si>
  <si>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</si>
  <si>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</si>
  <si>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</si>
  <si>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</si>
  <si>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</si>
  <si>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</si>
  <si>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</si>
  <si>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</si>
  <si>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</si>
  <si>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</si>
  <si>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</si>
  <si>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</si>
  <si>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</si>
  <si>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</si>
  <si>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</si>
  <si>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</si>
  <si>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</si>
  <si>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</si>
  <si>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</si>
  <si>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</si>
  <si>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</si>
  <si>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</si>
  <si>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</si>
  <si>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</si>
  <si>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</si>
  <si>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</si>
  <si>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</si>
  <si>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</si>
  <si>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</si>
  <si>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</si>
  <si>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</si>
  <si>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</si>
  <si>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</si>
  <si>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</si>
  <si>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</si>
  <si>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</si>
  <si>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</si>
  <si>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</si>
  <si>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</si>
  <si>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</si>
  <si>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</si>
  <si>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</si>
  <si>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</si>
  <si>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</si>
  <si>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</si>
  <si>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</si>
  <si>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</si>
  <si>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</si>
  <si>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</si>
  <si>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</si>
  <si>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</si>
  <si>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</si>
  <si>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</si>
  <si>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</si>
  <si>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</si>
  <si>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</si>
  <si>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</si>
  <si>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</si>
  <si>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</si>
  <si>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</si>
  <si>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</si>
  <si>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</si>
  <si>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</si>
  <si>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</si>
  <si>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</si>
  <si>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</si>
  <si>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</si>
  <si>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</si>
  <si>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</si>
  <si>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</si>
  <si>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</si>
  <si>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</si>
  <si>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</si>
  <si>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</si>
  <si>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</si>
  <si>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</si>
  <si>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</si>
  <si>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</si>
  <si>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</si>
  <si>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</si>
  <si>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</si>
  <si>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</si>
  <si>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</si>
  <si>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</si>
  <si>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</si>
  <si>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</si>
  <si>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</si>
  <si>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</si>
  <si>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</si>
  <si>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</si>
  <si>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</si>
  <si>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</si>
  <si>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</si>
  <si>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</si>
  <si>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</si>
  <si>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</si>
  <si>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</si>
  <si>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</si>
  <si>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</si>
  <si>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</si>
  <si>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</si>
  <si>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</si>
  <si>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</si>
  <si>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</si>
  <si>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</si>
  <si>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</si>
  <si>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</si>
  <si>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</si>
  <si>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</si>
  <si>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</si>
  <si>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</si>
  <si>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</si>
  <si>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</si>
  <si>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</si>
  <si>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</si>
  <si>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</si>
  <si>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</si>
  <si>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</si>
  <si>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</si>
  <si>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</si>
  <si>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</si>
  <si>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</si>
  <si>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</si>
  <si>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</si>
  <si>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</si>
  <si>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</si>
  <si>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</si>
  <si>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</si>
  <si>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</si>
  <si>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</si>
  <si>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</si>
  <si>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</si>
  <si>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</si>
  <si>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</si>
  <si>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</si>
  <si>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</si>
  <si>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</si>
  <si>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</si>
  <si>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</si>
  <si>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</si>
  <si>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</si>
  <si>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</si>
  <si>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</si>
  <si>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</si>
  <si>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</si>
  <si>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</si>
  <si>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</si>
  <si>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</si>
  <si>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</si>
  <si>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</si>
  <si>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</si>
  <si>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</si>
  <si>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</si>
  <si>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</si>
  <si>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</si>
  <si>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</si>
  <si>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</si>
  <si>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</si>
  <si>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</si>
  <si>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</si>
  <si>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</si>
  <si>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</si>
  <si>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</si>
  <si>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</si>
  <si>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</si>
  <si>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</si>
  <si>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</si>
  <si>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</si>
  <si>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</si>
  <si>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</si>
  <si>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</si>
  <si>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</si>
  <si>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</si>
  <si>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</si>
  <si>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</si>
  <si>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</si>
  <si>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</si>
  <si>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</si>
  <si>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</si>
  <si>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</si>
  <si>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</si>
  <si>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</si>
  <si>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</si>
  <si>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</si>
  <si>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</si>
  <si>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</si>
  <si>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</si>
  <si>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</si>
  <si>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</si>
  <si>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</si>
  <si>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</si>
  <si>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</si>
  <si>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</si>
  <si>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</si>
  <si>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</si>
  <si>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</si>
  <si>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</si>
  <si>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</si>
  <si>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</si>
  <si>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</si>
  <si>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</si>
  <si>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</si>
  <si>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</si>
  <si>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</si>
  <si>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</si>
  <si>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</si>
  <si>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</si>
  <si>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</si>
  <si>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</si>
  <si>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</si>
  <si>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</si>
  <si>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</si>
  <si>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</si>
  <si>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</si>
  <si>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</si>
  <si>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</si>
  <si>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</si>
  <si>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</si>
  <si>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</si>
  <si>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</si>
  <si>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</si>
  <si>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</si>
  <si>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</si>
  <si>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</si>
  <si>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</si>
  <si>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</si>
  <si>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</si>
  <si>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</si>
  <si>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</si>
  <si>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</si>
  <si>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</si>
  <si>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</si>
  <si>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</si>
  <si>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</si>
  <si>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</si>
  <si>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</si>
  <si>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</si>
  <si>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</si>
  <si>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</si>
  <si>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</si>
  <si>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</si>
  <si>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</si>
  <si>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</si>
  <si>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</si>
  <si>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</si>
  <si>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</si>
  <si>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</si>
  <si>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</si>
  <si>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</si>
  <si>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</si>
  <si>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</si>
  <si>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</si>
  <si>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</si>
  <si>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</si>
  <si>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</si>
  <si>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</si>
  <si>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</si>
  <si>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</si>
  <si>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</si>
  <si>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</si>
  <si>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</si>
  <si>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</si>
  <si>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</si>
  <si>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</si>
  <si>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</si>
  <si>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</si>
  <si>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</si>
  <si>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</si>
  <si>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</si>
  <si>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</si>
  <si>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</si>
  <si>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</si>
  <si>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</si>
  <si>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</si>
  <si>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</si>
  <si>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</si>
  <si>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</si>
  <si>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</si>
  <si>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</si>
  <si>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</si>
  <si>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</si>
  <si>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</si>
  <si>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</si>
  <si>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</si>
  <si>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</si>
  <si>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</si>
  <si>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</si>
  <si>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</si>
  <si>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</si>
  <si>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</si>
  <si>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</si>
  <si>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</si>
  <si>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</si>
  <si>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</si>
  <si>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</si>
  <si>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</si>
  <si>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</si>
  <si>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</si>
  <si>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</si>
  <si>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</si>
  <si>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</si>
  <si>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</si>
  <si>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</si>
  <si>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</si>
  <si>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</si>
  <si>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</si>
  <si>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</si>
  <si>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</si>
  <si>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</si>
  <si>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</si>
  <si>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</si>
  <si>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</si>
  <si>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</si>
  <si>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</si>
  <si>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</si>
  <si>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</si>
  <si>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</si>
  <si>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</si>
  <si>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</si>
  <si>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</si>
  <si>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</si>
  <si>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</si>
  <si>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</si>
  <si>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</si>
  <si>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</si>
  <si>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</si>
  <si>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</si>
  <si>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</si>
  <si>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</si>
  <si>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</si>
  <si>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</si>
  <si>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</si>
  <si>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</si>
  <si>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</si>
  <si>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</si>
  <si>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</si>
  <si>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</si>
  <si>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</si>
  <si>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</si>
  <si>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</si>
  <si>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</si>
  <si>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</si>
  <si>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</si>
  <si>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</si>
  <si>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</si>
  <si>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</si>
  <si>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</si>
  <si>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</si>
  <si>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</si>
  <si>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</si>
  <si>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</si>
  <si>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</si>
  <si>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</si>
  <si>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</si>
  <si>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</si>
  <si>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</si>
  <si>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</si>
  <si>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</si>
  <si>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</si>
  <si>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</si>
  <si>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</si>
  <si>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</si>
  <si>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</si>
  <si>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</si>
  <si>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</si>
  <si>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</si>
  <si>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</si>
  <si>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</si>
  <si>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</si>
  <si>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</si>
  <si>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</si>
  <si>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</si>
  <si>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</si>
  <si>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</si>
  <si>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</si>
  <si>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</si>
  <si>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</si>
  <si>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</si>
  <si>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</si>
  <si>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</si>
  <si>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</si>
  <si>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</si>
  <si>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</si>
  <si>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</si>
  <si>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</si>
  <si>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</si>
  <si>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</si>
  <si>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</si>
  <si>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</si>
  <si>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</si>
  <si>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</si>
  <si>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</si>
  <si>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</si>
  <si>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</si>
  <si>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</si>
  <si>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</si>
  <si>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</si>
  <si>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</si>
  <si>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</si>
  <si>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</si>
  <si>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</si>
  <si>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</si>
  <si>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</si>
  <si>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</si>
  <si>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</si>
  <si>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</si>
  <si>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</si>
  <si>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</si>
  <si>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</si>
  <si>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</si>
  <si>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</si>
  <si>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</si>
  <si>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</si>
  <si>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</si>
  <si>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</si>
  <si>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</si>
  <si>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</si>
  <si>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</si>
  <si>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</si>
  <si>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</si>
  <si>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</si>
  <si>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</si>
  <si>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</si>
  <si>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</si>
  <si>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</si>
  <si>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</si>
  <si>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</si>
  <si>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</si>
  <si>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</si>
  <si>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</si>
  <si>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</si>
  <si>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</si>
  <si>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</si>
  <si>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</si>
  <si>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</si>
  <si>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</si>
  <si>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</si>
  <si>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</si>
  <si>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</si>
  <si>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</si>
  <si>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</si>
  <si>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</si>
  <si>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</si>
  <si>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</si>
  <si>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</si>
  <si>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</si>
  <si>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</si>
  <si>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</si>
  <si>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</si>
  <si>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</si>
  <si>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</si>
  <si>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</si>
  <si>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</si>
  <si>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</si>
  <si>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</si>
  <si>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</si>
  <si>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</si>
  <si>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</si>
  <si>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</si>
  <si>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</si>
  <si>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</si>
  <si>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</si>
  <si>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</si>
  <si>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</si>
  <si>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</si>
  <si>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</si>
  <si>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</si>
  <si>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</si>
  <si>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</si>
  <si>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</si>
  <si>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</si>
  <si>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</si>
  <si>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</si>
  <si>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</si>
  <si>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</si>
  <si>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</si>
  <si>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</si>
  <si>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</si>
  <si>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</si>
  <si>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</si>
  <si>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</si>
  <si>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</si>
  <si>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</si>
  <si>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</si>
  <si>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</si>
  <si>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</si>
  <si>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</si>
  <si>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</si>
  <si>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</si>
  <si>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</si>
  <si>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</si>
  <si>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</si>
  <si>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</si>
  <si>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</si>
  <si>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</si>
  <si>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</si>
  <si>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</si>
  <si>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集中的な大雪時の需要抑制・利用抑制に関する対応策の検討</t>
  </si>
  <si>
    <t>道路局</t>
  </si>
  <si>
    <t>課長　荒瀬　美和</t>
  </si>
  <si>
    <t>令和元年度</t>
  </si>
  <si>
    <t>令和2年度</t>
  </si>
  <si>
    <t>環境安全・防災課</t>
  </si>
  <si>
    <t>-</t>
  </si>
  <si>
    <t>行動計画を策定した件数</t>
  </si>
  <si>
    <t>件</t>
  </si>
  <si>
    <t>式</t>
  </si>
  <si>
    <t>執行額　/　ガイドライン策定数</t>
    <phoneticPr fontId="5"/>
  </si>
  <si>
    <t>百万円</t>
  </si>
  <si>
    <t>百万円/式</t>
    <phoneticPr fontId="5"/>
  </si>
  <si>
    <t>５．安全で安心できる交通の確保、治安・生活安全の確保</t>
  </si>
  <si>
    <t>１５．道路交通の安全性を確保・向上する</t>
  </si>
  <si>
    <t>国土交通省　新31-0018</t>
  </si>
  <si>
    <t>新31</t>
  </si>
  <si>
    <t>○</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</si>
  <si>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33"/>
  </si>
  <si>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33"/>
  </si>
  <si>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33"/>
  </si>
  <si>
    <t>無</t>
  </si>
  <si>
    <t>‐</t>
  </si>
  <si>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33"/>
  </si>
  <si>
    <t>成果目標に向けて検討を実施している。</t>
    <rPh sb="0" eb="2">
      <t>セイカ</t>
    </rPh>
    <rPh sb="2" eb="4">
      <t>モクヒョウ</t>
    </rPh>
    <rPh sb="5" eb="6">
      <t>ム</t>
    </rPh>
    <rPh sb="8" eb="10">
      <t>ケントウ</t>
    </rPh>
    <rPh sb="11" eb="13">
      <t>ジッシ</t>
    </rPh>
    <phoneticPr fontId="33"/>
  </si>
  <si>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33"/>
  </si>
  <si>
    <t>災害時の情報提供検討</t>
  </si>
  <si>
    <t>随意契約
（企画競争）</t>
    <rPh sb="2" eb="4">
      <t>ケイヤク</t>
    </rPh>
    <rPh sb="6" eb="8">
      <t>キカク</t>
    </rPh>
    <rPh sb="8" eb="10">
      <t>キョウソウ</t>
    </rPh>
    <phoneticPr fontId="33"/>
  </si>
  <si>
    <t>一般財団法人　
計量計画研究所</t>
  </si>
  <si>
    <t>大雪時の需要抑制方法の調査検討等</t>
  </si>
  <si>
    <t>委託</t>
    <rPh sb="0" eb="2">
      <t>イタク</t>
    </rPh>
    <phoneticPr fontId="33"/>
  </si>
  <si>
    <t>株式会社
ＭＢＣプロデュース</t>
    <phoneticPr fontId="5"/>
  </si>
  <si>
    <t>有</t>
  </si>
  <si>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</si>
  <si>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キカク</t>
    </rPh>
    <rPh sb="32" eb="34">
      <t>キョウソウ</t>
    </rPh>
    <rPh sb="37" eb="39">
      <t>センテイ</t>
    </rPh>
    <phoneticPr fontId="33"/>
  </si>
  <si>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・中間とりまとめを踏まえ、関係機関と連携して広く社会に需要抑制の呼びかけを行うとともに、企業等に大雪時の行動計画策定を促すガイドラインを策定する
</t>
    <phoneticPr fontId="5"/>
  </si>
  <si>
    <t>国交</t>
  </si>
  <si>
    <t>25／1</t>
    <phoneticPr fontId="5"/>
  </si>
  <si>
    <t>適切にコスト水準の確認をしている。</t>
    <rPh sb="0" eb="2">
      <t>テキセツ</t>
    </rPh>
    <rPh sb="6" eb="8">
      <t>スイジュン</t>
    </rPh>
    <rPh sb="9" eb="11">
      <t>カクニン</t>
    </rPh>
    <phoneticPr fontId="5"/>
  </si>
  <si>
    <t>見込みに見合った実績となっている。</t>
    <rPh sb="0" eb="2">
      <t>ミコ</t>
    </rPh>
    <rPh sb="4" eb="6">
      <t>ミア</t>
    </rPh>
    <rPh sb="8" eb="10">
      <t>ジッセキ</t>
    </rPh>
    <phoneticPr fontId="5"/>
  </si>
  <si>
    <t>成果物は施策の推進のために十分活用されている。</t>
    <phoneticPr fontId="5"/>
  </si>
  <si>
    <t>大雪時の道路交通確保対策中間とりまとめ(平成30年5月16日策定)（令和3年3月31日改定）</t>
    <phoneticPr fontId="5"/>
  </si>
  <si>
    <t>国土交通省道路局調べ（令和3年3月）</t>
    <rPh sb="11" eb="13">
      <t>レイワ</t>
    </rPh>
    <rPh sb="14" eb="15">
      <t>ネン</t>
    </rPh>
    <phoneticPr fontId="5"/>
  </si>
  <si>
    <t>-</t>
    <phoneticPr fontId="5"/>
  </si>
  <si>
    <t>A.株式会社ＭＢＣプロデュース</t>
    <phoneticPr fontId="5"/>
  </si>
  <si>
    <t>道路交通安全対策調査費</t>
    <rPh sb="8" eb="10">
      <t>チョウサ</t>
    </rPh>
    <phoneticPr fontId="5"/>
  </si>
  <si>
    <t>終了予定</t>
  </si>
  <si>
    <t>近年の大雪時の道路交通確保について明らかになった課題等を踏まえ、本事業による成果を取組の強化に着実につなげるように努めるべき。</t>
    <rPh sb="0" eb="2">
      <t>キンネン</t>
    </rPh>
    <rPh sb="3" eb="5">
      <t>オオユキ</t>
    </rPh>
    <rPh sb="5" eb="6">
      <t>ジ</t>
    </rPh>
    <rPh sb="7" eb="9">
      <t>ドウロ</t>
    </rPh>
    <rPh sb="9" eb="11">
      <t>コウツウ</t>
    </rPh>
    <rPh sb="11" eb="13">
      <t>カクホ</t>
    </rPh>
    <rPh sb="17" eb="18">
      <t>アキ</t>
    </rPh>
    <rPh sb="24" eb="26">
      <t>カダイ</t>
    </rPh>
    <rPh sb="26" eb="27">
      <t>ナド</t>
    </rPh>
    <rPh sb="28" eb="29">
      <t>フ</t>
    </rPh>
    <rPh sb="32" eb="33">
      <t>ホン</t>
    </rPh>
    <rPh sb="33" eb="35">
      <t>ジギョウ</t>
    </rPh>
    <rPh sb="38" eb="40">
      <t>セイカ</t>
    </rPh>
    <rPh sb="41" eb="42">
      <t>ト</t>
    </rPh>
    <rPh sb="42" eb="43">
      <t>ク</t>
    </rPh>
    <rPh sb="44" eb="46">
      <t>キョウカ</t>
    </rPh>
    <rPh sb="47" eb="49">
      <t>チャクジツ</t>
    </rPh>
    <rPh sb="57" eb="58">
      <t>ツト</t>
    </rPh>
    <phoneticPr fontId="5"/>
  </si>
  <si>
    <t>集中的な大雪時の利用抑制・迂回に資する行動計画を令和3年度に、9件策定する</t>
    <phoneticPr fontId="5"/>
  </si>
  <si>
    <t>大雪時が予測される場合の需要・利用抑制、行動変容ガイドラインを策定（令和2年度）</t>
    <phoneticPr fontId="5"/>
  </si>
  <si>
    <t>大雪時の道路交通確保対策中間とりまとめ（令和3年3月31日改定）を踏まえつつ、本事業による成果を活かし、大雪時の道路交通確保の強化に努める。</t>
    <rPh sb="33" eb="34">
      <t>フ</t>
    </rPh>
    <rPh sb="39" eb="40">
      <t>ホン</t>
    </rPh>
    <rPh sb="40" eb="42">
      <t>ジギョウ</t>
    </rPh>
    <rPh sb="45" eb="47">
      <t>セイカ</t>
    </rPh>
    <rPh sb="48" eb="49">
      <t>イ</t>
    </rPh>
    <rPh sb="52" eb="54">
      <t>オオユキ</t>
    </rPh>
    <rPh sb="54" eb="55">
      <t>ジ</t>
    </rPh>
    <rPh sb="56" eb="58">
      <t>ドウロ</t>
    </rPh>
    <rPh sb="58" eb="60">
      <t>コウツウ</t>
    </rPh>
    <rPh sb="60" eb="62">
      <t>カクホ</t>
    </rPh>
    <rPh sb="63" eb="65">
      <t>キョウカ</t>
    </rPh>
    <rPh sb="66" eb="6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</si>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</sst>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51435</xdr:colOff>
      <xdr:row>748</xdr:row>
      <xdr:rowOff>104775</xdr:rowOff>
    </xdr:from>
    <xdr:to>
      <xdr:col>32</xdr:col>
      <xdr:colOff>93345</xdr:colOff>
      <xdr:row>750</xdr:row>
      <xdr:rowOff>99695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318635" y="40262175"/>
          <a:ext cx="2277110" cy="70612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22</xdr:col>
      <xdr:colOff>74295</xdr:colOff>
      <xdr:row>750</xdr:row>
      <xdr:rowOff>128270</xdr:rowOff>
    </xdr:from>
    <xdr:to>
      <xdr:col>31</xdr:col>
      <xdr:colOff>140970</xdr:colOff>
      <xdr:row>751</xdr:row>
      <xdr:rowOff>46990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544695" y="40996870"/>
          <a:ext cx="1895475" cy="27432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180975</xdr:colOff>
      <xdr:row>751</xdr:row>
      <xdr:rowOff>114300</xdr:rowOff>
    </xdr:from>
    <xdr:to>
      <xdr:col>26</xdr:col>
      <xdr:colOff>180975</xdr:colOff>
      <xdr:row>753</xdr:row>
      <xdr:rowOff>191770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464175" y="41338500"/>
          <a:ext cx="0" cy="7886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62865</xdr:colOff>
      <xdr:row>754</xdr:row>
      <xdr:rowOff>233045</xdr:rowOff>
    </xdr:from>
    <xdr:to>
      <xdr:col>32</xdr:col>
      <xdr:colOff>106045</xdr:colOff>
      <xdr:row>756</xdr:row>
      <xdr:rowOff>172720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330065" y="42524045"/>
          <a:ext cx="2278380" cy="65087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Ａ．民間会社等（２社）</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20</xdr:col>
      <xdr:colOff>88900</xdr:colOff>
      <xdr:row>756</xdr:row>
      <xdr:rowOff>196850</xdr:rowOff>
    </xdr:from>
    <xdr:to>
      <xdr:col>33</xdr:col>
      <xdr:colOff>130175</xdr:colOff>
      <xdr:row>757</xdr:row>
      <xdr:rowOff>107950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52900" y="43199050"/>
          <a:ext cx="2682875" cy="2667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twoCellAnchor>
    <xdr:from>
      <xdr:col>21</xdr:col>
      <xdr:colOff>132715</xdr:colOff>
      <xdr:row>753</xdr:row>
      <xdr:rowOff>287655</xdr:rowOff>
    </xdr:from>
    <xdr:to>
      <xdr:col>32</xdr:col>
      <xdr:colOff>88900</xdr:colOff>
      <xdr:row>754</xdr:row>
      <xdr:rowOff>190500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399915" y="42223055"/>
          <a:ext cx="2191385"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748</v>
      </c>
      <c r="AK2" s="947"/>
      <c r="AL2" s="947"/>
      <c r="AM2" s="947"/>
      <c r="AN2" s="98" t="s">
        <v>407</v>
      </c>
      <c r="AO2" s="947">
        <v>20</v>
      </c>
      <c r="AP2" s="947"/>
      <c r="AQ2" s="947"/>
      <c r="AR2" s="99" t="s">
        <v>710</v>
      </c>
      <c r="AS2" s="953">
        <v>186</v>
      </c>
      <c r="AT2" s="953"/>
      <c r="AU2" s="953"/>
      <c r="AV2" s="98" t="str">
        <f>IF(AW2="","","-")</f>
        <v/>
      </c>
      <c r="AW2" s="914"/>
      <c r="AX2" s="914"/>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9" t="s">
        <v>715</v>
      </c>
      <c r="H5" s="840"/>
      <c r="I5" s="840"/>
      <c r="J5" s="840"/>
      <c r="K5" s="840"/>
      <c r="L5" s="840"/>
      <c r="M5" s="841" t="s">
        <v>66</v>
      </c>
      <c r="N5" s="842"/>
      <c r="O5" s="842"/>
      <c r="P5" s="842"/>
      <c r="Q5" s="842"/>
      <c r="R5" s="843"/>
      <c r="S5" s="844" t="s">
        <v>716</v>
      </c>
      <c r="T5" s="840"/>
      <c r="U5" s="840"/>
      <c r="V5" s="840"/>
      <c r="W5" s="840"/>
      <c r="X5" s="845"/>
      <c r="Y5" s="702" t="s">
        <v>3</v>
      </c>
      <c r="Z5" s="542"/>
      <c r="AA5" s="542"/>
      <c r="AB5" s="542"/>
      <c r="AC5" s="542"/>
      <c r="AD5" s="543"/>
      <c r="AE5" s="703" t="s">
        <v>717</v>
      </c>
      <c r="AF5" s="703"/>
      <c r="AG5" s="703"/>
      <c r="AH5" s="703"/>
      <c r="AI5" s="703"/>
      <c r="AJ5" s="703"/>
      <c r="AK5" s="703"/>
      <c r="AL5" s="703"/>
      <c r="AM5" s="703"/>
      <c r="AN5" s="703"/>
      <c r="AO5" s="703"/>
      <c r="AP5" s="704"/>
      <c r="AQ5" s="705" t="s">
        <v>714</v>
      </c>
      <c r="AR5" s="706"/>
      <c r="AS5" s="706"/>
      <c r="AT5" s="706"/>
      <c r="AU5" s="706"/>
      <c r="AV5" s="706"/>
      <c r="AW5" s="706"/>
      <c r="AX5" s="707"/>
    </row>
    <row r="6" spans="1:50" ht="39" customHeight="1" x14ac:dyDescent="0.15">
      <c r="A6" s="710" t="s">
        <v>4</v>
      </c>
      <c r="B6" s="711"/>
      <c r="C6" s="711"/>
      <c r="D6" s="711"/>
      <c r="E6" s="711"/>
      <c r="F6" s="71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8" t="str">
        <f>入力規則等!A27</f>
        <v>国土強靱化施策</v>
      </c>
      <c r="H8" s="724"/>
      <c r="I8" s="724"/>
      <c r="J8" s="724"/>
      <c r="K8" s="724"/>
      <c r="L8" s="724"/>
      <c r="M8" s="724"/>
      <c r="N8" s="724"/>
      <c r="O8" s="724"/>
      <c r="P8" s="724"/>
      <c r="Q8" s="724"/>
      <c r="R8" s="724"/>
      <c r="S8" s="724"/>
      <c r="T8" s="724"/>
      <c r="U8" s="724"/>
      <c r="V8" s="724"/>
      <c r="W8" s="724"/>
      <c r="X8" s="949"/>
      <c r="Y8" s="846" t="s">
        <v>257</v>
      </c>
      <c r="Z8" s="847"/>
      <c r="AA8" s="847"/>
      <c r="AB8" s="847"/>
      <c r="AC8" s="847"/>
      <c r="AD8" s="848"/>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9" t="s">
        <v>23</v>
      </c>
      <c r="B9" s="850"/>
      <c r="C9" s="850"/>
      <c r="D9" s="850"/>
      <c r="E9" s="850"/>
      <c r="F9" s="850"/>
      <c r="G9" s="851" t="s">
        <v>745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5" t="s">
        <v>30</v>
      </c>
      <c r="B10" s="666"/>
      <c r="C10" s="666"/>
      <c r="D10" s="666"/>
      <c r="E10" s="666"/>
      <c r="F10" s="666"/>
      <c r="G10" s="755" t="s">
        <v>747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7" t="s">
        <v>24</v>
      </c>
      <c r="B12" s="968"/>
      <c r="C12" s="968"/>
      <c r="D12" s="968"/>
      <c r="E12" s="968"/>
      <c r="F12" s="969"/>
      <c r="G12" s="761"/>
      <c r="H12" s="762"/>
      <c r="I12" s="762"/>
      <c r="J12" s="762"/>
      <c r="K12" s="762"/>
      <c r="L12" s="762"/>
      <c r="M12" s="762"/>
      <c r="N12" s="762"/>
      <c r="O12" s="762"/>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2" t="s">
        <v>718</v>
      </c>
      <c r="Q13" s="663"/>
      <c r="R13" s="663"/>
      <c r="S13" s="663"/>
      <c r="T13" s="663"/>
      <c r="U13" s="663"/>
      <c r="V13" s="664"/>
      <c r="W13" s="662">
        <v>40</v>
      </c>
      <c r="X13" s="663"/>
      <c r="Y13" s="663"/>
      <c r="Z13" s="663"/>
      <c r="AA13" s="663"/>
      <c r="AB13" s="663"/>
      <c r="AC13" s="664"/>
      <c r="AD13" s="662">
        <v>25</v>
      </c>
      <c r="AE13" s="663"/>
      <c r="AF13" s="663"/>
      <c r="AG13" s="663"/>
      <c r="AH13" s="663"/>
      <c r="AI13" s="663"/>
      <c r="AJ13" s="664"/>
      <c r="AK13" s="662">
        <v>0</v>
      </c>
      <c r="AL13" s="663"/>
      <c r="AM13" s="663"/>
      <c r="AN13" s="663"/>
      <c r="AO13" s="663"/>
      <c r="AP13" s="663"/>
      <c r="AQ13" s="664"/>
      <c r="AR13" s="923">
        <v>0</v>
      </c>
      <c r="AS13" s="924"/>
      <c r="AT13" s="924"/>
      <c r="AU13" s="924"/>
      <c r="AV13" s="924"/>
      <c r="AW13" s="924"/>
      <c r="AX13" s="925"/>
    </row>
    <row r="14" spans="1:50" ht="21" customHeight="1" x14ac:dyDescent="0.15">
      <c r="A14" s="617"/>
      <c r="B14" s="618"/>
      <c r="C14" s="618"/>
      <c r="D14" s="618"/>
      <c r="E14" s="618"/>
      <c r="F14" s="619"/>
      <c r="G14" s="729"/>
      <c r="H14" s="730"/>
      <c r="I14" s="715" t="s">
        <v>8</v>
      </c>
      <c r="J14" s="763"/>
      <c r="K14" s="763"/>
      <c r="L14" s="763"/>
      <c r="M14" s="763"/>
      <c r="N14" s="763"/>
      <c r="O14" s="764"/>
      <c r="P14" s="662" t="s">
        <v>718</v>
      </c>
      <c r="Q14" s="663"/>
      <c r="R14" s="663"/>
      <c r="S14" s="663"/>
      <c r="T14" s="663"/>
      <c r="U14" s="663"/>
      <c r="V14" s="664"/>
      <c r="W14" s="662" t="s">
        <v>718</v>
      </c>
      <c r="X14" s="663"/>
      <c r="Y14" s="663"/>
      <c r="Z14" s="663"/>
      <c r="AA14" s="663"/>
      <c r="AB14" s="663"/>
      <c r="AC14" s="664"/>
      <c r="AD14" s="662" t="s">
        <v>718</v>
      </c>
      <c r="AE14" s="663"/>
      <c r="AF14" s="663"/>
      <c r="AG14" s="663"/>
      <c r="AH14" s="663"/>
      <c r="AI14" s="663"/>
      <c r="AJ14" s="664"/>
      <c r="AK14" s="662" t="s">
        <v>718</v>
      </c>
      <c r="AL14" s="663"/>
      <c r="AM14" s="663"/>
      <c r="AN14" s="663"/>
      <c r="AO14" s="663"/>
      <c r="AP14" s="663"/>
      <c r="AQ14" s="664"/>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2" t="s">
        <v>718</v>
      </c>
      <c r="Q15" s="663"/>
      <c r="R15" s="663"/>
      <c r="S15" s="663"/>
      <c r="T15" s="663"/>
      <c r="U15" s="663"/>
      <c r="V15" s="664"/>
      <c r="W15" s="662" t="s">
        <v>718</v>
      </c>
      <c r="X15" s="663"/>
      <c r="Y15" s="663"/>
      <c r="Z15" s="663"/>
      <c r="AA15" s="663"/>
      <c r="AB15" s="663"/>
      <c r="AC15" s="664"/>
      <c r="AD15" s="662" t="s">
        <v>718</v>
      </c>
      <c r="AE15" s="663"/>
      <c r="AF15" s="663"/>
      <c r="AG15" s="663"/>
      <c r="AH15" s="663"/>
      <c r="AI15" s="663"/>
      <c r="AJ15" s="664"/>
      <c r="AK15" s="662" t="s">
        <v>718</v>
      </c>
      <c r="AL15" s="663"/>
      <c r="AM15" s="663"/>
      <c r="AN15" s="663"/>
      <c r="AO15" s="663"/>
      <c r="AP15" s="663"/>
      <c r="AQ15" s="664"/>
      <c r="AR15" s="662"/>
      <c r="AS15" s="663"/>
      <c r="AT15" s="663"/>
      <c r="AU15" s="663"/>
      <c r="AV15" s="663"/>
      <c r="AW15" s="663"/>
      <c r="AX15" s="804"/>
    </row>
    <row r="16" spans="1:50" ht="21" customHeight="1" x14ac:dyDescent="0.15">
      <c r="A16" s="617"/>
      <c r="B16" s="618"/>
      <c r="C16" s="618"/>
      <c r="D16" s="618"/>
      <c r="E16" s="618"/>
      <c r="F16" s="619"/>
      <c r="G16" s="729"/>
      <c r="H16" s="730"/>
      <c r="I16" s="715" t="s">
        <v>52</v>
      </c>
      <c r="J16" s="716"/>
      <c r="K16" s="716"/>
      <c r="L16" s="716"/>
      <c r="M16" s="716"/>
      <c r="N16" s="716"/>
      <c r="O16" s="717"/>
      <c r="P16" s="662" t="s">
        <v>718</v>
      </c>
      <c r="Q16" s="663"/>
      <c r="R16" s="663"/>
      <c r="S16" s="663"/>
      <c r="T16" s="663"/>
      <c r="U16" s="663"/>
      <c r="V16" s="664"/>
      <c r="W16" s="662" t="s">
        <v>718</v>
      </c>
      <c r="X16" s="663"/>
      <c r="Y16" s="663"/>
      <c r="Z16" s="663"/>
      <c r="AA16" s="663"/>
      <c r="AB16" s="663"/>
      <c r="AC16" s="664"/>
      <c r="AD16" s="662" t="s">
        <v>718</v>
      </c>
      <c r="AE16" s="663"/>
      <c r="AF16" s="663"/>
      <c r="AG16" s="663"/>
      <c r="AH16" s="663"/>
      <c r="AI16" s="663"/>
      <c r="AJ16" s="664"/>
      <c r="AK16" s="662" t="s">
        <v>718</v>
      </c>
      <c r="AL16" s="663"/>
      <c r="AM16" s="663"/>
      <c r="AN16" s="663"/>
      <c r="AO16" s="663"/>
      <c r="AP16" s="663"/>
      <c r="AQ16" s="664"/>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2" t="s">
        <v>718</v>
      </c>
      <c r="Q17" s="663"/>
      <c r="R17" s="663"/>
      <c r="S17" s="663"/>
      <c r="T17" s="663"/>
      <c r="U17" s="663"/>
      <c r="V17" s="664"/>
      <c r="W17" s="662" t="s">
        <v>718</v>
      </c>
      <c r="X17" s="663"/>
      <c r="Y17" s="663"/>
      <c r="Z17" s="663"/>
      <c r="AA17" s="663"/>
      <c r="AB17" s="663"/>
      <c r="AC17" s="664"/>
      <c r="AD17" s="662" t="s">
        <v>718</v>
      </c>
      <c r="AE17" s="663"/>
      <c r="AF17" s="663"/>
      <c r="AG17" s="663"/>
      <c r="AH17" s="663"/>
      <c r="AI17" s="663"/>
      <c r="AJ17" s="664"/>
      <c r="AK17" s="662" t="s">
        <v>718</v>
      </c>
      <c r="AL17" s="663"/>
      <c r="AM17" s="663"/>
      <c r="AN17" s="663"/>
      <c r="AO17" s="663"/>
      <c r="AP17" s="663"/>
      <c r="AQ17" s="664"/>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78">
        <f>SUM(P13:V17)</f>
        <v>0</v>
      </c>
      <c r="Q18" s="879"/>
      <c r="R18" s="879"/>
      <c r="S18" s="879"/>
      <c r="T18" s="879"/>
      <c r="U18" s="879"/>
      <c r="V18" s="880"/>
      <c r="W18" s="878">
        <f>SUM(W13:AC17)</f>
        <v>40</v>
      </c>
      <c r="X18" s="879"/>
      <c r="Y18" s="879"/>
      <c r="Z18" s="879"/>
      <c r="AA18" s="879"/>
      <c r="AB18" s="879"/>
      <c r="AC18" s="880"/>
      <c r="AD18" s="878">
        <f>SUM(AD13:AJ17)</f>
        <v>25</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2">
        <v>0</v>
      </c>
      <c r="Q19" s="663"/>
      <c r="R19" s="663"/>
      <c r="S19" s="663"/>
      <c r="T19" s="663"/>
      <c r="U19" s="663"/>
      <c r="V19" s="664"/>
      <c r="W19" s="662">
        <v>40</v>
      </c>
      <c r="X19" s="663"/>
      <c r="Y19" s="663"/>
      <c r="Z19" s="663"/>
      <c r="AA19" s="663"/>
      <c r="AB19" s="663"/>
      <c r="AC19" s="664"/>
      <c r="AD19" s="662">
        <v>25</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0"/>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757</v>
      </c>
      <c r="H23" s="974"/>
      <c r="I23" s="974"/>
      <c r="J23" s="974"/>
      <c r="K23" s="974"/>
      <c r="L23" s="974"/>
      <c r="M23" s="974"/>
      <c r="N23" s="974"/>
      <c r="O23" s="975"/>
      <c r="P23" s="662">
        <v>0</v>
      </c>
      <c r="Q23" s="663"/>
      <c r="R23" s="663"/>
      <c r="S23" s="663"/>
      <c r="T23" s="663"/>
      <c r="U23" s="663"/>
      <c r="V23" s="664"/>
      <c r="W23" s="923">
        <v>0</v>
      </c>
      <c r="X23" s="924"/>
      <c r="Y23" s="924"/>
      <c r="Z23" s="924"/>
      <c r="AA23" s="924"/>
      <c r="AB23" s="924"/>
      <c r="AC23" s="961"/>
      <c r="AD23" s="986" t="s">
        <v>755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8"/>
      <c r="H24" s="939"/>
      <c r="I24" s="939"/>
      <c r="J24" s="939"/>
      <c r="K24" s="939"/>
      <c r="L24" s="939"/>
      <c r="M24" s="939"/>
      <c r="N24" s="939"/>
      <c r="O24" s="940"/>
      <c r="P24" s="662"/>
      <c r="Q24" s="663"/>
      <c r="R24" s="663"/>
      <c r="S24" s="663"/>
      <c r="T24" s="663"/>
      <c r="U24" s="663"/>
      <c r="V24" s="664"/>
      <c r="W24" s="662"/>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8"/>
      <c r="H25" s="939"/>
      <c r="I25" s="939"/>
      <c r="J25" s="939"/>
      <c r="K25" s="939"/>
      <c r="L25" s="939"/>
      <c r="M25" s="939"/>
      <c r="N25" s="939"/>
      <c r="O25" s="940"/>
      <c r="P25" s="662"/>
      <c r="Q25" s="663"/>
      <c r="R25" s="663"/>
      <c r="S25" s="663"/>
      <c r="T25" s="663"/>
      <c r="U25" s="663"/>
      <c r="V25" s="664"/>
      <c r="W25" s="662"/>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8"/>
      <c r="H26" s="939"/>
      <c r="I26" s="939"/>
      <c r="J26" s="939"/>
      <c r="K26" s="939"/>
      <c r="L26" s="939"/>
      <c r="M26" s="939"/>
      <c r="N26" s="939"/>
      <c r="O26" s="940"/>
      <c r="P26" s="662"/>
      <c r="Q26" s="663"/>
      <c r="R26" s="663"/>
      <c r="S26" s="663"/>
      <c r="T26" s="663"/>
      <c r="U26" s="663"/>
      <c r="V26" s="664"/>
      <c r="W26" s="662"/>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38"/>
      <c r="H27" s="939"/>
      <c r="I27" s="939"/>
      <c r="J27" s="939"/>
      <c r="K27" s="939"/>
      <c r="L27" s="939"/>
      <c r="M27" s="939"/>
      <c r="N27" s="939"/>
      <c r="O27" s="940"/>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1" t="s">
        <v>337</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4" t="s">
        <v>334</v>
      </c>
      <c r="H29" s="945"/>
      <c r="I29" s="945"/>
      <c r="J29" s="945"/>
      <c r="K29" s="945"/>
      <c r="L29" s="945"/>
      <c r="M29" s="945"/>
      <c r="N29" s="945"/>
      <c r="O29" s="946"/>
      <c r="P29" s="662">
        <f>AK13</f>
        <v>0</v>
      </c>
      <c r="Q29" s="663"/>
      <c r="R29" s="663"/>
      <c r="S29" s="663"/>
      <c r="T29" s="663"/>
      <c r="U29" s="663"/>
      <c r="V29" s="664"/>
      <c r="W29" s="954">
        <f>AR13</f>
        <v>0</v>
      </c>
      <c r="X29" s="955"/>
      <c r="Y29" s="955"/>
      <c r="Z29" s="955"/>
      <c r="AA29" s="955"/>
      <c r="AB29" s="955"/>
      <c r="AC29" s="956"/>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391</v>
      </c>
      <c r="AF30" s="859"/>
      <c r="AG30" s="859"/>
      <c r="AH30" s="860"/>
      <c r="AI30" s="918" t="s">
        <v>413</v>
      </c>
      <c r="AJ30" s="918"/>
      <c r="AK30" s="918"/>
      <c r="AL30" s="858"/>
      <c r="AM30" s="918" t="s">
        <v>510</v>
      </c>
      <c r="AN30" s="918"/>
      <c r="AO30" s="918"/>
      <c r="AP30" s="858"/>
      <c r="AQ30" s="768" t="s">
        <v>232</v>
      </c>
      <c r="AR30" s="769"/>
      <c r="AS30" s="769"/>
      <c r="AT30" s="770"/>
      <c r="AU30" s="775" t="s">
        <v>134</v>
      </c>
      <c r="AV30" s="775"/>
      <c r="AW30" s="775"/>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755</v>
      </c>
      <c r="AR31" s="201"/>
      <c r="AS31" s="136" t="s">
        <v>233</v>
      </c>
      <c r="AT31" s="137"/>
      <c r="AU31" s="200">
        <v>3</v>
      </c>
      <c r="AV31" s="200"/>
      <c r="AW31" s="392" t="s">
        <v>179</v>
      </c>
      <c r="AX31" s="393"/>
    </row>
    <row r="32" spans="1:50" ht="23.25" customHeight="1" x14ac:dyDescent="0.15">
      <c r="A32" s="397"/>
      <c r="B32" s="395"/>
      <c r="C32" s="395"/>
      <c r="D32" s="395"/>
      <c r="E32" s="395"/>
      <c r="F32" s="396"/>
      <c r="G32" s="563" t="s">
        <v>760</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720</v>
      </c>
      <c r="AC32" s="460"/>
      <c r="AD32" s="460"/>
      <c r="AE32" s="218" t="s">
        <v>718</v>
      </c>
      <c r="AF32" s="219"/>
      <c r="AG32" s="219"/>
      <c r="AH32" s="219"/>
      <c r="AI32" s="218" t="s">
        <v>718</v>
      </c>
      <c r="AJ32" s="219"/>
      <c r="AK32" s="219"/>
      <c r="AL32" s="219"/>
      <c r="AM32" s="218" t="s">
        <v>718</v>
      </c>
      <c r="AN32" s="219"/>
      <c r="AO32" s="219"/>
      <c r="AP32" s="219"/>
      <c r="AQ32" s="336" t="s">
        <v>718</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718</v>
      </c>
      <c r="AF33" s="219"/>
      <c r="AG33" s="219"/>
      <c r="AH33" s="219"/>
      <c r="AI33" s="218" t="s">
        <v>718</v>
      </c>
      <c r="AJ33" s="219"/>
      <c r="AK33" s="219"/>
      <c r="AL33" s="219"/>
      <c r="AM33" s="218" t="s">
        <v>718</v>
      </c>
      <c r="AN33" s="219"/>
      <c r="AO33" s="219"/>
      <c r="AP33" s="219"/>
      <c r="AQ33" s="336" t="s">
        <v>718</v>
      </c>
      <c r="AR33" s="208"/>
      <c r="AS33" s="208"/>
      <c r="AT33" s="337"/>
      <c r="AU33" s="219">
        <v>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754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4"/>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5"/>
      <c r="AY82">
        <f t="shared" ref="AY82:AY89" si="10">$AY$80</f>
        <v>0</v>
      </c>
    </row>
    <row r="83" spans="1:60" ht="22.5" hidden="1" customHeight="1" x14ac:dyDescent="0.15">
      <c r="A83" s="865"/>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7"/>
      <c r="AY83">
        <f t="shared" si="10"/>
        <v>0</v>
      </c>
    </row>
    <row r="84" spans="1:60" ht="19.5" hidden="1" customHeight="1" x14ac:dyDescent="0.15">
      <c r="A84" s="865"/>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8"/>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8"/>
      <c r="H99" s="216"/>
      <c r="I99" s="216"/>
      <c r="J99" s="216"/>
      <c r="K99" s="216"/>
      <c r="L99" s="216"/>
      <c r="M99" s="216"/>
      <c r="N99" s="216"/>
      <c r="O99" s="579"/>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761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718</v>
      </c>
      <c r="AF101" s="282"/>
      <c r="AG101" s="282"/>
      <c r="AH101" s="282"/>
      <c r="AI101" s="282" t="s">
        <v>718</v>
      </c>
      <c r="AJ101" s="282"/>
      <c r="AK101" s="282"/>
      <c r="AL101" s="282"/>
      <c r="AM101" s="282">
        <v>1</v>
      </c>
      <c r="AN101" s="282"/>
      <c r="AO101" s="282"/>
      <c r="AP101" s="282"/>
      <c r="AQ101" s="282" t="s">
        <v>755</v>
      </c>
      <c r="AR101" s="282"/>
      <c r="AS101" s="282"/>
      <c r="AT101" s="282"/>
      <c r="AU101" s="218" t="s">
        <v>755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718</v>
      </c>
      <c r="AF102" s="282"/>
      <c r="AG102" s="282"/>
      <c r="AH102" s="282"/>
      <c r="AI102" s="282" t="s">
        <v>718</v>
      </c>
      <c r="AJ102" s="282"/>
      <c r="AK102" s="282"/>
      <c r="AL102" s="282"/>
      <c r="AM102" s="282">
        <v>1</v>
      </c>
      <c r="AN102" s="282"/>
      <c r="AO102" s="282"/>
      <c r="AP102" s="282"/>
      <c r="AQ102" s="282" t="s">
        <v>755</v>
      </c>
      <c r="AR102" s="282"/>
      <c r="AS102" s="282"/>
      <c r="AT102" s="282"/>
      <c r="AU102" s="225" t="s">
        <v>755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t="s">
        <v>718</v>
      </c>
      <c r="AF116" s="282"/>
      <c r="AG116" s="282"/>
      <c r="AH116" s="282"/>
      <c r="AI116" s="218" t="s">
        <v>718</v>
      </c>
      <c r="AJ116" s="219"/>
      <c r="AK116" s="219"/>
      <c r="AL116" s="220"/>
      <c r="AM116" s="218">
        <v>25</v>
      </c>
      <c r="AN116" s="219"/>
      <c r="AO116" s="219"/>
      <c r="AP116" s="220"/>
      <c r="AQ116" s="218" t="s">
        <v>755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718</v>
      </c>
      <c r="AF117" s="550"/>
      <c r="AG117" s="550"/>
      <c r="AH117" s="550"/>
      <c r="AI117" s="588" t="s">
        <v>718</v>
      </c>
      <c r="AJ117" s="589"/>
      <c r="AK117" s="589"/>
      <c r="AL117" s="590"/>
      <c r="AM117" s="588" t="s">
        <v>749</v>
      </c>
      <c r="AN117" s="589"/>
      <c r="AO117" s="589"/>
      <c r="AP117" s="59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5"/>
      <c r="E430" s="175" t="s">
        <v>400</v>
      </c>
      <c r="F430" s="898"/>
      <c r="G430" s="899" t="s">
        <v>252</v>
      </c>
      <c r="H430" s="126"/>
      <c r="I430" s="126"/>
      <c r="J430" s="900" t="s">
        <v>718</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755</v>
      </c>
      <c r="AF432" s="201"/>
      <c r="AG432" s="136" t="s">
        <v>233</v>
      </c>
      <c r="AH432" s="137"/>
      <c r="AI432" s="335"/>
      <c r="AJ432" s="335"/>
      <c r="AK432" s="335"/>
      <c r="AL432" s="157"/>
      <c r="AM432" s="335"/>
      <c r="AN432" s="335"/>
      <c r="AO432" s="335"/>
      <c r="AP432" s="157"/>
      <c r="AQ432" s="250" t="s">
        <v>755</v>
      </c>
      <c r="AR432" s="201"/>
      <c r="AS432" s="136" t="s">
        <v>233</v>
      </c>
      <c r="AT432" s="137"/>
      <c r="AU432" s="201" t="s">
        <v>755</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208"/>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208"/>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t="s">
        <v>718</v>
      </c>
      <c r="AF435" s="208"/>
      <c r="AG435" s="208"/>
      <c r="AH435" s="337"/>
      <c r="AI435" s="336" t="s">
        <v>718</v>
      </c>
      <c r="AJ435" s="208"/>
      <c r="AK435" s="208"/>
      <c r="AL435" s="208"/>
      <c r="AM435" s="336" t="s">
        <v>718</v>
      </c>
      <c r="AN435" s="208"/>
      <c r="AO435" s="208"/>
      <c r="AP435" s="208"/>
      <c r="AQ435" s="336" t="s">
        <v>718</v>
      </c>
      <c r="AR435" s="208"/>
      <c r="AS435" s="208"/>
      <c r="AT435" s="208"/>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755</v>
      </c>
      <c r="AF457" s="201"/>
      <c r="AG457" s="136" t="s">
        <v>233</v>
      </c>
      <c r="AH457" s="137"/>
      <c r="AI457" s="335"/>
      <c r="AJ457" s="335"/>
      <c r="AK457" s="335"/>
      <c r="AL457" s="157"/>
      <c r="AM457" s="335"/>
      <c r="AN457" s="335"/>
      <c r="AO457" s="335"/>
      <c r="AP457" s="157"/>
      <c r="AQ457" s="250" t="s">
        <v>755</v>
      </c>
      <c r="AR457" s="201"/>
      <c r="AS457" s="136" t="s">
        <v>233</v>
      </c>
      <c r="AT457" s="137"/>
      <c r="AU457" s="201" t="s">
        <v>755</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729</v>
      </c>
      <c r="AE702" s="342"/>
      <c r="AF702" s="342"/>
      <c r="AG702" s="379" t="s">
        <v>730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729</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729</v>
      </c>
      <c r="AE704" s="784"/>
      <c r="AF704" s="784"/>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6" t="s">
        <v>41</v>
      </c>
      <c r="D705" s="81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8"/>
      <c r="AD705" s="718" t="s">
        <v>729</v>
      </c>
      <c r="AE705" s="719"/>
      <c r="AF705" s="719"/>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5"/>
      <c r="D706" s="796"/>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744</v>
      </c>
      <c r="AE706" s="323"/>
      <c r="AF706" s="62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7"/>
      <c r="D707" s="798"/>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2" t="s">
        <v>733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734</v>
      </c>
      <c r="AE708" s="605"/>
      <c r="AF708" s="605"/>
      <c r="AG708" s="743" t="s">
        <v>718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6"/>
      <c r="AD711" s="322" t="s">
        <v>729</v>
      </c>
      <c r="AE711" s="323"/>
      <c r="AF711" s="323"/>
      <c r="AG711" s="104" t="s">
        <v>735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6"/>
      <c r="AD712" s="783" t="s">
        <v>734</v>
      </c>
      <c r="AE712" s="784"/>
      <c r="AF712" s="784"/>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4"/>
      <c r="B713" s="646"/>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734</v>
      </c>
      <c r="AE713" s="323"/>
      <c r="AF713" s="629"/>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734</v>
      </c>
      <c r="AE714" s="656"/>
      <c r="AF714" s="657"/>
      <c r="AG714" s="609" t="s">
        <v>718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2"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729</v>
      </c>
      <c r="AE715" s="605"/>
      <c r="AF715" s="661"/>
      <c r="AG715" s="743" t="s">
        <v>736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2" t="s">
        <v>734</v>
      </c>
      <c r="AE716" s="323"/>
      <c r="AF716" s="629"/>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55" t="s">
        <v>729</v>
      </c>
      <c r="AE718" s="656"/>
      <c r="AF718" s="657"/>
      <c r="AG718" s="609" t="s">
        <v>752</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734</v>
      </c>
      <c r="AE719" s="605"/>
      <c r="AF719" s="605"/>
      <c r="AG719" s="128" t="s">
        <v>718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718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t="s">
        <v>718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t="s">
        <v>718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t="s">
        <v>718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t="s">
        <v>718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0"/>
      <c r="C726" s="810" t="s">
        <v>53</v>
      </c>
      <c r="D726" s="837"/>
      <c r="E726" s="837"/>
      <c r="F726" s="838"/>
      <c r="G726" s="576" t="s">
        <v>737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236"/>
    </row>
    <row r="727" spans="1:52" ht="67.5" customHeight="1" thickBot="1" x14ac:dyDescent="0.2">
      <c r="A727" s="801"/>
      <c r="B727" s="802"/>
      <c r="C727" s="749" t="s">
        <v>57</v>
      </c>
      <c r="D727" s="750"/>
      <c r="E727" s="750"/>
      <c r="F727" s="751"/>
      <c r="G727" s="574" t="s">
        <v>718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6" t="s">
        <v>763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7" t="s">
        <v>758</v>
      </c>
      <c r="B731" s="678"/>
      <c r="C731" s="678"/>
      <c r="D731" s="678"/>
      <c r="E731" s="679"/>
      <c r="F731" s="733" t="s">
        <v>759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7" t="s">
        <v>383</v>
      </c>
      <c r="B733" s="678"/>
      <c r="C733" s="678"/>
      <c r="D733" s="678"/>
      <c r="E733" s="679"/>
      <c r="F733" s="639" t="s">
        <v>762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407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4" t="s">
        <v>673</v>
      </c>
      <c r="B737" s="211"/>
      <c r="C737" s="211"/>
      <c r="D737" s="212"/>
      <c r="E737" s="957" t="s">
        <v>718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718</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718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718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718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718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718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718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5" t="s">
        <v>727</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7"/>
      <c r="AP745" s="958"/>
      <c r="AQ745" s="958"/>
      <c r="AR745" s="958"/>
      <c r="AS745" s="958"/>
      <c r="AT745" s="958"/>
      <c r="AU745" s="958"/>
      <c r="AV745" s="958"/>
      <c r="AW745" s="958"/>
      <c r="AX745" s="959"/>
    </row>
    <row r="746" spans="1:51" ht="24.75" customHeight="1" x14ac:dyDescent="0.15">
      <c r="A746" s="361" t="s">
        <v>546</v>
      </c>
      <c r="B746" s="361"/>
      <c r="C746" s="361"/>
      <c r="D746" s="361"/>
      <c r="E746" s="964" t="s">
        <v>711</v>
      </c>
      <c r="F746" s="962"/>
      <c r="G746" s="962"/>
      <c r="H746" s="100" t="str">
        <f>IF(E746="","","-")</f>
        <v>-</v>
      </c>
      <c r="I746" s="962" t="s">
        <v>728</v>
      </c>
      <c r="J746" s="962"/>
      <c r="K746" s="100" t="str">
        <f>IF(I746="","","-")</f>
        <v>-</v>
      </c>
      <c r="L746" s="963">
        <v>14</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185</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5" t="s">
        <v>756</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4"/>
    </row>
    <row r="788" spans="1:51" ht="24.75" customHeight="1" x14ac:dyDescent="0.15">
      <c r="A788" s="633"/>
      <c r="B788" s="634"/>
      <c r="C788" s="634"/>
      <c r="D788" s="634"/>
      <c r="E788" s="634"/>
      <c r="F788" s="635"/>
      <c r="G788" s="810" t="s">
        <v>17</v>
      </c>
      <c r="H788" s="672"/>
      <c r="I788" s="672"/>
      <c r="J788" s="672"/>
      <c r="K788" s="672"/>
      <c r="L788" s="671" t="s">
        <v>18</v>
      </c>
      <c r="M788" s="672"/>
      <c r="N788" s="672"/>
      <c r="O788" s="672"/>
      <c r="P788" s="672"/>
      <c r="Q788" s="672"/>
      <c r="R788" s="672"/>
      <c r="S788" s="672"/>
      <c r="T788" s="672"/>
      <c r="U788" s="672"/>
      <c r="V788" s="672"/>
      <c r="W788" s="672"/>
      <c r="X788" s="673"/>
      <c r="Y788" s="658" t="s">
        <v>19</v>
      </c>
      <c r="Z788" s="659"/>
      <c r="AA788" s="659"/>
      <c r="AB788" s="799"/>
      <c r="AC788" s="810" t="s">
        <v>17</v>
      </c>
      <c r="AD788" s="672"/>
      <c r="AE788" s="672"/>
      <c r="AF788" s="672"/>
      <c r="AG788" s="672"/>
      <c r="AH788" s="671" t="s">
        <v>18</v>
      </c>
      <c r="AI788" s="672"/>
      <c r="AJ788" s="672"/>
      <c r="AK788" s="672"/>
      <c r="AL788" s="672"/>
      <c r="AM788" s="672"/>
      <c r="AN788" s="672"/>
      <c r="AO788" s="672"/>
      <c r="AP788" s="672"/>
      <c r="AQ788" s="672"/>
      <c r="AR788" s="672"/>
      <c r="AS788" s="672"/>
      <c r="AT788" s="673"/>
      <c r="AU788" s="658" t="s">
        <v>19</v>
      </c>
      <c r="AV788" s="659"/>
      <c r="AW788" s="659"/>
      <c r="AX788" s="660"/>
    </row>
    <row r="789" spans="1:51" ht="24.75" customHeight="1" x14ac:dyDescent="0.15">
      <c r="A789" s="633"/>
      <c r="B789" s="634"/>
      <c r="C789" s="634"/>
      <c r="D789" s="634"/>
      <c r="E789" s="634"/>
      <c r="F789" s="635"/>
      <c r="G789" s="674" t="s">
        <v>742</v>
      </c>
      <c r="H789" s="675"/>
      <c r="I789" s="675"/>
      <c r="J789" s="675"/>
      <c r="K789" s="676"/>
      <c r="L789" s="834" t="s">
        <v>738</v>
      </c>
      <c r="M789" s="835"/>
      <c r="N789" s="835"/>
      <c r="O789" s="835"/>
      <c r="P789" s="835"/>
      <c r="Q789" s="835"/>
      <c r="R789" s="835"/>
      <c r="S789" s="835"/>
      <c r="T789" s="835"/>
      <c r="U789" s="835"/>
      <c r="V789" s="835"/>
      <c r="W789" s="835"/>
      <c r="X789" s="836"/>
      <c r="Y789" s="382">
        <v>15</v>
      </c>
      <c r="Z789" s="383"/>
      <c r="AA789" s="383"/>
      <c r="AB789" s="803"/>
      <c r="AC789" s="674"/>
      <c r="AD789" s="830"/>
      <c r="AE789" s="830"/>
      <c r="AF789" s="830"/>
      <c r="AG789" s="831"/>
      <c r="AH789" s="668"/>
      <c r="AI789" s="669"/>
      <c r="AJ789" s="669"/>
      <c r="AK789" s="669"/>
      <c r="AL789" s="669"/>
      <c r="AM789" s="669"/>
      <c r="AN789" s="669"/>
      <c r="AO789" s="669"/>
      <c r="AP789" s="669"/>
      <c r="AQ789" s="669"/>
      <c r="AR789" s="669"/>
      <c r="AS789" s="669"/>
      <c r="AT789" s="670"/>
      <c r="AU789" s="382"/>
      <c r="AV789" s="383"/>
      <c r="AW789" s="383"/>
      <c r="AX789" s="384"/>
    </row>
    <row r="790" spans="1:51"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3"/>
      <c r="B791" s="634"/>
      <c r="C791" s="634"/>
      <c r="D791" s="634"/>
      <c r="E791" s="634"/>
      <c r="F791" s="635"/>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3"/>
      <c r="B792" s="634"/>
      <c r="C792" s="634"/>
      <c r="D792" s="634"/>
      <c r="E792" s="634"/>
      <c r="F792" s="635"/>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5"/>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3"/>
      <c r="B793" s="634"/>
      <c r="C793" s="634"/>
      <c r="D793" s="634"/>
      <c r="E793" s="634"/>
      <c r="F793" s="635"/>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5"/>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3"/>
      <c r="B794" s="634"/>
      <c r="C794" s="634"/>
      <c r="D794" s="634"/>
      <c r="E794" s="634"/>
      <c r="F794" s="635"/>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5"/>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3"/>
      <c r="B799" s="634"/>
      <c r="C799" s="634"/>
      <c r="D799" s="634"/>
      <c r="E799" s="634"/>
      <c r="F799" s="635"/>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3"/>
      <c r="B800" s="634"/>
      <c r="C800" s="634"/>
      <c r="D800" s="634"/>
      <c r="E800" s="634"/>
      <c r="F800" s="635"/>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4"/>
      <c r="AY800">
        <f>COUNTA($G$802,$AC$802)</f>
        <v>0</v>
      </c>
    </row>
    <row r="801" spans="1:51" ht="24.75" hidden="1" customHeight="1" x14ac:dyDescent="0.15">
      <c r="A801" s="633"/>
      <c r="B801" s="634"/>
      <c r="C801" s="634"/>
      <c r="D801" s="634"/>
      <c r="E801" s="634"/>
      <c r="F801" s="635"/>
      <c r="G801" s="810" t="s">
        <v>17</v>
      </c>
      <c r="H801" s="672"/>
      <c r="I801" s="672"/>
      <c r="J801" s="672"/>
      <c r="K801" s="672"/>
      <c r="L801" s="671" t="s">
        <v>18</v>
      </c>
      <c r="M801" s="672"/>
      <c r="N801" s="672"/>
      <c r="O801" s="672"/>
      <c r="P801" s="672"/>
      <c r="Q801" s="672"/>
      <c r="R801" s="672"/>
      <c r="S801" s="672"/>
      <c r="T801" s="672"/>
      <c r="U801" s="672"/>
      <c r="V801" s="672"/>
      <c r="W801" s="672"/>
      <c r="X801" s="673"/>
      <c r="Y801" s="658" t="s">
        <v>19</v>
      </c>
      <c r="Z801" s="659"/>
      <c r="AA801" s="659"/>
      <c r="AB801" s="799"/>
      <c r="AC801" s="810" t="s">
        <v>17</v>
      </c>
      <c r="AD801" s="672"/>
      <c r="AE801" s="672"/>
      <c r="AF801" s="672"/>
      <c r="AG801" s="672"/>
      <c r="AH801" s="671" t="s">
        <v>18</v>
      </c>
      <c r="AI801" s="672"/>
      <c r="AJ801" s="672"/>
      <c r="AK801" s="672"/>
      <c r="AL801" s="672"/>
      <c r="AM801" s="672"/>
      <c r="AN801" s="672"/>
      <c r="AO801" s="672"/>
      <c r="AP801" s="672"/>
      <c r="AQ801" s="672"/>
      <c r="AR801" s="672"/>
      <c r="AS801" s="672"/>
      <c r="AT801" s="673"/>
      <c r="AU801" s="658" t="s">
        <v>19</v>
      </c>
      <c r="AV801" s="659"/>
      <c r="AW801" s="659"/>
      <c r="AX801" s="660"/>
      <c r="AY801">
        <f>$AY$800</f>
        <v>0</v>
      </c>
    </row>
    <row r="802" spans="1:51" ht="24.75" hidden="1" customHeight="1" x14ac:dyDescent="0.15">
      <c r="A802" s="633"/>
      <c r="B802" s="634"/>
      <c r="C802" s="634"/>
      <c r="D802" s="634"/>
      <c r="E802" s="634"/>
      <c r="F802" s="635"/>
      <c r="G802" s="674"/>
      <c r="H802" s="830"/>
      <c r="I802" s="830"/>
      <c r="J802" s="830"/>
      <c r="K802" s="831"/>
      <c r="L802" s="668"/>
      <c r="M802" s="669"/>
      <c r="N802" s="669"/>
      <c r="O802" s="669"/>
      <c r="P802" s="669"/>
      <c r="Q802" s="669"/>
      <c r="R802" s="669"/>
      <c r="S802" s="669"/>
      <c r="T802" s="669"/>
      <c r="U802" s="669"/>
      <c r="V802" s="669"/>
      <c r="W802" s="669"/>
      <c r="X802" s="670"/>
      <c r="Y802" s="382"/>
      <c r="Z802" s="383"/>
      <c r="AA802" s="383"/>
      <c r="AB802" s="803"/>
      <c r="AC802" s="674"/>
      <c r="AD802" s="830"/>
      <c r="AE802" s="830"/>
      <c r="AF802" s="830"/>
      <c r="AG802" s="831"/>
      <c r="AH802" s="668"/>
      <c r="AI802" s="669"/>
      <c r="AJ802" s="669"/>
      <c r="AK802" s="669"/>
      <c r="AL802" s="669"/>
      <c r="AM802" s="669"/>
      <c r="AN802" s="669"/>
      <c r="AO802" s="669"/>
      <c r="AP802" s="669"/>
      <c r="AQ802" s="669"/>
      <c r="AR802" s="669"/>
      <c r="AS802" s="669"/>
      <c r="AT802" s="670"/>
      <c r="AU802" s="382"/>
      <c r="AV802" s="383"/>
      <c r="AW802" s="383"/>
      <c r="AX802" s="384"/>
      <c r="AY802">
        <f t="shared" ref="AY802:AY812" si="115">$AY$800</f>
        <v>0</v>
      </c>
    </row>
    <row r="803" spans="1:51"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3"/>
      <c r="B805" s="634"/>
      <c r="C805" s="634"/>
      <c r="D805" s="634"/>
      <c r="E805" s="634"/>
      <c r="F805" s="635"/>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5"/>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3"/>
      <c r="B806" s="634"/>
      <c r="C806" s="634"/>
      <c r="D806" s="634"/>
      <c r="E806" s="634"/>
      <c r="F806" s="635"/>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5"/>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3"/>
      <c r="B807" s="634"/>
      <c r="C807" s="634"/>
      <c r="D807" s="634"/>
      <c r="E807" s="634"/>
      <c r="F807" s="635"/>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5"/>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3"/>
      <c r="B812" s="634"/>
      <c r="C812" s="634"/>
      <c r="D812" s="634"/>
      <c r="E812" s="634"/>
      <c r="F812" s="635"/>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3"/>
      <c r="B813" s="634"/>
      <c r="C813" s="634"/>
      <c r="D813" s="634"/>
      <c r="E813" s="634"/>
      <c r="F813" s="635"/>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4"/>
      <c r="AY813">
        <f>COUNTA($G$815,$AC$815)</f>
        <v>0</v>
      </c>
    </row>
    <row r="814" spans="1:51" ht="24.75" hidden="1" customHeight="1" x14ac:dyDescent="0.15">
      <c r="A814" s="633"/>
      <c r="B814" s="634"/>
      <c r="C814" s="634"/>
      <c r="D814" s="634"/>
      <c r="E814" s="634"/>
      <c r="F814" s="635"/>
      <c r="G814" s="810" t="s">
        <v>17</v>
      </c>
      <c r="H814" s="672"/>
      <c r="I814" s="672"/>
      <c r="J814" s="672"/>
      <c r="K814" s="672"/>
      <c r="L814" s="671" t="s">
        <v>18</v>
      </c>
      <c r="M814" s="672"/>
      <c r="N814" s="672"/>
      <c r="O814" s="672"/>
      <c r="P814" s="672"/>
      <c r="Q814" s="672"/>
      <c r="R814" s="672"/>
      <c r="S814" s="672"/>
      <c r="T814" s="672"/>
      <c r="U814" s="672"/>
      <c r="V814" s="672"/>
      <c r="W814" s="672"/>
      <c r="X814" s="673"/>
      <c r="Y814" s="658" t="s">
        <v>19</v>
      </c>
      <c r="Z814" s="659"/>
      <c r="AA814" s="659"/>
      <c r="AB814" s="799"/>
      <c r="AC814" s="810" t="s">
        <v>17</v>
      </c>
      <c r="AD814" s="672"/>
      <c r="AE814" s="672"/>
      <c r="AF814" s="672"/>
      <c r="AG814" s="672"/>
      <c r="AH814" s="671" t="s">
        <v>18</v>
      </c>
      <c r="AI814" s="672"/>
      <c r="AJ814" s="672"/>
      <c r="AK814" s="672"/>
      <c r="AL814" s="672"/>
      <c r="AM814" s="672"/>
      <c r="AN814" s="672"/>
      <c r="AO814" s="672"/>
      <c r="AP814" s="672"/>
      <c r="AQ814" s="672"/>
      <c r="AR814" s="672"/>
      <c r="AS814" s="672"/>
      <c r="AT814" s="673"/>
      <c r="AU814" s="658" t="s">
        <v>19</v>
      </c>
      <c r="AV814" s="659"/>
      <c r="AW814" s="659"/>
      <c r="AX814" s="660"/>
      <c r="AY814">
        <f>$AY$813</f>
        <v>0</v>
      </c>
    </row>
    <row r="815" spans="1:51" ht="24.75" hidden="1" customHeight="1" x14ac:dyDescent="0.15">
      <c r="A815" s="633"/>
      <c r="B815" s="634"/>
      <c r="C815" s="634"/>
      <c r="D815" s="634"/>
      <c r="E815" s="634"/>
      <c r="F815" s="635"/>
      <c r="G815" s="674"/>
      <c r="H815" s="830"/>
      <c r="I815" s="830"/>
      <c r="J815" s="830"/>
      <c r="K815" s="831"/>
      <c r="L815" s="668"/>
      <c r="M815" s="669"/>
      <c r="N815" s="669"/>
      <c r="O815" s="669"/>
      <c r="P815" s="669"/>
      <c r="Q815" s="669"/>
      <c r="R815" s="669"/>
      <c r="S815" s="669"/>
      <c r="T815" s="669"/>
      <c r="U815" s="669"/>
      <c r="V815" s="669"/>
      <c r="W815" s="669"/>
      <c r="X815" s="670"/>
      <c r="Y815" s="382"/>
      <c r="Z815" s="383"/>
      <c r="AA815" s="383"/>
      <c r="AB815" s="803"/>
      <c r="AC815" s="674"/>
      <c r="AD815" s="830"/>
      <c r="AE815" s="830"/>
      <c r="AF815" s="830"/>
      <c r="AG815" s="831"/>
      <c r="AH815" s="668"/>
      <c r="AI815" s="669"/>
      <c r="AJ815" s="669"/>
      <c r="AK815" s="669"/>
      <c r="AL815" s="669"/>
      <c r="AM815" s="669"/>
      <c r="AN815" s="669"/>
      <c r="AO815" s="669"/>
      <c r="AP815" s="669"/>
      <c r="AQ815" s="669"/>
      <c r="AR815" s="669"/>
      <c r="AS815" s="669"/>
      <c r="AT815" s="670"/>
      <c r="AU815" s="382"/>
      <c r="AV815" s="383"/>
      <c r="AW815" s="383"/>
      <c r="AX815" s="384"/>
      <c r="AY815">
        <f t="shared" ref="AY815:AY825" si="116">$AY$813</f>
        <v>0</v>
      </c>
    </row>
    <row r="816" spans="1:51"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3"/>
      <c r="B818" s="634"/>
      <c r="C818" s="634"/>
      <c r="D818" s="634"/>
      <c r="E818" s="634"/>
      <c r="F818" s="635"/>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5"/>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3"/>
      <c r="B819" s="634"/>
      <c r="C819" s="634"/>
      <c r="D819" s="634"/>
      <c r="E819" s="634"/>
      <c r="F819" s="635"/>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5"/>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3"/>
      <c r="B820" s="634"/>
      <c r="C820" s="634"/>
      <c r="D820" s="634"/>
      <c r="E820" s="634"/>
      <c r="F820" s="635"/>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5"/>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3"/>
      <c r="B825" s="634"/>
      <c r="C825" s="634"/>
      <c r="D825" s="634"/>
      <c r="E825" s="634"/>
      <c r="F825" s="635"/>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3"/>
      <c r="B826" s="634"/>
      <c r="C826" s="634"/>
      <c r="D826" s="634"/>
      <c r="E826" s="634"/>
      <c r="F826" s="635"/>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4"/>
      <c r="AY826">
        <f>COUNTA($G$828,$AC$828)</f>
        <v>0</v>
      </c>
    </row>
    <row r="827" spans="1:51" ht="24.75" hidden="1" customHeight="1" x14ac:dyDescent="0.15">
      <c r="A827" s="633"/>
      <c r="B827" s="634"/>
      <c r="C827" s="634"/>
      <c r="D827" s="634"/>
      <c r="E827" s="634"/>
      <c r="F827" s="635"/>
      <c r="G827" s="810" t="s">
        <v>17</v>
      </c>
      <c r="H827" s="672"/>
      <c r="I827" s="672"/>
      <c r="J827" s="672"/>
      <c r="K827" s="672"/>
      <c r="L827" s="671" t="s">
        <v>18</v>
      </c>
      <c r="M827" s="672"/>
      <c r="N827" s="672"/>
      <c r="O827" s="672"/>
      <c r="P827" s="672"/>
      <c r="Q827" s="672"/>
      <c r="R827" s="672"/>
      <c r="S827" s="672"/>
      <c r="T827" s="672"/>
      <c r="U827" s="672"/>
      <c r="V827" s="672"/>
      <c r="W827" s="672"/>
      <c r="X827" s="673"/>
      <c r="Y827" s="658" t="s">
        <v>19</v>
      </c>
      <c r="Z827" s="659"/>
      <c r="AA827" s="659"/>
      <c r="AB827" s="799"/>
      <c r="AC827" s="810" t="s">
        <v>17</v>
      </c>
      <c r="AD827" s="672"/>
      <c r="AE827" s="672"/>
      <c r="AF827" s="672"/>
      <c r="AG827" s="672"/>
      <c r="AH827" s="671" t="s">
        <v>18</v>
      </c>
      <c r="AI827" s="672"/>
      <c r="AJ827" s="672"/>
      <c r="AK827" s="672"/>
      <c r="AL827" s="672"/>
      <c r="AM827" s="672"/>
      <c r="AN827" s="672"/>
      <c r="AO827" s="672"/>
      <c r="AP827" s="672"/>
      <c r="AQ827" s="672"/>
      <c r="AR827" s="672"/>
      <c r="AS827" s="672"/>
      <c r="AT827" s="673"/>
      <c r="AU827" s="658" t="s">
        <v>19</v>
      </c>
      <c r="AV827" s="659"/>
      <c r="AW827" s="659"/>
      <c r="AX827" s="660"/>
      <c r="AY827">
        <f>$AY$826</f>
        <v>0</v>
      </c>
    </row>
    <row r="828" spans="1:51" s="16" customFormat="1" ht="24.75" hidden="1" customHeight="1" x14ac:dyDescent="0.15">
      <c r="A828" s="633"/>
      <c r="B828" s="634"/>
      <c r="C828" s="634"/>
      <c r="D828" s="634"/>
      <c r="E828" s="634"/>
      <c r="F828" s="635"/>
      <c r="G828" s="674"/>
      <c r="H828" s="830"/>
      <c r="I828" s="830"/>
      <c r="J828" s="830"/>
      <c r="K828" s="831"/>
      <c r="L828" s="668"/>
      <c r="M828" s="669"/>
      <c r="N828" s="669"/>
      <c r="O828" s="669"/>
      <c r="P828" s="669"/>
      <c r="Q828" s="669"/>
      <c r="R828" s="669"/>
      <c r="S828" s="669"/>
      <c r="T828" s="669"/>
      <c r="U828" s="669"/>
      <c r="V828" s="669"/>
      <c r="W828" s="669"/>
      <c r="X828" s="670"/>
      <c r="Y828" s="382"/>
      <c r="Z828" s="383"/>
      <c r="AA828" s="383"/>
      <c r="AB828" s="803"/>
      <c r="AC828" s="674"/>
      <c r="AD828" s="830"/>
      <c r="AE828" s="830"/>
      <c r="AF828" s="830"/>
      <c r="AG828" s="831"/>
      <c r="AH828" s="668"/>
      <c r="AI828" s="669"/>
      <c r="AJ828" s="669"/>
      <c r="AK828" s="669"/>
      <c r="AL828" s="669"/>
      <c r="AM828" s="669"/>
      <c r="AN828" s="669"/>
      <c r="AO828" s="669"/>
      <c r="AP828" s="669"/>
      <c r="AQ828" s="669"/>
      <c r="AR828" s="669"/>
      <c r="AS828" s="669"/>
      <c r="AT828" s="670"/>
      <c r="AU828" s="382"/>
      <c r="AV828" s="383"/>
      <c r="AW828" s="383"/>
      <c r="AX828" s="384"/>
      <c r="AY828">
        <f t="shared" ref="AY828:AY838" si="117">$AY$826</f>
        <v>0</v>
      </c>
    </row>
    <row r="829" spans="1:51"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3"/>
      <c r="B831" s="634"/>
      <c r="C831" s="634"/>
      <c r="D831" s="634"/>
      <c r="E831" s="634"/>
      <c r="F831" s="635"/>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5"/>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3"/>
      <c r="B832" s="634"/>
      <c r="C832" s="634"/>
      <c r="D832" s="634"/>
      <c r="E832" s="634"/>
      <c r="F832" s="635"/>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5"/>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3"/>
      <c r="B833" s="634"/>
      <c r="C833" s="634"/>
      <c r="D833" s="634"/>
      <c r="E833" s="634"/>
      <c r="F833" s="635"/>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5"/>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3"/>
      <c r="B834" s="634"/>
      <c r="C834" s="634"/>
      <c r="D834" s="634"/>
      <c r="E834" s="634"/>
      <c r="F834" s="635"/>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5"/>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3"/>
      <c r="B835" s="634"/>
      <c r="C835" s="634"/>
      <c r="D835" s="634"/>
      <c r="E835" s="634"/>
      <c r="F835" s="635"/>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5"/>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3"/>
      <c r="B836" s="634"/>
      <c r="C836" s="634"/>
      <c r="D836" s="634"/>
      <c r="E836" s="634"/>
      <c r="F836" s="635"/>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5"/>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3"/>
      <c r="B837" s="634"/>
      <c r="C837" s="634"/>
      <c r="D837" s="634"/>
      <c r="E837" s="634"/>
      <c r="F837" s="635"/>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5"/>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3"/>
      <c r="B838" s="634"/>
      <c r="C838" s="634"/>
      <c r="D838" s="634"/>
      <c r="E838" s="634"/>
      <c r="F838" s="635"/>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58"/>
      <c r="E845" s="358"/>
      <c r="F845" s="358"/>
      <c r="G845" s="358"/>
      <c r="H845" s="358"/>
      <c r="I845" s="358"/>
      <c r="J845" s="344">
        <v>6010001081314</v>
      </c>
      <c r="K845" s="344"/>
      <c r="L845" s="344"/>
      <c r="M845" s="344"/>
      <c r="N845" s="344"/>
      <c r="O845" s="344"/>
      <c r="P845" s="909" t="s">
        <v>738</v>
      </c>
      <c r="Q845" s="909"/>
      <c r="R845" s="909"/>
      <c r="S845" s="909"/>
      <c r="T845" s="909"/>
      <c r="U845" s="909"/>
      <c r="V845" s="909"/>
      <c r="W845" s="909"/>
      <c r="X845" s="909"/>
      <c r="Y845" s="347">
        <v>15</v>
      </c>
      <c r="Z845" s="348"/>
      <c r="AA845" s="348"/>
      <c r="AB845" s="349"/>
      <c r="AC845" s="904" t="s">
        <v>739</v>
      </c>
      <c r="AD845" s="905"/>
      <c r="AE845" s="905"/>
      <c r="AF845" s="905"/>
      <c r="AG845" s="905"/>
      <c r="AH845" s="366">
        <v>1</v>
      </c>
      <c r="AI845" s="366"/>
      <c r="AJ845" s="366"/>
      <c r="AK845" s="366"/>
      <c r="AL845" s="354">
        <v>100</v>
      </c>
      <c r="AM845" s="355"/>
      <c r="AN845" s="355"/>
      <c r="AO845" s="356"/>
      <c r="AP845" s="150" t="s">
        <v>718</v>
      </c>
      <c r="AQ845" s="150"/>
      <c r="AR845" s="150"/>
      <c r="AS845" s="150"/>
      <c r="AT845" s="150"/>
      <c r="AU845" s="150"/>
      <c r="AV845" s="150"/>
      <c r="AW845" s="150"/>
      <c r="AX845" s="150"/>
    </row>
    <row r="846" spans="1:51" ht="30" customHeight="1" x14ac:dyDescent="0.15">
      <c r="A846" s="370">
        <v>2</v>
      </c>
      <c r="B846" s="370">
        <v>1</v>
      </c>
      <c r="C846" s="358" t="s">
        <v>740</v>
      </c>
      <c r="D846" s="358"/>
      <c r="E846" s="358"/>
      <c r="F846" s="358"/>
      <c r="G846" s="358"/>
      <c r="H846" s="358"/>
      <c r="I846" s="358"/>
      <c r="J846" s="344">
        <v>5011105004806</v>
      </c>
      <c r="K846" s="344"/>
      <c r="L846" s="344"/>
      <c r="M846" s="344"/>
      <c r="N846" s="344"/>
      <c r="O846" s="344"/>
      <c r="P846" s="909" t="s">
        <v>741</v>
      </c>
      <c r="Q846" s="909"/>
      <c r="R846" s="909"/>
      <c r="S846" s="909"/>
      <c r="T846" s="909"/>
      <c r="U846" s="909"/>
      <c r="V846" s="909"/>
      <c r="W846" s="909"/>
      <c r="X846" s="909"/>
      <c r="Y846" s="347">
        <v>10</v>
      </c>
      <c r="Z846" s="348"/>
      <c r="AA846" s="348"/>
      <c r="AB846" s="349"/>
      <c r="AC846" s="904" t="s">
        <v>739</v>
      </c>
      <c r="AD846" s="905"/>
      <c r="AE846" s="905"/>
      <c r="AF846" s="905"/>
      <c r="AG846" s="905"/>
      <c r="AH846" s="366">
        <v>1</v>
      </c>
      <c r="AI846" s="366"/>
      <c r="AJ846" s="366"/>
      <c r="AK846" s="366"/>
      <c r="AL846" s="354">
        <v>100</v>
      </c>
      <c r="AM846" s="355"/>
      <c r="AN846" s="355"/>
      <c r="AO846" s="356"/>
      <c r="AP846" s="150" t="s">
        <v>718</v>
      </c>
      <c r="AQ846" s="150"/>
      <c r="AR846" s="150"/>
      <c r="AS846" s="150"/>
      <c r="AT846" s="150"/>
      <c r="AU846" s="150"/>
      <c r="AV846" s="150"/>
      <c r="AW846" s="150"/>
      <c r="AX846" s="150"/>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3" priority="14033">
      <formula>IF(RIGHT(TEXT(P14,"0.#"),1)=".",FALSE,TRUE)</formula>
    </cfRule>
    <cfRule type="expression" dxfId="2792" priority="14034">
      <formula>IF(RIGHT(TEXT(P14,"0.#"),1)=".",TRUE,FALSE)</formula>
    </cfRule>
  </conditionalFormatting>
  <conditionalFormatting sqref="AE32">
    <cfRule type="expression" dxfId="2791" priority="14023">
      <formula>IF(RIGHT(TEXT(AE32,"0.#"),1)=".",FALSE,TRUE)</formula>
    </cfRule>
    <cfRule type="expression" dxfId="2790" priority="14024">
      <formula>IF(RIGHT(TEXT(AE32,"0.#"),1)=".",TRUE,FALSE)</formula>
    </cfRule>
  </conditionalFormatting>
  <conditionalFormatting sqref="P18:AX18">
    <cfRule type="expression" dxfId="2789" priority="13909">
      <formula>IF(RIGHT(TEXT(P18,"0.#"),1)=".",FALSE,TRUE)</formula>
    </cfRule>
    <cfRule type="expression" dxfId="2788" priority="13910">
      <formula>IF(RIGHT(TEXT(P18,"0.#"),1)=".",TRUE,FALSE)</formula>
    </cfRule>
  </conditionalFormatting>
  <conditionalFormatting sqref="Y790">
    <cfRule type="expression" dxfId="2787" priority="13905">
      <formula>IF(RIGHT(TEXT(Y790,"0.#"),1)=".",FALSE,TRUE)</formula>
    </cfRule>
    <cfRule type="expression" dxfId="2786" priority="13906">
      <formula>IF(RIGHT(TEXT(Y790,"0.#"),1)=".",TRUE,FALSE)</formula>
    </cfRule>
  </conditionalFormatting>
  <conditionalFormatting sqref="Y799">
    <cfRule type="expression" dxfId="2785" priority="13901">
      <formula>IF(RIGHT(TEXT(Y799,"0.#"),1)=".",FALSE,TRUE)</formula>
    </cfRule>
    <cfRule type="expression" dxfId="2784" priority="13902">
      <formula>IF(RIGHT(TEXT(Y799,"0.#"),1)=".",TRUE,FALSE)</formula>
    </cfRule>
  </conditionalFormatting>
  <conditionalFormatting sqref="Y830:Y837 Y828 Y817:Y824 Y815 Y804:Y811 Y802">
    <cfRule type="expression" dxfId="2783" priority="13683">
      <formula>IF(RIGHT(TEXT(Y802,"0.#"),1)=".",FALSE,TRUE)</formula>
    </cfRule>
    <cfRule type="expression" dxfId="2782" priority="13684">
      <formula>IF(RIGHT(TEXT(Y802,"0.#"),1)=".",TRUE,FALSE)</formula>
    </cfRule>
  </conditionalFormatting>
  <conditionalFormatting sqref="P15:AJ17 P13:AX13 AR15:AX15">
    <cfRule type="expression" dxfId="2781" priority="13731">
      <formula>IF(RIGHT(TEXT(P13,"0.#"),1)=".",FALSE,TRUE)</formula>
    </cfRule>
    <cfRule type="expression" dxfId="2780" priority="13732">
      <formula>IF(RIGHT(TEXT(P13,"0.#"),1)=".",TRUE,FALSE)</formula>
    </cfRule>
  </conditionalFormatting>
  <conditionalFormatting sqref="P19:AJ19">
    <cfRule type="expression" dxfId="2779" priority="13729">
      <formula>IF(RIGHT(TEXT(P19,"0.#"),1)=".",FALSE,TRUE)</formula>
    </cfRule>
    <cfRule type="expression" dxfId="2778" priority="13730">
      <formula>IF(RIGHT(TEXT(P19,"0.#"),1)=".",TRUE,FALSE)</formula>
    </cfRule>
  </conditionalFormatting>
  <conditionalFormatting sqref="AE101 AQ101">
    <cfRule type="expression" dxfId="2777" priority="13721">
      <formula>IF(RIGHT(TEXT(AE101,"0.#"),1)=".",FALSE,TRUE)</formula>
    </cfRule>
    <cfRule type="expression" dxfId="2776" priority="13722">
      <formula>IF(RIGHT(TEXT(AE101,"0.#"),1)=".",TRUE,FALSE)</formula>
    </cfRule>
  </conditionalFormatting>
  <conditionalFormatting sqref="Y791:Y798">
    <cfRule type="expression" dxfId="2775" priority="13707">
      <formula>IF(RIGHT(TEXT(Y791,"0.#"),1)=".",FALSE,TRUE)</formula>
    </cfRule>
    <cfRule type="expression" dxfId="2774" priority="13708">
      <formula>IF(RIGHT(TEXT(Y791,"0.#"),1)=".",TRUE,FALSE)</formula>
    </cfRule>
  </conditionalFormatting>
  <conditionalFormatting sqref="AU790">
    <cfRule type="expression" dxfId="2773" priority="13705">
      <formula>IF(RIGHT(TEXT(AU790,"0.#"),1)=".",FALSE,TRUE)</formula>
    </cfRule>
    <cfRule type="expression" dxfId="2772" priority="13706">
      <formula>IF(RIGHT(TEXT(AU790,"0.#"),1)=".",TRUE,FALSE)</formula>
    </cfRule>
  </conditionalFormatting>
  <conditionalFormatting sqref="AU799">
    <cfRule type="expression" dxfId="2771" priority="13703">
      <formula>IF(RIGHT(TEXT(AU799,"0.#"),1)=".",FALSE,TRUE)</formula>
    </cfRule>
    <cfRule type="expression" dxfId="2770" priority="13704">
      <formula>IF(RIGHT(TEXT(AU799,"0.#"),1)=".",TRUE,FALSE)</formula>
    </cfRule>
  </conditionalFormatting>
  <conditionalFormatting sqref="AU791:AU798 AU789">
    <cfRule type="expression" dxfId="2769" priority="13701">
      <formula>IF(RIGHT(TEXT(AU789,"0.#"),1)=".",FALSE,TRUE)</formula>
    </cfRule>
    <cfRule type="expression" dxfId="2768" priority="13702">
      <formula>IF(RIGHT(TEXT(AU789,"0.#"),1)=".",TRUE,FALSE)</formula>
    </cfRule>
  </conditionalFormatting>
  <conditionalFormatting sqref="Y829 Y816 Y803">
    <cfRule type="expression" dxfId="2767" priority="13687">
      <formula>IF(RIGHT(TEXT(Y803,"0.#"),1)=".",FALSE,TRUE)</formula>
    </cfRule>
    <cfRule type="expression" dxfId="2766" priority="13688">
      <formula>IF(RIGHT(TEXT(Y803,"0.#"),1)=".",TRUE,FALSE)</formula>
    </cfRule>
  </conditionalFormatting>
  <conditionalFormatting sqref="Y838 Y825 Y812">
    <cfRule type="expression" dxfId="2765" priority="13685">
      <formula>IF(RIGHT(TEXT(Y812,"0.#"),1)=".",FALSE,TRUE)</formula>
    </cfRule>
    <cfRule type="expression" dxfId="2764" priority="13686">
      <formula>IF(RIGHT(TEXT(Y812,"0.#"),1)=".",TRUE,FALSE)</formula>
    </cfRule>
  </conditionalFormatting>
  <conditionalFormatting sqref="AU829 AU816 AU803">
    <cfRule type="expression" dxfId="2763" priority="13681">
      <formula>IF(RIGHT(TEXT(AU803,"0.#"),1)=".",FALSE,TRUE)</formula>
    </cfRule>
    <cfRule type="expression" dxfId="2762" priority="13682">
      <formula>IF(RIGHT(TEXT(AU803,"0.#"),1)=".",TRUE,FALSE)</formula>
    </cfRule>
  </conditionalFormatting>
  <conditionalFormatting sqref="AU838 AU825 AU812">
    <cfRule type="expression" dxfId="2761" priority="13679">
      <formula>IF(RIGHT(TEXT(AU812,"0.#"),1)=".",FALSE,TRUE)</formula>
    </cfRule>
    <cfRule type="expression" dxfId="2760" priority="13680">
      <formula>IF(RIGHT(TEXT(AU812,"0.#"),1)=".",TRUE,FALSE)</formula>
    </cfRule>
  </conditionalFormatting>
  <conditionalFormatting sqref="AU830:AU837 AU828 AU817:AU824 AU815 AU804:AU811 AU802">
    <cfRule type="expression" dxfId="2759" priority="13677">
      <formula>IF(RIGHT(TEXT(AU802,"0.#"),1)=".",FALSE,TRUE)</formula>
    </cfRule>
    <cfRule type="expression" dxfId="2758" priority="13678">
      <formula>IF(RIGHT(TEXT(AU802,"0.#"),1)=".",TRUE,FALSE)</formula>
    </cfRule>
  </conditionalFormatting>
  <conditionalFormatting sqref="AM87">
    <cfRule type="expression" dxfId="2757" priority="13331">
      <formula>IF(RIGHT(TEXT(AM87,"0.#"),1)=".",FALSE,TRUE)</formula>
    </cfRule>
    <cfRule type="expression" dxfId="2756" priority="13332">
      <formula>IF(RIGHT(TEXT(AM87,"0.#"),1)=".",TRUE,FALSE)</formula>
    </cfRule>
  </conditionalFormatting>
  <conditionalFormatting sqref="AE55">
    <cfRule type="expression" dxfId="2755" priority="13399">
      <formula>IF(RIGHT(TEXT(AE55,"0.#"),1)=".",FALSE,TRUE)</formula>
    </cfRule>
    <cfRule type="expression" dxfId="2754" priority="13400">
      <formula>IF(RIGHT(TEXT(AE55,"0.#"),1)=".",TRUE,FALSE)</formula>
    </cfRule>
  </conditionalFormatting>
  <conditionalFormatting sqref="AI55">
    <cfRule type="expression" dxfId="2753" priority="13397">
      <formula>IF(RIGHT(TEXT(AI55,"0.#"),1)=".",FALSE,TRUE)</formula>
    </cfRule>
    <cfRule type="expression" dxfId="2752" priority="13398">
      <formula>IF(RIGHT(TEXT(AI55,"0.#"),1)=".",TRUE,FALSE)</formula>
    </cfRule>
  </conditionalFormatting>
  <conditionalFormatting sqref="AE33">
    <cfRule type="expression" dxfId="2751" priority="13491">
      <formula>IF(RIGHT(TEXT(AE33,"0.#"),1)=".",FALSE,TRUE)</formula>
    </cfRule>
    <cfRule type="expression" dxfId="2750" priority="13492">
      <formula>IF(RIGHT(TEXT(AE33,"0.#"),1)=".",TRUE,FALSE)</formula>
    </cfRule>
  </conditionalFormatting>
  <conditionalFormatting sqref="AE34">
    <cfRule type="expression" dxfId="2749" priority="13489">
      <formula>IF(RIGHT(TEXT(AE34,"0.#"),1)=".",FALSE,TRUE)</formula>
    </cfRule>
    <cfRule type="expression" dxfId="2748" priority="13490">
      <formula>IF(RIGHT(TEXT(AE34,"0.#"),1)=".",TRUE,FALSE)</formula>
    </cfRule>
  </conditionalFormatting>
  <conditionalFormatting sqref="AI34">
    <cfRule type="expression" dxfId="2747" priority="13487">
      <formula>IF(RIGHT(TEXT(AI34,"0.#"),1)=".",FALSE,TRUE)</formula>
    </cfRule>
    <cfRule type="expression" dxfId="2746" priority="13488">
      <formula>IF(RIGHT(TEXT(AI34,"0.#"),1)=".",TRUE,FALSE)</formula>
    </cfRule>
  </conditionalFormatting>
  <conditionalFormatting sqref="AI33">
    <cfRule type="expression" dxfId="2745" priority="13485">
      <formula>IF(RIGHT(TEXT(AI33,"0.#"),1)=".",FALSE,TRUE)</formula>
    </cfRule>
    <cfRule type="expression" dxfId="2744" priority="13486">
      <formula>IF(RIGHT(TEXT(AI33,"0.#"),1)=".",TRUE,FALSE)</formula>
    </cfRule>
  </conditionalFormatting>
  <conditionalFormatting sqref="AI32">
    <cfRule type="expression" dxfId="2743" priority="13483">
      <formula>IF(RIGHT(TEXT(AI32,"0.#"),1)=".",FALSE,TRUE)</formula>
    </cfRule>
    <cfRule type="expression" dxfId="2742" priority="13484">
      <formula>IF(RIGHT(TEXT(AI32,"0.#"),1)=".",TRUE,FALSE)</formula>
    </cfRule>
  </conditionalFormatting>
  <conditionalFormatting sqref="AQ32:AQ34">
    <cfRule type="expression" dxfId="2741" priority="13471">
      <formula>IF(RIGHT(TEXT(AQ32,"0.#"),1)=".",FALSE,TRUE)</formula>
    </cfRule>
    <cfRule type="expression" dxfId="2740" priority="13472">
      <formula>IF(RIGHT(TEXT(AQ32,"0.#"),1)=".",TRUE,FALSE)</formula>
    </cfRule>
  </conditionalFormatting>
  <conditionalFormatting sqref="AU32:AU34">
    <cfRule type="expression" dxfId="2739" priority="13469">
      <formula>IF(RIGHT(TEXT(AU32,"0.#"),1)=".",FALSE,TRUE)</formula>
    </cfRule>
    <cfRule type="expression" dxfId="2738" priority="13470">
      <formula>IF(RIGHT(TEXT(AU32,"0.#"),1)=".",TRUE,FALSE)</formula>
    </cfRule>
  </conditionalFormatting>
  <conditionalFormatting sqref="AE53">
    <cfRule type="expression" dxfId="2737" priority="13403">
      <formula>IF(RIGHT(TEXT(AE53,"0.#"),1)=".",FALSE,TRUE)</formula>
    </cfRule>
    <cfRule type="expression" dxfId="2736" priority="13404">
      <formula>IF(RIGHT(TEXT(AE53,"0.#"),1)=".",TRUE,FALSE)</formula>
    </cfRule>
  </conditionalFormatting>
  <conditionalFormatting sqref="AE54">
    <cfRule type="expression" dxfId="2735" priority="13401">
      <formula>IF(RIGHT(TEXT(AE54,"0.#"),1)=".",FALSE,TRUE)</formula>
    </cfRule>
    <cfRule type="expression" dxfId="2734" priority="13402">
      <formula>IF(RIGHT(TEXT(AE54,"0.#"),1)=".",TRUE,FALSE)</formula>
    </cfRule>
  </conditionalFormatting>
  <conditionalFormatting sqref="AI54">
    <cfRule type="expression" dxfId="2733" priority="13395">
      <formula>IF(RIGHT(TEXT(AI54,"0.#"),1)=".",FALSE,TRUE)</formula>
    </cfRule>
    <cfRule type="expression" dxfId="2732" priority="13396">
      <formula>IF(RIGHT(TEXT(AI54,"0.#"),1)=".",TRUE,FALSE)</formula>
    </cfRule>
  </conditionalFormatting>
  <conditionalFormatting sqref="AI53">
    <cfRule type="expression" dxfId="2731" priority="13393">
      <formula>IF(RIGHT(TEXT(AI53,"0.#"),1)=".",FALSE,TRUE)</formula>
    </cfRule>
    <cfRule type="expression" dxfId="2730" priority="13394">
      <formula>IF(RIGHT(TEXT(AI53,"0.#"),1)=".",TRUE,FALSE)</formula>
    </cfRule>
  </conditionalFormatting>
  <conditionalFormatting sqref="AM53">
    <cfRule type="expression" dxfId="2729" priority="13391">
      <formula>IF(RIGHT(TEXT(AM53,"0.#"),1)=".",FALSE,TRUE)</formula>
    </cfRule>
    <cfRule type="expression" dxfId="2728" priority="13392">
      <formula>IF(RIGHT(TEXT(AM53,"0.#"),1)=".",TRUE,FALSE)</formula>
    </cfRule>
  </conditionalFormatting>
  <conditionalFormatting sqref="AM54">
    <cfRule type="expression" dxfId="2727" priority="13389">
      <formula>IF(RIGHT(TEXT(AM54,"0.#"),1)=".",FALSE,TRUE)</formula>
    </cfRule>
    <cfRule type="expression" dxfId="2726" priority="13390">
      <formula>IF(RIGHT(TEXT(AM54,"0.#"),1)=".",TRUE,FALSE)</formula>
    </cfRule>
  </conditionalFormatting>
  <conditionalFormatting sqref="AM55">
    <cfRule type="expression" dxfId="2725" priority="13387">
      <formula>IF(RIGHT(TEXT(AM55,"0.#"),1)=".",FALSE,TRUE)</formula>
    </cfRule>
    <cfRule type="expression" dxfId="2724" priority="13388">
      <formula>IF(RIGHT(TEXT(AM55,"0.#"),1)=".",TRUE,FALSE)</formula>
    </cfRule>
  </conditionalFormatting>
  <conditionalFormatting sqref="AE60">
    <cfRule type="expression" dxfId="2723" priority="13373">
      <formula>IF(RIGHT(TEXT(AE60,"0.#"),1)=".",FALSE,TRUE)</formula>
    </cfRule>
    <cfRule type="expression" dxfId="2722" priority="13374">
      <formula>IF(RIGHT(TEXT(AE60,"0.#"),1)=".",TRUE,FALSE)</formula>
    </cfRule>
  </conditionalFormatting>
  <conditionalFormatting sqref="AE61">
    <cfRule type="expression" dxfId="2721" priority="13371">
      <formula>IF(RIGHT(TEXT(AE61,"0.#"),1)=".",FALSE,TRUE)</formula>
    </cfRule>
    <cfRule type="expression" dxfId="2720" priority="13372">
      <formula>IF(RIGHT(TEXT(AE61,"0.#"),1)=".",TRUE,FALSE)</formula>
    </cfRule>
  </conditionalFormatting>
  <conditionalFormatting sqref="AE62">
    <cfRule type="expression" dxfId="2719" priority="13369">
      <formula>IF(RIGHT(TEXT(AE62,"0.#"),1)=".",FALSE,TRUE)</formula>
    </cfRule>
    <cfRule type="expression" dxfId="2718" priority="13370">
      <formula>IF(RIGHT(TEXT(AE62,"0.#"),1)=".",TRUE,FALSE)</formula>
    </cfRule>
  </conditionalFormatting>
  <conditionalFormatting sqref="AI62">
    <cfRule type="expression" dxfId="2717" priority="13367">
      <formula>IF(RIGHT(TEXT(AI62,"0.#"),1)=".",FALSE,TRUE)</formula>
    </cfRule>
    <cfRule type="expression" dxfId="2716" priority="13368">
      <formula>IF(RIGHT(TEXT(AI62,"0.#"),1)=".",TRUE,FALSE)</formula>
    </cfRule>
  </conditionalFormatting>
  <conditionalFormatting sqref="AI61">
    <cfRule type="expression" dxfId="2715" priority="13365">
      <formula>IF(RIGHT(TEXT(AI61,"0.#"),1)=".",FALSE,TRUE)</formula>
    </cfRule>
    <cfRule type="expression" dxfId="2714" priority="13366">
      <formula>IF(RIGHT(TEXT(AI61,"0.#"),1)=".",TRUE,FALSE)</formula>
    </cfRule>
  </conditionalFormatting>
  <conditionalFormatting sqref="AI60">
    <cfRule type="expression" dxfId="2713" priority="13363">
      <formula>IF(RIGHT(TEXT(AI60,"0.#"),1)=".",FALSE,TRUE)</formula>
    </cfRule>
    <cfRule type="expression" dxfId="2712" priority="13364">
      <formula>IF(RIGHT(TEXT(AI60,"0.#"),1)=".",TRUE,FALSE)</formula>
    </cfRule>
  </conditionalFormatting>
  <conditionalFormatting sqref="AM60">
    <cfRule type="expression" dxfId="2711" priority="13361">
      <formula>IF(RIGHT(TEXT(AM60,"0.#"),1)=".",FALSE,TRUE)</formula>
    </cfRule>
    <cfRule type="expression" dxfId="2710" priority="13362">
      <formula>IF(RIGHT(TEXT(AM60,"0.#"),1)=".",TRUE,FALSE)</formula>
    </cfRule>
  </conditionalFormatting>
  <conditionalFormatting sqref="AM61">
    <cfRule type="expression" dxfId="2709" priority="13359">
      <formula>IF(RIGHT(TEXT(AM61,"0.#"),1)=".",FALSE,TRUE)</formula>
    </cfRule>
    <cfRule type="expression" dxfId="2708" priority="13360">
      <formula>IF(RIGHT(TEXT(AM61,"0.#"),1)=".",TRUE,FALSE)</formula>
    </cfRule>
  </conditionalFormatting>
  <conditionalFormatting sqref="AM62">
    <cfRule type="expression" dxfId="2707" priority="13357">
      <formula>IF(RIGHT(TEXT(AM62,"0.#"),1)=".",FALSE,TRUE)</formula>
    </cfRule>
    <cfRule type="expression" dxfId="2706" priority="13358">
      <formula>IF(RIGHT(TEXT(AM62,"0.#"),1)=".",TRUE,FALSE)</formula>
    </cfRule>
  </conditionalFormatting>
  <conditionalFormatting sqref="AE87">
    <cfRule type="expression" dxfId="2705" priority="13343">
      <formula>IF(RIGHT(TEXT(AE87,"0.#"),1)=".",FALSE,TRUE)</formula>
    </cfRule>
    <cfRule type="expression" dxfId="2704" priority="13344">
      <formula>IF(RIGHT(TEXT(AE87,"0.#"),1)=".",TRUE,FALSE)</formula>
    </cfRule>
  </conditionalFormatting>
  <conditionalFormatting sqref="AE88">
    <cfRule type="expression" dxfId="2703" priority="13341">
      <formula>IF(RIGHT(TEXT(AE88,"0.#"),1)=".",FALSE,TRUE)</formula>
    </cfRule>
    <cfRule type="expression" dxfId="2702" priority="13342">
      <formula>IF(RIGHT(TEXT(AE88,"0.#"),1)=".",TRUE,FALSE)</formula>
    </cfRule>
  </conditionalFormatting>
  <conditionalFormatting sqref="AE89">
    <cfRule type="expression" dxfId="2701" priority="13339">
      <formula>IF(RIGHT(TEXT(AE89,"0.#"),1)=".",FALSE,TRUE)</formula>
    </cfRule>
    <cfRule type="expression" dxfId="2700" priority="13340">
      <formula>IF(RIGHT(TEXT(AE89,"0.#"),1)=".",TRUE,FALSE)</formula>
    </cfRule>
  </conditionalFormatting>
  <conditionalFormatting sqref="AI89">
    <cfRule type="expression" dxfId="2699" priority="13337">
      <formula>IF(RIGHT(TEXT(AI89,"0.#"),1)=".",FALSE,TRUE)</formula>
    </cfRule>
    <cfRule type="expression" dxfId="2698" priority="13338">
      <formula>IF(RIGHT(TEXT(AI89,"0.#"),1)=".",TRUE,FALSE)</formula>
    </cfRule>
  </conditionalFormatting>
  <conditionalFormatting sqref="AI88">
    <cfRule type="expression" dxfId="2697" priority="13335">
      <formula>IF(RIGHT(TEXT(AI88,"0.#"),1)=".",FALSE,TRUE)</formula>
    </cfRule>
    <cfRule type="expression" dxfId="2696" priority="13336">
      <formula>IF(RIGHT(TEXT(AI88,"0.#"),1)=".",TRUE,FALSE)</formula>
    </cfRule>
  </conditionalFormatting>
  <conditionalFormatting sqref="AI87">
    <cfRule type="expression" dxfId="2695" priority="13333">
      <formula>IF(RIGHT(TEXT(AI87,"0.#"),1)=".",FALSE,TRUE)</formula>
    </cfRule>
    <cfRule type="expression" dxfId="2694" priority="13334">
      <formula>IF(RIGHT(TEXT(AI87,"0.#"),1)=".",TRUE,FALSE)</formula>
    </cfRule>
  </conditionalFormatting>
  <conditionalFormatting sqref="AM88">
    <cfRule type="expression" dxfId="2693" priority="13329">
      <formula>IF(RIGHT(TEXT(AM88,"0.#"),1)=".",FALSE,TRUE)</formula>
    </cfRule>
    <cfRule type="expression" dxfId="2692" priority="13330">
      <formula>IF(RIGHT(TEXT(AM88,"0.#"),1)=".",TRUE,FALSE)</formula>
    </cfRule>
  </conditionalFormatting>
  <conditionalFormatting sqref="AM89">
    <cfRule type="expression" dxfId="2691" priority="13327">
      <formula>IF(RIGHT(TEXT(AM89,"0.#"),1)=".",FALSE,TRUE)</formula>
    </cfRule>
    <cfRule type="expression" dxfId="2690" priority="13328">
      <formula>IF(RIGHT(TEXT(AM89,"0.#"),1)=".",TRUE,FALSE)</formula>
    </cfRule>
  </conditionalFormatting>
  <conditionalFormatting sqref="AE92">
    <cfRule type="expression" dxfId="2689" priority="13313">
      <formula>IF(RIGHT(TEXT(AE92,"0.#"),1)=".",FALSE,TRUE)</formula>
    </cfRule>
    <cfRule type="expression" dxfId="2688" priority="13314">
      <formula>IF(RIGHT(TEXT(AE92,"0.#"),1)=".",TRUE,FALSE)</formula>
    </cfRule>
  </conditionalFormatting>
  <conditionalFormatting sqref="AE93">
    <cfRule type="expression" dxfId="2687" priority="13311">
      <formula>IF(RIGHT(TEXT(AE93,"0.#"),1)=".",FALSE,TRUE)</formula>
    </cfRule>
    <cfRule type="expression" dxfId="2686" priority="13312">
      <formula>IF(RIGHT(TEXT(AE93,"0.#"),1)=".",TRUE,FALSE)</formula>
    </cfRule>
  </conditionalFormatting>
  <conditionalFormatting sqref="AE94">
    <cfRule type="expression" dxfId="2685" priority="13309">
      <formula>IF(RIGHT(TEXT(AE94,"0.#"),1)=".",FALSE,TRUE)</formula>
    </cfRule>
    <cfRule type="expression" dxfId="2684" priority="13310">
      <formula>IF(RIGHT(TEXT(AE94,"0.#"),1)=".",TRUE,FALSE)</formula>
    </cfRule>
  </conditionalFormatting>
  <conditionalFormatting sqref="AI94">
    <cfRule type="expression" dxfId="2683" priority="13307">
      <formula>IF(RIGHT(TEXT(AI94,"0.#"),1)=".",FALSE,TRUE)</formula>
    </cfRule>
    <cfRule type="expression" dxfId="2682" priority="13308">
      <formula>IF(RIGHT(TEXT(AI94,"0.#"),1)=".",TRUE,FALSE)</formula>
    </cfRule>
  </conditionalFormatting>
  <conditionalFormatting sqref="AI93">
    <cfRule type="expression" dxfId="2681" priority="13305">
      <formula>IF(RIGHT(TEXT(AI93,"0.#"),1)=".",FALSE,TRUE)</formula>
    </cfRule>
    <cfRule type="expression" dxfId="2680" priority="13306">
      <formula>IF(RIGHT(TEXT(AI93,"0.#"),1)=".",TRUE,FALSE)</formula>
    </cfRule>
  </conditionalFormatting>
  <conditionalFormatting sqref="AI92">
    <cfRule type="expression" dxfId="2679" priority="13303">
      <formula>IF(RIGHT(TEXT(AI92,"0.#"),1)=".",FALSE,TRUE)</formula>
    </cfRule>
    <cfRule type="expression" dxfId="2678" priority="13304">
      <formula>IF(RIGHT(TEXT(AI92,"0.#"),1)=".",TRUE,FALSE)</formula>
    </cfRule>
  </conditionalFormatting>
  <conditionalFormatting sqref="AM92">
    <cfRule type="expression" dxfId="2677" priority="13301">
      <formula>IF(RIGHT(TEXT(AM92,"0.#"),1)=".",FALSE,TRUE)</formula>
    </cfRule>
    <cfRule type="expression" dxfId="2676" priority="13302">
      <formula>IF(RIGHT(TEXT(AM92,"0.#"),1)=".",TRUE,FALSE)</formula>
    </cfRule>
  </conditionalFormatting>
  <conditionalFormatting sqref="AM93">
    <cfRule type="expression" dxfId="2675" priority="13299">
      <formula>IF(RIGHT(TEXT(AM93,"0.#"),1)=".",FALSE,TRUE)</formula>
    </cfRule>
    <cfRule type="expression" dxfId="2674" priority="13300">
      <formula>IF(RIGHT(TEXT(AM93,"0.#"),1)=".",TRUE,FALSE)</formula>
    </cfRule>
  </conditionalFormatting>
  <conditionalFormatting sqref="AM94">
    <cfRule type="expression" dxfId="2673" priority="13297">
      <formula>IF(RIGHT(TEXT(AM94,"0.#"),1)=".",FALSE,TRUE)</formula>
    </cfRule>
    <cfRule type="expression" dxfId="2672" priority="13298">
      <formula>IF(RIGHT(TEXT(AM94,"0.#"),1)=".",TRUE,FALSE)</formula>
    </cfRule>
  </conditionalFormatting>
  <conditionalFormatting sqref="AE97">
    <cfRule type="expression" dxfId="2671" priority="13283">
      <formula>IF(RIGHT(TEXT(AE97,"0.#"),1)=".",FALSE,TRUE)</formula>
    </cfRule>
    <cfRule type="expression" dxfId="2670" priority="13284">
      <formula>IF(RIGHT(TEXT(AE97,"0.#"),1)=".",TRUE,FALSE)</formula>
    </cfRule>
  </conditionalFormatting>
  <conditionalFormatting sqref="AE98">
    <cfRule type="expression" dxfId="2669" priority="13281">
      <formula>IF(RIGHT(TEXT(AE98,"0.#"),1)=".",FALSE,TRUE)</formula>
    </cfRule>
    <cfRule type="expression" dxfId="2668" priority="13282">
      <formula>IF(RIGHT(TEXT(AE98,"0.#"),1)=".",TRUE,FALSE)</formula>
    </cfRule>
  </conditionalFormatting>
  <conditionalFormatting sqref="AE99">
    <cfRule type="expression" dxfId="2667" priority="13279">
      <formula>IF(RIGHT(TEXT(AE99,"0.#"),1)=".",FALSE,TRUE)</formula>
    </cfRule>
    <cfRule type="expression" dxfId="2666" priority="13280">
      <formula>IF(RIGHT(TEXT(AE99,"0.#"),1)=".",TRUE,FALSE)</formula>
    </cfRule>
  </conditionalFormatting>
  <conditionalFormatting sqref="AI99">
    <cfRule type="expression" dxfId="2665" priority="13277">
      <formula>IF(RIGHT(TEXT(AI99,"0.#"),1)=".",FALSE,TRUE)</formula>
    </cfRule>
    <cfRule type="expression" dxfId="2664" priority="13278">
      <formula>IF(RIGHT(TEXT(AI99,"0.#"),1)=".",TRUE,FALSE)</formula>
    </cfRule>
  </conditionalFormatting>
  <conditionalFormatting sqref="AI98">
    <cfRule type="expression" dxfId="2663" priority="13275">
      <formula>IF(RIGHT(TEXT(AI98,"0.#"),1)=".",FALSE,TRUE)</formula>
    </cfRule>
    <cfRule type="expression" dxfId="2662" priority="13276">
      <formula>IF(RIGHT(TEXT(AI98,"0.#"),1)=".",TRUE,FALSE)</formula>
    </cfRule>
  </conditionalFormatting>
  <conditionalFormatting sqref="AI97">
    <cfRule type="expression" dxfId="2661" priority="13273">
      <formula>IF(RIGHT(TEXT(AI97,"0.#"),1)=".",FALSE,TRUE)</formula>
    </cfRule>
    <cfRule type="expression" dxfId="2660" priority="13274">
      <formula>IF(RIGHT(TEXT(AI97,"0.#"),1)=".",TRUE,FALSE)</formula>
    </cfRule>
  </conditionalFormatting>
  <conditionalFormatting sqref="AM97">
    <cfRule type="expression" dxfId="2659" priority="13271">
      <formula>IF(RIGHT(TEXT(AM97,"0.#"),1)=".",FALSE,TRUE)</formula>
    </cfRule>
    <cfRule type="expression" dxfId="2658" priority="13272">
      <formula>IF(RIGHT(TEXT(AM97,"0.#"),1)=".",TRUE,FALSE)</formula>
    </cfRule>
  </conditionalFormatting>
  <conditionalFormatting sqref="AM98">
    <cfRule type="expression" dxfId="2657" priority="13269">
      <formula>IF(RIGHT(TEXT(AM98,"0.#"),1)=".",FALSE,TRUE)</formula>
    </cfRule>
    <cfRule type="expression" dxfId="2656" priority="13270">
      <formula>IF(RIGHT(TEXT(AM98,"0.#"),1)=".",TRUE,FALSE)</formula>
    </cfRule>
  </conditionalFormatting>
  <conditionalFormatting sqref="AM99">
    <cfRule type="expression" dxfId="2655" priority="13267">
      <formula>IF(RIGHT(TEXT(AM99,"0.#"),1)=".",FALSE,TRUE)</formula>
    </cfRule>
    <cfRule type="expression" dxfId="2654" priority="13268">
      <formula>IF(RIGHT(TEXT(AM99,"0.#"),1)=".",TRUE,FALSE)</formula>
    </cfRule>
  </conditionalFormatting>
  <conditionalFormatting sqref="AI101">
    <cfRule type="expression" dxfId="2653" priority="13253">
      <formula>IF(RIGHT(TEXT(AI101,"0.#"),1)=".",FALSE,TRUE)</formula>
    </cfRule>
    <cfRule type="expression" dxfId="2652" priority="13254">
      <formula>IF(RIGHT(TEXT(AI101,"0.#"),1)=".",TRUE,FALSE)</formula>
    </cfRule>
  </conditionalFormatting>
  <conditionalFormatting sqref="AM101">
    <cfRule type="expression" dxfId="2651" priority="13251">
      <formula>IF(RIGHT(TEXT(AM101,"0.#"),1)=".",FALSE,TRUE)</formula>
    </cfRule>
    <cfRule type="expression" dxfId="2650" priority="13252">
      <formula>IF(RIGHT(TEXT(AM101,"0.#"),1)=".",TRUE,FALSE)</formula>
    </cfRule>
  </conditionalFormatting>
  <conditionalFormatting sqref="AE102">
    <cfRule type="expression" dxfId="2649" priority="13249">
      <formula>IF(RIGHT(TEXT(AE102,"0.#"),1)=".",FALSE,TRUE)</formula>
    </cfRule>
    <cfRule type="expression" dxfId="2648" priority="13250">
      <formula>IF(RIGHT(TEXT(AE102,"0.#"),1)=".",TRUE,FALSE)</formula>
    </cfRule>
  </conditionalFormatting>
  <conditionalFormatting sqref="AI102">
    <cfRule type="expression" dxfId="2647" priority="13247">
      <formula>IF(RIGHT(TEXT(AI102,"0.#"),1)=".",FALSE,TRUE)</formula>
    </cfRule>
    <cfRule type="expression" dxfId="2646" priority="13248">
      <formula>IF(RIGHT(TEXT(AI102,"0.#"),1)=".",TRUE,FALSE)</formula>
    </cfRule>
  </conditionalFormatting>
  <conditionalFormatting sqref="AM102">
    <cfRule type="expression" dxfId="2645" priority="13245">
      <formula>IF(RIGHT(TEXT(AM102,"0.#"),1)=".",FALSE,TRUE)</formula>
    </cfRule>
    <cfRule type="expression" dxfId="2644" priority="13246">
      <formula>IF(RIGHT(TEXT(AM102,"0.#"),1)=".",TRUE,FALSE)</formula>
    </cfRule>
  </conditionalFormatting>
  <conditionalFormatting sqref="AQ102">
    <cfRule type="expression" dxfId="2643" priority="13243">
      <formula>IF(RIGHT(TEXT(AQ102,"0.#"),1)=".",FALSE,TRUE)</formula>
    </cfRule>
    <cfRule type="expression" dxfId="2642" priority="13244">
      <formula>IF(RIGHT(TEXT(AQ102,"0.#"),1)=".",TRUE,FALSE)</formula>
    </cfRule>
  </conditionalFormatting>
  <conditionalFormatting sqref="AE104">
    <cfRule type="expression" dxfId="2641" priority="13241">
      <formula>IF(RIGHT(TEXT(AE104,"0.#"),1)=".",FALSE,TRUE)</formula>
    </cfRule>
    <cfRule type="expression" dxfId="2640" priority="13242">
      <formula>IF(RIGHT(TEXT(AE104,"0.#"),1)=".",TRUE,FALSE)</formula>
    </cfRule>
  </conditionalFormatting>
  <conditionalFormatting sqref="AI104">
    <cfRule type="expression" dxfId="2639" priority="13239">
      <formula>IF(RIGHT(TEXT(AI104,"0.#"),1)=".",FALSE,TRUE)</formula>
    </cfRule>
    <cfRule type="expression" dxfId="2638" priority="13240">
      <formula>IF(RIGHT(TEXT(AI104,"0.#"),1)=".",TRUE,FALSE)</formula>
    </cfRule>
  </conditionalFormatting>
  <conditionalFormatting sqref="AM104">
    <cfRule type="expression" dxfId="2637" priority="13237">
      <formula>IF(RIGHT(TEXT(AM104,"0.#"),1)=".",FALSE,TRUE)</formula>
    </cfRule>
    <cfRule type="expression" dxfId="2636" priority="13238">
      <formula>IF(RIGHT(TEXT(AM104,"0.#"),1)=".",TRUE,FALSE)</formula>
    </cfRule>
  </conditionalFormatting>
  <conditionalFormatting sqref="AE105">
    <cfRule type="expression" dxfId="2635" priority="13235">
      <formula>IF(RIGHT(TEXT(AE105,"0.#"),1)=".",FALSE,TRUE)</formula>
    </cfRule>
    <cfRule type="expression" dxfId="2634" priority="13236">
      <formula>IF(RIGHT(TEXT(AE105,"0.#"),1)=".",TRUE,FALSE)</formula>
    </cfRule>
  </conditionalFormatting>
  <conditionalFormatting sqref="AI105">
    <cfRule type="expression" dxfId="2633" priority="13233">
      <formula>IF(RIGHT(TEXT(AI105,"0.#"),1)=".",FALSE,TRUE)</formula>
    </cfRule>
    <cfRule type="expression" dxfId="2632" priority="13234">
      <formula>IF(RIGHT(TEXT(AI105,"0.#"),1)=".",TRUE,FALSE)</formula>
    </cfRule>
  </conditionalFormatting>
  <conditionalFormatting sqref="AM105">
    <cfRule type="expression" dxfId="2631" priority="13231">
      <formula>IF(RIGHT(TEXT(AM105,"0.#"),1)=".",FALSE,TRUE)</formula>
    </cfRule>
    <cfRule type="expression" dxfId="2630" priority="13232">
      <formula>IF(RIGHT(TEXT(AM105,"0.#"),1)=".",TRUE,FALSE)</formula>
    </cfRule>
  </conditionalFormatting>
  <conditionalFormatting sqref="AE107">
    <cfRule type="expression" dxfId="2629" priority="13227">
      <formula>IF(RIGHT(TEXT(AE107,"0.#"),1)=".",FALSE,TRUE)</formula>
    </cfRule>
    <cfRule type="expression" dxfId="2628" priority="13228">
      <formula>IF(RIGHT(TEXT(AE107,"0.#"),1)=".",TRUE,FALSE)</formula>
    </cfRule>
  </conditionalFormatting>
  <conditionalFormatting sqref="AI107">
    <cfRule type="expression" dxfId="2627" priority="13225">
      <formula>IF(RIGHT(TEXT(AI107,"0.#"),1)=".",FALSE,TRUE)</formula>
    </cfRule>
    <cfRule type="expression" dxfId="2626" priority="13226">
      <formula>IF(RIGHT(TEXT(AI107,"0.#"),1)=".",TRUE,FALSE)</formula>
    </cfRule>
  </conditionalFormatting>
  <conditionalFormatting sqref="AM107">
    <cfRule type="expression" dxfId="2625" priority="13223">
      <formula>IF(RIGHT(TEXT(AM107,"0.#"),1)=".",FALSE,TRUE)</formula>
    </cfRule>
    <cfRule type="expression" dxfId="2624" priority="13224">
      <formula>IF(RIGHT(TEXT(AM107,"0.#"),1)=".",TRUE,FALSE)</formula>
    </cfRule>
  </conditionalFormatting>
  <conditionalFormatting sqref="AE108">
    <cfRule type="expression" dxfId="2623" priority="13221">
      <formula>IF(RIGHT(TEXT(AE108,"0.#"),1)=".",FALSE,TRUE)</formula>
    </cfRule>
    <cfRule type="expression" dxfId="2622" priority="13222">
      <formula>IF(RIGHT(TEXT(AE108,"0.#"),1)=".",TRUE,FALSE)</formula>
    </cfRule>
  </conditionalFormatting>
  <conditionalFormatting sqref="AI108">
    <cfRule type="expression" dxfId="2621" priority="13219">
      <formula>IF(RIGHT(TEXT(AI108,"0.#"),1)=".",FALSE,TRUE)</formula>
    </cfRule>
    <cfRule type="expression" dxfId="2620" priority="13220">
      <formula>IF(RIGHT(TEXT(AI108,"0.#"),1)=".",TRUE,FALSE)</formula>
    </cfRule>
  </conditionalFormatting>
  <conditionalFormatting sqref="AM108">
    <cfRule type="expression" dxfId="2619" priority="13217">
      <formula>IF(RIGHT(TEXT(AM108,"0.#"),1)=".",FALSE,TRUE)</formula>
    </cfRule>
    <cfRule type="expression" dxfId="2618" priority="13218">
      <formula>IF(RIGHT(TEXT(AM108,"0.#"),1)=".",TRUE,FALSE)</formula>
    </cfRule>
  </conditionalFormatting>
  <conditionalFormatting sqref="AE110">
    <cfRule type="expression" dxfId="2617" priority="13213">
      <formula>IF(RIGHT(TEXT(AE110,"0.#"),1)=".",FALSE,TRUE)</formula>
    </cfRule>
    <cfRule type="expression" dxfId="2616" priority="13214">
      <formula>IF(RIGHT(TEXT(AE110,"0.#"),1)=".",TRUE,FALSE)</formula>
    </cfRule>
  </conditionalFormatting>
  <conditionalFormatting sqref="AI110">
    <cfRule type="expression" dxfId="2615" priority="13211">
      <formula>IF(RIGHT(TEXT(AI110,"0.#"),1)=".",FALSE,TRUE)</formula>
    </cfRule>
    <cfRule type="expression" dxfId="2614" priority="13212">
      <formula>IF(RIGHT(TEXT(AI110,"0.#"),1)=".",TRUE,FALSE)</formula>
    </cfRule>
  </conditionalFormatting>
  <conditionalFormatting sqref="AM110">
    <cfRule type="expression" dxfId="2613" priority="13209">
      <formula>IF(RIGHT(TEXT(AM110,"0.#"),1)=".",FALSE,TRUE)</formula>
    </cfRule>
    <cfRule type="expression" dxfId="2612" priority="13210">
      <formula>IF(RIGHT(TEXT(AM110,"0.#"),1)=".",TRUE,FALSE)</formula>
    </cfRule>
  </conditionalFormatting>
  <conditionalFormatting sqref="AE111">
    <cfRule type="expression" dxfId="2611" priority="13207">
      <formula>IF(RIGHT(TEXT(AE111,"0.#"),1)=".",FALSE,TRUE)</formula>
    </cfRule>
    <cfRule type="expression" dxfId="2610" priority="13208">
      <formula>IF(RIGHT(TEXT(AE111,"0.#"),1)=".",TRUE,FALSE)</formula>
    </cfRule>
  </conditionalFormatting>
  <conditionalFormatting sqref="AI111">
    <cfRule type="expression" dxfId="2609" priority="13205">
      <formula>IF(RIGHT(TEXT(AI111,"0.#"),1)=".",FALSE,TRUE)</formula>
    </cfRule>
    <cfRule type="expression" dxfId="2608" priority="13206">
      <formula>IF(RIGHT(TEXT(AI111,"0.#"),1)=".",TRUE,FALSE)</formula>
    </cfRule>
  </conditionalFormatting>
  <conditionalFormatting sqref="AM111">
    <cfRule type="expression" dxfId="2607" priority="13203">
      <formula>IF(RIGHT(TEXT(AM111,"0.#"),1)=".",FALSE,TRUE)</formula>
    </cfRule>
    <cfRule type="expression" dxfId="2606" priority="13204">
      <formula>IF(RIGHT(TEXT(AM111,"0.#"),1)=".",TRUE,FALSE)</formula>
    </cfRule>
  </conditionalFormatting>
  <conditionalFormatting sqref="AE113">
    <cfRule type="expression" dxfId="2605" priority="13199">
      <formula>IF(RIGHT(TEXT(AE113,"0.#"),1)=".",FALSE,TRUE)</formula>
    </cfRule>
    <cfRule type="expression" dxfId="2604" priority="13200">
      <formula>IF(RIGHT(TEXT(AE113,"0.#"),1)=".",TRUE,FALSE)</formula>
    </cfRule>
  </conditionalFormatting>
  <conditionalFormatting sqref="AI113">
    <cfRule type="expression" dxfId="2603" priority="13197">
      <formula>IF(RIGHT(TEXT(AI113,"0.#"),1)=".",FALSE,TRUE)</formula>
    </cfRule>
    <cfRule type="expression" dxfId="2602" priority="13198">
      <formula>IF(RIGHT(TEXT(AI113,"0.#"),1)=".",TRUE,FALSE)</formula>
    </cfRule>
  </conditionalFormatting>
  <conditionalFormatting sqref="AM113">
    <cfRule type="expression" dxfId="2601" priority="13195">
      <formula>IF(RIGHT(TEXT(AM113,"0.#"),1)=".",FALSE,TRUE)</formula>
    </cfRule>
    <cfRule type="expression" dxfId="2600" priority="13196">
      <formula>IF(RIGHT(TEXT(AM113,"0.#"),1)=".",TRUE,FALSE)</formula>
    </cfRule>
  </conditionalFormatting>
  <conditionalFormatting sqref="AE114">
    <cfRule type="expression" dxfId="2599" priority="13193">
      <formula>IF(RIGHT(TEXT(AE114,"0.#"),1)=".",FALSE,TRUE)</formula>
    </cfRule>
    <cfRule type="expression" dxfId="2598" priority="13194">
      <formula>IF(RIGHT(TEXT(AE114,"0.#"),1)=".",TRUE,FALSE)</formula>
    </cfRule>
  </conditionalFormatting>
  <conditionalFormatting sqref="AI114">
    <cfRule type="expression" dxfId="2597" priority="13191">
      <formula>IF(RIGHT(TEXT(AI114,"0.#"),1)=".",FALSE,TRUE)</formula>
    </cfRule>
    <cfRule type="expression" dxfId="2596" priority="13192">
      <formula>IF(RIGHT(TEXT(AI114,"0.#"),1)=".",TRUE,FALSE)</formula>
    </cfRule>
  </conditionalFormatting>
  <conditionalFormatting sqref="AM114">
    <cfRule type="expression" dxfId="2595" priority="13189">
      <formula>IF(RIGHT(TEXT(AM114,"0.#"),1)=".",FALSE,TRUE)</formula>
    </cfRule>
    <cfRule type="expression" dxfId="2594" priority="13190">
      <formula>IF(RIGHT(TEXT(AM114,"0.#"),1)=".",TRUE,FALSE)</formula>
    </cfRule>
  </conditionalFormatting>
  <conditionalFormatting sqref="AE116 AQ116">
    <cfRule type="expression" dxfId="2593" priority="13185">
      <formula>IF(RIGHT(TEXT(AE116,"0.#"),1)=".",FALSE,TRUE)</formula>
    </cfRule>
    <cfRule type="expression" dxfId="2592" priority="13186">
      <formula>IF(RIGHT(TEXT(AE116,"0.#"),1)=".",TRUE,FALSE)</formula>
    </cfRule>
  </conditionalFormatting>
  <conditionalFormatting sqref="AI116">
    <cfRule type="expression" dxfId="2591" priority="13183">
      <formula>IF(RIGHT(TEXT(AI116,"0.#"),1)=".",FALSE,TRUE)</formula>
    </cfRule>
    <cfRule type="expression" dxfId="2590" priority="13184">
      <formula>IF(RIGHT(TEXT(AI116,"0.#"),1)=".",TRUE,FALSE)</formula>
    </cfRule>
  </conditionalFormatting>
  <conditionalFormatting sqref="AM116">
    <cfRule type="expression" dxfId="2589" priority="13181">
      <formula>IF(RIGHT(TEXT(AM116,"0.#"),1)=".",FALSE,TRUE)</formula>
    </cfRule>
    <cfRule type="expression" dxfId="2588" priority="13182">
      <formula>IF(RIGHT(TEXT(AM116,"0.#"),1)=".",TRUE,FALSE)</formula>
    </cfRule>
  </conditionalFormatting>
  <conditionalFormatting sqref="AE117 AM117">
    <cfRule type="expression" dxfId="2587" priority="13179">
      <formula>IF(RIGHT(TEXT(AE117,"0.#"),1)=".",FALSE,TRUE)</formula>
    </cfRule>
    <cfRule type="expression" dxfId="2586" priority="13180">
      <formula>IF(RIGHT(TEXT(AE117,"0.#"),1)=".",TRUE,FALSE)</formula>
    </cfRule>
  </conditionalFormatting>
  <conditionalFormatting sqref="AI117">
    <cfRule type="expression" dxfId="2585" priority="13177">
      <formula>IF(RIGHT(TEXT(AI117,"0.#"),1)=".",FALSE,TRUE)</formula>
    </cfRule>
    <cfRule type="expression" dxfId="2584" priority="13178">
      <formula>IF(RIGHT(TEXT(AI117,"0.#"),1)=".",TRUE,FALSE)</formula>
    </cfRule>
  </conditionalFormatting>
  <conditionalFormatting sqref="AQ117">
    <cfRule type="expression" dxfId="2583" priority="13173">
      <formula>IF(RIGHT(TEXT(AQ117,"0.#"),1)=".",FALSE,TRUE)</formula>
    </cfRule>
    <cfRule type="expression" dxfId="2582" priority="13174">
      <formula>IF(RIGHT(TEXT(AQ117,"0.#"),1)=".",TRUE,FALSE)</formula>
    </cfRule>
  </conditionalFormatting>
  <conditionalFormatting sqref="AE119 AQ119">
    <cfRule type="expression" dxfId="2581" priority="13171">
      <formula>IF(RIGHT(TEXT(AE119,"0.#"),1)=".",FALSE,TRUE)</formula>
    </cfRule>
    <cfRule type="expression" dxfId="2580" priority="13172">
      <formula>IF(RIGHT(TEXT(AE119,"0.#"),1)=".",TRUE,FALSE)</formula>
    </cfRule>
  </conditionalFormatting>
  <conditionalFormatting sqref="AI119">
    <cfRule type="expression" dxfId="2579" priority="13169">
      <formula>IF(RIGHT(TEXT(AI119,"0.#"),1)=".",FALSE,TRUE)</formula>
    </cfRule>
    <cfRule type="expression" dxfId="2578" priority="13170">
      <formula>IF(RIGHT(TEXT(AI119,"0.#"),1)=".",TRUE,FALSE)</formula>
    </cfRule>
  </conditionalFormatting>
  <conditionalFormatting sqref="AM119">
    <cfRule type="expression" dxfId="2577" priority="13167">
      <formula>IF(RIGHT(TEXT(AM119,"0.#"),1)=".",FALSE,TRUE)</formula>
    </cfRule>
    <cfRule type="expression" dxfId="2576" priority="13168">
      <formula>IF(RIGHT(TEXT(AM119,"0.#"),1)=".",TRUE,FALSE)</formula>
    </cfRule>
  </conditionalFormatting>
  <conditionalFormatting sqref="AQ120">
    <cfRule type="expression" dxfId="2575" priority="13159">
      <formula>IF(RIGHT(TEXT(AQ120,"0.#"),1)=".",FALSE,TRUE)</formula>
    </cfRule>
    <cfRule type="expression" dxfId="2574" priority="13160">
      <formula>IF(RIGHT(TEXT(AQ120,"0.#"),1)=".",TRUE,FALSE)</formula>
    </cfRule>
  </conditionalFormatting>
  <conditionalFormatting sqref="AE122 AQ122">
    <cfRule type="expression" dxfId="2573" priority="13157">
      <formula>IF(RIGHT(TEXT(AE122,"0.#"),1)=".",FALSE,TRUE)</formula>
    </cfRule>
    <cfRule type="expression" dxfId="2572" priority="13158">
      <formula>IF(RIGHT(TEXT(AE122,"0.#"),1)=".",TRUE,FALSE)</formula>
    </cfRule>
  </conditionalFormatting>
  <conditionalFormatting sqref="AI122">
    <cfRule type="expression" dxfId="2571" priority="13155">
      <formula>IF(RIGHT(TEXT(AI122,"0.#"),1)=".",FALSE,TRUE)</formula>
    </cfRule>
    <cfRule type="expression" dxfId="2570" priority="13156">
      <formula>IF(RIGHT(TEXT(AI122,"0.#"),1)=".",TRUE,FALSE)</formula>
    </cfRule>
  </conditionalFormatting>
  <conditionalFormatting sqref="AM122">
    <cfRule type="expression" dxfId="2569" priority="13153">
      <formula>IF(RIGHT(TEXT(AM122,"0.#"),1)=".",FALSE,TRUE)</formula>
    </cfRule>
    <cfRule type="expression" dxfId="2568" priority="13154">
      <formula>IF(RIGHT(TEXT(AM122,"0.#"),1)=".",TRUE,FALSE)</formula>
    </cfRule>
  </conditionalFormatting>
  <conditionalFormatting sqref="AQ123">
    <cfRule type="expression" dxfId="2567" priority="13145">
      <formula>IF(RIGHT(TEXT(AQ123,"0.#"),1)=".",FALSE,TRUE)</formula>
    </cfRule>
    <cfRule type="expression" dxfId="2566" priority="13146">
      <formula>IF(RIGHT(TEXT(AQ123,"0.#"),1)=".",TRUE,FALSE)</formula>
    </cfRule>
  </conditionalFormatting>
  <conditionalFormatting sqref="AE125 AQ125">
    <cfRule type="expression" dxfId="2565" priority="13143">
      <formula>IF(RIGHT(TEXT(AE125,"0.#"),1)=".",FALSE,TRUE)</formula>
    </cfRule>
    <cfRule type="expression" dxfId="2564" priority="13144">
      <formula>IF(RIGHT(TEXT(AE125,"0.#"),1)=".",TRUE,FALSE)</formula>
    </cfRule>
  </conditionalFormatting>
  <conditionalFormatting sqref="AI125">
    <cfRule type="expression" dxfId="2563" priority="13141">
      <formula>IF(RIGHT(TEXT(AI125,"0.#"),1)=".",FALSE,TRUE)</formula>
    </cfRule>
    <cfRule type="expression" dxfId="2562" priority="13142">
      <formula>IF(RIGHT(TEXT(AI125,"0.#"),1)=".",TRUE,FALSE)</formula>
    </cfRule>
  </conditionalFormatting>
  <conditionalFormatting sqref="AM125">
    <cfRule type="expression" dxfId="2561" priority="13139">
      <formula>IF(RIGHT(TEXT(AM125,"0.#"),1)=".",FALSE,TRUE)</formula>
    </cfRule>
    <cfRule type="expression" dxfId="2560" priority="13140">
      <formula>IF(RIGHT(TEXT(AM125,"0.#"),1)=".",TRUE,FALSE)</formula>
    </cfRule>
  </conditionalFormatting>
  <conditionalFormatting sqref="AQ126">
    <cfRule type="expression" dxfId="2559" priority="13131">
      <formula>IF(RIGHT(TEXT(AQ126,"0.#"),1)=".",FALSE,TRUE)</formula>
    </cfRule>
    <cfRule type="expression" dxfId="2558" priority="13132">
      <formula>IF(RIGHT(TEXT(AQ126,"0.#"),1)=".",TRUE,FALSE)</formula>
    </cfRule>
  </conditionalFormatting>
  <conditionalFormatting sqref="AE128 AQ128">
    <cfRule type="expression" dxfId="2557" priority="13129">
      <formula>IF(RIGHT(TEXT(AE128,"0.#"),1)=".",FALSE,TRUE)</formula>
    </cfRule>
    <cfRule type="expression" dxfId="2556" priority="13130">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U134:AU135 AM134:AM135 AQ134:AQ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AQ435">
    <cfRule type="expression" dxfId="2517" priority="12961">
      <formula>IF(RIGHT(TEXT(AI435,"0.#"),1)=".",FALSE,TRUE)</formula>
    </cfRule>
    <cfRule type="expression" dxfId="2516" priority="12962">
      <formula>IF(RIGHT(TEXT(AI435,"0.#"),1)=".",TRUE,FALSE)</formula>
    </cfRule>
  </conditionalFormatting>
  <conditionalFormatting sqref="AI433 AM433 AQ433">
    <cfRule type="expression" dxfId="2515" priority="12965">
      <formula>IF(RIGHT(TEXT(AI433,"0.#"),1)=".",FALSE,TRUE)</formula>
    </cfRule>
    <cfRule type="expression" dxfId="2514" priority="12966">
      <formula>IF(RIGHT(TEXT(AI433,"0.#"),1)=".",TRUE,FALSE)</formula>
    </cfRule>
  </conditionalFormatting>
  <conditionalFormatting sqref="AI434 AM434 AQ434">
    <cfRule type="expression" dxfId="2513" priority="12963">
      <formula>IF(RIGHT(TEXT(AI434,"0.#"),1)=".",FALSE,TRUE)</formula>
    </cfRule>
    <cfRule type="expression" dxfId="2512" priority="12964">
      <formula>IF(RIGHT(TEXT(AI434,"0.#"),1)=".",TRUE,FALSE)</formula>
    </cfRule>
  </conditionalFormatting>
  <conditionalFormatting sqref="AL847:AO874">
    <cfRule type="expression" dxfId="2511" priority="6655">
      <formula>IF(AND(AL847&gt;=0, RIGHT(TEXT(AL847,"0.#"),1)&lt;&gt;"."),TRUE,FALSE)</formula>
    </cfRule>
    <cfRule type="expression" dxfId="2510" priority="6656">
      <formula>IF(AND(AL847&gt;=0, RIGHT(TEXT(AL847,"0.#"),1)="."),TRUE,FALSE)</formula>
    </cfRule>
    <cfRule type="expression" dxfId="2509" priority="6657">
      <formula>IF(AND(AL847&lt;0, RIGHT(TEXT(AL847,"0.#"),1)&lt;&gt;"."),TRUE,FALSE)</formula>
    </cfRule>
    <cfRule type="expression" dxfId="2508" priority="6658">
      <formula>IF(AND(AL847&lt;0, RIGHT(TEXT(AL847,"0.#"),1)="."),TRUE,FALSE)</formula>
    </cfRule>
  </conditionalFormatting>
  <conditionalFormatting sqref="AQ53:AQ55">
    <cfRule type="expression" dxfId="2507" priority="4677">
      <formula>IF(RIGHT(TEXT(AQ53,"0.#"),1)=".",FALSE,TRUE)</formula>
    </cfRule>
    <cfRule type="expression" dxfId="2506" priority="4678">
      <formula>IF(RIGHT(TEXT(AQ53,"0.#"),1)=".",TRUE,FALSE)</formula>
    </cfRule>
  </conditionalFormatting>
  <conditionalFormatting sqref="AU53:AU55">
    <cfRule type="expression" dxfId="2505" priority="4675">
      <formula>IF(RIGHT(TEXT(AU53,"0.#"),1)=".",FALSE,TRUE)</formula>
    </cfRule>
    <cfRule type="expression" dxfId="2504" priority="4676">
      <formula>IF(RIGHT(TEXT(AU53,"0.#"),1)=".",TRUE,FALSE)</formula>
    </cfRule>
  </conditionalFormatting>
  <conditionalFormatting sqref="AQ60:AQ62">
    <cfRule type="expression" dxfId="2503" priority="4673">
      <formula>IF(RIGHT(TEXT(AQ60,"0.#"),1)=".",FALSE,TRUE)</formula>
    </cfRule>
    <cfRule type="expression" dxfId="2502" priority="4674">
      <formula>IF(RIGHT(TEXT(AQ60,"0.#"),1)=".",TRUE,FALSE)</formula>
    </cfRule>
  </conditionalFormatting>
  <conditionalFormatting sqref="AU60:AU62">
    <cfRule type="expression" dxfId="2501" priority="4671">
      <formula>IF(RIGHT(TEXT(AU60,"0.#"),1)=".",FALSE,TRUE)</formula>
    </cfRule>
    <cfRule type="expression" dxfId="2500" priority="4672">
      <formula>IF(RIGHT(TEXT(AU60,"0.#"),1)=".",TRUE,FALSE)</formula>
    </cfRule>
  </conditionalFormatting>
  <conditionalFormatting sqref="AQ75:AQ77">
    <cfRule type="expression" dxfId="2499" priority="4669">
      <formula>IF(RIGHT(TEXT(AQ75,"0.#"),1)=".",FALSE,TRUE)</formula>
    </cfRule>
    <cfRule type="expression" dxfId="2498" priority="4670">
      <formula>IF(RIGHT(TEXT(AQ75,"0.#"),1)=".",TRUE,FALSE)</formula>
    </cfRule>
  </conditionalFormatting>
  <conditionalFormatting sqref="AU75:AU77">
    <cfRule type="expression" dxfId="2497" priority="4667">
      <formula>IF(RIGHT(TEXT(AU75,"0.#"),1)=".",FALSE,TRUE)</formula>
    </cfRule>
    <cfRule type="expression" dxfId="2496" priority="4668">
      <formula>IF(RIGHT(TEXT(AU75,"0.#"),1)=".",TRUE,FALSE)</formula>
    </cfRule>
  </conditionalFormatting>
  <conditionalFormatting sqref="AQ87:AQ89">
    <cfRule type="expression" dxfId="2495" priority="4665">
      <formula>IF(RIGHT(TEXT(AQ87,"0.#"),1)=".",FALSE,TRUE)</formula>
    </cfRule>
    <cfRule type="expression" dxfId="2494" priority="4666">
      <formula>IF(RIGHT(TEXT(AQ87,"0.#"),1)=".",TRUE,FALSE)</formula>
    </cfRule>
  </conditionalFormatting>
  <conditionalFormatting sqref="AU87:AU89">
    <cfRule type="expression" dxfId="2493" priority="4663">
      <formula>IF(RIGHT(TEXT(AU87,"0.#"),1)=".",FALSE,TRUE)</formula>
    </cfRule>
    <cfRule type="expression" dxfId="2492" priority="4664">
      <formula>IF(RIGHT(TEXT(AU87,"0.#"),1)=".",TRUE,FALSE)</formula>
    </cfRule>
  </conditionalFormatting>
  <conditionalFormatting sqref="AQ92:AQ94">
    <cfRule type="expression" dxfId="2491" priority="4661">
      <formula>IF(RIGHT(TEXT(AQ92,"0.#"),1)=".",FALSE,TRUE)</formula>
    </cfRule>
    <cfRule type="expression" dxfId="2490" priority="4662">
      <formula>IF(RIGHT(TEXT(AQ92,"0.#"),1)=".",TRUE,FALSE)</formula>
    </cfRule>
  </conditionalFormatting>
  <conditionalFormatting sqref="AU92:AU94">
    <cfRule type="expression" dxfId="2489" priority="4659">
      <formula>IF(RIGHT(TEXT(AU92,"0.#"),1)=".",FALSE,TRUE)</formula>
    </cfRule>
    <cfRule type="expression" dxfId="2488" priority="4660">
      <formula>IF(RIGHT(TEXT(AU92,"0.#"),1)=".",TRUE,FALSE)</formula>
    </cfRule>
  </conditionalFormatting>
  <conditionalFormatting sqref="AQ97:AQ99">
    <cfRule type="expression" dxfId="2487" priority="4657">
      <formula>IF(RIGHT(TEXT(AQ97,"0.#"),1)=".",FALSE,TRUE)</formula>
    </cfRule>
    <cfRule type="expression" dxfId="2486" priority="4658">
      <formula>IF(RIGHT(TEXT(AQ97,"0.#"),1)=".",TRUE,FALSE)</formula>
    </cfRule>
  </conditionalFormatting>
  <conditionalFormatting sqref="AU97:AU99">
    <cfRule type="expression" dxfId="2485" priority="4655">
      <formula>IF(RIGHT(TEXT(AU97,"0.#"),1)=".",FALSE,TRUE)</formula>
    </cfRule>
    <cfRule type="expression" dxfId="2484" priority="4656">
      <formula>IF(RIGHT(TEXT(AU97,"0.#"),1)=".",TRUE,FALSE)</formula>
    </cfRule>
  </conditionalFormatting>
  <conditionalFormatting sqref="AE458">
    <cfRule type="expression" dxfId="2483" priority="4349">
      <formula>IF(RIGHT(TEXT(AE458,"0.#"),1)=".",FALSE,TRUE)</formula>
    </cfRule>
    <cfRule type="expression" dxfId="2482" priority="4350">
      <formula>IF(RIGHT(TEXT(AE458,"0.#"),1)=".",TRUE,FALSE)</formula>
    </cfRule>
  </conditionalFormatting>
  <conditionalFormatting sqref="AE459">
    <cfRule type="expression" dxfId="2481" priority="4347">
      <formula>IF(RIGHT(TEXT(AE459,"0.#"),1)=".",FALSE,TRUE)</formula>
    </cfRule>
    <cfRule type="expression" dxfId="2480" priority="4348">
      <formula>IF(RIGHT(TEXT(AE459,"0.#"),1)=".",TRUE,FALSE)</formula>
    </cfRule>
  </conditionalFormatting>
  <conditionalFormatting sqref="AE460">
    <cfRule type="expression" dxfId="2479" priority="4345">
      <formula>IF(RIGHT(TEXT(AE460,"0.#"),1)=".",FALSE,TRUE)</formula>
    </cfRule>
    <cfRule type="expression" dxfId="2478" priority="4346">
      <formula>IF(RIGHT(TEXT(AE460,"0.#"),1)=".",TRUE,FALSE)</formula>
    </cfRule>
  </conditionalFormatting>
  <conditionalFormatting sqref="AU458">
    <cfRule type="expression" dxfId="2477" priority="4337">
      <formula>IF(RIGHT(TEXT(AU458,"0.#"),1)=".",FALSE,TRUE)</formula>
    </cfRule>
    <cfRule type="expression" dxfId="2476" priority="4338">
      <formula>IF(RIGHT(TEXT(AU458,"0.#"),1)=".",TRUE,FALSE)</formula>
    </cfRule>
  </conditionalFormatting>
  <conditionalFormatting sqref="AU459">
    <cfRule type="expression" dxfId="2475" priority="4335">
      <formula>IF(RIGHT(TEXT(AU459,"0.#"),1)=".",FALSE,TRUE)</formula>
    </cfRule>
    <cfRule type="expression" dxfId="2474" priority="4336">
      <formula>IF(RIGHT(TEXT(AU459,"0.#"),1)=".",TRUE,FALSE)</formula>
    </cfRule>
  </conditionalFormatting>
  <conditionalFormatting sqref="AU460">
    <cfRule type="expression" dxfId="2473" priority="4333">
      <formula>IF(RIGHT(TEXT(AU460,"0.#"),1)=".",FALSE,TRUE)</formula>
    </cfRule>
    <cfRule type="expression" dxfId="2472" priority="4334">
      <formula>IF(RIGHT(TEXT(AU460,"0.#"),1)=".",TRUE,FALSE)</formula>
    </cfRule>
  </conditionalFormatting>
  <conditionalFormatting sqref="AI460 AM460">
    <cfRule type="expression" dxfId="2471" priority="4327">
      <formula>IF(RIGHT(TEXT(AI460,"0.#"),1)=".",FALSE,TRUE)</formula>
    </cfRule>
    <cfRule type="expression" dxfId="2470" priority="4328">
      <formula>IF(RIGHT(TEXT(AI460,"0.#"),1)=".",TRUE,FALSE)</formula>
    </cfRule>
  </conditionalFormatting>
  <conditionalFormatting sqref="AI458 AM458">
    <cfRule type="expression" dxfId="2469" priority="4331">
      <formula>IF(RIGHT(TEXT(AI458,"0.#"),1)=".",FALSE,TRUE)</formula>
    </cfRule>
    <cfRule type="expression" dxfId="2468" priority="4332">
      <formula>IF(RIGHT(TEXT(AI458,"0.#"),1)=".",TRUE,FALSE)</formula>
    </cfRule>
  </conditionalFormatting>
  <conditionalFormatting sqref="AI459 AM459">
    <cfRule type="expression" dxfId="2467" priority="4329">
      <formula>IF(RIGHT(TEXT(AI459,"0.#"),1)=".",FALSE,TRUE)</formula>
    </cfRule>
    <cfRule type="expression" dxfId="2466" priority="4330">
      <formula>IF(RIGHT(TEXT(AI459,"0.#"),1)=".",TRUE,FALSE)</formula>
    </cfRule>
  </conditionalFormatting>
  <conditionalFormatting sqref="AQ459">
    <cfRule type="expression" dxfId="2465" priority="4325">
      <formula>IF(RIGHT(TEXT(AQ459,"0.#"),1)=".",FALSE,TRUE)</formula>
    </cfRule>
    <cfRule type="expression" dxfId="2464" priority="4326">
      <formula>IF(RIGHT(TEXT(AQ459,"0.#"),1)=".",TRUE,FALSE)</formula>
    </cfRule>
  </conditionalFormatting>
  <conditionalFormatting sqref="AQ460">
    <cfRule type="expression" dxfId="2463" priority="4323">
      <formula>IF(RIGHT(TEXT(AQ460,"0.#"),1)=".",FALSE,TRUE)</formula>
    </cfRule>
    <cfRule type="expression" dxfId="2462" priority="4324">
      <formula>IF(RIGHT(TEXT(AQ460,"0.#"),1)=".",TRUE,FALSE)</formula>
    </cfRule>
  </conditionalFormatting>
  <conditionalFormatting sqref="AQ458">
    <cfRule type="expression" dxfId="2461" priority="4321">
      <formula>IF(RIGHT(TEXT(AQ458,"0.#"),1)=".",FALSE,TRUE)</formula>
    </cfRule>
    <cfRule type="expression" dxfId="2460" priority="4322">
      <formula>IF(RIGHT(TEXT(AQ458,"0.#"),1)=".",TRUE,FALSE)</formula>
    </cfRule>
  </conditionalFormatting>
  <conditionalFormatting sqref="AE120 AM120">
    <cfRule type="expression" dxfId="2459" priority="2999">
      <formula>IF(RIGHT(TEXT(AE120,"0.#"),1)=".",FALSE,TRUE)</formula>
    </cfRule>
    <cfRule type="expression" dxfId="2458" priority="3000">
      <formula>IF(RIGHT(TEXT(AE120,"0.#"),1)=".",TRUE,FALSE)</formula>
    </cfRule>
  </conditionalFormatting>
  <conditionalFormatting sqref="AI126">
    <cfRule type="expression" dxfId="2457" priority="2989">
      <formula>IF(RIGHT(TEXT(AI126,"0.#"),1)=".",FALSE,TRUE)</formula>
    </cfRule>
    <cfRule type="expression" dxfId="2456" priority="2990">
      <formula>IF(RIGHT(TEXT(AI126,"0.#"),1)=".",TRUE,FALSE)</formula>
    </cfRule>
  </conditionalFormatting>
  <conditionalFormatting sqref="AI120">
    <cfRule type="expression" dxfId="2455" priority="2997">
      <formula>IF(RIGHT(TEXT(AI120,"0.#"),1)=".",FALSE,TRUE)</formula>
    </cfRule>
    <cfRule type="expression" dxfId="2454" priority="2998">
      <formula>IF(RIGHT(TEXT(AI120,"0.#"),1)=".",TRUE,FALSE)</formula>
    </cfRule>
  </conditionalFormatting>
  <conditionalFormatting sqref="AE123 AM123">
    <cfRule type="expression" dxfId="2453" priority="2995">
      <formula>IF(RIGHT(TEXT(AE123,"0.#"),1)=".",FALSE,TRUE)</formula>
    </cfRule>
    <cfRule type="expression" dxfId="2452" priority="2996">
      <formula>IF(RIGHT(TEXT(AE123,"0.#"),1)=".",TRUE,FALSE)</formula>
    </cfRule>
  </conditionalFormatting>
  <conditionalFormatting sqref="AI123">
    <cfRule type="expression" dxfId="2451" priority="2993">
      <formula>IF(RIGHT(TEXT(AI123,"0.#"),1)=".",FALSE,TRUE)</formula>
    </cfRule>
    <cfRule type="expression" dxfId="2450" priority="2994">
      <formula>IF(RIGHT(TEXT(AI123,"0.#"),1)=".",TRUE,FALSE)</formula>
    </cfRule>
  </conditionalFormatting>
  <conditionalFormatting sqref="AE126 AM126">
    <cfRule type="expression" dxfId="2449" priority="2991">
      <formula>IF(RIGHT(TEXT(AE126,"0.#"),1)=".",FALSE,TRUE)</formula>
    </cfRule>
    <cfRule type="expression" dxfId="2448" priority="2992">
      <formula>IF(RIGHT(TEXT(AE126,"0.#"),1)=".",TRUE,FALSE)</formula>
    </cfRule>
  </conditionalFormatting>
  <conditionalFormatting sqref="AE129 AM129">
    <cfRule type="expression" dxfId="2447" priority="2987">
      <formula>IF(RIGHT(TEXT(AE129,"0.#"),1)=".",FALSE,TRUE)</formula>
    </cfRule>
    <cfRule type="expression" dxfId="2446" priority="2988">
      <formula>IF(RIGHT(TEXT(AE129,"0.#"),1)=".",TRUE,FALSE)</formula>
    </cfRule>
  </conditionalFormatting>
  <conditionalFormatting sqref="AI129">
    <cfRule type="expression" dxfId="2445" priority="2985">
      <formula>IF(RIGHT(TEXT(AI129,"0.#"),1)=".",FALSE,TRUE)</formula>
    </cfRule>
    <cfRule type="expression" dxfId="2444" priority="2986">
      <formula>IF(RIGHT(TEXT(AI129,"0.#"),1)=".",TRUE,FALSE)</formula>
    </cfRule>
  </conditionalFormatting>
  <conditionalFormatting sqref="Y847:Y874">
    <cfRule type="expression" dxfId="2443" priority="2983">
      <formula>IF(RIGHT(TEXT(Y847,"0.#"),1)=".",FALSE,TRUE)</formula>
    </cfRule>
    <cfRule type="expression" dxfId="2442" priority="2984">
      <formula>IF(RIGHT(TEXT(Y847,"0.#"),1)=".",TRUE,FALSE)</formula>
    </cfRule>
  </conditionalFormatting>
  <conditionalFormatting sqref="AU518">
    <cfRule type="expression" dxfId="2441" priority="1493">
      <formula>IF(RIGHT(TEXT(AU518,"0.#"),1)=".",FALSE,TRUE)</formula>
    </cfRule>
    <cfRule type="expression" dxfId="2440" priority="1494">
      <formula>IF(RIGHT(TEXT(AU518,"0.#"),1)=".",TRUE,FALSE)</formula>
    </cfRule>
  </conditionalFormatting>
  <conditionalFormatting sqref="AQ551">
    <cfRule type="expression" dxfId="2439" priority="1269">
      <formula>IF(RIGHT(TEXT(AQ551,"0.#"),1)=".",FALSE,TRUE)</formula>
    </cfRule>
    <cfRule type="expression" dxfId="2438" priority="1270">
      <formula>IF(RIGHT(TEXT(AQ551,"0.#"),1)=".",TRUE,FALSE)</formula>
    </cfRule>
  </conditionalFormatting>
  <conditionalFormatting sqref="AE556">
    <cfRule type="expression" dxfId="2437" priority="1267">
      <formula>IF(RIGHT(TEXT(AE556,"0.#"),1)=".",FALSE,TRUE)</formula>
    </cfRule>
    <cfRule type="expression" dxfId="2436" priority="1268">
      <formula>IF(RIGHT(TEXT(AE556,"0.#"),1)=".",TRUE,FALSE)</formula>
    </cfRule>
  </conditionalFormatting>
  <conditionalFormatting sqref="AE557">
    <cfRule type="expression" dxfId="2435" priority="1265">
      <formula>IF(RIGHT(TEXT(AE557,"0.#"),1)=".",FALSE,TRUE)</formula>
    </cfRule>
    <cfRule type="expression" dxfId="2434" priority="1266">
      <formula>IF(RIGHT(TEXT(AE557,"0.#"),1)=".",TRUE,FALSE)</formula>
    </cfRule>
  </conditionalFormatting>
  <conditionalFormatting sqref="AE558">
    <cfRule type="expression" dxfId="2433" priority="1263">
      <formula>IF(RIGHT(TEXT(AE558,"0.#"),1)=".",FALSE,TRUE)</formula>
    </cfRule>
    <cfRule type="expression" dxfId="2432" priority="1264">
      <formula>IF(RIGHT(TEXT(AE558,"0.#"),1)=".",TRUE,FALSE)</formula>
    </cfRule>
  </conditionalFormatting>
  <conditionalFormatting sqref="AU556">
    <cfRule type="expression" dxfId="2431" priority="1255">
      <formula>IF(RIGHT(TEXT(AU556,"0.#"),1)=".",FALSE,TRUE)</formula>
    </cfRule>
    <cfRule type="expression" dxfId="2430" priority="1256">
      <formula>IF(RIGHT(TEXT(AU556,"0.#"),1)=".",TRUE,FALSE)</formula>
    </cfRule>
  </conditionalFormatting>
  <conditionalFormatting sqref="AU557">
    <cfRule type="expression" dxfId="2429" priority="1253">
      <formula>IF(RIGHT(TEXT(AU557,"0.#"),1)=".",FALSE,TRUE)</formula>
    </cfRule>
    <cfRule type="expression" dxfId="2428" priority="1254">
      <formula>IF(RIGHT(TEXT(AU557,"0.#"),1)=".",TRUE,FALSE)</formula>
    </cfRule>
  </conditionalFormatting>
  <conditionalFormatting sqref="AU558">
    <cfRule type="expression" dxfId="2427" priority="1251">
      <formula>IF(RIGHT(TEXT(AU558,"0.#"),1)=".",FALSE,TRUE)</formula>
    </cfRule>
    <cfRule type="expression" dxfId="2426" priority="1252">
      <formula>IF(RIGHT(TEXT(AU558,"0.#"),1)=".",TRUE,FALSE)</formula>
    </cfRule>
  </conditionalFormatting>
  <conditionalFormatting sqref="AQ557">
    <cfRule type="expression" dxfId="2425" priority="1243">
      <formula>IF(RIGHT(TEXT(AQ557,"0.#"),1)=".",FALSE,TRUE)</formula>
    </cfRule>
    <cfRule type="expression" dxfId="2424" priority="1244">
      <formula>IF(RIGHT(TEXT(AQ557,"0.#"),1)=".",TRUE,FALSE)</formula>
    </cfRule>
  </conditionalFormatting>
  <conditionalFormatting sqref="AQ558">
    <cfRule type="expression" dxfId="2423" priority="1241">
      <formula>IF(RIGHT(TEXT(AQ558,"0.#"),1)=".",FALSE,TRUE)</formula>
    </cfRule>
    <cfRule type="expression" dxfId="2422" priority="1242">
      <formula>IF(RIGHT(TEXT(AQ558,"0.#"),1)=".",TRUE,FALSE)</formula>
    </cfRule>
  </conditionalFormatting>
  <conditionalFormatting sqref="AQ556">
    <cfRule type="expression" dxfId="2421" priority="1239">
      <formula>IF(RIGHT(TEXT(AQ556,"0.#"),1)=".",FALSE,TRUE)</formula>
    </cfRule>
    <cfRule type="expression" dxfId="2420" priority="1240">
      <formula>IF(RIGHT(TEXT(AQ556,"0.#"),1)=".",TRUE,FALSE)</formula>
    </cfRule>
  </conditionalFormatting>
  <conditionalFormatting sqref="AE561">
    <cfRule type="expression" dxfId="2419" priority="1237">
      <formula>IF(RIGHT(TEXT(AE561,"0.#"),1)=".",FALSE,TRUE)</formula>
    </cfRule>
    <cfRule type="expression" dxfId="2418" priority="1238">
      <formula>IF(RIGHT(TEXT(AE561,"0.#"),1)=".",TRUE,FALSE)</formula>
    </cfRule>
  </conditionalFormatting>
  <conditionalFormatting sqref="AE562">
    <cfRule type="expression" dxfId="2417" priority="1235">
      <formula>IF(RIGHT(TEXT(AE562,"0.#"),1)=".",FALSE,TRUE)</formula>
    </cfRule>
    <cfRule type="expression" dxfId="2416" priority="1236">
      <formula>IF(RIGHT(TEXT(AE562,"0.#"),1)=".",TRUE,FALSE)</formula>
    </cfRule>
  </conditionalFormatting>
  <conditionalFormatting sqref="AE563">
    <cfRule type="expression" dxfId="2415" priority="1233">
      <formula>IF(RIGHT(TEXT(AE563,"0.#"),1)=".",FALSE,TRUE)</formula>
    </cfRule>
    <cfRule type="expression" dxfId="2414" priority="1234">
      <formula>IF(RIGHT(TEXT(AE563,"0.#"),1)=".",TRUE,FALSE)</formula>
    </cfRule>
  </conditionalFormatting>
  <conditionalFormatting sqref="AL1110:AO1139">
    <cfRule type="expression" dxfId="2413" priority="2889">
      <formula>IF(AND(AL1110&gt;=0, RIGHT(TEXT(AL1110,"0.#"),1)&lt;&gt;"."),TRUE,FALSE)</formula>
    </cfRule>
    <cfRule type="expression" dxfId="2412" priority="2890">
      <formula>IF(AND(AL1110&gt;=0, RIGHT(TEXT(AL1110,"0.#"),1)="."),TRUE,FALSE)</formula>
    </cfRule>
    <cfRule type="expression" dxfId="2411" priority="2891">
      <formula>IF(AND(AL1110&lt;0, RIGHT(TEXT(AL1110,"0.#"),1)&lt;&gt;"."),TRUE,FALSE)</formula>
    </cfRule>
    <cfRule type="expression" dxfId="2410" priority="2892">
      <formula>IF(AND(AL1110&lt;0, RIGHT(TEXT(AL1110,"0.#"),1)="."),TRUE,FALSE)</formula>
    </cfRule>
  </conditionalFormatting>
  <conditionalFormatting sqref="Y1110:Y1139">
    <cfRule type="expression" dxfId="2409" priority="2887">
      <formula>IF(RIGHT(TEXT(Y1110,"0.#"),1)=".",FALSE,TRUE)</formula>
    </cfRule>
    <cfRule type="expression" dxfId="2408" priority="2888">
      <formula>IF(RIGHT(TEXT(Y1110,"0.#"),1)=".",TRUE,FALSE)</formula>
    </cfRule>
  </conditionalFormatting>
  <conditionalFormatting sqref="AQ553">
    <cfRule type="expression" dxfId="2407" priority="1271">
      <formula>IF(RIGHT(TEXT(AQ553,"0.#"),1)=".",FALSE,TRUE)</formula>
    </cfRule>
    <cfRule type="expression" dxfId="2406" priority="1272">
      <formula>IF(RIGHT(TEXT(AQ553,"0.#"),1)=".",TRUE,FALSE)</formula>
    </cfRule>
  </conditionalFormatting>
  <conditionalFormatting sqref="AU552">
    <cfRule type="expression" dxfId="2405" priority="1283">
      <formula>IF(RIGHT(TEXT(AU552,"0.#"),1)=".",FALSE,TRUE)</formula>
    </cfRule>
    <cfRule type="expression" dxfId="2404" priority="1284">
      <formula>IF(RIGHT(TEXT(AU552,"0.#"),1)=".",TRUE,FALSE)</formula>
    </cfRule>
  </conditionalFormatting>
  <conditionalFormatting sqref="AE552">
    <cfRule type="expression" dxfId="2403" priority="1295">
      <formula>IF(RIGHT(TEXT(AE552,"0.#"),1)=".",FALSE,TRUE)</formula>
    </cfRule>
    <cfRule type="expression" dxfId="2402" priority="1296">
      <formula>IF(RIGHT(TEXT(AE552,"0.#"),1)=".",TRUE,FALSE)</formula>
    </cfRule>
  </conditionalFormatting>
  <conditionalFormatting sqref="AQ548">
    <cfRule type="expression" dxfId="2401" priority="1301">
      <formula>IF(RIGHT(TEXT(AQ548,"0.#"),1)=".",FALSE,TRUE)</formula>
    </cfRule>
    <cfRule type="expression" dxfId="2400" priority="1302">
      <formula>IF(RIGHT(TEXT(AQ548,"0.#"),1)=".",TRUE,FALSE)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6:AO846">
    <cfRule type="expression" dxfId="729" priority="27">
      <formula>IF(AND(AL846&gt;=0,RIGHT(TEXT(AL846,"0.#"),1)&lt;&gt;"."),TRUE,FALSE)</formula>
    </cfRule>
    <cfRule type="expression" dxfId="728" priority="28">
      <formula>IF(AND(AL846&gt;=0,RIGHT(TEXT(AL846,"0.#"),1)="."),TRUE,FALSE)</formula>
    </cfRule>
    <cfRule type="expression" dxfId="727" priority="29">
      <formula>IF(AND(AL846&lt;0,RIGHT(TEXT(AL846,"0.#"),1)&lt;&gt;"."),TRUE,FALSE)</formula>
    </cfRule>
    <cfRule type="expression" dxfId="726" priority="30">
      <formula>IF(AND(AL846&lt;0,RIGHT(TEXT(AL846,"0.#"),1)="."),TRUE,FALSE)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P23:V23">
    <cfRule type="expression" dxfId="705" priority="5">
      <formula>IF(RIGHT(TEXT(P23,"0.#"),1)=".",FALSE,TRUE)</formula>
    </cfRule>
    <cfRule type="expression" dxfId="704" priority="6">
      <formula>IF(RIGHT(TEXT(P23,"0.#"),1)=".",TRUE,FALSE)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729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4"/>
      <c r="AA2" s="825"/>
      <c r="AB2" s="1028" t="s">
        <v>11</v>
      </c>
      <c r="AC2" s="1029"/>
      <c r="AD2" s="1030"/>
      <c r="AE2" s="1034" t="s">
        <v>391</v>
      </c>
      <c r="AF2" s="1034"/>
      <c r="AG2" s="1034"/>
      <c r="AH2" s="1034"/>
      <c r="AI2" s="1034" t="s">
        <v>413</v>
      </c>
      <c r="AJ2" s="1034"/>
      <c r="AK2" s="1034"/>
      <c r="AL2" s="556"/>
      <c r="AM2" s="1034" t="s">
        <v>510</v>
      </c>
      <c r="AN2" s="1034"/>
      <c r="AO2" s="103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4"/>
      <c r="AA9" s="825"/>
      <c r="AB9" s="1028" t="s">
        <v>11</v>
      </c>
      <c r="AC9" s="1029"/>
      <c r="AD9" s="1030"/>
      <c r="AE9" s="1034" t="s">
        <v>391</v>
      </c>
      <c r="AF9" s="1034"/>
      <c r="AG9" s="1034"/>
      <c r="AH9" s="1034"/>
      <c r="AI9" s="1034" t="s">
        <v>413</v>
      </c>
      <c r="AJ9" s="1034"/>
      <c r="AK9" s="1034"/>
      <c r="AL9" s="556"/>
      <c r="AM9" s="1034" t="s">
        <v>510</v>
      </c>
      <c r="AN9" s="1034"/>
      <c r="AO9" s="103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4"/>
      <c r="AA16" s="825"/>
      <c r="AB16" s="1028" t="s">
        <v>11</v>
      </c>
      <c r="AC16" s="1029"/>
      <c r="AD16" s="1030"/>
      <c r="AE16" s="1034" t="s">
        <v>391</v>
      </c>
      <c r="AF16" s="1034"/>
      <c r="AG16" s="1034"/>
      <c r="AH16" s="1034"/>
      <c r="AI16" s="1034" t="s">
        <v>413</v>
      </c>
      <c r="AJ16" s="1034"/>
      <c r="AK16" s="1034"/>
      <c r="AL16" s="556"/>
      <c r="AM16" s="1034" t="s">
        <v>510</v>
      </c>
      <c r="AN16" s="1034"/>
      <c r="AO16" s="103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4"/>
      <c r="AA23" s="825"/>
      <c r="AB23" s="1028" t="s">
        <v>11</v>
      </c>
      <c r="AC23" s="1029"/>
      <c r="AD23" s="1030"/>
      <c r="AE23" s="1034" t="s">
        <v>391</v>
      </c>
      <c r="AF23" s="1034"/>
      <c r="AG23" s="1034"/>
      <c r="AH23" s="1034"/>
      <c r="AI23" s="1034" t="s">
        <v>413</v>
      </c>
      <c r="AJ23" s="1034"/>
      <c r="AK23" s="1034"/>
      <c r="AL23" s="556"/>
      <c r="AM23" s="1034" t="s">
        <v>510</v>
      </c>
      <c r="AN23" s="1034"/>
      <c r="AO23" s="103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4"/>
      <c r="AA30" s="825"/>
      <c r="AB30" s="1028" t="s">
        <v>11</v>
      </c>
      <c r="AC30" s="1029"/>
      <c r="AD30" s="1030"/>
      <c r="AE30" s="1034" t="s">
        <v>391</v>
      </c>
      <c r="AF30" s="1034"/>
      <c r="AG30" s="1034"/>
      <c r="AH30" s="1034"/>
      <c r="AI30" s="1034" t="s">
        <v>413</v>
      </c>
      <c r="AJ30" s="1034"/>
      <c r="AK30" s="1034"/>
      <c r="AL30" s="556"/>
      <c r="AM30" s="1034" t="s">
        <v>510</v>
      </c>
      <c r="AN30" s="1034"/>
      <c r="AO30" s="103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4"/>
      <c r="AA37" s="825"/>
      <c r="AB37" s="1028" t="s">
        <v>11</v>
      </c>
      <c r="AC37" s="1029"/>
      <c r="AD37" s="1030"/>
      <c r="AE37" s="1034" t="s">
        <v>391</v>
      </c>
      <c r="AF37" s="1034"/>
      <c r="AG37" s="1034"/>
      <c r="AH37" s="1034"/>
      <c r="AI37" s="1034" t="s">
        <v>413</v>
      </c>
      <c r="AJ37" s="1034"/>
      <c r="AK37" s="1034"/>
      <c r="AL37" s="556"/>
      <c r="AM37" s="1034" t="s">
        <v>510</v>
      </c>
      <c r="AN37" s="1034"/>
      <c r="AO37" s="103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4"/>
      <c r="AA44" s="825"/>
      <c r="AB44" s="1028" t="s">
        <v>11</v>
      </c>
      <c r="AC44" s="1029"/>
      <c r="AD44" s="1030"/>
      <c r="AE44" s="1034" t="s">
        <v>391</v>
      </c>
      <c r="AF44" s="1034"/>
      <c r="AG44" s="1034"/>
      <c r="AH44" s="1034"/>
      <c r="AI44" s="1034" t="s">
        <v>413</v>
      </c>
      <c r="AJ44" s="1034"/>
      <c r="AK44" s="1034"/>
      <c r="AL44" s="556"/>
      <c r="AM44" s="1034" t="s">
        <v>510</v>
      </c>
      <c r="AN44" s="1034"/>
      <c r="AO44" s="103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4"/>
      <c r="AA51" s="825"/>
      <c r="AB51" s="556" t="s">
        <v>11</v>
      </c>
      <c r="AC51" s="1029"/>
      <c r="AD51" s="1030"/>
      <c r="AE51" s="1034" t="s">
        <v>391</v>
      </c>
      <c r="AF51" s="1034"/>
      <c r="AG51" s="1034"/>
      <c r="AH51" s="1034"/>
      <c r="AI51" s="1034" t="s">
        <v>413</v>
      </c>
      <c r="AJ51" s="1034"/>
      <c r="AK51" s="1034"/>
      <c r="AL51" s="556"/>
      <c r="AM51" s="1034" t="s">
        <v>510</v>
      </c>
      <c r="AN51" s="1034"/>
      <c r="AO51" s="103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4"/>
      <c r="AA58" s="825"/>
      <c r="AB58" s="1028" t="s">
        <v>11</v>
      </c>
      <c r="AC58" s="1029"/>
      <c r="AD58" s="1030"/>
      <c r="AE58" s="1034" t="s">
        <v>391</v>
      </c>
      <c r="AF58" s="1034"/>
      <c r="AG58" s="1034"/>
      <c r="AH58" s="1034"/>
      <c r="AI58" s="1034" t="s">
        <v>413</v>
      </c>
      <c r="AJ58" s="1034"/>
      <c r="AK58" s="1034"/>
      <c r="AL58" s="556"/>
      <c r="AM58" s="1034" t="s">
        <v>510</v>
      </c>
      <c r="AN58" s="1034"/>
      <c r="AO58" s="103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4"/>
      <c r="AA65" s="825"/>
      <c r="AB65" s="1028" t="s">
        <v>11</v>
      </c>
      <c r="AC65" s="1029"/>
      <c r="AD65" s="1030"/>
      <c r="AE65" s="1034" t="s">
        <v>391</v>
      </c>
      <c r="AF65" s="1034"/>
      <c r="AG65" s="1034"/>
      <c r="AH65" s="1034"/>
      <c r="AI65" s="1034" t="s">
        <v>413</v>
      </c>
      <c r="AJ65" s="1034"/>
      <c r="AK65" s="1034"/>
      <c r="AL65" s="556"/>
      <c r="AM65" s="1034" t="s">
        <v>510</v>
      </c>
      <c r="AN65" s="1034"/>
      <c r="AO65" s="103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0" t="s">
        <v>17</v>
      </c>
      <c r="H3" s="672"/>
      <c r="I3" s="672"/>
      <c r="J3" s="672"/>
      <c r="K3" s="672"/>
      <c r="L3" s="671" t="s">
        <v>18</v>
      </c>
      <c r="M3" s="672"/>
      <c r="N3" s="672"/>
      <c r="O3" s="672"/>
      <c r="P3" s="672"/>
      <c r="Q3" s="672"/>
      <c r="R3" s="672"/>
      <c r="S3" s="672"/>
      <c r="T3" s="672"/>
      <c r="U3" s="672"/>
      <c r="V3" s="672"/>
      <c r="W3" s="672"/>
      <c r="X3" s="673"/>
      <c r="Y3" s="658" t="s">
        <v>19</v>
      </c>
      <c r="Z3" s="659"/>
      <c r="AA3" s="659"/>
      <c r="AB3" s="799"/>
      <c r="AC3" s="810"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c r="AY3" s="34">
        <f>$AY$2</f>
        <v>0</v>
      </c>
    </row>
    <row r="4" spans="1:51" ht="24.75" customHeight="1" x14ac:dyDescent="0.15">
      <c r="A4" s="1047"/>
      <c r="B4" s="1048"/>
      <c r="C4" s="1048"/>
      <c r="D4" s="1048"/>
      <c r="E4" s="1048"/>
      <c r="F4" s="1049"/>
      <c r="G4" s="674"/>
      <c r="H4" s="830"/>
      <c r="I4" s="830"/>
      <c r="J4" s="830"/>
      <c r="K4" s="831"/>
      <c r="L4" s="668"/>
      <c r="M4" s="669"/>
      <c r="N4" s="669"/>
      <c r="O4" s="669"/>
      <c r="P4" s="669"/>
      <c r="Q4" s="669"/>
      <c r="R4" s="669"/>
      <c r="S4" s="669"/>
      <c r="T4" s="669"/>
      <c r="U4" s="669"/>
      <c r="V4" s="669"/>
      <c r="W4" s="669"/>
      <c r="X4" s="670"/>
      <c r="Y4" s="382"/>
      <c r="Z4" s="383"/>
      <c r="AA4" s="383"/>
      <c r="AB4" s="803"/>
      <c r="AC4" s="674"/>
      <c r="AD4" s="830"/>
      <c r="AE4" s="830"/>
      <c r="AF4" s="830"/>
      <c r="AG4" s="831"/>
      <c r="AH4" s="668"/>
      <c r="AI4" s="669"/>
      <c r="AJ4" s="669"/>
      <c r="AK4" s="669"/>
      <c r="AL4" s="669"/>
      <c r="AM4" s="669"/>
      <c r="AN4" s="669"/>
      <c r="AO4" s="669"/>
      <c r="AP4" s="669"/>
      <c r="AQ4" s="669"/>
      <c r="AR4" s="669"/>
      <c r="AS4" s="669"/>
      <c r="AT4" s="670"/>
      <c r="AU4" s="382"/>
      <c r="AV4" s="383"/>
      <c r="AW4" s="383"/>
      <c r="AX4" s="384"/>
      <c r="AY4" s="34">
        <f t="shared" ref="AY4:AY14" si="0">$AY$2</f>
        <v>0</v>
      </c>
    </row>
    <row r="5" spans="1:51"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7"/>
      <c r="B15" s="1048"/>
      <c r="C15" s="1048"/>
      <c r="D15" s="1048"/>
      <c r="E15" s="1048"/>
      <c r="F15" s="104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4"/>
      <c r="AY15">
        <f>COUNTA($G$17,$AC$17)</f>
        <v>0</v>
      </c>
    </row>
    <row r="16" spans="1:51" ht="25.5" customHeight="1" x14ac:dyDescent="0.15">
      <c r="A16" s="1047"/>
      <c r="B16" s="1048"/>
      <c r="C16" s="1048"/>
      <c r="D16" s="1048"/>
      <c r="E16" s="1048"/>
      <c r="F16" s="1049"/>
      <c r="G16" s="810"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9"/>
      <c r="AC16" s="810"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c r="AY16" s="34">
        <f>$AY$15</f>
        <v>0</v>
      </c>
    </row>
    <row r="17" spans="1:51" ht="24.75" customHeight="1" x14ac:dyDescent="0.15">
      <c r="A17" s="1047"/>
      <c r="B17" s="1048"/>
      <c r="C17" s="1048"/>
      <c r="D17" s="1048"/>
      <c r="E17" s="1048"/>
      <c r="F17" s="1049"/>
      <c r="G17" s="674"/>
      <c r="H17" s="830"/>
      <c r="I17" s="830"/>
      <c r="J17" s="830"/>
      <c r="K17" s="831"/>
      <c r="L17" s="668"/>
      <c r="M17" s="669"/>
      <c r="N17" s="669"/>
      <c r="O17" s="669"/>
      <c r="P17" s="669"/>
      <c r="Q17" s="669"/>
      <c r="R17" s="669"/>
      <c r="S17" s="669"/>
      <c r="T17" s="669"/>
      <c r="U17" s="669"/>
      <c r="V17" s="669"/>
      <c r="W17" s="669"/>
      <c r="X17" s="670"/>
      <c r="Y17" s="382"/>
      <c r="Z17" s="383"/>
      <c r="AA17" s="383"/>
      <c r="AB17" s="803"/>
      <c r="AC17" s="674"/>
      <c r="AD17" s="830"/>
      <c r="AE17" s="830"/>
      <c r="AF17" s="830"/>
      <c r="AG17" s="831"/>
      <c r="AH17" s="668"/>
      <c r="AI17" s="669"/>
      <c r="AJ17" s="669"/>
      <c r="AK17" s="669"/>
      <c r="AL17" s="669"/>
      <c r="AM17" s="669"/>
      <c r="AN17" s="669"/>
      <c r="AO17" s="669"/>
      <c r="AP17" s="669"/>
      <c r="AQ17" s="669"/>
      <c r="AR17" s="669"/>
      <c r="AS17" s="669"/>
      <c r="AT17" s="670"/>
      <c r="AU17" s="382"/>
      <c r="AV17" s="383"/>
      <c r="AW17" s="383"/>
      <c r="AX17" s="384"/>
      <c r="AY17" s="34">
        <f t="shared" ref="AY17:AY27" si="1">$AY$15</f>
        <v>0</v>
      </c>
    </row>
    <row r="18" spans="1:51"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7"/>
      <c r="B28" s="1048"/>
      <c r="C28" s="1048"/>
      <c r="D28" s="1048"/>
      <c r="E28" s="1048"/>
      <c r="F28" s="104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4"/>
      <c r="AY28">
        <f>COUNTA($G$30,$AC$30)</f>
        <v>0</v>
      </c>
    </row>
    <row r="29" spans="1:51" ht="24.75" customHeight="1" x14ac:dyDescent="0.15">
      <c r="A29" s="1047"/>
      <c r="B29" s="1048"/>
      <c r="C29" s="1048"/>
      <c r="D29" s="1048"/>
      <c r="E29" s="1048"/>
      <c r="F29" s="1049"/>
      <c r="G29" s="810"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9"/>
      <c r="AC29" s="810"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c r="AY29" s="34">
        <f>$AY$28</f>
        <v>0</v>
      </c>
    </row>
    <row r="30" spans="1:51" ht="24.75" customHeight="1" x14ac:dyDescent="0.15">
      <c r="A30" s="1047"/>
      <c r="B30" s="1048"/>
      <c r="C30" s="1048"/>
      <c r="D30" s="1048"/>
      <c r="E30" s="1048"/>
      <c r="F30" s="1049"/>
      <c r="G30" s="674"/>
      <c r="H30" s="830"/>
      <c r="I30" s="830"/>
      <c r="J30" s="830"/>
      <c r="K30" s="831"/>
      <c r="L30" s="668"/>
      <c r="M30" s="669"/>
      <c r="N30" s="669"/>
      <c r="O30" s="669"/>
      <c r="P30" s="669"/>
      <c r="Q30" s="669"/>
      <c r="R30" s="669"/>
      <c r="S30" s="669"/>
      <c r="T30" s="669"/>
      <c r="U30" s="669"/>
      <c r="V30" s="669"/>
      <c r="W30" s="669"/>
      <c r="X30" s="670"/>
      <c r="Y30" s="382"/>
      <c r="Z30" s="383"/>
      <c r="AA30" s="383"/>
      <c r="AB30" s="803"/>
      <c r="AC30" s="674"/>
      <c r="AD30" s="830"/>
      <c r="AE30" s="830"/>
      <c r="AF30" s="830"/>
      <c r="AG30" s="831"/>
      <c r="AH30" s="668"/>
      <c r="AI30" s="669"/>
      <c r="AJ30" s="669"/>
      <c r="AK30" s="669"/>
      <c r="AL30" s="669"/>
      <c r="AM30" s="669"/>
      <c r="AN30" s="669"/>
      <c r="AO30" s="669"/>
      <c r="AP30" s="669"/>
      <c r="AQ30" s="669"/>
      <c r="AR30" s="669"/>
      <c r="AS30" s="669"/>
      <c r="AT30" s="670"/>
      <c r="AU30" s="382"/>
      <c r="AV30" s="383"/>
      <c r="AW30" s="383"/>
      <c r="AX30" s="384"/>
      <c r="AY30" s="34">
        <f t="shared" ref="AY30:AY40" si="2">$AY$28</f>
        <v>0</v>
      </c>
    </row>
    <row r="31" spans="1:51"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7"/>
      <c r="B41" s="1048"/>
      <c r="C41" s="1048"/>
      <c r="D41" s="1048"/>
      <c r="E41" s="1048"/>
      <c r="F41" s="104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4"/>
      <c r="AY41">
        <f>COUNTA($G$43,$AC$43)</f>
        <v>0</v>
      </c>
    </row>
    <row r="42" spans="1:51" ht="24.75" customHeight="1" x14ac:dyDescent="0.15">
      <c r="A42" s="1047"/>
      <c r="B42" s="1048"/>
      <c r="C42" s="1048"/>
      <c r="D42" s="1048"/>
      <c r="E42" s="1048"/>
      <c r="F42" s="1049"/>
      <c r="G42" s="810"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9"/>
      <c r="AC42" s="810"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c r="AY42" s="34">
        <f>$AY$41</f>
        <v>0</v>
      </c>
    </row>
    <row r="43" spans="1:51" ht="24.75" customHeight="1" x14ac:dyDescent="0.15">
      <c r="A43" s="1047"/>
      <c r="B43" s="1048"/>
      <c r="C43" s="1048"/>
      <c r="D43" s="1048"/>
      <c r="E43" s="1048"/>
      <c r="F43" s="1049"/>
      <c r="G43" s="674"/>
      <c r="H43" s="830"/>
      <c r="I43" s="830"/>
      <c r="J43" s="830"/>
      <c r="K43" s="831"/>
      <c r="L43" s="668"/>
      <c r="M43" s="669"/>
      <c r="N43" s="669"/>
      <c r="O43" s="669"/>
      <c r="P43" s="669"/>
      <c r="Q43" s="669"/>
      <c r="R43" s="669"/>
      <c r="S43" s="669"/>
      <c r="T43" s="669"/>
      <c r="U43" s="669"/>
      <c r="V43" s="669"/>
      <c r="W43" s="669"/>
      <c r="X43" s="670"/>
      <c r="Y43" s="382"/>
      <c r="Z43" s="383"/>
      <c r="AA43" s="383"/>
      <c r="AB43" s="803"/>
      <c r="AC43" s="674"/>
      <c r="AD43" s="830"/>
      <c r="AE43" s="830"/>
      <c r="AF43" s="830"/>
      <c r="AG43" s="831"/>
      <c r="AH43" s="668"/>
      <c r="AI43" s="669"/>
      <c r="AJ43" s="669"/>
      <c r="AK43" s="669"/>
      <c r="AL43" s="669"/>
      <c r="AM43" s="669"/>
      <c r="AN43" s="669"/>
      <c r="AO43" s="669"/>
      <c r="AP43" s="669"/>
      <c r="AQ43" s="669"/>
      <c r="AR43" s="669"/>
      <c r="AS43" s="669"/>
      <c r="AT43" s="670"/>
      <c r="AU43" s="382"/>
      <c r="AV43" s="383"/>
      <c r="AW43" s="383"/>
      <c r="AX43" s="384"/>
      <c r="AY43" s="34">
        <f t="shared" ref="AY43:AY53" si="3">$AY$41</f>
        <v>0</v>
      </c>
    </row>
    <row r="44" spans="1:51"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4"/>
      <c r="AY55">
        <f>COUNTA($G$57,$AC$57)</f>
        <v>0</v>
      </c>
    </row>
    <row r="56" spans="1:51" ht="24.75" customHeight="1" x14ac:dyDescent="0.15">
      <c r="A56" s="1047"/>
      <c r="B56" s="1048"/>
      <c r="C56" s="1048"/>
      <c r="D56" s="1048"/>
      <c r="E56" s="1048"/>
      <c r="F56" s="1049"/>
      <c r="G56" s="810"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9"/>
      <c r="AC56" s="810"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c r="AY56" s="34">
        <f>$AY$55</f>
        <v>0</v>
      </c>
    </row>
    <row r="57" spans="1:51" ht="24.75" customHeight="1" x14ac:dyDescent="0.15">
      <c r="A57" s="1047"/>
      <c r="B57" s="1048"/>
      <c r="C57" s="1048"/>
      <c r="D57" s="1048"/>
      <c r="E57" s="1048"/>
      <c r="F57" s="1049"/>
      <c r="G57" s="674"/>
      <c r="H57" s="830"/>
      <c r="I57" s="830"/>
      <c r="J57" s="830"/>
      <c r="K57" s="831"/>
      <c r="L57" s="668"/>
      <c r="M57" s="669"/>
      <c r="N57" s="669"/>
      <c r="O57" s="669"/>
      <c r="P57" s="669"/>
      <c r="Q57" s="669"/>
      <c r="R57" s="669"/>
      <c r="S57" s="669"/>
      <c r="T57" s="669"/>
      <c r="U57" s="669"/>
      <c r="V57" s="669"/>
      <c r="W57" s="669"/>
      <c r="X57" s="670"/>
      <c r="Y57" s="382"/>
      <c r="Z57" s="383"/>
      <c r="AA57" s="383"/>
      <c r="AB57" s="803"/>
      <c r="AC57" s="674"/>
      <c r="AD57" s="830"/>
      <c r="AE57" s="830"/>
      <c r="AF57" s="830"/>
      <c r="AG57" s="831"/>
      <c r="AH57" s="668"/>
      <c r="AI57" s="669"/>
      <c r="AJ57" s="669"/>
      <c r="AK57" s="669"/>
      <c r="AL57" s="669"/>
      <c r="AM57" s="669"/>
      <c r="AN57" s="669"/>
      <c r="AO57" s="669"/>
      <c r="AP57" s="669"/>
      <c r="AQ57" s="669"/>
      <c r="AR57" s="669"/>
      <c r="AS57" s="669"/>
      <c r="AT57" s="670"/>
      <c r="AU57" s="382"/>
      <c r="AV57" s="383"/>
      <c r="AW57" s="383"/>
      <c r="AX57" s="384"/>
      <c r="AY57" s="34">
        <f t="shared" ref="AY57:AY67" si="4">$AY$55</f>
        <v>0</v>
      </c>
    </row>
    <row r="58" spans="1:51"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7"/>
      <c r="B68" s="1048"/>
      <c r="C68" s="1048"/>
      <c r="D68" s="1048"/>
      <c r="E68" s="1048"/>
      <c r="F68" s="104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4"/>
      <c r="AY68">
        <f>COUNTA($G$70,$AC$70)</f>
        <v>0</v>
      </c>
    </row>
    <row r="69" spans="1:51" ht="25.5" customHeight="1" x14ac:dyDescent="0.15">
      <c r="A69" s="1047"/>
      <c r="B69" s="1048"/>
      <c r="C69" s="1048"/>
      <c r="D69" s="1048"/>
      <c r="E69" s="1048"/>
      <c r="F69" s="1049"/>
      <c r="G69" s="810"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9"/>
      <c r="AC69" s="810"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c r="AY69" s="34">
        <f>$AY$68</f>
        <v>0</v>
      </c>
    </row>
    <row r="70" spans="1:51" ht="24.75" customHeight="1" x14ac:dyDescent="0.15">
      <c r="A70" s="1047"/>
      <c r="B70" s="1048"/>
      <c r="C70" s="1048"/>
      <c r="D70" s="1048"/>
      <c r="E70" s="1048"/>
      <c r="F70" s="1049"/>
      <c r="G70" s="674"/>
      <c r="H70" s="830"/>
      <c r="I70" s="830"/>
      <c r="J70" s="830"/>
      <c r="K70" s="831"/>
      <c r="L70" s="668"/>
      <c r="M70" s="669"/>
      <c r="N70" s="669"/>
      <c r="O70" s="669"/>
      <c r="P70" s="669"/>
      <c r="Q70" s="669"/>
      <c r="R70" s="669"/>
      <c r="S70" s="669"/>
      <c r="T70" s="669"/>
      <c r="U70" s="669"/>
      <c r="V70" s="669"/>
      <c r="W70" s="669"/>
      <c r="X70" s="670"/>
      <c r="Y70" s="382"/>
      <c r="Z70" s="383"/>
      <c r="AA70" s="383"/>
      <c r="AB70" s="803"/>
      <c r="AC70" s="674"/>
      <c r="AD70" s="830"/>
      <c r="AE70" s="830"/>
      <c r="AF70" s="830"/>
      <c r="AG70" s="831"/>
      <c r="AH70" s="668"/>
      <c r="AI70" s="669"/>
      <c r="AJ70" s="669"/>
      <c r="AK70" s="669"/>
      <c r="AL70" s="669"/>
      <c r="AM70" s="669"/>
      <c r="AN70" s="669"/>
      <c r="AO70" s="669"/>
      <c r="AP70" s="669"/>
      <c r="AQ70" s="669"/>
      <c r="AR70" s="669"/>
      <c r="AS70" s="669"/>
      <c r="AT70" s="670"/>
      <c r="AU70" s="382"/>
      <c r="AV70" s="383"/>
      <c r="AW70" s="383"/>
      <c r="AX70" s="384"/>
      <c r="AY70" s="34">
        <f t="shared" ref="AY70:AY80" si="5">$AY$68</f>
        <v>0</v>
      </c>
    </row>
    <row r="71" spans="1:51"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7"/>
      <c r="B81" s="1048"/>
      <c r="C81" s="1048"/>
      <c r="D81" s="1048"/>
      <c r="E81" s="1048"/>
      <c r="F81" s="104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4"/>
      <c r="AY81">
        <f>COUNTA($G$83,$AC$83)</f>
        <v>0</v>
      </c>
    </row>
    <row r="82" spans="1:51" ht="24.75" customHeight="1" x14ac:dyDescent="0.15">
      <c r="A82" s="1047"/>
      <c r="B82" s="1048"/>
      <c r="C82" s="1048"/>
      <c r="D82" s="1048"/>
      <c r="E82" s="1048"/>
      <c r="F82" s="1049"/>
      <c r="G82" s="810"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9"/>
      <c r="AC82" s="810"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c r="AY82" s="34">
        <f>$AY$81</f>
        <v>0</v>
      </c>
    </row>
    <row r="83" spans="1:51" ht="24.75" customHeight="1" x14ac:dyDescent="0.15">
      <c r="A83" s="1047"/>
      <c r="B83" s="1048"/>
      <c r="C83" s="1048"/>
      <c r="D83" s="1048"/>
      <c r="E83" s="1048"/>
      <c r="F83" s="1049"/>
      <c r="G83" s="674"/>
      <c r="H83" s="830"/>
      <c r="I83" s="830"/>
      <c r="J83" s="830"/>
      <c r="K83" s="831"/>
      <c r="L83" s="668"/>
      <c r="M83" s="669"/>
      <c r="N83" s="669"/>
      <c r="O83" s="669"/>
      <c r="P83" s="669"/>
      <c r="Q83" s="669"/>
      <c r="R83" s="669"/>
      <c r="S83" s="669"/>
      <c r="T83" s="669"/>
      <c r="U83" s="669"/>
      <c r="V83" s="669"/>
      <c r="W83" s="669"/>
      <c r="X83" s="670"/>
      <c r="Y83" s="382"/>
      <c r="Z83" s="383"/>
      <c r="AA83" s="383"/>
      <c r="AB83" s="803"/>
      <c r="AC83" s="674"/>
      <c r="AD83" s="830"/>
      <c r="AE83" s="830"/>
      <c r="AF83" s="830"/>
      <c r="AG83" s="831"/>
      <c r="AH83" s="668"/>
      <c r="AI83" s="669"/>
      <c r="AJ83" s="669"/>
      <c r="AK83" s="669"/>
      <c r="AL83" s="669"/>
      <c r="AM83" s="669"/>
      <c r="AN83" s="669"/>
      <c r="AO83" s="669"/>
      <c r="AP83" s="669"/>
      <c r="AQ83" s="669"/>
      <c r="AR83" s="669"/>
      <c r="AS83" s="669"/>
      <c r="AT83" s="670"/>
      <c r="AU83" s="382"/>
      <c r="AV83" s="383"/>
      <c r="AW83" s="383"/>
      <c r="AX83" s="384"/>
      <c r="AY83" s="34">
        <f t="shared" ref="AY83:AY93" si="6">$AY$81</f>
        <v>0</v>
      </c>
    </row>
    <row r="84" spans="1:51"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7"/>
      <c r="B94" s="1048"/>
      <c r="C94" s="1048"/>
      <c r="D94" s="1048"/>
      <c r="E94" s="1048"/>
      <c r="F94" s="104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4"/>
      <c r="AY94">
        <f>COUNTA($G$96,$AC$96)</f>
        <v>0</v>
      </c>
    </row>
    <row r="95" spans="1:51" ht="24.75" customHeight="1" x14ac:dyDescent="0.15">
      <c r="A95" s="1047"/>
      <c r="B95" s="1048"/>
      <c r="C95" s="1048"/>
      <c r="D95" s="1048"/>
      <c r="E95" s="1048"/>
      <c r="F95" s="1049"/>
      <c r="G95" s="810"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9"/>
      <c r="AC95" s="810"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c r="AY95" s="34">
        <f>$AY$94</f>
        <v>0</v>
      </c>
    </row>
    <row r="96" spans="1:51" ht="24.75" customHeight="1" x14ac:dyDescent="0.15">
      <c r="A96" s="1047"/>
      <c r="B96" s="1048"/>
      <c r="C96" s="1048"/>
      <c r="D96" s="1048"/>
      <c r="E96" s="1048"/>
      <c r="F96" s="1049"/>
      <c r="G96" s="674"/>
      <c r="H96" s="830"/>
      <c r="I96" s="830"/>
      <c r="J96" s="830"/>
      <c r="K96" s="831"/>
      <c r="L96" s="668"/>
      <c r="M96" s="669"/>
      <c r="N96" s="669"/>
      <c r="O96" s="669"/>
      <c r="P96" s="669"/>
      <c r="Q96" s="669"/>
      <c r="R96" s="669"/>
      <c r="S96" s="669"/>
      <c r="T96" s="669"/>
      <c r="U96" s="669"/>
      <c r="V96" s="669"/>
      <c r="W96" s="669"/>
      <c r="X96" s="670"/>
      <c r="Y96" s="382"/>
      <c r="Z96" s="383"/>
      <c r="AA96" s="383"/>
      <c r="AB96" s="803"/>
      <c r="AC96" s="674"/>
      <c r="AD96" s="830"/>
      <c r="AE96" s="830"/>
      <c r="AF96" s="830"/>
      <c r="AG96" s="831"/>
      <c r="AH96" s="668"/>
      <c r="AI96" s="669"/>
      <c r="AJ96" s="669"/>
      <c r="AK96" s="669"/>
      <c r="AL96" s="669"/>
      <c r="AM96" s="669"/>
      <c r="AN96" s="669"/>
      <c r="AO96" s="669"/>
      <c r="AP96" s="669"/>
      <c r="AQ96" s="669"/>
      <c r="AR96" s="669"/>
      <c r="AS96" s="669"/>
      <c r="AT96" s="670"/>
      <c r="AU96" s="382"/>
      <c r="AV96" s="383"/>
      <c r="AW96" s="383"/>
      <c r="AX96" s="384"/>
      <c r="AY96" s="34">
        <f t="shared" ref="AY96:AY106" si="7">$AY$94</f>
        <v>0</v>
      </c>
    </row>
    <row r="97" spans="1:51"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c r="AY108">
        <f>COUNTA($G$110,$AC$110)</f>
        <v>0</v>
      </c>
    </row>
    <row r="109" spans="1:51" ht="24.75" customHeight="1" x14ac:dyDescent="0.15">
      <c r="A109" s="1047"/>
      <c r="B109" s="1048"/>
      <c r="C109" s="1048"/>
      <c r="D109" s="1048"/>
      <c r="E109" s="1048"/>
      <c r="F109" s="1049"/>
      <c r="G109" s="810"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9"/>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c r="AY109" s="34">
        <f>$AY$108</f>
        <v>0</v>
      </c>
    </row>
    <row r="110" spans="1:51" ht="24.75" customHeight="1" x14ac:dyDescent="0.15">
      <c r="A110" s="1047"/>
      <c r="B110" s="1048"/>
      <c r="C110" s="1048"/>
      <c r="D110" s="1048"/>
      <c r="E110" s="1048"/>
      <c r="F110" s="1049"/>
      <c r="G110" s="674"/>
      <c r="H110" s="830"/>
      <c r="I110" s="830"/>
      <c r="J110" s="830"/>
      <c r="K110" s="831"/>
      <c r="L110" s="668"/>
      <c r="M110" s="669"/>
      <c r="N110" s="669"/>
      <c r="O110" s="669"/>
      <c r="P110" s="669"/>
      <c r="Q110" s="669"/>
      <c r="R110" s="669"/>
      <c r="S110" s="669"/>
      <c r="T110" s="669"/>
      <c r="U110" s="669"/>
      <c r="V110" s="669"/>
      <c r="W110" s="669"/>
      <c r="X110" s="670"/>
      <c r="Y110" s="382"/>
      <c r="Z110" s="383"/>
      <c r="AA110" s="383"/>
      <c r="AB110" s="803"/>
      <c r="AC110" s="674"/>
      <c r="AD110" s="830"/>
      <c r="AE110" s="830"/>
      <c r="AF110" s="830"/>
      <c r="AG110" s="831"/>
      <c r="AH110" s="668"/>
      <c r="AI110" s="669"/>
      <c r="AJ110" s="669"/>
      <c r="AK110" s="669"/>
      <c r="AL110" s="669"/>
      <c r="AM110" s="669"/>
      <c r="AN110" s="669"/>
      <c r="AO110" s="669"/>
      <c r="AP110" s="669"/>
      <c r="AQ110" s="669"/>
      <c r="AR110" s="669"/>
      <c r="AS110" s="669"/>
      <c r="AT110" s="670"/>
      <c r="AU110" s="382"/>
      <c r="AV110" s="383"/>
      <c r="AW110" s="383"/>
      <c r="AX110" s="384"/>
      <c r="AY110" s="34">
        <f t="shared" ref="AY110:AY120" si="8">$AY$108</f>
        <v>0</v>
      </c>
    </row>
    <row r="111" spans="1:51"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7"/>
      <c r="B121" s="1048"/>
      <c r="C121" s="1048"/>
      <c r="D121" s="1048"/>
      <c r="E121" s="1048"/>
      <c r="F121" s="104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c r="AY121">
        <f>COUNTA($G$123,$AC$123)</f>
        <v>0</v>
      </c>
    </row>
    <row r="122" spans="1:51" ht="25.5" customHeight="1" x14ac:dyDescent="0.15">
      <c r="A122" s="1047"/>
      <c r="B122" s="1048"/>
      <c r="C122" s="1048"/>
      <c r="D122" s="1048"/>
      <c r="E122" s="1048"/>
      <c r="F122" s="1049"/>
      <c r="G122" s="810"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9"/>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c r="AY122" s="34">
        <f>$AY$121</f>
        <v>0</v>
      </c>
    </row>
    <row r="123" spans="1:51" ht="24.75" customHeight="1" x14ac:dyDescent="0.15">
      <c r="A123" s="1047"/>
      <c r="B123" s="1048"/>
      <c r="C123" s="1048"/>
      <c r="D123" s="1048"/>
      <c r="E123" s="1048"/>
      <c r="F123" s="1049"/>
      <c r="G123" s="674"/>
      <c r="H123" s="830"/>
      <c r="I123" s="830"/>
      <c r="J123" s="830"/>
      <c r="K123" s="831"/>
      <c r="L123" s="668"/>
      <c r="M123" s="669"/>
      <c r="N123" s="669"/>
      <c r="O123" s="669"/>
      <c r="P123" s="669"/>
      <c r="Q123" s="669"/>
      <c r="R123" s="669"/>
      <c r="S123" s="669"/>
      <c r="T123" s="669"/>
      <c r="U123" s="669"/>
      <c r="V123" s="669"/>
      <c r="W123" s="669"/>
      <c r="X123" s="670"/>
      <c r="Y123" s="382"/>
      <c r="Z123" s="383"/>
      <c r="AA123" s="383"/>
      <c r="AB123" s="803"/>
      <c r="AC123" s="674"/>
      <c r="AD123" s="830"/>
      <c r="AE123" s="830"/>
      <c r="AF123" s="830"/>
      <c r="AG123" s="831"/>
      <c r="AH123" s="668"/>
      <c r="AI123" s="669"/>
      <c r="AJ123" s="669"/>
      <c r="AK123" s="669"/>
      <c r="AL123" s="669"/>
      <c r="AM123" s="669"/>
      <c r="AN123" s="669"/>
      <c r="AO123" s="669"/>
      <c r="AP123" s="669"/>
      <c r="AQ123" s="669"/>
      <c r="AR123" s="669"/>
      <c r="AS123" s="669"/>
      <c r="AT123" s="670"/>
      <c r="AU123" s="382"/>
      <c r="AV123" s="383"/>
      <c r="AW123" s="383"/>
      <c r="AX123" s="384"/>
      <c r="AY123" s="34">
        <f t="shared" ref="AY123:AY133" si="9">$AY$121</f>
        <v>0</v>
      </c>
    </row>
    <row r="124" spans="1:51"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7"/>
      <c r="B134" s="1048"/>
      <c r="C134" s="1048"/>
      <c r="D134" s="1048"/>
      <c r="E134" s="1048"/>
      <c r="F134" s="104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c r="AY134">
        <f>COUNTA($G$136,$AC$136)</f>
        <v>0</v>
      </c>
    </row>
    <row r="135" spans="1:51" ht="24.75" customHeight="1" x14ac:dyDescent="0.15">
      <c r="A135" s="1047"/>
      <c r="B135" s="1048"/>
      <c r="C135" s="1048"/>
      <c r="D135" s="1048"/>
      <c r="E135" s="1048"/>
      <c r="F135" s="1049"/>
      <c r="G135" s="810"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9"/>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c r="AY135" s="34">
        <f>$AY$134</f>
        <v>0</v>
      </c>
    </row>
    <row r="136" spans="1:51" ht="24.75" customHeight="1" x14ac:dyDescent="0.15">
      <c r="A136" s="1047"/>
      <c r="B136" s="1048"/>
      <c r="C136" s="1048"/>
      <c r="D136" s="1048"/>
      <c r="E136" s="1048"/>
      <c r="F136" s="1049"/>
      <c r="G136" s="674"/>
      <c r="H136" s="830"/>
      <c r="I136" s="830"/>
      <c r="J136" s="830"/>
      <c r="K136" s="831"/>
      <c r="L136" s="668"/>
      <c r="M136" s="669"/>
      <c r="N136" s="669"/>
      <c r="O136" s="669"/>
      <c r="P136" s="669"/>
      <c r="Q136" s="669"/>
      <c r="R136" s="669"/>
      <c r="S136" s="669"/>
      <c r="T136" s="669"/>
      <c r="U136" s="669"/>
      <c r="V136" s="669"/>
      <c r="W136" s="669"/>
      <c r="X136" s="670"/>
      <c r="Y136" s="382"/>
      <c r="Z136" s="383"/>
      <c r="AA136" s="383"/>
      <c r="AB136" s="803"/>
      <c r="AC136" s="674"/>
      <c r="AD136" s="830"/>
      <c r="AE136" s="830"/>
      <c r="AF136" s="830"/>
      <c r="AG136" s="831"/>
      <c r="AH136" s="668"/>
      <c r="AI136" s="669"/>
      <c r="AJ136" s="669"/>
      <c r="AK136" s="669"/>
      <c r="AL136" s="669"/>
      <c r="AM136" s="669"/>
      <c r="AN136" s="669"/>
      <c r="AO136" s="669"/>
      <c r="AP136" s="669"/>
      <c r="AQ136" s="669"/>
      <c r="AR136" s="669"/>
      <c r="AS136" s="669"/>
      <c r="AT136" s="670"/>
      <c r="AU136" s="382"/>
      <c r="AV136" s="383"/>
      <c r="AW136" s="383"/>
      <c r="AX136" s="384"/>
      <c r="AY136" s="34">
        <f t="shared" ref="AY136:AY146" si="10">$AY$134</f>
        <v>0</v>
      </c>
    </row>
    <row r="137" spans="1:51"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7"/>
      <c r="B147" s="1048"/>
      <c r="C147" s="1048"/>
      <c r="D147" s="1048"/>
      <c r="E147" s="1048"/>
      <c r="F147" s="104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c r="AY147">
        <f>COUNTA($G$149,$AC$149)</f>
        <v>0</v>
      </c>
    </row>
    <row r="148" spans="1:51" ht="24.75" customHeight="1" x14ac:dyDescent="0.15">
      <c r="A148" s="1047"/>
      <c r="B148" s="1048"/>
      <c r="C148" s="1048"/>
      <c r="D148" s="1048"/>
      <c r="E148" s="1048"/>
      <c r="F148" s="1049"/>
      <c r="G148" s="810"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9"/>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c r="AY148" s="34">
        <f>$AY$147</f>
        <v>0</v>
      </c>
    </row>
    <row r="149" spans="1:51" ht="24.75" customHeight="1" x14ac:dyDescent="0.15">
      <c r="A149" s="1047"/>
      <c r="B149" s="1048"/>
      <c r="C149" s="1048"/>
      <c r="D149" s="1048"/>
      <c r="E149" s="1048"/>
      <c r="F149" s="1049"/>
      <c r="G149" s="674"/>
      <c r="H149" s="830"/>
      <c r="I149" s="830"/>
      <c r="J149" s="830"/>
      <c r="K149" s="831"/>
      <c r="L149" s="668"/>
      <c r="M149" s="669"/>
      <c r="N149" s="669"/>
      <c r="O149" s="669"/>
      <c r="P149" s="669"/>
      <c r="Q149" s="669"/>
      <c r="R149" s="669"/>
      <c r="S149" s="669"/>
      <c r="T149" s="669"/>
      <c r="U149" s="669"/>
      <c r="V149" s="669"/>
      <c r="W149" s="669"/>
      <c r="X149" s="670"/>
      <c r="Y149" s="382"/>
      <c r="Z149" s="383"/>
      <c r="AA149" s="383"/>
      <c r="AB149" s="803"/>
      <c r="AC149" s="674"/>
      <c r="AD149" s="830"/>
      <c r="AE149" s="830"/>
      <c r="AF149" s="830"/>
      <c r="AG149" s="831"/>
      <c r="AH149" s="668"/>
      <c r="AI149" s="669"/>
      <c r="AJ149" s="669"/>
      <c r="AK149" s="669"/>
      <c r="AL149" s="669"/>
      <c r="AM149" s="669"/>
      <c r="AN149" s="669"/>
      <c r="AO149" s="669"/>
      <c r="AP149" s="669"/>
      <c r="AQ149" s="669"/>
      <c r="AR149" s="669"/>
      <c r="AS149" s="669"/>
      <c r="AT149" s="670"/>
      <c r="AU149" s="382"/>
      <c r="AV149" s="383"/>
      <c r="AW149" s="383"/>
      <c r="AX149" s="384"/>
      <c r="AY149" s="34">
        <f t="shared" ref="AY149:AY159" si="11">$AY$147</f>
        <v>0</v>
      </c>
    </row>
    <row r="150" spans="1:51"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c r="AY161">
        <f>COUNTA($G$163,$AC$163)</f>
        <v>0</v>
      </c>
    </row>
    <row r="162" spans="1:51" ht="24.75" customHeight="1" x14ac:dyDescent="0.15">
      <c r="A162" s="1047"/>
      <c r="B162" s="1048"/>
      <c r="C162" s="1048"/>
      <c r="D162" s="1048"/>
      <c r="E162" s="1048"/>
      <c r="F162" s="1049"/>
      <c r="G162" s="810"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9"/>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c r="AY162" s="34">
        <f>$AY$161</f>
        <v>0</v>
      </c>
    </row>
    <row r="163" spans="1:51" ht="24.75" customHeight="1" x14ac:dyDescent="0.15">
      <c r="A163" s="1047"/>
      <c r="B163" s="1048"/>
      <c r="C163" s="1048"/>
      <c r="D163" s="1048"/>
      <c r="E163" s="1048"/>
      <c r="F163" s="1049"/>
      <c r="G163" s="674"/>
      <c r="H163" s="830"/>
      <c r="I163" s="830"/>
      <c r="J163" s="830"/>
      <c r="K163" s="831"/>
      <c r="L163" s="668"/>
      <c r="M163" s="669"/>
      <c r="N163" s="669"/>
      <c r="O163" s="669"/>
      <c r="P163" s="669"/>
      <c r="Q163" s="669"/>
      <c r="R163" s="669"/>
      <c r="S163" s="669"/>
      <c r="T163" s="669"/>
      <c r="U163" s="669"/>
      <c r="V163" s="669"/>
      <c r="W163" s="669"/>
      <c r="X163" s="670"/>
      <c r="Y163" s="382"/>
      <c r="Z163" s="383"/>
      <c r="AA163" s="383"/>
      <c r="AB163" s="803"/>
      <c r="AC163" s="674"/>
      <c r="AD163" s="830"/>
      <c r="AE163" s="830"/>
      <c r="AF163" s="830"/>
      <c r="AG163" s="831"/>
      <c r="AH163" s="668"/>
      <c r="AI163" s="669"/>
      <c r="AJ163" s="669"/>
      <c r="AK163" s="669"/>
      <c r="AL163" s="669"/>
      <c r="AM163" s="669"/>
      <c r="AN163" s="669"/>
      <c r="AO163" s="669"/>
      <c r="AP163" s="669"/>
      <c r="AQ163" s="669"/>
      <c r="AR163" s="669"/>
      <c r="AS163" s="669"/>
      <c r="AT163" s="670"/>
      <c r="AU163" s="382"/>
      <c r="AV163" s="383"/>
      <c r="AW163" s="383"/>
      <c r="AX163" s="384"/>
      <c r="AY163" s="34">
        <f t="shared" ref="AY163:AY173" si="12">$AY$161</f>
        <v>0</v>
      </c>
    </row>
    <row r="164" spans="1:51"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7"/>
      <c r="B174" s="1048"/>
      <c r="C174" s="1048"/>
      <c r="D174" s="1048"/>
      <c r="E174" s="1048"/>
      <c r="F174" s="104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c r="AY174">
        <f>COUNTA($G$176,$AC$176)</f>
        <v>0</v>
      </c>
    </row>
    <row r="175" spans="1:51" ht="25.5" customHeight="1" x14ac:dyDescent="0.15">
      <c r="A175" s="1047"/>
      <c r="B175" s="1048"/>
      <c r="C175" s="1048"/>
      <c r="D175" s="1048"/>
      <c r="E175" s="1048"/>
      <c r="F175" s="1049"/>
      <c r="G175" s="810"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9"/>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c r="AY175" s="34">
        <f>$AY$174</f>
        <v>0</v>
      </c>
    </row>
    <row r="176" spans="1:51" ht="24.75" customHeight="1" x14ac:dyDescent="0.15">
      <c r="A176" s="1047"/>
      <c r="B176" s="1048"/>
      <c r="C176" s="1048"/>
      <c r="D176" s="1048"/>
      <c r="E176" s="1048"/>
      <c r="F176" s="1049"/>
      <c r="G176" s="674"/>
      <c r="H176" s="830"/>
      <c r="I176" s="830"/>
      <c r="J176" s="830"/>
      <c r="K176" s="831"/>
      <c r="L176" s="668"/>
      <c r="M176" s="669"/>
      <c r="N176" s="669"/>
      <c r="O176" s="669"/>
      <c r="P176" s="669"/>
      <c r="Q176" s="669"/>
      <c r="R176" s="669"/>
      <c r="S176" s="669"/>
      <c r="T176" s="669"/>
      <c r="U176" s="669"/>
      <c r="V176" s="669"/>
      <c r="W176" s="669"/>
      <c r="X176" s="670"/>
      <c r="Y176" s="382"/>
      <c r="Z176" s="383"/>
      <c r="AA176" s="383"/>
      <c r="AB176" s="803"/>
      <c r="AC176" s="674"/>
      <c r="AD176" s="830"/>
      <c r="AE176" s="830"/>
      <c r="AF176" s="830"/>
      <c r="AG176" s="831"/>
      <c r="AH176" s="668"/>
      <c r="AI176" s="669"/>
      <c r="AJ176" s="669"/>
      <c r="AK176" s="669"/>
      <c r="AL176" s="669"/>
      <c r="AM176" s="669"/>
      <c r="AN176" s="669"/>
      <c r="AO176" s="669"/>
      <c r="AP176" s="669"/>
      <c r="AQ176" s="669"/>
      <c r="AR176" s="669"/>
      <c r="AS176" s="669"/>
      <c r="AT176" s="670"/>
      <c r="AU176" s="382"/>
      <c r="AV176" s="383"/>
      <c r="AW176" s="383"/>
      <c r="AX176" s="384"/>
      <c r="AY176" s="34">
        <f t="shared" ref="AY176:AY186" si="13">$AY$174</f>
        <v>0</v>
      </c>
    </row>
    <row r="177" spans="1:51"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7"/>
      <c r="B187" s="1048"/>
      <c r="C187" s="1048"/>
      <c r="D187" s="1048"/>
      <c r="E187" s="1048"/>
      <c r="F187" s="104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c r="AY187">
        <f>COUNTA($G$189,$AC$189)</f>
        <v>0</v>
      </c>
    </row>
    <row r="188" spans="1:51" ht="24.75" customHeight="1" x14ac:dyDescent="0.15">
      <c r="A188" s="1047"/>
      <c r="B188" s="1048"/>
      <c r="C188" s="1048"/>
      <c r="D188" s="1048"/>
      <c r="E188" s="1048"/>
      <c r="F188" s="1049"/>
      <c r="G188" s="810"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9"/>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c r="AY188" s="34">
        <f>$AY$187</f>
        <v>0</v>
      </c>
    </row>
    <row r="189" spans="1:51" ht="24.75" customHeight="1" x14ac:dyDescent="0.15">
      <c r="A189" s="1047"/>
      <c r="B189" s="1048"/>
      <c r="C189" s="1048"/>
      <c r="D189" s="1048"/>
      <c r="E189" s="1048"/>
      <c r="F189" s="1049"/>
      <c r="G189" s="674"/>
      <c r="H189" s="830"/>
      <c r="I189" s="830"/>
      <c r="J189" s="830"/>
      <c r="K189" s="831"/>
      <c r="L189" s="668"/>
      <c r="M189" s="669"/>
      <c r="N189" s="669"/>
      <c r="O189" s="669"/>
      <c r="P189" s="669"/>
      <c r="Q189" s="669"/>
      <c r="R189" s="669"/>
      <c r="S189" s="669"/>
      <c r="T189" s="669"/>
      <c r="U189" s="669"/>
      <c r="V189" s="669"/>
      <c r="W189" s="669"/>
      <c r="X189" s="670"/>
      <c r="Y189" s="382"/>
      <c r="Z189" s="383"/>
      <c r="AA189" s="383"/>
      <c r="AB189" s="803"/>
      <c r="AC189" s="674"/>
      <c r="AD189" s="830"/>
      <c r="AE189" s="830"/>
      <c r="AF189" s="830"/>
      <c r="AG189" s="831"/>
      <c r="AH189" s="668"/>
      <c r="AI189" s="669"/>
      <c r="AJ189" s="669"/>
      <c r="AK189" s="669"/>
      <c r="AL189" s="669"/>
      <c r="AM189" s="669"/>
      <c r="AN189" s="669"/>
      <c r="AO189" s="669"/>
      <c r="AP189" s="669"/>
      <c r="AQ189" s="669"/>
      <c r="AR189" s="669"/>
      <c r="AS189" s="669"/>
      <c r="AT189" s="670"/>
      <c r="AU189" s="382"/>
      <c r="AV189" s="383"/>
      <c r="AW189" s="383"/>
      <c r="AX189" s="384"/>
      <c r="AY189" s="34">
        <f t="shared" ref="AY189:AY199" si="14">$AY$187</f>
        <v>0</v>
      </c>
    </row>
    <row r="190" spans="1:51"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7"/>
      <c r="B200" s="1048"/>
      <c r="C200" s="1048"/>
      <c r="D200" s="1048"/>
      <c r="E200" s="1048"/>
      <c r="F200" s="104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c r="AY200">
        <f>COUNTA($G$202,$AC$202)</f>
        <v>0</v>
      </c>
    </row>
    <row r="201" spans="1:51" ht="24.75" customHeight="1" x14ac:dyDescent="0.15">
      <c r="A201" s="1047"/>
      <c r="B201" s="1048"/>
      <c r="C201" s="1048"/>
      <c r="D201" s="1048"/>
      <c r="E201" s="1048"/>
      <c r="F201" s="1049"/>
      <c r="G201" s="810"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9"/>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c r="AY201" s="34">
        <f>$AY$200</f>
        <v>0</v>
      </c>
    </row>
    <row r="202" spans="1:51" ht="24.75" customHeight="1" x14ac:dyDescent="0.15">
      <c r="A202" s="1047"/>
      <c r="B202" s="1048"/>
      <c r="C202" s="1048"/>
      <c r="D202" s="1048"/>
      <c r="E202" s="1048"/>
      <c r="F202" s="1049"/>
      <c r="G202" s="674"/>
      <c r="H202" s="830"/>
      <c r="I202" s="830"/>
      <c r="J202" s="830"/>
      <c r="K202" s="831"/>
      <c r="L202" s="668"/>
      <c r="M202" s="669"/>
      <c r="N202" s="669"/>
      <c r="O202" s="669"/>
      <c r="P202" s="669"/>
      <c r="Q202" s="669"/>
      <c r="R202" s="669"/>
      <c r="S202" s="669"/>
      <c r="T202" s="669"/>
      <c r="U202" s="669"/>
      <c r="V202" s="669"/>
      <c r="W202" s="669"/>
      <c r="X202" s="670"/>
      <c r="Y202" s="382"/>
      <c r="Z202" s="383"/>
      <c r="AA202" s="383"/>
      <c r="AB202" s="803"/>
      <c r="AC202" s="674"/>
      <c r="AD202" s="830"/>
      <c r="AE202" s="830"/>
      <c r="AF202" s="830"/>
      <c r="AG202" s="831"/>
      <c r="AH202" s="668"/>
      <c r="AI202" s="669"/>
      <c r="AJ202" s="669"/>
      <c r="AK202" s="669"/>
      <c r="AL202" s="669"/>
      <c r="AM202" s="669"/>
      <c r="AN202" s="669"/>
      <c r="AO202" s="669"/>
      <c r="AP202" s="669"/>
      <c r="AQ202" s="669"/>
      <c r="AR202" s="669"/>
      <c r="AS202" s="669"/>
      <c r="AT202" s="670"/>
      <c r="AU202" s="382"/>
      <c r="AV202" s="383"/>
      <c r="AW202" s="383"/>
      <c r="AX202" s="384"/>
      <c r="AY202" s="34">
        <f t="shared" ref="AY202:AY212" si="15">$AY$200</f>
        <v>0</v>
      </c>
    </row>
    <row r="203" spans="1:51"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c r="AY214">
        <f>COUNTA($G$216,$AC$216)</f>
        <v>0</v>
      </c>
    </row>
    <row r="215" spans="1:51" ht="24.75" customHeight="1" x14ac:dyDescent="0.15">
      <c r="A215" s="1047"/>
      <c r="B215" s="1048"/>
      <c r="C215" s="1048"/>
      <c r="D215" s="1048"/>
      <c r="E215" s="1048"/>
      <c r="F215" s="1049"/>
      <c r="G215" s="810"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9"/>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c r="AY215" s="34">
        <f>$AY$214</f>
        <v>0</v>
      </c>
    </row>
    <row r="216" spans="1:51" ht="24.75" customHeight="1" x14ac:dyDescent="0.15">
      <c r="A216" s="1047"/>
      <c r="B216" s="1048"/>
      <c r="C216" s="1048"/>
      <c r="D216" s="1048"/>
      <c r="E216" s="1048"/>
      <c r="F216" s="1049"/>
      <c r="G216" s="674"/>
      <c r="H216" s="830"/>
      <c r="I216" s="830"/>
      <c r="J216" s="830"/>
      <c r="K216" s="831"/>
      <c r="L216" s="668"/>
      <c r="M216" s="669"/>
      <c r="N216" s="669"/>
      <c r="O216" s="669"/>
      <c r="P216" s="669"/>
      <c r="Q216" s="669"/>
      <c r="R216" s="669"/>
      <c r="S216" s="669"/>
      <c r="T216" s="669"/>
      <c r="U216" s="669"/>
      <c r="V216" s="669"/>
      <c r="W216" s="669"/>
      <c r="X216" s="670"/>
      <c r="Y216" s="382"/>
      <c r="Z216" s="383"/>
      <c r="AA216" s="383"/>
      <c r="AB216" s="803"/>
      <c r="AC216" s="674"/>
      <c r="AD216" s="830"/>
      <c r="AE216" s="830"/>
      <c r="AF216" s="830"/>
      <c r="AG216" s="831"/>
      <c r="AH216" s="668"/>
      <c r="AI216" s="669"/>
      <c r="AJ216" s="669"/>
      <c r="AK216" s="669"/>
      <c r="AL216" s="669"/>
      <c r="AM216" s="669"/>
      <c r="AN216" s="669"/>
      <c r="AO216" s="669"/>
      <c r="AP216" s="669"/>
      <c r="AQ216" s="669"/>
      <c r="AR216" s="669"/>
      <c r="AS216" s="669"/>
      <c r="AT216" s="670"/>
      <c r="AU216" s="382"/>
      <c r="AV216" s="383"/>
      <c r="AW216" s="383"/>
      <c r="AX216" s="384"/>
      <c r="AY216" s="34">
        <f t="shared" ref="AY216:AY226" si="16">$AY$214</f>
        <v>0</v>
      </c>
    </row>
    <row r="217" spans="1:51"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7"/>
      <c r="B227" s="1048"/>
      <c r="C227" s="1048"/>
      <c r="D227" s="1048"/>
      <c r="E227" s="1048"/>
      <c r="F227" s="104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c r="AY227">
        <f>COUNTA($G$229,$AC$229)</f>
        <v>0</v>
      </c>
    </row>
    <row r="228" spans="1:51" ht="25.5" customHeight="1" x14ac:dyDescent="0.15">
      <c r="A228" s="1047"/>
      <c r="B228" s="1048"/>
      <c r="C228" s="1048"/>
      <c r="D228" s="1048"/>
      <c r="E228" s="1048"/>
      <c r="F228" s="1049"/>
      <c r="G228" s="810"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9"/>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c r="AY228" s="34">
        <f>$AY$227</f>
        <v>0</v>
      </c>
    </row>
    <row r="229" spans="1:51" ht="24.75" customHeight="1" x14ac:dyDescent="0.15">
      <c r="A229" s="1047"/>
      <c r="B229" s="1048"/>
      <c r="C229" s="1048"/>
      <c r="D229" s="1048"/>
      <c r="E229" s="1048"/>
      <c r="F229" s="1049"/>
      <c r="G229" s="674"/>
      <c r="H229" s="830"/>
      <c r="I229" s="830"/>
      <c r="J229" s="830"/>
      <c r="K229" s="831"/>
      <c r="L229" s="668"/>
      <c r="M229" s="669"/>
      <c r="N229" s="669"/>
      <c r="O229" s="669"/>
      <c r="P229" s="669"/>
      <c r="Q229" s="669"/>
      <c r="R229" s="669"/>
      <c r="S229" s="669"/>
      <c r="T229" s="669"/>
      <c r="U229" s="669"/>
      <c r="V229" s="669"/>
      <c r="W229" s="669"/>
      <c r="X229" s="670"/>
      <c r="Y229" s="382"/>
      <c r="Z229" s="383"/>
      <c r="AA229" s="383"/>
      <c r="AB229" s="803"/>
      <c r="AC229" s="674"/>
      <c r="AD229" s="830"/>
      <c r="AE229" s="830"/>
      <c r="AF229" s="830"/>
      <c r="AG229" s="831"/>
      <c r="AH229" s="668"/>
      <c r="AI229" s="669"/>
      <c r="AJ229" s="669"/>
      <c r="AK229" s="669"/>
      <c r="AL229" s="669"/>
      <c r="AM229" s="669"/>
      <c r="AN229" s="669"/>
      <c r="AO229" s="669"/>
      <c r="AP229" s="669"/>
      <c r="AQ229" s="669"/>
      <c r="AR229" s="669"/>
      <c r="AS229" s="669"/>
      <c r="AT229" s="670"/>
      <c r="AU229" s="382"/>
      <c r="AV229" s="383"/>
      <c r="AW229" s="383"/>
      <c r="AX229" s="384"/>
      <c r="AY229" s="34">
        <f t="shared" ref="AY229:AY239" si="17">$AY$227</f>
        <v>0</v>
      </c>
    </row>
    <row r="230" spans="1:51"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7"/>
      <c r="B240" s="1048"/>
      <c r="C240" s="1048"/>
      <c r="D240" s="1048"/>
      <c r="E240" s="1048"/>
      <c r="F240" s="104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c r="AY240">
        <f>COUNTA($G$242,$AC$242)</f>
        <v>0</v>
      </c>
    </row>
    <row r="241" spans="1:51" ht="24.75" customHeight="1" x14ac:dyDescent="0.15">
      <c r="A241" s="1047"/>
      <c r="B241" s="1048"/>
      <c r="C241" s="1048"/>
      <c r="D241" s="1048"/>
      <c r="E241" s="1048"/>
      <c r="F241" s="1049"/>
      <c r="G241" s="810"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9"/>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c r="AY241" s="34">
        <f>$AY$240</f>
        <v>0</v>
      </c>
    </row>
    <row r="242" spans="1:51" ht="24.75" customHeight="1" x14ac:dyDescent="0.15">
      <c r="A242" s="1047"/>
      <c r="B242" s="1048"/>
      <c r="C242" s="1048"/>
      <c r="D242" s="1048"/>
      <c r="E242" s="1048"/>
      <c r="F242" s="1049"/>
      <c r="G242" s="674"/>
      <c r="H242" s="830"/>
      <c r="I242" s="830"/>
      <c r="J242" s="830"/>
      <c r="K242" s="831"/>
      <c r="L242" s="668"/>
      <c r="M242" s="669"/>
      <c r="N242" s="669"/>
      <c r="O242" s="669"/>
      <c r="P242" s="669"/>
      <c r="Q242" s="669"/>
      <c r="R242" s="669"/>
      <c r="S242" s="669"/>
      <c r="T242" s="669"/>
      <c r="U242" s="669"/>
      <c r="V242" s="669"/>
      <c r="W242" s="669"/>
      <c r="X242" s="670"/>
      <c r="Y242" s="382"/>
      <c r="Z242" s="383"/>
      <c r="AA242" s="383"/>
      <c r="AB242" s="803"/>
      <c r="AC242" s="674"/>
      <c r="AD242" s="830"/>
      <c r="AE242" s="830"/>
      <c r="AF242" s="830"/>
      <c r="AG242" s="831"/>
      <c r="AH242" s="668"/>
      <c r="AI242" s="669"/>
      <c r="AJ242" s="669"/>
      <c r="AK242" s="669"/>
      <c r="AL242" s="669"/>
      <c r="AM242" s="669"/>
      <c r="AN242" s="669"/>
      <c r="AO242" s="669"/>
      <c r="AP242" s="669"/>
      <c r="AQ242" s="669"/>
      <c r="AR242" s="669"/>
      <c r="AS242" s="669"/>
      <c r="AT242" s="670"/>
      <c r="AU242" s="382"/>
      <c r="AV242" s="383"/>
      <c r="AW242" s="383"/>
      <c r="AX242" s="384"/>
      <c r="AY242" s="34">
        <f t="shared" ref="AY242:AY252" si="18">$AY$240</f>
        <v>0</v>
      </c>
    </row>
    <row r="243" spans="1:51"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7"/>
      <c r="B253" s="1048"/>
      <c r="C253" s="1048"/>
      <c r="D253" s="1048"/>
      <c r="E253" s="1048"/>
      <c r="F253" s="104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c r="AY253">
        <f>COUNTA($G$255,$AC$255)</f>
        <v>0</v>
      </c>
    </row>
    <row r="254" spans="1:51" ht="24.75" customHeight="1" x14ac:dyDescent="0.15">
      <c r="A254" s="1047"/>
      <c r="B254" s="1048"/>
      <c r="C254" s="1048"/>
      <c r="D254" s="1048"/>
      <c r="E254" s="1048"/>
      <c r="F254" s="1049"/>
      <c r="G254" s="810"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9"/>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c r="AY254" s="34">
        <f>$AY$253</f>
        <v>0</v>
      </c>
    </row>
    <row r="255" spans="1:51" ht="24.75" customHeight="1" x14ac:dyDescent="0.15">
      <c r="A255" s="1047"/>
      <c r="B255" s="1048"/>
      <c r="C255" s="1048"/>
      <c r="D255" s="1048"/>
      <c r="E255" s="1048"/>
      <c r="F255" s="1049"/>
      <c r="G255" s="674"/>
      <c r="H255" s="830"/>
      <c r="I255" s="830"/>
      <c r="J255" s="830"/>
      <c r="K255" s="831"/>
      <c r="L255" s="668"/>
      <c r="M255" s="669"/>
      <c r="N255" s="669"/>
      <c r="O255" s="669"/>
      <c r="P255" s="669"/>
      <c r="Q255" s="669"/>
      <c r="R255" s="669"/>
      <c r="S255" s="669"/>
      <c r="T255" s="669"/>
      <c r="U255" s="669"/>
      <c r="V255" s="669"/>
      <c r="W255" s="669"/>
      <c r="X255" s="670"/>
      <c r="Y255" s="382"/>
      <c r="Z255" s="383"/>
      <c r="AA255" s="383"/>
      <c r="AB255" s="803"/>
      <c r="AC255" s="674"/>
      <c r="AD255" s="830"/>
      <c r="AE255" s="830"/>
      <c r="AF255" s="830"/>
      <c r="AG255" s="831"/>
      <c r="AH255" s="668"/>
      <c r="AI255" s="669"/>
      <c r="AJ255" s="669"/>
      <c r="AK255" s="669"/>
      <c r="AL255" s="669"/>
      <c r="AM255" s="669"/>
      <c r="AN255" s="669"/>
      <c r="AO255" s="669"/>
      <c r="AP255" s="669"/>
      <c r="AQ255" s="669"/>
      <c r="AR255" s="669"/>
      <c r="AS255" s="669"/>
      <c r="AT255" s="670"/>
      <c r="AU255" s="382"/>
      <c r="AV255" s="383"/>
      <c r="AW255" s="383"/>
      <c r="AX255" s="384"/>
      <c r="AY255" s="34">
        <f t="shared" ref="AY255:AY265" si="19">$AY$253</f>
        <v>0</v>
      </c>
    </row>
    <row r="256" spans="1:51"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2021-05-25T05:12:34Z</cp:lastPrinted>
  <dcterms:created xsi:type="dcterms:W3CDTF">2012-03-13T00:50:25Z</dcterms:created>
  <dcterms:modified xsi:type="dcterms:W3CDTF">2021-08-30T10:53:33Z</dcterms:modified>
</cp:coreProperties>
</file>