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06" i="3"/>
  <c r="AY417" i="3"/>
  <c r="AY235"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<sst xmlns="http://schemas.openxmlformats.org/spreadsheetml/2006/main" count="3005" uniqueCount="763">
  <si>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</si>
  <si>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</si>
  <si>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</si>
  <si>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</si>
  <si>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</si>
  <si>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</si>
  <si>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</si>
  <si>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</si>
  <si>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</si>
  <si>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</si>
  <si>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</si>
  <si>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</si>
  <si>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</si>
  <si>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</si>
  <si>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</si>
  <si>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</si>
  <si>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</si>
  <si>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</si>
  <si>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</si>
  <si>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</si>
  <si>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</si>
  <si>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</si>
  <si>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</si>
  <si>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</si>
  <si>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</si>
  <si>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</si>
  <si>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</si>
  <si>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</si>
  <si>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</si>
  <si>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</si>
  <si>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</si>
  <si>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</si>
  <si>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</si>
  <si>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</si>
  <si>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</si>
  <si>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</si>
  <si>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</si>
  <si>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</si>
  <si>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</si>
  <si>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</si>
  <si>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</si>
  <si>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</si>
  <si>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</si>
  <si>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</si>
  <si>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</si>
  <si>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</si>
  <si>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</si>
  <si>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</si>
  <si>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</si>
  <si>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</si>
  <si>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</si>
  <si>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</si>
  <si>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</si>
  <si>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</si>
  <si>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</si>
  <si>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</si>
  <si>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</si>
  <si>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</si>
  <si>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</si>
  <si>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</si>
  <si>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</si>
  <si>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</si>
  <si>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</si>
  <si>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</si>
  <si>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</si>
  <si>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</si>
  <si>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</si>
  <si>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</si>
  <si>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</si>
  <si>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</si>
  <si>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</si>
  <si>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</si>
  <si>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</si>
  <si>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</si>
  <si>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</si>
  <si>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</si>
  <si>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</si>
  <si>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</si>
  <si>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</si>
  <si>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</si>
  <si>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</si>
  <si>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</si>
  <si>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</si>
  <si>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</si>
  <si>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</si>
  <si>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</si>
  <si>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</si>
  <si>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</si>
  <si>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</si>
  <si>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</si>
  <si>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</si>
  <si>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</si>
  <si>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</si>
  <si>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</si>
  <si>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</si>
  <si>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</si>
  <si>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</si>
  <si>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</si>
  <si>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</si>
  <si>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</si>
  <si>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</si>
  <si>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</si>
  <si>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</si>
  <si>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</si>
  <si>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</si>
  <si>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</si>
  <si>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</si>
  <si>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</si>
  <si>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</si>
  <si>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</si>
  <si>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</si>
  <si>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</si>
  <si>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</si>
  <si>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</si>
  <si>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</si>
  <si>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</si>
  <si>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</si>
  <si>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</si>
  <si>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</si>
  <si>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</si>
  <si>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</si>
  <si>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</si>
  <si>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</si>
  <si>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</si>
  <si>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</si>
  <si>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</si>
  <si>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</si>
  <si>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</si>
  <si>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</si>
  <si>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</si>
  <si>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</si>
  <si>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</si>
  <si>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</si>
  <si>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</si>
  <si>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</si>
  <si>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</si>
  <si>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</si>
  <si>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</si>
  <si>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</si>
  <si>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</si>
  <si>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</si>
  <si>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</si>
  <si>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</si>
  <si>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</si>
  <si>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</si>
  <si>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</si>
  <si>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</si>
  <si>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</si>
  <si>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</si>
  <si>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</si>
  <si>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</si>
  <si>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</si>
  <si>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</si>
  <si>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</si>
  <si>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</si>
  <si>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</si>
  <si>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</si>
  <si>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</si>
  <si>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</si>
  <si>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</si>
  <si>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</si>
  <si>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</si>
  <si>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</si>
  <si>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</si>
  <si>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</si>
  <si>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</si>
  <si>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</si>
  <si>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</si>
  <si>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</si>
  <si>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</si>
  <si>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</si>
  <si>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</si>
  <si>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</si>
  <si>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</si>
  <si>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</si>
  <si>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</si>
  <si>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</si>
  <si>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</si>
  <si>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</si>
  <si>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</si>
  <si>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</si>
  <si>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</si>
  <si>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</si>
  <si>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</si>
  <si>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</si>
  <si>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</si>
  <si>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</si>
  <si>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</si>
  <si>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</si>
  <si>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</si>
  <si>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</si>
  <si>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</si>
  <si>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</si>
  <si>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</si>
  <si>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</si>
  <si>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</si>
  <si>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</si>
  <si>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</si>
  <si>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</si>
  <si>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</si>
  <si>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</si>
  <si>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</si>
  <si>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</si>
  <si>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</si>
  <si>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</si>
  <si>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</si>
  <si>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</si>
  <si>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</si>
  <si>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</si>
  <si>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</si>
  <si>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</si>
  <si>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</si>
  <si>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</si>
  <si>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</si>
  <si>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</si>
  <si>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</si>
  <si>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</si>
  <si>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</si>
  <si>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</si>
  <si>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</si>
  <si>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</si>
  <si>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</si>
  <si>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</si>
  <si>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</si>
  <si>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</si>
  <si>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</si>
  <si>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</si>
  <si>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</si>
  <si>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</si>
  <si>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</si>
  <si>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</si>
  <si>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</si>
  <si>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</si>
  <si>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</si>
  <si>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</si>
  <si>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</si>
  <si>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</si>
  <si>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</si>
  <si>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</si>
  <si>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</si>
  <si>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</si>
  <si>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</si>
  <si>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</si>
  <si>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</si>
  <si>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</si>
  <si>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</si>
  <si>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</si>
  <si>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</si>
  <si>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</si>
  <si>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</si>
  <si>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</si>
  <si>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</si>
  <si>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</si>
  <si>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</si>
  <si>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</si>
  <si>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</si>
  <si>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</si>
  <si>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</si>
  <si>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</si>
  <si>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</si>
  <si>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</si>
  <si>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</si>
  <si>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</si>
  <si>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</si>
  <si>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</si>
  <si>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</si>
  <si>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</si>
  <si>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</si>
  <si>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</si>
  <si>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</si>
  <si>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</si>
  <si>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</si>
  <si>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</si>
  <si>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</si>
  <si>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</si>
  <si>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</si>
  <si>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</si>
  <si>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</si>
  <si>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</si>
  <si>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</si>
  <si>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</si>
  <si>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</si>
  <si>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</si>
  <si>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</si>
  <si>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</si>
  <si>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</si>
  <si>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</si>
  <si>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</si>
  <si>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</si>
  <si>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</si>
  <si>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</si>
  <si>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</si>
  <si>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</si>
  <si>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</si>
  <si>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</si>
  <si>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</si>
  <si>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</si>
  <si>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</si>
  <si>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</si>
  <si>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</si>
  <si>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</si>
  <si>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</si>
  <si>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</si>
  <si>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</si>
  <si>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</si>
  <si>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</si>
  <si>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</si>
  <si>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</si>
  <si>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</si>
  <si>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</si>
  <si>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</si>
  <si>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</si>
  <si>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</si>
  <si>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</si>
  <si>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</si>
  <si>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</si>
  <si>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</si>
  <si>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</si>
  <si>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</si>
  <si>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</si>
  <si>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</si>
  <si>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</si>
  <si>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</si>
  <si>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</si>
  <si>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</si>
  <si>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</si>
  <si>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</si>
  <si>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</si>
  <si>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</si>
  <si>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</si>
  <si>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</si>
  <si>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</si>
  <si>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</si>
  <si>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</si>
  <si>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</si>
  <si>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</si>
  <si>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</si>
  <si>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</si>
  <si>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</si>
  <si>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</si>
  <si>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</si>
  <si>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</si>
  <si>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</si>
  <si>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</si>
  <si>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</si>
  <si>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</si>
  <si>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</si>
  <si>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</si>
  <si>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</si>
  <si>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</si>
  <si>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</si>
  <si>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</si>
  <si>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</si>
  <si>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</si>
  <si>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</si>
  <si>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</si>
  <si>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</si>
  <si>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</si>
  <si>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</si>
  <si>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</si>
  <si>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</si>
  <si>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</si>
  <si>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</si>
  <si>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</si>
  <si>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</si>
  <si>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</si>
  <si>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</si>
  <si>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</si>
  <si>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</si>
  <si>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</si>
  <si>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</si>
  <si>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</si>
  <si>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</si>
  <si>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</si>
  <si>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</si>
  <si>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</si>
  <si>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</si>
  <si>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</si>
  <si>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</si>
  <si>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</si>
  <si>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</si>
  <si>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</si>
  <si>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</si>
  <si>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</si>
  <si>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</si>
  <si>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</si>
  <si>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</si>
  <si>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</si>
  <si>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</si>
  <si>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</si>
  <si>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</si>
  <si>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</si>
  <si>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</si>
  <si>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</si>
  <si>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</si>
  <si>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</si>
  <si>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</si>
  <si>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</si>
  <si>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</si>
  <si>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</si>
  <si>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</si>
  <si>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</si>
  <si>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</si>
  <si>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</si>
  <si>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</si>
  <si>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</si>
  <si>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</si>
  <si>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</si>
  <si>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</si>
  <si>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</si>
  <si>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</si>
  <si>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</si>
  <si>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</si>
  <si>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</si>
  <si>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</si>
  <si>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</si>
  <si>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</si>
  <si>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</si>
  <si>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</si>
  <si>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</si>
  <si>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</si>
  <si>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</si>
  <si>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</si>
  <si>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</si>
  <si>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</si>
  <si>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</si>
  <si>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</si>
  <si>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</si>
  <si>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</si>
  <si>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</si>
  <si>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</si>
  <si>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</si>
  <si>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</si>
  <si>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</si>
  <si>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</si>
  <si>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</si>
  <si>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</si>
  <si>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</si>
  <si>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</si>
  <si>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</si>
  <si>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</si>
  <si>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</si>
  <si>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</si>
  <si>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</si>
  <si>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</si>
  <si>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</si>
  <si>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</si>
  <si>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</si>
  <si>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</si>
  <si>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</si>
  <si>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</si>
  <si>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</si>
  <si>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</si>
  <si>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</si>
  <si>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</si>
  <si>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</si>
  <si>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</si>
  <si>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</si>
  <si>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</si>
  <si>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</si>
  <si>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</si>
  <si>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</si>
  <si>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</si>
  <si>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</si>
  <si>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</si>
  <si>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</si>
  <si>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</si>
  <si>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</si>
  <si>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</si>
  <si>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</si>
  <si>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</si>
  <si>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</si>
  <si>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</si>
  <si>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</si>
  <si>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</si>
  <si>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</si>
  <si>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</si>
  <si>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</si>
  <si>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</si>
  <si>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</si>
  <si>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</si>
  <si>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</si>
  <si>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</si>
  <si>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</si>
  <si>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</si>
  <si>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</si>
  <si>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</si>
  <si>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</si>
  <si>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</si>
  <si>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</si>
  <si>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</si>
  <si>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</si>
  <si>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</si>
  <si>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</si>
  <si>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</si>
  <si>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</si>
  <si>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</si>
  <si>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</si>
  <si>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</si>
  <si>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</si>
  <si>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</si>
  <si>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</si>
  <si>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</si>
  <si>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</si>
  <si>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</si>
  <si>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</si>
  <si>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</si>
  <si>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</si>
  <si>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</si>
  <si>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</si>
  <si>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</si>
  <si>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</si>
  <si>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</si>
  <si>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</si>
  <si>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</si>
  <si>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</si>
  <si>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</si>
  <si>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</si>
  <si>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</si>
  <si>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</si>
  <si>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</si>
  <si>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</si>
  <si>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</si>
  <si>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</si>
  <si>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</si>
  <si>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</si>
  <si>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</si>
  <si>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</si>
  <si>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</si>
  <si>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</si>
  <si>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</si>
  <si>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</si>
  <si>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</si>
  <si>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</si>
  <si>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</si>
  <si>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</si>
  <si>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</si>
  <si>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</si>
  <si>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</si>
  <si>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</si>
  <si>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</si>
  <si>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</si>
  <si>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</si>
  <si>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</si>
  <si>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</si>
  <si>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</si>
  <si>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</si>
  <si>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</si>
  <si>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</si>
  <si>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</si>
  <si>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</si>
  <si>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</si>
  <si>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</si>
  <si>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</si>
  <si>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</si>
  <si>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</si>
  <si>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</si>
  <si>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</si>
  <si>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</si>
  <si>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</si>
  <si>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</si>
  <si>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</si>
  <si>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</si>
  <si>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</si>
  <si>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</si>
  <si>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</si>
  <si>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</si>
  <si>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</si>
  <si>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</si>
  <si>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</si>
  <si>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</si>
  <si>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</si>
  <si>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</si>
  <si>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</si>
  <si>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</si>
  <si>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</si>
  <si>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</si>
  <si>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</si>
  <si>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</si>
  <si>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</si>
  <si>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</si>
  <si>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</si>
  <si>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</si>
  <si>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</si>
  <si>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</si>
  <si>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</si>
  <si>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</si>
  <si>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</si>
  <si>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</si>
  <si>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</si>
  <si>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</si>
  <si>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</si>
  <si>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</si>
  <si>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</si>
  <si>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</si>
  <si>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</si>
  <si>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</si>
  <si>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</si>
  <si>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</si>
  <si>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</si>
  <si>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</si>
  <si>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</si>
  <si>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</si>
  <si>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</si>
  <si>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</si>
  <si>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</si>
  <si>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</si>
  <si>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</si>
  <si>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</si>
  <si>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</si>
  <si>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</si>
  <si>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</si>
  <si>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</si>
  <si>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</si>
  <si>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</si>
  <si>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</si>
  <si>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</si>
  <si>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</si>
  <si>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</si>
  <si>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</si>
  <si>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</si>
  <si>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</si>
  <si>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</si>
  <si>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</si>
  <si>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</si>
  <si>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</si>
  <si>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</si>
  <si>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</si>
  <si>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</si>
  <si>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</si>
  <si>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</si>
  <si>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</si>
  <si>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</si>
  <si>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</si>
  <si>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</si>
  <si>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</si>
  <si>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</si>
  <si>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</si>
  <si>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</si>
  <si>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</si>
  <si>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</si>
  <si>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</si>
  <si>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</si>
  <si>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</si>
  <si>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</si>
  <si>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</si>
  <si>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</si>
  <si>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</si>
  <si>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</si>
  <si>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</si>
  <si>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</si>
  <si>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</si>
  <si>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</si>
  <si>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</si>
  <si>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</si>
  <si>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</si>
  <si>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</si>
  <si>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</si>
  <si>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</si>
  <si>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</si>
  <si>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</si>
  <si>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</si>
  <si>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</si>
  <si>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</si>
  <si>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</si>
  <si>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</si>
  <si>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</si>
  <si>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</si>
  <si>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</si>
  <si>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</si>
  <si>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</si>
  <si>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</si>
  <si>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</si>
  <si>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</si>
  <si>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</si>
  <si>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</si>
  <si>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</si>
  <si>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</si>
  <si>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</si>
  <si>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</si>
  <si>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</si>
  <si>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</si>
  <si>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</si>
  <si>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</si>
  <si>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</si>
  <si>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</si>
  <si>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</si>
  <si>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</si>
  <si>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</si>
  <si>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</si>
  <si>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</si>
  <si>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</si>
  <si>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</si>
  <si>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</si>
  <si>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</si>
  <si>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</si>
  <si>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</si>
  <si>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</si>
  <si>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</si>
  <si>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</si>
  <si>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</si>
  <si>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</si>
  <si>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</si>
  <si>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</si>
  <si>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</si>
  <si>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</si>
  <si>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</si>
  <si>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</si>
  <si>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</si>
  <si>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</si>
  <si>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</si>
  <si>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</si>
  <si>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ビジネスジェット利用による地域経済波及効果に関する調査研究</t>
  </si>
  <si>
    <t>国土交通政策研究所</t>
  </si>
  <si>
    <t>令和元年度</t>
  </si>
  <si>
    <t>令和2年度</t>
  </si>
  <si>
    <t>－</t>
  </si>
  <si>
    <t>-</t>
  </si>
  <si>
    <t>明日の日本を支える観光ビジョン（平成28年3月30日策定）</t>
  </si>
  <si>
    <t>本調査研究は、我が国のビジネスジェットの利用や受入環境整備の実態、米国等におけるビジネスジェットに関係する産業の展開、ビジネス機会創出への貢献、利用者の行動等を調査することにより、我が国でビジネスジェットの利用環境を整えることによる地域への様々な影響・波及効果を明らかにする。</t>
  </si>
  <si>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</si>
  <si>
    <t>社会資本整備・管理効率化推進調査費</t>
  </si>
  <si>
    <t>職員旅費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</si>
  <si>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</si>
  <si>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</si>
  <si>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</si>
  <si>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</si>
  <si>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</si>
  <si>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</si>
  <si>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</si>
  <si>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</si>
  <si>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新31</t>
  </si>
  <si>
    <t>○</t>
  </si>
  <si>
    <t>国交</t>
  </si>
  <si>
    <t>-</t>
    <phoneticPr fontId="5"/>
  </si>
  <si>
    <t>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</si>
  <si>
    <t>地方創生、国際競争力強化のため、官民一体で「観光先進国」に向けての取り組みが行われる中、ビジネスジェット受入環境の改善施策や観光施策の検討に資する本調査研究の必要性は高い。</t>
  </si>
  <si>
    <t>ビジネスジェット受け入れの戦略的な取組の促進は、官民一体で解決が必要となる我が国全体での課題であることから、当研究所で実施することが適当である。</t>
  </si>
  <si>
    <t>ビジネスジェット受入環境の改善施策や観光施策の促進により、地方創生、国際競争力強化につながる施策であり、その取り組みに要する期間も考慮すると、本調査研究の必要性・喫緊性は高い。</t>
    <rPh sb="46" eb="48">
      <t>シサク</t>
    </rPh>
    <phoneticPr fontId="4"/>
  </si>
  <si>
    <t>有</t>
  </si>
  <si>
    <t>無</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</si>
  <si>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</si>
  <si>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t>
  </si>
  <si>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</si>
  <si>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調査関係に必要なものに限定されている。</t>
    <rPh sb="0" eb="2">
      <t>チョウサ</t>
    </rPh>
    <rPh sb="2" eb="4">
      <t>カンケイ</t>
    </rPh>
    <rPh sb="5" eb="7">
      <t>ヒツヨウ</t>
    </rPh>
    <rPh sb="11" eb="13">
      <t>ゲンテイ</t>
    </rPh>
    <phoneticPr fontId="4"/>
  </si>
  <si>
    <t>事業の目的に照らして適切に活動しており、その結果、終了年度である令和２年度に調査検討の成果を得た。</t>
    <rPh sb="25" eb="27">
      <t>シュウリョウ</t>
    </rPh>
    <rPh sb="27" eb="29">
      <t>ネンド</t>
    </rPh>
    <rPh sb="32" eb="34">
      <t>レイワ</t>
    </rPh>
    <rPh sb="38" eb="40">
      <t>チョウサ</t>
    </rPh>
    <rPh sb="40" eb="42">
      <t>ケントウ</t>
    </rPh>
    <phoneticPr fontId="4"/>
  </si>
  <si>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</si>
  <si>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</si>
  <si>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</si>
  <si>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</si>
  <si>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9">
      <t>カダイセイリ</t>
    </rPh>
    <rPh sb="13" eb="15">
      <t>ブンセキ</t>
    </rPh>
    <phoneticPr fontId="4"/>
  </si>
  <si>
    <t>国土交通省国土交通政策研究所調べ（令和３年５月）</t>
    <phoneticPr fontId="5"/>
  </si>
  <si>
    <t>11百万円/2件</t>
    <rPh sb="7" eb="8">
      <t>ケン</t>
    </rPh>
    <phoneticPr fontId="5"/>
  </si>
  <si>
    <t>10百万円/2件</t>
    <rPh sb="7" eb="8">
      <t>ケン</t>
    </rPh>
    <phoneticPr fontId="5"/>
  </si>
  <si>
    <t>株式会社三菱総合研究所</t>
    <phoneticPr fontId="5"/>
  </si>
  <si>
    <t>A.株式会社三菱総合研究所</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</si>
  <si>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</si>
  <si>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</si>
  <si>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</si>
  <si>
    <t>終了予定</t>
  </si>
  <si>
    <t>令和２年度で事業完了に伴い終了。企画競争による発注は適切であったが、今後1者応募の対策を講じることで、より適正な執行を図るべき。また、研究成果の公表等により、本省部局の政策形成を行う基礎資料等として利用されるような活動を行い、事業の成果が有効活用されるように努められたい。</t>
    <phoneticPr fontId="5"/>
  </si>
  <si>
    <t>予定どおり令和2年度で終了したが、本成果については、報告書のHP公表や、研究発表会を通じて積極的に情報発信していく。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</si>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</sst>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95250</xdr:colOff>
      <xdr:row>748</xdr:row>
      <xdr:rowOff>255451</xdr:rowOff>
    </xdr:from>
    <xdr:to>
      <xdr:col>23</xdr:col>
      <xdr:colOff>160534</xdr:colOff>
      <xdr:row>758</xdr:row>
      <xdr:rowOff>330468</xdr:rowOff>
    </xdr:to>
    <xdr:grpSp>
      <xdr:nvGrpSpPr>
        <xdr:cNvPr id="2" name="グループ化 84">
          <a:extLst>
            <a:ext uri="{FF2B5EF4-FFF2-40B4-BE49-F238E27FC236}">
              <a16:creationId xmlns:a16="http://schemas.microsoft.com/office/drawing/2014/main" id="{00000000-0008-0000-0000-000002000000}"/>
            </a:ext>
          </a:extLst>
        </xdr:cNvPr>
        <xdr:cNvGrpSpPr/>
      </xdr:nvGrpSpPr>
      <xdr:grpSpPr>
        <a:xfrm>
          <a:off x="1924050" y="41162151"/>
          <a:ext cx="2910084" cy="3631017"/>
          <a:chOff x="4163244" y="41384817"/>
          <a:chExt cx="2906227" cy="3679841"/>
        </a:xfrm>
      </xdr:grpSpPr>
      <xdr:sp macro="" textlink="">
        <xdr:nvSpPr>
          <xdr:cNvPr id="3" name="大かっこ 85">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86">
            <a:extLst>
              <a:ext uri="{FF2B5EF4-FFF2-40B4-BE49-F238E27FC236}">
                <a16:creationId xmlns:a16="http://schemas.microsoft.com/office/drawing/2014/main" id="{00000000-0008-0000-0000-000004000000}"/>
              </a:ext>
            </a:extLst>
          </xdr:cNvPr>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87">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88">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89">
            <a:extLst>
              <a:ext uri="{FF2B5EF4-FFF2-40B4-BE49-F238E27FC236}">
                <a16:creationId xmlns:a16="http://schemas.microsoft.com/office/drawing/2014/main" id="{00000000-0008-0000-0000-000007000000}"/>
              </a:ext>
            </a:extLst>
          </xdr:cNvPr>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90">
            <a:extLst>
              <a:ext uri="{FF2B5EF4-FFF2-40B4-BE49-F238E27FC236}">
                <a16:creationId xmlns:a16="http://schemas.microsoft.com/office/drawing/2014/main" id="{00000000-0008-0000-0000-000008000000}"/>
              </a:ext>
            </a:extLst>
          </xdr:cNvPr>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1">
            <a:extLst>
              <a:ext uri="{FF2B5EF4-FFF2-40B4-BE49-F238E27FC236}">
                <a16:creationId xmlns:a16="http://schemas.microsoft.com/office/drawing/2014/main" id="{00000000-0008-0000-0000-000009000000}"/>
              </a:ext>
            </a:extLst>
          </xdr:cNvPr>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2">
            <a:extLst>
              <a:ext uri="{FF2B5EF4-FFF2-40B4-BE49-F238E27FC236}">
                <a16:creationId xmlns:a16="http://schemas.microsoft.com/office/drawing/2014/main" id="{00000000-0008-0000-0000-00000A000000}"/>
              </a:ext>
            </a:extLst>
          </xdr:cNvPr>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733</v>
      </c>
      <c r="AK2" s="940"/>
      <c r="AL2" s="940"/>
      <c r="AM2" s="940"/>
      <c r="AN2" s="98" t="s">
        <v>407</v>
      </c>
      <c r="AO2" s="940">
        <v>20</v>
      </c>
      <c r="AP2" s="940"/>
      <c r="AQ2" s="940"/>
      <c r="AR2" s="99" t="s">
        <v>710</v>
      </c>
      <c r="AS2" s="946">
        <v>380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758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0.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v>11</v>
      </c>
      <c r="X13" s="656"/>
      <c r="Y13" s="656"/>
      <c r="Z13" s="656"/>
      <c r="AA13" s="656"/>
      <c r="AB13" s="656"/>
      <c r="AC13" s="657"/>
      <c r="AD13" s="655">
        <v>10</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717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11</v>
      </c>
      <c r="X18" s="874"/>
      <c r="Y18" s="874"/>
      <c r="Z18" s="874"/>
      <c r="AA18" s="874"/>
      <c r="AB18" s="874"/>
      <c r="AC18" s="875"/>
      <c r="AD18" s="873">
        <f>SUM(AD13:AJ17)</f>
        <v>10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11</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t="s">
        <v>717</v>
      </c>
      <c r="Q23" s="916"/>
      <c r="R23" s="916"/>
      <c r="S23" s="916"/>
      <c r="T23" s="916"/>
      <c r="U23" s="916"/>
      <c r="V23" s="930"/>
      <c r="W23" s="915" t="s">
        <v>717</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t="s">
        <v>717</v>
      </c>
      <c r="Q24" s="656"/>
      <c r="R24" s="656"/>
      <c r="S24" s="656"/>
      <c r="T24" s="656"/>
      <c r="U24" s="656"/>
      <c r="V24" s="657"/>
      <c r="W24" s="655" t="s">
        <v>717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717</v>
      </c>
      <c r="H25" s="932"/>
      <c r="I25" s="932"/>
      <c r="J25" s="932"/>
      <c r="K25" s="932"/>
      <c r="L25" s="932"/>
      <c r="M25" s="932"/>
      <c r="N25" s="932"/>
      <c r="O25" s="933"/>
      <c r="P25" s="655" t="s">
        <v>717</v>
      </c>
      <c r="Q25" s="656"/>
      <c r="R25" s="656"/>
      <c r="S25" s="656"/>
      <c r="T25" s="656"/>
      <c r="U25" s="656"/>
      <c r="V25" s="657"/>
      <c r="W25" s="655" t="s">
        <v>717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717</v>
      </c>
      <c r="H26" s="932"/>
      <c r="I26" s="932"/>
      <c r="J26" s="932"/>
      <c r="K26" s="932"/>
      <c r="L26" s="932"/>
      <c r="M26" s="932"/>
      <c r="N26" s="932"/>
      <c r="O26" s="933"/>
      <c r="P26" s="655" t="s">
        <v>717</v>
      </c>
      <c r="Q26" s="656"/>
      <c r="R26" s="656"/>
      <c r="S26" s="656"/>
      <c r="T26" s="656"/>
      <c r="U26" s="656"/>
      <c r="V26" s="657"/>
      <c r="W26" s="655" t="s">
        <v>717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717</v>
      </c>
      <c r="H27" s="932"/>
      <c r="I27" s="932"/>
      <c r="J27" s="932"/>
      <c r="K27" s="932"/>
      <c r="L27" s="932"/>
      <c r="M27" s="932"/>
      <c r="N27" s="932"/>
      <c r="O27" s="933"/>
      <c r="P27" s="655" t="s">
        <v>717</v>
      </c>
      <c r="Q27" s="656"/>
      <c r="R27" s="656"/>
      <c r="S27" s="656"/>
      <c r="T27" s="656"/>
      <c r="U27" s="656"/>
      <c r="V27" s="657"/>
      <c r="W27" s="655" t="s">
        <v>717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757</v>
      </c>
      <c r="Q32" s="108"/>
      <c r="R32" s="108"/>
      <c r="S32" s="108"/>
      <c r="T32" s="108"/>
      <c r="U32" s="108"/>
      <c r="V32" s="108"/>
      <c r="W32" s="108"/>
      <c r="X32" s="109"/>
      <c r="Y32" s="470" t="s">
        <v>12</v>
      </c>
      <c r="Z32" s="530"/>
      <c r="AA32" s="531"/>
      <c r="AB32" s="460" t="s">
        <v>724</v>
      </c>
      <c r="AC32" s="460"/>
      <c r="AD32" s="460"/>
      <c r="AE32" s="218" t="s">
        <v>717</v>
      </c>
      <c r="AF32" s="219"/>
      <c r="AG32" s="219"/>
      <c r="AH32" s="219"/>
      <c r="AI32" s="218">
        <v>0</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717</v>
      </c>
      <c r="AF33" s="219"/>
      <c r="AG33" s="219"/>
      <c r="AH33" s="219"/>
      <c r="AI33" s="218">
        <v>0</v>
      </c>
      <c r="AJ33" s="219"/>
      <c r="AK33" s="219"/>
      <c r="AL33" s="219"/>
      <c r="AM33" s="218">
        <v>0</v>
      </c>
      <c r="AN33" s="219"/>
      <c r="AO33" s="219"/>
      <c r="AP33" s="219"/>
      <c r="AQ33" s="336" t="s">
        <v>717</v>
      </c>
      <c r="AR33" s="208"/>
      <c r="AS33" s="208"/>
      <c r="AT33" s="337"/>
      <c r="AU33" s="219">
        <v>2</v>
      </c>
      <c r="AV33" s="219"/>
      <c r="AW33" s="219"/>
      <c r="AX33" s="221"/>
    </row>
    <row r="34" spans="1:51" ht="49.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v>0</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751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756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717</v>
      </c>
      <c r="AF101" s="282"/>
      <c r="AG101" s="282"/>
      <c r="AH101" s="282"/>
      <c r="AI101" s="282">
        <v>2</v>
      </c>
      <c r="AJ101" s="282"/>
      <c r="AK101" s="282"/>
      <c r="AL101" s="282"/>
      <c r="AM101" s="282">
        <v>2</v>
      </c>
      <c r="AN101" s="282"/>
      <c r="AO101" s="282"/>
      <c r="AP101" s="282"/>
      <c r="AQ101" s="282" t="s">
        <v>717</v>
      </c>
      <c r="AR101" s="282"/>
      <c r="AS101" s="282"/>
      <c r="AT101" s="282"/>
      <c r="AU101" s="218" t="s">
        <v>717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717</v>
      </c>
      <c r="AF102" s="282"/>
      <c r="AG102" s="282"/>
      <c r="AH102" s="282"/>
      <c r="AI102" s="282">
        <v>2</v>
      </c>
      <c r="AJ102" s="282"/>
      <c r="AK102" s="282"/>
      <c r="AL102" s="282"/>
      <c r="AM102" s="282">
        <v>2</v>
      </c>
      <c r="AN102" s="282"/>
      <c r="AO102" s="282"/>
      <c r="AP102" s="282"/>
      <c r="AQ102" s="282">
        <v>2</v>
      </c>
      <c r="AR102" s="282"/>
      <c r="AS102" s="282"/>
      <c r="AT102" s="282"/>
      <c r="AU102" s="225" t="s">
        <v>717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717</v>
      </c>
      <c r="AF116" s="282"/>
      <c r="AG116" s="282"/>
      <c r="AH116" s="282"/>
      <c r="AI116" s="282">
        <v>5.5</v>
      </c>
      <c r="AJ116" s="282"/>
      <c r="AK116" s="282"/>
      <c r="AL116" s="282"/>
      <c r="AM116" s="282">
        <v>5</v>
      </c>
      <c r="AN116" s="282"/>
      <c r="AO116" s="282"/>
      <c r="AP116" s="282"/>
      <c r="AQ116" s="218" t="s">
        <v>734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717</v>
      </c>
      <c r="AF117" s="550"/>
      <c r="AG117" s="550"/>
      <c r="AH117" s="550"/>
      <c r="AI117" s="550" t="s">
        <v>752</v>
      </c>
      <c r="AJ117" s="550"/>
      <c r="AK117" s="550"/>
      <c r="AL117" s="550"/>
      <c r="AM117" s="550" t="s">
        <v>753</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762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735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58.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732</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58.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732</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732</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42.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42.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759</v>
      </c>
      <c r="B731" s="672"/>
      <c r="C731" s="672"/>
      <c r="D731" s="672"/>
      <c r="E731" s="673"/>
      <c r="F731" s="727" t="s">
        <v>760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383</v>
      </c>
      <c r="B733" s="672"/>
      <c r="C733" s="672"/>
      <c r="D733" s="672"/>
      <c r="E733" s="673"/>
      <c r="F733" s="635" t="s">
        <v>761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t="s">
        <v>731</v>
      </c>
      <c r="J746" s="954"/>
      <c r="K746" s="100" t="str">
        <f>IF(I746="","","-")</f>
        <v>-</v>
      </c>
      <c r="L746" s="955">
        <v>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414</v>
      </c>
      <c r="J747" s="954"/>
      <c r="K747" s="100" t="str">
        <f>IF(I747="","","-")</f>
        <v>-</v>
      </c>
      <c r="L747" s="955">
        <v>353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748</v>
      </c>
      <c r="H789" s="669"/>
      <c r="I789" s="669"/>
      <c r="J789" s="669"/>
      <c r="K789" s="670"/>
      <c r="L789" s="662" t="s">
        <v>749</v>
      </c>
      <c r="M789" s="663"/>
      <c r="N789" s="663"/>
      <c r="O789" s="663"/>
      <c r="P789" s="663"/>
      <c r="Q789" s="663"/>
      <c r="R789" s="663"/>
      <c r="S789" s="663"/>
      <c r="T789" s="663"/>
      <c r="U789" s="663"/>
      <c r="V789" s="663"/>
      <c r="W789" s="663"/>
      <c r="X789" s="664"/>
      <c r="Y789" s="382">
        <v>9.4</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9.4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754</v>
      </c>
      <c r="D845" s="343"/>
      <c r="E845" s="343"/>
      <c r="F845" s="343"/>
      <c r="G845" s="343"/>
      <c r="H845" s="343"/>
      <c r="I845" s="343"/>
      <c r="J845" s="344">
        <v>6010001030403</v>
      </c>
      <c r="K845" s="345"/>
      <c r="L845" s="345"/>
      <c r="M845" s="345"/>
      <c r="N845" s="345"/>
      <c r="O845" s="345"/>
      <c r="P845" s="346" t="s">
        <v>750</v>
      </c>
      <c r="Q845" s="346"/>
      <c r="R845" s="346"/>
      <c r="S845" s="346"/>
      <c r="T845" s="346"/>
      <c r="U845" s="346"/>
      <c r="V845" s="346"/>
      <c r="W845" s="346"/>
      <c r="X845" s="346"/>
      <c r="Y845" s="347">
        <v>9.4</v>
      </c>
      <c r="Z845" s="348"/>
      <c r="AA845" s="348"/>
      <c r="AB845" s="349"/>
      <c r="AC845" s="350" t="s">
        <v>377</v>
      </c>
      <c r="AD845" s="351"/>
      <c r="AE845" s="351"/>
      <c r="AF845" s="351"/>
      <c r="AG845" s="351"/>
      <c r="AH845" s="366">
        <v>1</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2021-09-03T05:16:48Z</dcterms:modified>
</cp:coreProperties>
</file>