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LAWKSS-HD\01_重要文書フォルダ（保存期間１年以上）\01_建設市場整備\02_政策係\02_予算\R3年度（2021年度）\行政事業レビュー\20210823_最終公表に向けた追記・修正等\02_担当に依頼\作業用ファイ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27" i="4"/>
  <c r="AK26" i="4"/>
  <c r="H26" i="4"/>
  <c r="AK25" i="4"/>
  <c r="H25" i="4"/>
  <c r="AK24" i="4"/>
  <c r="H24" i="4"/>
  <c r="D24" i="4"/>
  <c r="C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N11" i="4"/>
  <c r="K13" i="4"/>
  <c r="AE8" i="3"/>
  <c r="H11" i="4"/>
  <c r="D11" i="4"/>
  <c r="C11" i="4"/>
  <c r="AK10" i="4"/>
  <c r="N10" i="4"/>
  <c r="M10" i="4"/>
  <c r="H10" i="4"/>
  <c r="D10" i="4"/>
  <c r="C10" i="4"/>
  <c r="AK9" i="4"/>
  <c r="N9" i="4"/>
  <c r="M9" i="4"/>
  <c r="H9" i="4"/>
  <c r="D9" i="4"/>
  <c r="C9" i="4"/>
  <c r="AK8" i="4"/>
  <c r="R8" i="4"/>
  <c r="N8" i="4"/>
  <c r="M8" i="4"/>
  <c r="H8" i="4"/>
  <c r="D8" i="4"/>
  <c r="C8" i="4"/>
  <c r="AK7" i="4"/>
  <c r="R7" i="4"/>
  <c r="N7" i="4"/>
  <c r="M7" i="4"/>
  <c r="H7" i="4"/>
  <c r="D7" i="4"/>
  <c r="C7" i="4"/>
  <c r="AK6" i="4"/>
  <c r="R6" i="4"/>
  <c r="N6" i="4"/>
  <c r="M6" i="4"/>
  <c r="H6" i="4"/>
  <c r="D6" i="4"/>
  <c r="C6" i="4"/>
  <c r="AK5" i="4"/>
  <c r="R5" i="4"/>
  <c r="N5" i="4"/>
  <c r="M5" i="4"/>
  <c r="H5" i="4"/>
  <c r="D5" i="4"/>
  <c r="C5" i="4"/>
  <c r="AK4" i="4"/>
  <c r="R4" i="4"/>
  <c r="N4" i="4"/>
  <c r="M4" i="4"/>
  <c r="H4" i="4"/>
  <c r="D4" i="4"/>
  <c r="C4" i="4"/>
  <c r="AK3" i="4"/>
  <c r="S3" i="4"/>
  <c r="S4" i="4"/>
  <c r="S5" i="4"/>
  <c r="S6" i="4"/>
  <c r="S7" i="4"/>
  <c r="S8" i="4"/>
  <c r="P10" i="4"/>
  <c r="G11" i="3"/>
  <c r="R3" i="4"/>
  <c r="N3" i="4"/>
  <c r="M3" i="4"/>
  <c r="H3" i="4"/>
  <c r="D3" i="4"/>
  <c r="C3" i="4"/>
  <c r="S2" i="4"/>
  <c r="R2" i="4"/>
  <c r="N2" i="4"/>
  <c r="M2" i="4"/>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1" i="3"/>
  <c r="AY482" i="3"/>
  <c r="AY483"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1" i="3"/>
  <c r="AY434"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9"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2" i="3"/>
  <c r="AY134"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8" i="3"/>
  <c r="AV2" i="3"/>
  <c r="AY435" i="3"/>
  <c r="AY432" i="3"/>
  <c r="AY433" i="3"/>
  <c r="AY188" i="3"/>
  <c r="AY135" i="3"/>
  <c r="AY133" i="3"/>
</calcChain>
</file>

<file path=xl/sharedStrings.xml><?xml version="1.0" encoding="utf-8"?>
<sst xmlns="http://schemas.openxmlformats.org/spreadsheetml/2006/main" count="2318" uniqueCount="671">
  <si>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</si>
  <si>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</si>
  <si>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</si>
  <si>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</si>
  <si>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</si>
  <si>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</si>
  <si>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</si>
  <si>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</si>
  <si>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</si>
  <si>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</si>
  <si>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</si>
  <si>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</si>
  <si>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</si>
  <si>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</si>
  <si>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</si>
  <si>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</si>
  <si>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</si>
  <si>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</si>
  <si>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</si>
  <si>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</si>
  <si>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</si>
  <si>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</si>
  <si>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</si>
  <si>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</si>
  <si>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</si>
  <si>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</si>
  <si>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</si>
  <si>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</si>
  <si>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</si>
  <si>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事業遂行には十分な期間が必要である。</t>
    <rPh sb="0" eb="2">
      <t>ジギョウ</t>
    </rPh>
    <rPh sb="2" eb="4">
      <t>スイコウ</t>
    </rPh>
    <rPh sb="6" eb="8">
      <t>ジュウブン</t>
    </rPh>
    <rPh sb="9" eb="11">
      <t>キカン</t>
    </rPh>
    <rPh sb="12" eb="14">
      <t>ヒツヨウ</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</si>
  <si>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</si>
  <si>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</si>
  <si>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</si>
  <si>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</si>
  <si>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</si>
  <si>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</si>
  <si>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</si>
  <si>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</si>
  <si>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</si>
  <si>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</si>
  <si>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</si>
  <si>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</si>
  <si>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</si>
  <si>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</si>
  <si>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</si>
  <si>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</si>
  <si>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</si>
  <si>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</si>
  <si>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</si>
  <si>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</si>
  <si>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</si>
  <si>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</si>
  <si>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</si>
  <si>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</si>
  <si>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</si>
  <si>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</si>
  <si>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</si>
  <si>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</si>
  <si>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</si>
  <si>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</si>
  <si>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特別講習実施</t>
    <rPh sb="4" eb="6">
      <t>ジッシ</t>
    </rPh>
    <phoneticPr fontId="4"/>
  </si>
  <si>
    <t>評価に関する説明</t>
    <rPh sb="0" eb="2">
      <t>ヒョウカ</t>
    </rPh>
    <rPh sb="3" eb="4">
      <t>カン</t>
    </rPh>
    <rPh sb="6" eb="8">
      <t>セツメイ</t>
    </rPh>
    <phoneticPr fontId="4"/>
  </si>
  <si>
    <t>不動産・建設経済局</t>
    <rPh sb="0" eb="3">
      <t>フドウサン</t>
    </rPh>
    <rPh sb="6" eb="8">
      <t>ケイザイ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</si>
  <si>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</si>
  <si>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</si>
  <si>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</si>
  <si>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</si>
  <si>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</si>
  <si>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</si>
  <si>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</si>
  <si>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</si>
  <si>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</si>
  <si>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</si>
  <si>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</si>
  <si>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</si>
  <si>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中央ビジネス研究所株式会社</t>
    <rPh sb="0" eb="2">
      <t>チュウオウ</t>
    </rPh>
    <rPh sb="6" eb="9">
      <t>ケンキュウジョ</t>
    </rPh>
    <rPh sb="9" eb="11">
      <t>カブシキ</t>
    </rPh>
    <rPh sb="11" eb="13">
      <t>カイシャ</t>
    </rPh>
    <phoneticPr fontId="4"/>
  </si>
  <si>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</si>
  <si>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</si>
  <si>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</si>
  <si>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</si>
  <si>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</si>
  <si>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</si>
  <si>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</si>
  <si>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</si>
  <si>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建設技能者を対象とした特別講習の受講者数</t>
    <rPh sb="0" eb="2">
      <t>ケンセツ</t>
    </rPh>
    <rPh sb="2" eb="5">
      <t>ギノウシャ</t>
    </rPh>
    <rPh sb="6" eb="8">
      <t>タイショウ</t>
    </rPh>
    <rPh sb="11" eb="13">
      <t>トクベツ</t>
    </rPh>
    <rPh sb="13" eb="15">
      <t>コウシュウ</t>
    </rPh>
    <rPh sb="16" eb="19">
      <t>ジュコウシャ</t>
    </rPh>
    <rPh sb="19" eb="20">
      <t>スウ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</si>
  <si>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</si>
  <si>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</si>
  <si>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</si>
  <si>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</si>
  <si>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</si>
  <si>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</si>
  <si>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</si>
  <si>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</si>
  <si>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</si>
  <si>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</si>
  <si>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</si>
  <si>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</si>
  <si>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</si>
  <si>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</si>
  <si>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</si>
  <si>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</si>
  <si>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</si>
  <si>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</si>
  <si>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</si>
  <si>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</si>
  <si>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</si>
  <si>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</si>
  <si>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</si>
  <si>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</si>
  <si>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</si>
  <si>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</si>
  <si>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</si>
  <si>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</si>
  <si>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</si>
  <si>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</si>
  <si>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</si>
  <si>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</si>
  <si>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</si>
  <si>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</si>
  <si>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</si>
  <si>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</si>
  <si>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</si>
  <si>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</si>
  <si>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</si>
  <si>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</si>
  <si>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</si>
  <si>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</si>
  <si>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</si>
  <si>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</si>
  <si>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</si>
  <si>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</si>
  <si>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</si>
  <si>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</si>
  <si>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</si>
  <si>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</si>
  <si>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</si>
  <si>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</si>
  <si>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</si>
  <si>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</si>
  <si>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</si>
  <si>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</si>
  <si>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</si>
  <si>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</si>
  <si>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</si>
  <si>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</si>
  <si>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</si>
  <si>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</si>
  <si>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</si>
  <si>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</si>
  <si>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</si>
  <si>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</si>
  <si>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</si>
  <si>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</si>
  <si>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</si>
  <si>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</si>
  <si>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</si>
  <si>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</si>
  <si>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</si>
  <si>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特別講習を通じたスキル向上、建設キャリアアップシステムを活用した建設技能者の人材育成により、担い手の育成定着と共に地域建設企業の生産性向上を図るべく、適切に事業を執行していく。</t>
    <rPh sb="0" eb="2">
      <t>トクベツ</t>
    </rPh>
    <rPh sb="2" eb="4">
      <t>コウシュウ</t>
    </rPh>
    <rPh sb="5" eb="6">
      <t>ツウ</t>
    </rPh>
    <rPh sb="11" eb="13">
      <t>コウジョウ</t>
    </rPh>
    <rPh sb="46" eb="47">
      <t>ニナ</t>
    </rPh>
    <rPh sb="48" eb="49">
      <t>テ</t>
    </rPh>
    <rPh sb="50" eb="52">
      <t>イクセイ</t>
    </rPh>
    <rPh sb="52" eb="54">
      <t>テイチャク</t>
    </rPh>
    <rPh sb="55" eb="56">
      <t>トモ</t>
    </rPh>
    <rPh sb="70" eb="71">
      <t>ハカ</t>
    </rPh>
    <rPh sb="75" eb="77">
      <t>テキセツ</t>
    </rPh>
    <rPh sb="78" eb="80">
      <t>ジギョウ</t>
    </rPh>
    <rPh sb="81" eb="83">
      <t>シッコウ</t>
    </rPh>
    <phoneticPr fontId="4"/>
  </si>
  <si>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</si>
  <si>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</si>
  <si>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</si>
  <si>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</si>
  <si>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</si>
  <si>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</si>
  <si>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</si>
  <si>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</si>
  <si>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</si>
  <si>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</si>
  <si>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</si>
  <si>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</si>
  <si>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</si>
  <si>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</si>
  <si>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</si>
  <si>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</si>
  <si>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</si>
  <si>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</si>
  <si>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</si>
  <si>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</si>
  <si>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</si>
  <si>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</si>
  <si>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</si>
  <si>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</si>
  <si>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</si>
  <si>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</si>
  <si>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</si>
  <si>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</si>
  <si>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</si>
  <si>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</si>
  <si>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</si>
  <si>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</si>
  <si>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</si>
  <si>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</si>
  <si>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</si>
  <si>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</si>
  <si>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</si>
  <si>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</si>
  <si>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</si>
  <si>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</si>
  <si>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</si>
  <si>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</si>
  <si>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</si>
  <si>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</si>
  <si>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</si>
  <si>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</si>
  <si>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</si>
  <si>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専門工事業の施工能力の見える化PR業務</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</si>
  <si>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</si>
  <si>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</si>
  <si>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</si>
  <si>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</si>
  <si>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</si>
  <si>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</si>
  <si>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</si>
  <si>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</si>
  <si>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</si>
  <si>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</si>
  <si>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</si>
  <si>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</si>
  <si>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</si>
  <si>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</si>
  <si>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</si>
  <si>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</si>
  <si>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</si>
  <si>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</si>
  <si>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</si>
  <si>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</si>
  <si>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</si>
  <si>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</si>
  <si>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</si>
  <si>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</si>
  <si>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</si>
  <si>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</si>
  <si>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</si>
  <si>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</si>
  <si>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</si>
  <si>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</si>
  <si>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</si>
  <si>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</si>
  <si>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</si>
  <si>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</si>
  <si>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</si>
  <si>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</si>
  <si>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</si>
  <si>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</si>
  <si>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</si>
  <si>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</si>
  <si>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</si>
  <si>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</si>
  <si>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</si>
  <si>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</si>
  <si>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</si>
  <si>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</si>
  <si>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</si>
  <si>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</si>
  <si>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</si>
  <si>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</si>
  <si>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</si>
  <si>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</si>
  <si>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</si>
  <si>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</si>
  <si>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</si>
  <si>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</si>
  <si>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</si>
  <si>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</si>
  <si>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</si>
  <si>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</si>
  <si>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</si>
  <si>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</si>
  <si>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</si>
  <si>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</si>
  <si>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</si>
  <si>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</si>
  <si>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</si>
  <si>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</si>
  <si>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</si>
  <si>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</si>
  <si>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</si>
  <si>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</si>
  <si>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</si>
  <si>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</si>
  <si>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</si>
  <si>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</si>
  <si>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</si>
  <si>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</si>
  <si>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</si>
  <si>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</si>
  <si>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</si>
  <si>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</si>
  <si>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</si>
  <si>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</si>
  <si>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</si>
  <si>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</si>
  <si>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</si>
  <si>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</si>
  <si>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</si>
  <si>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労働力調査（総務省）、建設キャリアアップシステム運営主体からの報告</t>
    <rPh sb="0" eb="3">
      <t>ロウドウリョク</t>
    </rPh>
    <rPh sb="3" eb="5">
      <t>チョウサ</t>
    </rPh>
    <rPh sb="6" eb="9">
      <t>ソウムショウ</t>
    </rPh>
    <rPh sb="11" eb="13">
      <t>ケンセツ</t>
    </rPh>
    <rPh sb="24" eb="26">
      <t>ウンエイ</t>
    </rPh>
    <rPh sb="26" eb="28">
      <t>シュタイ</t>
    </rPh>
    <rPh sb="31" eb="33">
      <t>ホウコク</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</si>
  <si>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</si>
  <si>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</si>
  <si>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</si>
  <si>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</si>
  <si>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</si>
  <si>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</si>
  <si>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</si>
  <si>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</si>
  <si>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</si>
  <si>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</si>
  <si>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</si>
  <si>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</si>
  <si>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</si>
  <si>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</si>
  <si>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</si>
  <si>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企画競争入札を採用し、競争性の確保に努める予定である。</t>
    <rPh sb="7" eb="9">
      <t>サイヨウ</t>
    </rPh>
    <rPh sb="11" eb="14">
      <t>キョウソウセイ</t>
    </rPh>
    <rPh sb="15" eb="17">
      <t>カクホ</t>
    </rPh>
    <rPh sb="18" eb="19">
      <t>ツト</t>
    </rPh>
    <rPh sb="21" eb="23">
      <t>ヨテイ</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</si>
  <si>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</si>
  <si>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</si>
  <si>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</si>
  <si>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</si>
  <si>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</si>
  <si>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</si>
  <si>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</si>
  <si>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</si>
  <si>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</si>
  <si>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</si>
  <si>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</si>
  <si>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</si>
  <si>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</si>
  <si>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</si>
  <si>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</si>
  <si>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</si>
  <si>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</si>
  <si>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</si>
  <si>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</si>
  <si>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</si>
  <si>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</si>
  <si>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</si>
  <si>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</si>
  <si>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</si>
  <si>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</si>
  <si>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</si>
  <si>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</si>
  <si>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</si>
  <si>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</si>
  <si>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</si>
  <si>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</si>
  <si>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</si>
  <si>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</si>
  <si>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</si>
  <si>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</si>
  <si>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</si>
  <si>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</si>
  <si>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</si>
  <si>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レベル判定システムの改修等業務</t>
    <rPh sb="3" eb="5">
      <t>ハンテイ</t>
    </rPh>
    <rPh sb="10" eb="12">
      <t>カイシュウ</t>
    </rPh>
    <rPh sb="12" eb="13">
      <t>トウ</t>
    </rPh>
    <rPh sb="13" eb="15">
      <t>ギョウム</t>
    </rPh>
    <phoneticPr fontId="4"/>
  </si>
  <si>
    <t>1930年度</t>
    <rPh sb="5" eb="6">
      <t>ド</t>
    </rPh>
    <phoneticPr fontId="4"/>
  </si>
  <si>
    <t>昭和44年度</t>
    <rPh sb="0" eb="2">
      <t>ショウワ</t>
    </rPh>
    <rPh sb="4" eb="5">
      <t>ネン</t>
    </rPh>
    <rPh sb="5" eb="6">
      <t>ド</t>
    </rPh>
    <phoneticPr fontId="4"/>
  </si>
  <si>
    <t>国庫債務負担行為等</t>
  </si>
  <si>
    <t>地域の建設企業は災害対応等で重要な役割を担う一方で、経営基盤の脆弱性や人材不足といった企業活動継続へのリスクを抱えており、「地域の守り手」としての重要な役割を果たすために、建設キャリアアップシステムを活用して建設技能者の人材育成を図り、地域建設企業の生産性向上に早急に取り組む必要がある。</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</si>
  <si>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</si>
  <si>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</si>
  <si>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</si>
  <si>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</si>
  <si>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</si>
  <si>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</si>
  <si>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</si>
  <si>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</si>
  <si>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</si>
  <si>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</si>
  <si>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</si>
  <si>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</si>
  <si>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</si>
  <si>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</si>
  <si>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</si>
  <si>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</si>
  <si>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</si>
  <si>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</si>
  <si>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</si>
  <si>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</si>
  <si>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B.東芝デジタルソリューションズ株式会社</t>
    <rPh sb="2" eb="4">
      <t>トウシバ</t>
    </rPh>
    <rPh sb="16" eb="18">
      <t>カブシキ</t>
    </rPh>
    <rPh sb="18" eb="20">
      <t>カイシャ</t>
    </rPh>
    <phoneticPr fontId="4"/>
  </si>
  <si>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</si>
  <si>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</si>
  <si>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</si>
  <si>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</si>
  <si>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</si>
  <si>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</si>
  <si>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</si>
  <si>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</si>
  <si>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</si>
  <si>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</si>
  <si>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</si>
  <si>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</si>
  <si>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</si>
  <si>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</si>
  <si>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</si>
  <si>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</si>
  <si>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</si>
  <si>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</si>
  <si>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</si>
  <si>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</si>
  <si>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</si>
  <si>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</si>
  <si>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</si>
  <si>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</si>
  <si>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</si>
  <si>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</si>
  <si>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</si>
  <si>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</si>
  <si>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</si>
  <si>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</si>
  <si>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</si>
  <si>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</si>
  <si>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</si>
  <si>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</si>
  <si>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</si>
  <si>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</si>
  <si>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</si>
  <si>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</si>
  <si>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</si>
  <si>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</si>
  <si>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</si>
  <si>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</si>
  <si>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</si>
  <si>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</si>
  <si>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</si>
  <si>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</si>
  <si>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</si>
  <si>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</si>
  <si>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</si>
  <si>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</si>
  <si>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</si>
  <si>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</si>
  <si>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</si>
  <si>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</si>
  <si>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</si>
  <si>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</si>
  <si>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</si>
  <si>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</si>
  <si>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</si>
  <si>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</si>
  <si>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</si>
  <si>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</si>
  <si>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</si>
  <si>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</si>
  <si>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</si>
  <si>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</si>
  <si>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</si>
  <si>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</si>
  <si>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</si>
  <si>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</si>
  <si>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</si>
  <si>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</si>
  <si>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</si>
  <si>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</si>
  <si>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</si>
  <si>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</si>
  <si>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レベル判定システムの改修等</t>
    <rPh sb="3" eb="5">
      <t>ハンテイ</t>
    </rPh>
    <rPh sb="10" eb="12">
      <t>カイシュウ</t>
    </rPh>
    <rPh sb="12" eb="13">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</si>
  <si>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</si>
  <si>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</si>
  <si>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</si>
  <si>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</si>
  <si>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</si>
  <si>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</si>
  <si>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</si>
  <si>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</si>
  <si>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</si>
  <si>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</si>
  <si>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</si>
  <si>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</si>
  <si>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</si>
  <si>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</si>
  <si>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</si>
  <si>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</si>
  <si>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</si>
  <si>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</si>
  <si>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</si>
  <si>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</si>
  <si>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</si>
  <si>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</si>
  <si>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</si>
  <si>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</si>
  <si>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</si>
  <si>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</si>
  <si>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</si>
  <si>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</si>
  <si>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</si>
  <si>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</si>
  <si>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</si>
  <si>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</si>
  <si>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建設キャリアアップシステムを活用した地域建設企業の生産性向上</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</si>
  <si>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</si>
  <si>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</si>
  <si>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</si>
  <si>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</si>
  <si>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</si>
  <si>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</si>
  <si>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</si>
  <si>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</si>
  <si>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</si>
  <si>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</si>
  <si>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</si>
  <si>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</si>
  <si>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</si>
  <si>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</si>
  <si>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</si>
  <si>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</si>
  <si>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</si>
  <si>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</si>
  <si>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</si>
  <si>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</si>
  <si>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</si>
  <si>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</si>
  <si>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</si>
  <si>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</si>
  <si>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</si>
  <si>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</si>
  <si>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</si>
  <si>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</si>
  <si>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</si>
  <si>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</si>
  <si>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</si>
  <si>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</si>
  <si>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</si>
  <si>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</si>
  <si>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</si>
  <si>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</si>
  <si>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</si>
  <si>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</si>
  <si>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</si>
  <si>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</si>
  <si>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</si>
  <si>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</si>
  <si>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</si>
  <si>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</si>
  <si>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</si>
  <si>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</si>
  <si>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</si>
  <si>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</si>
  <si>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</si>
  <si>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</si>
  <si>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</si>
  <si>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</si>
  <si>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</si>
  <si>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</si>
  <si>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</si>
  <si>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</si>
  <si>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</si>
  <si>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</si>
  <si>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</si>
  <si>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</si>
  <si>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</si>
  <si>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</si>
  <si>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</si>
  <si>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</si>
  <si>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</si>
  <si>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</si>
  <si>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</si>
  <si>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</si>
  <si>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</si>
  <si>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</si>
  <si>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</si>
  <si>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</si>
  <si>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</si>
  <si>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</si>
  <si>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</si>
  <si>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</si>
  <si>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</si>
  <si>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</si>
  <si>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</si>
  <si>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</si>
  <si>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</si>
  <si>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</si>
  <si>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</si>
  <si>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</si>
  <si>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</si>
  <si>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</si>
  <si>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</si>
  <si>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</si>
  <si>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</si>
  <si>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</si>
  <si>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</si>
  <si>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</si>
  <si>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</si>
  <si>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</si>
  <si>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</si>
  <si>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</si>
  <si>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</si>
  <si>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</si>
  <si>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</si>
  <si>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</si>
  <si>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</si>
  <si>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</si>
  <si>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</si>
  <si>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</si>
  <si>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</si>
  <si>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</si>
  <si>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</si>
  <si>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</si>
  <si>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</si>
  <si>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</si>
  <si>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</si>
  <si>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</si>
  <si>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</si>
  <si>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</si>
  <si>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</si>
  <si>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</si>
  <si>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</si>
  <si>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</si>
  <si>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建設キャリアアップシステムへの技能者の登録者数：2023年度末までに全ての建設技能者が登録</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</si>
  <si>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</si>
  <si>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</si>
  <si>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</si>
  <si>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</si>
  <si>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</si>
  <si>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</si>
  <si>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</si>
  <si>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</si>
  <si>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</si>
  <si>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</si>
  <si>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</si>
  <si>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</si>
  <si>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</si>
  <si>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</si>
  <si>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</si>
  <si>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</si>
  <si>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</si>
  <si>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</si>
  <si>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</si>
  <si>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</si>
  <si>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</si>
  <si>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</si>
  <si>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建設産業における事業者の生産性向上は喫緊の課題であり、優先度の高い事業である。</t>
    <rPh sb="0" eb="2">
      <t>ケンセツ</t>
    </rPh>
    <rPh sb="2" eb="4">
      <t>サンギョウ</t>
    </rPh>
    <rPh sb="8" eb="11">
      <t>ジギョウシャ</t>
    </rPh>
    <rPh sb="12" eb="15">
      <t>セイサンセイ</t>
    </rPh>
    <rPh sb="15" eb="17">
      <t>コウジョウ</t>
    </rPh>
    <rPh sb="18" eb="20">
      <t>キッキン</t>
    </rPh>
    <rPh sb="21" eb="23">
      <t>カダイ</t>
    </rPh>
    <rPh sb="27" eb="30">
      <t>ユウセンド</t>
    </rPh>
    <rPh sb="31" eb="32">
      <t>タカ</t>
    </rPh>
    <rPh sb="33" eb="35">
      <t>ジギョウ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</si>
  <si>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</si>
  <si>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</si>
  <si>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</si>
  <si>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</si>
  <si>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</si>
  <si>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40,000,000/7,931</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</si>
  <si>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</si>
  <si>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</si>
  <si>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建設市場整備課　建設キャリアアップシステム推進室</t>
    <rPh sb="8" eb="10">
      <t>ケンセツ</t>
    </rPh>
    <rPh sb="21" eb="24">
      <t>スイシンシツ</t>
    </rPh>
    <phoneticPr fontId="4"/>
  </si>
  <si>
    <t>円</t>
    <rPh sb="0" eb="1">
      <t>エン</t>
    </rPh>
    <phoneticPr fontId="4"/>
  </si>
  <si>
    <t>「安心と成長の未来を拓く総合経済対策」（令和元年12月5日閣議決定）</t>
    <rPh sb="1" eb="3">
      <t>アンシン</t>
    </rPh>
    <rPh sb="4" eb="6">
      <t>セイチョウ</t>
    </rPh>
    <rPh sb="7" eb="9">
      <t>ミライ</t>
    </rPh>
    <rPh sb="10" eb="11">
      <t>ヒラ</t>
    </rPh>
    <rPh sb="12" eb="14">
      <t>ソウゴウ</t>
    </rPh>
    <rPh sb="14" eb="16">
      <t>ケイザイ</t>
    </rPh>
    <rPh sb="16" eb="18">
      <t>タイサク</t>
    </rPh>
    <rPh sb="20" eb="22">
      <t>レイワ</t>
    </rPh>
    <rPh sb="22" eb="24">
      <t>ガンネン</t>
    </rPh>
    <rPh sb="26" eb="27">
      <t>ガツ</t>
    </rPh>
    <rPh sb="28" eb="29">
      <t>ニチ</t>
    </rPh>
    <rPh sb="29" eb="31">
      <t>カクギ</t>
    </rPh>
    <rPh sb="31" eb="33">
      <t>ケッテイ</t>
    </rPh>
    <phoneticPr fontId="4"/>
  </si>
  <si>
    <t>地域の建設技能者のスキル向上を目的とした特別講習の実施や、建設キャリアアップシステムと連携した能力評価制度を活用して、優秀な人材を確保するとともに、人材育成に取り組む企業の評価を通じて建設業界の生産性を向上させる。</t>
  </si>
  <si>
    <t>建設キャリアアップシステム登録者数／建設技能者数※
※労働力調査（総務省）をもとに推計を行う。</t>
    <rPh sb="0" eb="2">
      <t>ケンセツ</t>
    </rPh>
    <rPh sb="13" eb="16">
      <t>トウロクシャ</t>
    </rPh>
    <rPh sb="16" eb="17">
      <t>スウ</t>
    </rPh>
    <rPh sb="18" eb="20">
      <t>ケンセツ</t>
    </rPh>
    <rPh sb="20" eb="23">
      <t>ギノウシャ</t>
    </rPh>
    <rPh sb="23" eb="24">
      <t>スウ</t>
    </rPh>
    <rPh sb="28" eb="30">
      <t>ロウドウ</t>
    </rPh>
    <rPh sb="30" eb="31">
      <t>リョク</t>
    </rPh>
    <rPh sb="31" eb="33">
      <t>チョウサ</t>
    </rPh>
    <rPh sb="34" eb="37">
      <t>ソウムショウ</t>
    </rPh>
    <rPh sb="42" eb="44">
      <t>スイケイ</t>
    </rPh>
    <rPh sb="45" eb="46">
      <t>オコナ</t>
    </rPh>
    <phoneticPr fontId="4"/>
  </si>
  <si>
    <t>人</t>
    <rPh sb="0" eb="1">
      <t>ニン</t>
    </rPh>
    <phoneticPr fontId="4"/>
  </si>
  <si>
    <t>講習に要する費用／受講者数　　　　　　　　　　　　　　</t>
    <rPh sb="0" eb="2">
      <t>コウシュウ</t>
    </rPh>
    <rPh sb="3" eb="4">
      <t>ヨウ</t>
    </rPh>
    <rPh sb="6" eb="8">
      <t>ヒヨウ</t>
    </rPh>
    <rPh sb="9" eb="12">
      <t>ジュコウシャ</t>
    </rPh>
    <rPh sb="12" eb="13">
      <t>スウ</t>
    </rPh>
    <phoneticPr fontId="4"/>
  </si>
  <si>
    <t>円/人</t>
    <rPh sb="0" eb="1">
      <t>エン</t>
    </rPh>
    <rPh sb="2" eb="3">
      <t>ニン</t>
    </rPh>
    <phoneticPr fontId="4"/>
  </si>
  <si>
    <t>３２　建設市場の整備を推進する</t>
  </si>
  <si>
    <t>○</t>
  </si>
  <si>
    <t>建設産業における事業者の生産性向上は喫緊の課題であり、国民や社会のニーズを反映している。</t>
    <rPh sb="0" eb="2">
      <t>ケンセツ</t>
    </rPh>
    <rPh sb="2" eb="4">
      <t>サンギョウ</t>
    </rPh>
    <rPh sb="8" eb="11">
      <t>ジギョウシャ</t>
    </rPh>
    <rPh sb="12" eb="15">
      <t>セイサンセイ</t>
    </rPh>
    <rPh sb="15" eb="17">
      <t>コウジョウ</t>
    </rPh>
    <rPh sb="18" eb="20">
      <t>キッキン</t>
    </rPh>
    <rPh sb="21" eb="23">
      <t>カダイ</t>
    </rPh>
    <rPh sb="27" eb="29">
      <t>コクミン</t>
    </rPh>
    <rPh sb="30" eb="32">
      <t>シャカイ</t>
    </rPh>
    <rPh sb="37" eb="39">
      <t>ハンエイ</t>
    </rPh>
    <phoneticPr fontId="4"/>
  </si>
  <si>
    <t>全国的に共通する課題に対処するために講じる施策である。</t>
    <rPh sb="0" eb="2">
      <t>ゼンコク</t>
    </rPh>
    <rPh sb="2" eb="3">
      <t>テキ</t>
    </rPh>
    <rPh sb="4" eb="6">
      <t>キョウツウ</t>
    </rPh>
    <rPh sb="8" eb="10">
      <t>カダイ</t>
    </rPh>
    <rPh sb="11" eb="13">
      <t>タイショ</t>
    </rPh>
    <rPh sb="18" eb="19">
      <t>コウ</t>
    </rPh>
    <rPh sb="21" eb="23">
      <t>セサク</t>
    </rPh>
    <phoneticPr fontId="4"/>
  </si>
  <si>
    <t>A.一般財団法人建設業振興基金</t>
    <rPh sb="2" eb="4">
      <t>イッパン</t>
    </rPh>
    <rPh sb="4" eb="8">
      <t>ザイダンホウジン</t>
    </rPh>
    <rPh sb="8" eb="11">
      <t>ケンセツギョウ</t>
    </rPh>
    <rPh sb="11" eb="13">
      <t>シンコウ</t>
    </rPh>
    <rPh sb="13" eb="15">
      <t>キキン</t>
    </rPh>
    <phoneticPr fontId="4"/>
  </si>
  <si>
    <t>一般財団法人建設業振興基金</t>
    <rPh sb="0" eb="2">
      <t>イッパン</t>
    </rPh>
    <rPh sb="2" eb="6">
      <t>ザイダンホウジン</t>
    </rPh>
    <rPh sb="6" eb="9">
      <t>ケンセツギョウ</t>
    </rPh>
    <rPh sb="9" eb="11">
      <t>シンコウ</t>
    </rPh>
    <rPh sb="11" eb="13">
      <t>キキン</t>
    </rPh>
    <phoneticPr fontId="4"/>
  </si>
  <si>
    <t>東芝デジタルソリューションズ株式会社</t>
    <rPh sb="0" eb="2">
      <t>トウシバ</t>
    </rPh>
    <rPh sb="14" eb="16">
      <t>カブシキ</t>
    </rPh>
    <rPh sb="16" eb="18">
      <t>カイシャ</t>
    </rPh>
    <phoneticPr fontId="4"/>
  </si>
  <si>
    <t>建設技能者のスキル向上を目的とした特別講習実施業務</t>
    <rPh sb="21" eb="23">
      <t>ジッシ</t>
    </rPh>
    <rPh sb="23" eb="25">
      <t>ギョウム</t>
    </rPh>
    <phoneticPr fontId="4"/>
  </si>
  <si>
    <t>専門工事企業の施工能力等の見える化における評価方式調査業務</t>
  </si>
  <si>
    <t>株式会社ライテック</t>
    <rPh sb="0" eb="2">
      <t>カブシキ</t>
    </rPh>
    <rPh sb="2" eb="4">
      <t>カイシャ</t>
    </rPh>
    <phoneticPr fontId="4"/>
  </si>
  <si>
    <t>「国・都道府県・市町村における建設キャリアアップシステム活用工事の導入」
※導入の指標は、建退共電子申請方式を建設キャリアアップシステム活用工事として当該機関が導入していること</t>
  </si>
  <si>
    <t>本施策の実施によって、建設キャリアアップシステムへの技術者登録を推進し、「国・都道府県・市町村における建設キャリアアップシステム活用工事の導入」の加速化が図られ、「32　建設市場の整備を推進する」の達成に寄与する。</t>
    <rPh sb="26" eb="29">
      <t>ギジュツシャ</t>
    </rPh>
    <rPh sb="29" eb="31">
      <t>トウロク</t>
    </rPh>
    <rPh sb="32" eb="34">
      <t>スイシン</t>
    </rPh>
    <phoneticPr fontId="4"/>
  </si>
  <si>
    <t>箇所</t>
    <rPh sb="0" eb="2">
      <t>カショ</t>
    </rPh>
    <phoneticPr fontId="4"/>
  </si>
  <si>
    <t>箇所</t>
    <rPh sb="0" eb="2">
      <t>カショ</t>
    </rPh>
    <phoneticPr fontId="4"/>
  </si>
  <si>
    <t>有</t>
  </si>
  <si>
    <t>無</t>
  </si>
  <si>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25"/>
  </si>
  <si>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4"/>
  </si>
  <si>
    <t>目的以外の支出は行われていない。</t>
    <rPh sb="0" eb="2">
      <t>モクテキ</t>
    </rPh>
    <rPh sb="2" eb="4">
      <t>イガイ</t>
    </rPh>
    <rPh sb="5" eb="7">
      <t>シシュツ</t>
    </rPh>
    <rPh sb="8" eb="9">
      <t>オコナ</t>
    </rPh>
    <phoneticPr fontId="4"/>
  </si>
  <si>
    <t>着実に建設技能者の登録が増加している。</t>
    <phoneticPr fontId="4"/>
  </si>
  <si>
    <t>見込みの5割を達成。</t>
    <phoneticPr fontId="4"/>
  </si>
  <si>
    <t>執行団体の建設業振興基金のHPに掲載している。</t>
    <rPh sb="0" eb="2">
      <t>シッコウ</t>
    </rPh>
    <rPh sb="2" eb="4">
      <t>ダンタイ</t>
    </rPh>
    <rPh sb="5" eb="8">
      <t>ケンセツギョウ</t>
    </rPh>
    <rPh sb="8" eb="10">
      <t>シンコウ</t>
    </rPh>
    <rPh sb="10" eb="12">
      <t>キキン</t>
    </rPh>
    <rPh sb="16" eb="18">
      <t>ケイサイ</t>
    </rPh>
    <phoneticPr fontId="4"/>
  </si>
  <si>
    <t>室長　沖本　俊太朗</t>
    <rPh sb="3" eb="5">
      <t>オキモト</t>
    </rPh>
    <rPh sb="6" eb="8">
      <t>シュンタ</t>
    </rPh>
    <rPh sb="8" eb="9">
      <t>ロウ</t>
    </rPh>
    <phoneticPr fontId="4"/>
  </si>
  <si>
    <t>-</t>
    <phoneticPr fontId="4"/>
  </si>
  <si>
    <t>本事業は終了予定となっているが、その成果が十分活用されるよう留意されたい。</t>
    <phoneticPr fontId="4"/>
  </si>
  <si>
    <t>事業は予定通り終了とするが、特別講習で作成・使用した教材・プログラムを一般公開・提供し、職業訓練校や教育機関、建設業団体、事業者での活用を図る。</t>
    <rPh sb="0" eb="2">
      <t>ジギョウ</t>
    </rPh>
    <rPh sb="3" eb="5">
      <t>ヨテイ</t>
    </rPh>
    <rPh sb="5" eb="6">
      <t>ドオ</t>
    </rPh>
    <rPh sb="7" eb="9">
      <t>シュウリョウ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</si>
</sst>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68" xfId="0"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194945</xdr:colOff>
      <xdr:row>749</xdr:row>
      <xdr:rowOff>299085</xdr:rowOff>
    </xdr:from>
    <xdr:to>
      <xdr:col>29</xdr:col>
      <xdr:colOff>40640</xdr:colOff>
      <xdr:row>751</xdr:row>
      <xdr:rowOff>196215</xdr:rowOff>
    </xdr:to>
    <xdr:sp macro="" textlink="">
      <xdr:nvSpPr>
        <xdr:cNvPr id="18" name="テキスト ボックス 18"/>
        <xdr:cNvSpPr txBox="1"/>
      </xdr:nvSpPr>
      <xdr:spPr>
        <a:xfrm>
          <a:off x="3995420" y="41662985"/>
          <a:ext cx="1845945" cy="6172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t>Ａ．一般財団法人建設業振興基金</a:t>
          </a:r>
          <a:endParaRPr kumimoji="1" lang="en-US" altLang="ja-JP" sz="900"/>
        </a:p>
        <a:p>
          <a:pPr algn="ctr"/>
          <a:r>
            <a:rPr kumimoji="1" lang="ja-JP" altLang="en-US" sz="900"/>
            <a:t>４０百万円</a:t>
          </a:r>
          <a:endParaRPr kumimoji="1" lang="en-US" altLang="ja-JP" sz="900"/>
        </a:p>
      </xdr:txBody>
    </xdr:sp>
    <xdr:clientData/>
  </xdr:twoCellAnchor>
  <xdr:twoCellAnchor>
    <xdr:from>
      <xdr:col>30</xdr:col>
      <xdr:colOff>22225</xdr:colOff>
      <xdr:row>749</xdr:row>
      <xdr:rowOff>273685</xdr:rowOff>
    </xdr:from>
    <xdr:to>
      <xdr:col>49</xdr:col>
      <xdr:colOff>313690</xdr:colOff>
      <xdr:row>754</xdr:row>
      <xdr:rowOff>158750</xdr:rowOff>
    </xdr:to>
    <xdr:grpSp>
      <xdr:nvGrpSpPr>
        <xdr:cNvPr id="19" name="グループ化 19"/>
        <xdr:cNvGrpSpPr/>
      </xdr:nvGrpSpPr>
      <xdr:grpSpPr>
        <a:xfrm>
          <a:off x="6073401" y="41634597"/>
          <a:ext cx="4123877" cy="1621977"/>
          <a:chOff x="7023100" y="52323989"/>
          <a:chExt cx="2832100" cy="2160382"/>
        </a:xfrm>
      </xdr:grpSpPr>
      <xdr:sp macro="" textlink="">
        <xdr:nvSpPr>
          <xdr:cNvPr id="20" name="大かっこ 20"/>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テキスト ボックス 21"/>
          <xdr:cNvSpPr txBox="1"/>
        </xdr:nvSpPr>
        <xdr:spPr>
          <a:xfrm>
            <a:off x="7131293" y="53785870"/>
            <a:ext cx="2705100" cy="698501"/>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CCUS</a:t>
            </a:r>
            <a:r>
              <a:rPr kumimoji="1" lang="ja-JP" altLang="en-US" sz="1000">
                <a:solidFill>
                  <a:schemeClr val="dk1"/>
                </a:solidFill>
                <a:effectLst/>
                <a:latin typeface="+mn-lt"/>
                <a:ea typeface="+mn-ea"/>
                <a:cs typeface="+mn-cs"/>
              </a:rPr>
              <a:t>や建設技能者のレベル判定システムと連携した専門工事企業の施工能力等の見える化に関する業務。</a:t>
            </a:r>
            <a:endParaRPr lang="ja-JP" altLang="ja-JP" sz="1000">
              <a:effectLst/>
            </a:endParaRPr>
          </a:p>
        </xdr:txBody>
      </xdr:sp>
    </xdr:grpSp>
    <xdr:clientData/>
  </xdr:twoCellAnchor>
  <xdr:twoCellAnchor>
    <xdr:from>
      <xdr:col>7</xdr:col>
      <xdr:colOff>186055</xdr:colOff>
      <xdr:row>750</xdr:row>
      <xdr:rowOff>33655</xdr:rowOff>
    </xdr:from>
    <xdr:to>
      <xdr:col>12</xdr:col>
      <xdr:colOff>84455</xdr:colOff>
      <xdr:row>751</xdr:row>
      <xdr:rowOff>168910</xdr:rowOff>
    </xdr:to>
    <xdr:sp macro="" textlink="">
      <xdr:nvSpPr>
        <xdr:cNvPr id="22" name="テキスト ボックス 22"/>
        <xdr:cNvSpPr txBox="1"/>
      </xdr:nvSpPr>
      <xdr:spPr>
        <a:xfrm>
          <a:off x="1586230" y="41757600"/>
          <a:ext cx="898525" cy="495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55880</xdr:colOff>
      <xdr:row>751</xdr:row>
      <xdr:rowOff>300990</xdr:rowOff>
    </xdr:from>
    <xdr:to>
      <xdr:col>15</xdr:col>
      <xdr:colOff>200025</xdr:colOff>
      <xdr:row>753</xdr:row>
      <xdr:rowOff>254000</xdr:rowOff>
    </xdr:to>
    <xdr:grpSp>
      <xdr:nvGrpSpPr>
        <xdr:cNvPr id="23" name="グループ化 23"/>
        <xdr:cNvGrpSpPr/>
      </xdr:nvGrpSpPr>
      <xdr:grpSpPr>
        <a:xfrm>
          <a:off x="1467821" y="42356666"/>
          <a:ext cx="1757792" cy="647775"/>
          <a:chOff x="7023102" y="52443035"/>
          <a:chExt cx="2674756" cy="688085"/>
        </a:xfrm>
      </xdr:grpSpPr>
      <xdr:sp macro="" textlink="">
        <xdr:nvSpPr>
          <xdr:cNvPr id="24" name="大かっこ 24"/>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テキスト ボックス 25"/>
          <xdr:cNvSpPr txBox="1"/>
        </xdr:nvSpPr>
        <xdr:spPr>
          <a:xfrm>
            <a:off x="7255818" y="52507649"/>
            <a:ext cx="2442040" cy="623471"/>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80010</xdr:colOff>
      <xdr:row>750</xdr:row>
      <xdr:rowOff>250190</xdr:rowOff>
    </xdr:from>
    <xdr:to>
      <xdr:col>20</xdr:col>
      <xdr:colOff>0</xdr:colOff>
      <xdr:row>750</xdr:row>
      <xdr:rowOff>278130</xdr:rowOff>
    </xdr:to>
    <xdr:cxnSp macro="">
      <xdr:nvCxnSpPr>
        <xdr:cNvPr id="26" name="直線コネクタ 26"/>
        <xdr:cNvCxnSpPr>
          <a:stCxn id="22" idx="3"/>
          <a:endCxn id="18" idx="1"/>
        </xdr:cNvCxnSpPr>
      </xdr:nvCxnSpPr>
      <xdr:spPr>
        <a:xfrm flipV="1">
          <a:off x="2480310" y="41974135"/>
          <a:ext cx="1520190" cy="279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753</xdr:row>
      <xdr:rowOff>162560</xdr:rowOff>
    </xdr:from>
    <xdr:to>
      <xdr:col>19</xdr:col>
      <xdr:colOff>186055</xdr:colOff>
      <xdr:row>753</xdr:row>
      <xdr:rowOff>163830</xdr:rowOff>
    </xdr:to>
    <xdr:cxnSp macro="">
      <xdr:nvCxnSpPr>
        <xdr:cNvPr id="27" name="直線コネクタ 27"/>
        <xdr:cNvCxnSpPr/>
      </xdr:nvCxnSpPr>
      <xdr:spPr>
        <a:xfrm>
          <a:off x="3600450" y="42959020"/>
          <a:ext cx="386080"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752</xdr:row>
      <xdr:rowOff>224790</xdr:rowOff>
    </xdr:from>
    <xdr:to>
      <xdr:col>49</xdr:col>
      <xdr:colOff>353060</xdr:colOff>
      <xdr:row>754</xdr:row>
      <xdr:rowOff>218440</xdr:rowOff>
    </xdr:to>
    <xdr:sp macro="" textlink="">
      <xdr:nvSpPr>
        <xdr:cNvPr id="28" name="大かっこ 28"/>
        <xdr:cNvSpPr/>
      </xdr:nvSpPr>
      <xdr:spPr>
        <a:xfrm>
          <a:off x="6000750" y="42661205"/>
          <a:ext cx="4153535" cy="713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190500</xdr:colOff>
      <xdr:row>750</xdr:row>
      <xdr:rowOff>266700</xdr:rowOff>
    </xdr:from>
    <xdr:to>
      <xdr:col>17</xdr:col>
      <xdr:colOff>200025</xdr:colOff>
      <xdr:row>753</xdr:row>
      <xdr:rowOff>175260</xdr:rowOff>
    </xdr:to>
    <xdr:cxnSp macro="">
      <xdr:nvCxnSpPr>
        <xdr:cNvPr id="29" name="直線コネクタ 29"/>
        <xdr:cNvCxnSpPr/>
      </xdr:nvCxnSpPr>
      <xdr:spPr>
        <a:xfrm>
          <a:off x="3590925" y="41990645"/>
          <a:ext cx="9525" cy="9810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13970</xdr:colOff>
      <xdr:row>752</xdr:row>
      <xdr:rowOff>266700</xdr:rowOff>
    </xdr:from>
    <xdr:to>
      <xdr:col>29</xdr:col>
      <xdr:colOff>59690</xdr:colOff>
      <xdr:row>754</xdr:row>
      <xdr:rowOff>185420</xdr:rowOff>
    </xdr:to>
    <xdr:sp macro="" textlink="">
      <xdr:nvSpPr>
        <xdr:cNvPr id="30" name="テキスト ボックス 30"/>
        <xdr:cNvSpPr txBox="1"/>
      </xdr:nvSpPr>
      <xdr:spPr>
        <a:xfrm>
          <a:off x="4014470" y="42703115"/>
          <a:ext cx="1845945" cy="6388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t>Ｂ．東芝デジタルソリューションズ株式会社（他２社）</a:t>
          </a:r>
          <a:endParaRPr kumimoji="1" lang="en-US" altLang="ja-JP" sz="900"/>
        </a:p>
        <a:p>
          <a:pPr algn="ctr"/>
          <a:r>
            <a:rPr kumimoji="1" lang="ja-JP" altLang="en-US" sz="900"/>
            <a:t>４１百万円</a:t>
          </a:r>
          <a:endParaRPr kumimoji="1" lang="en-US" altLang="ja-JP" sz="900"/>
        </a:p>
      </xdr:txBody>
    </xdr:sp>
    <xdr:clientData/>
  </xdr:twoCellAnchor>
  <xdr:twoCellAnchor>
    <xdr:from>
      <xdr:col>30</xdr:col>
      <xdr:colOff>76200</xdr:colOff>
      <xdr:row>750</xdr:row>
      <xdr:rowOff>57785</xdr:rowOff>
    </xdr:from>
    <xdr:to>
      <xdr:col>49</xdr:col>
      <xdr:colOff>288925</xdr:colOff>
      <xdr:row>751</xdr:row>
      <xdr:rowOff>196215</xdr:rowOff>
    </xdr:to>
    <xdr:sp macro="" textlink="">
      <xdr:nvSpPr>
        <xdr:cNvPr id="31" name="テキスト ボックス 31"/>
        <xdr:cNvSpPr txBox="1"/>
      </xdr:nvSpPr>
      <xdr:spPr>
        <a:xfrm>
          <a:off x="6076950" y="41781730"/>
          <a:ext cx="4013200" cy="498475"/>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建設技能者のスキル向上を目的とした特別講習を実施する。</a:t>
          </a:r>
          <a:endParaRPr kumimoji="1" lang="en-US" altLang="ja-JP" sz="1000"/>
        </a:p>
        <a:p>
          <a:endParaRPr kumimoji="1" lang="ja-JP" altLang="en-US" sz="1000"/>
        </a:p>
      </xdr:txBody>
    </xdr:sp>
    <xdr:clientData/>
  </xdr:twoCellAnchor>
  <xdr:twoCellAnchor>
    <xdr:from>
      <xdr:col>17</xdr:col>
      <xdr:colOff>104775</xdr:colOff>
      <xdr:row>749</xdr:row>
      <xdr:rowOff>66675</xdr:rowOff>
    </xdr:from>
    <xdr:to>
      <xdr:col>29</xdr:col>
      <xdr:colOff>66040</xdr:colOff>
      <xdr:row>749</xdr:row>
      <xdr:rowOff>280670</xdr:rowOff>
    </xdr:to>
    <xdr:sp macro="" textlink="">
      <xdr:nvSpPr>
        <xdr:cNvPr id="32" name="テキスト ボックス 32"/>
        <xdr:cNvSpPr txBox="1"/>
      </xdr:nvSpPr>
      <xdr:spPr>
        <a:xfrm>
          <a:off x="3505200" y="41430575"/>
          <a:ext cx="2361565" cy="2139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19</xdr:col>
      <xdr:colOff>152400</xdr:colOff>
      <xdr:row>752</xdr:row>
      <xdr:rowOff>24130</xdr:rowOff>
    </xdr:from>
    <xdr:to>
      <xdr:col>29</xdr:col>
      <xdr:colOff>180975</xdr:colOff>
      <xdr:row>752</xdr:row>
      <xdr:rowOff>238760</xdr:rowOff>
    </xdr:to>
    <xdr:sp macro="" textlink="">
      <xdr:nvSpPr>
        <xdr:cNvPr id="33" name="テキスト ボックス 33"/>
        <xdr:cNvSpPr txBox="1"/>
      </xdr:nvSpPr>
      <xdr:spPr>
        <a:xfrm>
          <a:off x="3952875" y="42460545"/>
          <a:ext cx="2028825" cy="2146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30" zoomScale="85" zoomScaleNormal="75" zoomScaleSheet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9">
        <v>2021</v>
      </c>
      <c r="AE2" s="869"/>
      <c r="AF2" s="869"/>
      <c r="AG2" s="869"/>
      <c r="AH2" s="869"/>
      <c r="AI2" s="32" t="s">
        <v>439</v>
      </c>
      <c r="AJ2" s="869" t="s">
        <v>625</v>
      </c>
      <c r="AK2" s="869"/>
      <c r="AL2" s="869"/>
      <c r="AM2" s="869"/>
      <c r="AN2" s="32" t="s">
        <v>439</v>
      </c>
      <c r="AO2" s="869">
        <v>20</v>
      </c>
      <c r="AP2" s="869"/>
      <c r="AQ2" s="869"/>
      <c r="AR2" s="40" t="s">
        <v>439</v>
      </c>
      <c r="AS2" s="870">
        <v>429</v>
      </c>
      <c r="AT2" s="870"/>
      <c r="AU2" s="870"/>
      <c r="AV2" s="32" t="str">
        <f>IF(AW2="","","-")</f>
        <v/>
      </c>
      <c r="AW2" s="871"/>
      <c r="AX2" s="871"/>
    </row>
    <row r="3" spans="1:50" ht="21" customHeight="1" x14ac:dyDescent="0.15">
      <c r="A3" s="872" t="s">
        <v>631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93</v>
      </c>
      <c r="AJ3" s="874" t="s">
        <v>272</v>
      </c>
      <c r="AK3" s="874"/>
      <c r="AL3" s="874"/>
      <c r="AM3" s="874"/>
      <c r="AN3" s="874"/>
      <c r="AO3" s="874"/>
      <c r="AP3" s="874"/>
      <c r="AQ3" s="874"/>
      <c r="AR3" s="874"/>
      <c r="AS3" s="874"/>
      <c r="AT3" s="874"/>
      <c r="AU3" s="874"/>
      <c r="AV3" s="874"/>
      <c r="AW3" s="874"/>
      <c r="AX3" s="42" t="s">
        <v>130</v>
      </c>
    </row>
    <row r="4" spans="1:50" ht="24.75" customHeight="1" x14ac:dyDescent="0.15">
      <c r="A4" s="875" t="s">
        <v>51</v>
      </c>
      <c r="B4" s="876"/>
      <c r="C4" s="876"/>
      <c r="D4" s="876"/>
      <c r="E4" s="876"/>
      <c r="F4" s="876"/>
      <c r="G4" s="877" t="s">
        <v>486</v>
      </c>
      <c r="H4" s="878"/>
      <c r="I4" s="878"/>
      <c r="J4" s="878"/>
      <c r="K4" s="878"/>
      <c r="L4" s="878"/>
      <c r="M4" s="878"/>
      <c r="N4" s="878"/>
      <c r="O4" s="878"/>
      <c r="P4" s="878"/>
      <c r="Q4" s="878"/>
      <c r="R4" s="878"/>
      <c r="S4" s="878"/>
      <c r="T4" s="878"/>
      <c r="U4" s="878"/>
      <c r="V4" s="878"/>
      <c r="W4" s="878"/>
      <c r="X4" s="878"/>
      <c r="Y4" s="879" t="s">
        <v>7</v>
      </c>
      <c r="Z4" s="880"/>
      <c r="AA4" s="880"/>
      <c r="AB4" s="880"/>
      <c r="AC4" s="880"/>
      <c r="AD4" s="881"/>
      <c r="AE4" s="882" t="s">
        <v>62</v>
      </c>
      <c r="AF4" s="878"/>
      <c r="AG4" s="878"/>
      <c r="AH4" s="878"/>
      <c r="AI4" s="878"/>
      <c r="AJ4" s="878"/>
      <c r="AK4" s="878"/>
      <c r="AL4" s="878"/>
      <c r="AM4" s="878"/>
      <c r="AN4" s="878"/>
      <c r="AO4" s="878"/>
      <c r="AP4" s="883"/>
      <c r="AQ4" s="884" t="s">
        <v>20</v>
      </c>
      <c r="AR4" s="880"/>
      <c r="AS4" s="880"/>
      <c r="AT4" s="880"/>
      <c r="AU4" s="880"/>
      <c r="AV4" s="880"/>
      <c r="AW4" s="880"/>
      <c r="AX4" s="885"/>
    </row>
    <row r="5" spans="1:50" ht="30" customHeight="1" x14ac:dyDescent="0.15">
      <c r="A5" s="886" t="s">
        <v>134</v>
      </c>
      <c r="B5" s="887"/>
      <c r="C5" s="887"/>
      <c r="D5" s="887"/>
      <c r="E5" s="887"/>
      <c r="F5" s="888"/>
      <c r="G5" s="889" t="s">
        <v>79</v>
      </c>
      <c r="H5" s="890"/>
      <c r="I5" s="890"/>
      <c r="J5" s="890"/>
      <c r="K5" s="890"/>
      <c r="L5" s="890"/>
      <c r="M5" s="891" t="s">
        <v>132</v>
      </c>
      <c r="N5" s="892"/>
      <c r="O5" s="892"/>
      <c r="P5" s="892"/>
      <c r="Q5" s="892"/>
      <c r="R5" s="893"/>
      <c r="S5" s="894" t="s">
        <v>505</v>
      </c>
      <c r="T5" s="890"/>
      <c r="U5" s="890"/>
      <c r="V5" s="890"/>
      <c r="W5" s="890"/>
      <c r="X5" s="895"/>
      <c r="Y5" s="896" t="s">
        <v>24</v>
      </c>
      <c r="Z5" s="709"/>
      <c r="AA5" s="709"/>
      <c r="AB5" s="709"/>
      <c r="AC5" s="709"/>
      <c r="AD5" s="710"/>
      <c r="AE5" s="897" t="s">
        <v>637</v>
      </c>
      <c r="AF5" s="897"/>
      <c r="AG5" s="897"/>
      <c r="AH5" s="897"/>
      <c r="AI5" s="897"/>
      <c r="AJ5" s="897"/>
      <c r="AK5" s="897"/>
      <c r="AL5" s="897"/>
      <c r="AM5" s="897"/>
      <c r="AN5" s="897"/>
      <c r="AO5" s="897"/>
      <c r="AP5" s="898"/>
      <c r="AQ5" s="899" t="s">
        <v>667</v>
      </c>
      <c r="AR5" s="900"/>
      <c r="AS5" s="900"/>
      <c r="AT5" s="900"/>
      <c r="AU5" s="900"/>
      <c r="AV5" s="900"/>
      <c r="AW5" s="900"/>
      <c r="AX5" s="901"/>
    </row>
    <row r="6" spans="1:50" ht="39" customHeight="1" x14ac:dyDescent="0.15">
      <c r="A6" s="832" t="s">
        <v>26</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37" t="s">
        <v>1</v>
      </c>
      <c r="B7" s="838"/>
      <c r="C7" s="838"/>
      <c r="D7" s="838"/>
      <c r="E7" s="838"/>
      <c r="F7" s="839"/>
      <c r="G7" s="840" t="s">
        <v>439</v>
      </c>
      <c r="H7" s="749"/>
      <c r="I7" s="749"/>
      <c r="J7" s="749"/>
      <c r="K7" s="749"/>
      <c r="L7" s="749"/>
      <c r="M7" s="749"/>
      <c r="N7" s="749"/>
      <c r="O7" s="749"/>
      <c r="P7" s="749"/>
      <c r="Q7" s="749"/>
      <c r="R7" s="749"/>
      <c r="S7" s="749"/>
      <c r="T7" s="749"/>
      <c r="U7" s="749"/>
      <c r="V7" s="749"/>
      <c r="W7" s="749"/>
      <c r="X7" s="750"/>
      <c r="Y7" s="841" t="s">
        <v>251</v>
      </c>
      <c r="Z7" s="264"/>
      <c r="AA7" s="264"/>
      <c r="AB7" s="264"/>
      <c r="AC7" s="264"/>
      <c r="AD7" s="842"/>
      <c r="AE7" s="843" t="s">
        <v>639</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335</v>
      </c>
      <c r="B8" s="838"/>
      <c r="C8" s="838"/>
      <c r="D8" s="838"/>
      <c r="E8" s="838"/>
      <c r="F8" s="839"/>
      <c r="G8" s="846" t="str">
        <f>入力規則等!A27</f>
        <v>-</v>
      </c>
      <c r="H8" s="847"/>
      <c r="I8" s="847"/>
      <c r="J8" s="847"/>
      <c r="K8" s="847"/>
      <c r="L8" s="847"/>
      <c r="M8" s="847"/>
      <c r="N8" s="847"/>
      <c r="O8" s="847"/>
      <c r="P8" s="847"/>
      <c r="Q8" s="847"/>
      <c r="R8" s="847"/>
      <c r="S8" s="847"/>
      <c r="T8" s="847"/>
      <c r="U8" s="847"/>
      <c r="V8" s="847"/>
      <c r="W8" s="847"/>
      <c r="X8" s="848"/>
      <c r="Y8" s="849" t="s">
        <v>337</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120" t="s">
        <v>81</v>
      </c>
      <c r="B9" s="121"/>
      <c r="C9" s="121"/>
      <c r="D9" s="121"/>
      <c r="E9" s="121"/>
      <c r="F9" s="121"/>
      <c r="G9" s="854" t="s">
        <v>355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857" t="s">
        <v>90</v>
      </c>
      <c r="B10" s="858"/>
      <c r="C10" s="858"/>
      <c r="D10" s="858"/>
      <c r="E10" s="858"/>
      <c r="F10" s="858"/>
      <c r="G10" s="859" t="s">
        <v>640</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16</v>
      </c>
      <c r="B11" s="858"/>
      <c r="C11" s="858"/>
      <c r="D11" s="858"/>
      <c r="E11" s="858"/>
      <c r="F11" s="862"/>
      <c r="G11" s="863" t="str">
        <f>入力規則等!P10</f>
        <v>委託・請負</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7" t="s">
        <v>85</v>
      </c>
      <c r="B12" s="118"/>
      <c r="C12" s="118"/>
      <c r="D12" s="118"/>
      <c r="E12" s="118"/>
      <c r="F12" s="119"/>
      <c r="G12" s="866"/>
      <c r="H12" s="867"/>
      <c r="I12" s="867"/>
      <c r="J12" s="867"/>
      <c r="K12" s="867"/>
      <c r="L12" s="867"/>
      <c r="M12" s="867"/>
      <c r="N12" s="867"/>
      <c r="O12" s="867"/>
      <c r="P12" s="417" t="s">
        <v>418</v>
      </c>
      <c r="Q12" s="292"/>
      <c r="R12" s="292"/>
      <c r="S12" s="292"/>
      <c r="T12" s="292"/>
      <c r="U12" s="292"/>
      <c r="V12" s="293"/>
      <c r="W12" s="417" t="s">
        <v>80</v>
      </c>
      <c r="X12" s="292"/>
      <c r="Y12" s="292"/>
      <c r="Z12" s="292"/>
      <c r="AA12" s="292"/>
      <c r="AB12" s="292"/>
      <c r="AC12" s="293"/>
      <c r="AD12" s="417" t="s">
        <v>182</v>
      </c>
      <c r="AE12" s="292"/>
      <c r="AF12" s="292"/>
      <c r="AG12" s="292"/>
      <c r="AH12" s="292"/>
      <c r="AI12" s="292"/>
      <c r="AJ12" s="293"/>
      <c r="AK12" s="417" t="s">
        <v>632</v>
      </c>
      <c r="AL12" s="292"/>
      <c r="AM12" s="292"/>
      <c r="AN12" s="292"/>
      <c r="AO12" s="292"/>
      <c r="AP12" s="292"/>
      <c r="AQ12" s="293"/>
      <c r="AR12" s="417" t="s">
        <v>633</v>
      </c>
      <c r="AS12" s="292"/>
      <c r="AT12" s="292"/>
      <c r="AU12" s="292"/>
      <c r="AV12" s="292"/>
      <c r="AW12" s="292"/>
      <c r="AX12" s="868"/>
    </row>
    <row r="13" spans="1:50" ht="21" customHeight="1" x14ac:dyDescent="0.15">
      <c r="A13" s="80"/>
      <c r="B13" s="81"/>
      <c r="C13" s="81"/>
      <c r="D13" s="81"/>
      <c r="E13" s="81"/>
      <c r="F13" s="82"/>
      <c r="G13" s="433" t="s">
        <v>4</v>
      </c>
      <c r="H13" s="434"/>
      <c r="I13" s="825" t="s">
        <v>13</v>
      </c>
      <c r="J13" s="826"/>
      <c r="K13" s="826"/>
      <c r="L13" s="826"/>
      <c r="M13" s="826"/>
      <c r="N13" s="826"/>
      <c r="O13" s="827"/>
      <c r="P13" s="782" t="s">
        <v>439</v>
      </c>
      <c r="Q13" s="783"/>
      <c r="R13" s="783"/>
      <c r="S13" s="783"/>
      <c r="T13" s="783"/>
      <c r="U13" s="783"/>
      <c r="V13" s="784"/>
      <c r="W13" s="782" t="s">
        <v>439</v>
      </c>
      <c r="X13" s="783"/>
      <c r="Y13" s="783"/>
      <c r="Z13" s="783"/>
      <c r="AA13" s="783"/>
      <c r="AB13" s="783"/>
      <c r="AC13" s="784"/>
      <c r="AD13" s="782" t="s">
        <v>439</v>
      </c>
      <c r="AE13" s="783"/>
      <c r="AF13" s="783"/>
      <c r="AG13" s="783"/>
      <c r="AH13" s="783"/>
      <c r="AI13" s="783"/>
      <c r="AJ13" s="784"/>
      <c r="AK13" s="782" t="s">
        <v>439</v>
      </c>
      <c r="AL13" s="783"/>
      <c r="AM13" s="783"/>
      <c r="AN13" s="783"/>
      <c r="AO13" s="783"/>
      <c r="AP13" s="783"/>
      <c r="AQ13" s="784"/>
      <c r="AR13" s="797" t="s">
        <v>668</v>
      </c>
      <c r="AS13" s="798"/>
      <c r="AT13" s="798"/>
      <c r="AU13" s="798"/>
      <c r="AV13" s="798"/>
      <c r="AW13" s="798"/>
      <c r="AX13" s="828"/>
    </row>
    <row r="14" spans="1:50" ht="21" customHeight="1" x14ac:dyDescent="0.15">
      <c r="A14" s="80"/>
      <c r="B14" s="81"/>
      <c r="C14" s="81"/>
      <c r="D14" s="81"/>
      <c r="E14" s="81"/>
      <c r="F14" s="82"/>
      <c r="G14" s="435"/>
      <c r="H14" s="436"/>
      <c r="I14" s="811" t="s">
        <v>6</v>
      </c>
      <c r="J14" s="817"/>
      <c r="K14" s="817"/>
      <c r="L14" s="817"/>
      <c r="M14" s="817"/>
      <c r="N14" s="817"/>
      <c r="O14" s="818"/>
      <c r="P14" s="782" t="s">
        <v>439</v>
      </c>
      <c r="Q14" s="783"/>
      <c r="R14" s="783"/>
      <c r="S14" s="783"/>
      <c r="T14" s="783"/>
      <c r="U14" s="783"/>
      <c r="V14" s="784"/>
      <c r="W14" s="782">
        <v>100</v>
      </c>
      <c r="X14" s="783"/>
      <c r="Y14" s="783"/>
      <c r="Z14" s="783"/>
      <c r="AA14" s="783"/>
      <c r="AB14" s="783"/>
      <c r="AC14" s="784"/>
      <c r="AD14" s="782" t="s">
        <v>439</v>
      </c>
      <c r="AE14" s="783"/>
      <c r="AF14" s="783"/>
      <c r="AG14" s="783"/>
      <c r="AH14" s="783"/>
      <c r="AI14" s="783"/>
      <c r="AJ14" s="784"/>
      <c r="AK14" s="782" t="s">
        <v>439</v>
      </c>
      <c r="AL14" s="783"/>
      <c r="AM14" s="783"/>
      <c r="AN14" s="783"/>
      <c r="AO14" s="783"/>
      <c r="AP14" s="783"/>
      <c r="AQ14" s="784"/>
      <c r="AR14" s="829"/>
      <c r="AS14" s="829"/>
      <c r="AT14" s="829"/>
      <c r="AU14" s="829"/>
      <c r="AV14" s="829"/>
      <c r="AW14" s="829"/>
      <c r="AX14" s="830"/>
    </row>
    <row r="15" spans="1:50" ht="21" customHeight="1" x14ac:dyDescent="0.15">
      <c r="A15" s="80"/>
      <c r="B15" s="81"/>
      <c r="C15" s="81"/>
      <c r="D15" s="81"/>
      <c r="E15" s="81"/>
      <c r="F15" s="82"/>
      <c r="G15" s="435"/>
      <c r="H15" s="436"/>
      <c r="I15" s="811" t="s">
        <v>112</v>
      </c>
      <c r="J15" s="812"/>
      <c r="K15" s="812"/>
      <c r="L15" s="812"/>
      <c r="M15" s="812"/>
      <c r="N15" s="812"/>
      <c r="O15" s="813"/>
      <c r="P15" s="782" t="s">
        <v>439</v>
      </c>
      <c r="Q15" s="783"/>
      <c r="R15" s="783"/>
      <c r="S15" s="783"/>
      <c r="T15" s="783"/>
      <c r="U15" s="783"/>
      <c r="V15" s="784"/>
      <c r="W15" s="782" t="s">
        <v>439</v>
      </c>
      <c r="X15" s="783"/>
      <c r="Y15" s="783"/>
      <c r="Z15" s="783"/>
      <c r="AA15" s="783"/>
      <c r="AB15" s="783"/>
      <c r="AC15" s="784"/>
      <c r="AD15" s="782">
        <v>100</v>
      </c>
      <c r="AE15" s="783"/>
      <c r="AF15" s="783"/>
      <c r="AG15" s="783"/>
      <c r="AH15" s="783"/>
      <c r="AI15" s="783"/>
      <c r="AJ15" s="784"/>
      <c r="AK15" s="782" t="s">
        <v>439</v>
      </c>
      <c r="AL15" s="783"/>
      <c r="AM15" s="783"/>
      <c r="AN15" s="783"/>
      <c r="AO15" s="783"/>
      <c r="AP15" s="783"/>
      <c r="AQ15" s="784"/>
      <c r="AR15" s="782"/>
      <c r="AS15" s="783"/>
      <c r="AT15" s="783"/>
      <c r="AU15" s="783"/>
      <c r="AV15" s="783"/>
      <c r="AW15" s="783"/>
      <c r="AX15" s="831"/>
    </row>
    <row r="16" spans="1:50" ht="21" customHeight="1" x14ac:dyDescent="0.15">
      <c r="A16" s="80"/>
      <c r="B16" s="81"/>
      <c r="C16" s="81"/>
      <c r="D16" s="81"/>
      <c r="E16" s="81"/>
      <c r="F16" s="82"/>
      <c r="G16" s="435"/>
      <c r="H16" s="436"/>
      <c r="I16" s="811" t="s">
        <v>56</v>
      </c>
      <c r="J16" s="812"/>
      <c r="K16" s="812"/>
      <c r="L16" s="812"/>
      <c r="M16" s="812"/>
      <c r="N16" s="812"/>
      <c r="O16" s="813"/>
      <c r="P16" s="782" t="s">
        <v>439</v>
      </c>
      <c r="Q16" s="783"/>
      <c r="R16" s="783"/>
      <c r="S16" s="783"/>
      <c r="T16" s="783"/>
      <c r="U16" s="783"/>
      <c r="V16" s="784"/>
      <c r="W16" s="782">
        <v>-100</v>
      </c>
      <c r="X16" s="783"/>
      <c r="Y16" s="783"/>
      <c r="Z16" s="783"/>
      <c r="AA16" s="783"/>
      <c r="AB16" s="783"/>
      <c r="AC16" s="784"/>
      <c r="AD16" s="782" t="s">
        <v>439</v>
      </c>
      <c r="AE16" s="783"/>
      <c r="AF16" s="783"/>
      <c r="AG16" s="783"/>
      <c r="AH16" s="783"/>
      <c r="AI16" s="783"/>
      <c r="AJ16" s="784"/>
      <c r="AK16" s="782" t="s">
        <v>439</v>
      </c>
      <c r="AL16" s="783"/>
      <c r="AM16" s="783"/>
      <c r="AN16" s="783"/>
      <c r="AO16" s="783"/>
      <c r="AP16" s="783"/>
      <c r="AQ16" s="784"/>
      <c r="AR16" s="814"/>
      <c r="AS16" s="815"/>
      <c r="AT16" s="815"/>
      <c r="AU16" s="815"/>
      <c r="AV16" s="815"/>
      <c r="AW16" s="815"/>
      <c r="AX16" s="816"/>
    </row>
    <row r="17" spans="1:50" ht="24.75" customHeight="1" x14ac:dyDescent="0.15">
      <c r="A17" s="80"/>
      <c r="B17" s="81"/>
      <c r="C17" s="81"/>
      <c r="D17" s="81"/>
      <c r="E17" s="81"/>
      <c r="F17" s="82"/>
      <c r="G17" s="435"/>
      <c r="H17" s="436"/>
      <c r="I17" s="811" t="s">
        <v>123</v>
      </c>
      <c r="J17" s="817"/>
      <c r="K17" s="817"/>
      <c r="L17" s="817"/>
      <c r="M17" s="817"/>
      <c r="N17" s="817"/>
      <c r="O17" s="818"/>
      <c r="P17" s="782" t="s">
        <v>439</v>
      </c>
      <c r="Q17" s="783"/>
      <c r="R17" s="783"/>
      <c r="S17" s="783"/>
      <c r="T17" s="783"/>
      <c r="U17" s="783"/>
      <c r="V17" s="784"/>
      <c r="W17" s="782" t="s">
        <v>439</v>
      </c>
      <c r="X17" s="783"/>
      <c r="Y17" s="783"/>
      <c r="Z17" s="783"/>
      <c r="AA17" s="783"/>
      <c r="AB17" s="783"/>
      <c r="AC17" s="784"/>
      <c r="AD17" s="782" t="s">
        <v>439</v>
      </c>
      <c r="AE17" s="783"/>
      <c r="AF17" s="783"/>
      <c r="AG17" s="783"/>
      <c r="AH17" s="783"/>
      <c r="AI17" s="783"/>
      <c r="AJ17" s="784"/>
      <c r="AK17" s="782" t="s">
        <v>439</v>
      </c>
      <c r="AL17" s="783"/>
      <c r="AM17" s="783"/>
      <c r="AN17" s="783"/>
      <c r="AO17" s="783"/>
      <c r="AP17" s="783"/>
      <c r="AQ17" s="784"/>
      <c r="AR17" s="819"/>
      <c r="AS17" s="819"/>
      <c r="AT17" s="819"/>
      <c r="AU17" s="819"/>
      <c r="AV17" s="819"/>
      <c r="AW17" s="819"/>
      <c r="AX17" s="820"/>
    </row>
    <row r="18" spans="1:50" ht="24.75" customHeight="1" x14ac:dyDescent="0.15">
      <c r="A18" s="80"/>
      <c r="B18" s="81"/>
      <c r="C18" s="81"/>
      <c r="D18" s="81"/>
      <c r="E18" s="81"/>
      <c r="F18" s="82"/>
      <c r="G18" s="437"/>
      <c r="H18" s="438"/>
      <c r="I18" s="821" t="s">
        <v>73</v>
      </c>
      <c r="J18" s="822"/>
      <c r="K18" s="822"/>
      <c r="L18" s="822"/>
      <c r="M18" s="822"/>
      <c r="N18" s="822"/>
      <c r="O18" s="823"/>
      <c r="P18" s="778">
        <f>SUM(P13:V17)</f>
        <v>0</v>
      </c>
      <c r="Q18" s="779"/>
      <c r="R18" s="779"/>
      <c r="S18" s="779"/>
      <c r="T18" s="779"/>
      <c r="U18" s="779"/>
      <c r="V18" s="780"/>
      <c r="W18" s="778">
        <f>SUM(W13:AC17)</f>
        <v>0</v>
      </c>
      <c r="X18" s="779"/>
      <c r="Y18" s="779"/>
      <c r="Z18" s="779"/>
      <c r="AA18" s="779"/>
      <c r="AB18" s="779"/>
      <c r="AC18" s="780"/>
      <c r="AD18" s="778">
        <f>SUM(AD13:AJ17)</f>
        <v>100</v>
      </c>
      <c r="AE18" s="779"/>
      <c r="AF18" s="779"/>
      <c r="AG18" s="779"/>
      <c r="AH18" s="779"/>
      <c r="AI18" s="779"/>
      <c r="AJ18" s="780"/>
      <c r="AK18" s="778">
        <f>SUM(AK13:AQ17)</f>
        <v>0</v>
      </c>
      <c r="AL18" s="779"/>
      <c r="AM18" s="779"/>
      <c r="AN18" s="779"/>
      <c r="AO18" s="779"/>
      <c r="AP18" s="779"/>
      <c r="AQ18" s="780"/>
      <c r="AR18" s="778">
        <f>SUM(AR13:AX17)</f>
        <v>0</v>
      </c>
      <c r="AS18" s="779"/>
      <c r="AT18" s="779"/>
      <c r="AU18" s="779"/>
      <c r="AV18" s="779"/>
      <c r="AW18" s="779"/>
      <c r="AX18" s="824"/>
    </row>
    <row r="19" spans="1:50" ht="24.75" customHeight="1" x14ac:dyDescent="0.15">
      <c r="A19" s="80"/>
      <c r="B19" s="81"/>
      <c r="C19" s="81"/>
      <c r="D19" s="81"/>
      <c r="E19" s="81"/>
      <c r="F19" s="82"/>
      <c r="G19" s="803" t="s">
        <v>31</v>
      </c>
      <c r="H19" s="804"/>
      <c r="I19" s="804"/>
      <c r="J19" s="804"/>
      <c r="K19" s="804"/>
      <c r="L19" s="804"/>
      <c r="M19" s="804"/>
      <c r="N19" s="804"/>
      <c r="O19" s="804"/>
      <c r="P19" s="782">
        <v>0</v>
      </c>
      <c r="Q19" s="783"/>
      <c r="R19" s="783"/>
      <c r="S19" s="783"/>
      <c r="T19" s="783"/>
      <c r="U19" s="783"/>
      <c r="V19" s="784"/>
      <c r="W19" s="782">
        <v>0</v>
      </c>
      <c r="X19" s="783"/>
      <c r="Y19" s="783"/>
      <c r="Z19" s="783"/>
      <c r="AA19" s="783"/>
      <c r="AB19" s="783"/>
      <c r="AC19" s="784"/>
      <c r="AD19" s="782">
        <v>81</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0"/>
      <c r="B20" s="81"/>
      <c r="C20" s="81"/>
      <c r="D20" s="81"/>
      <c r="E20" s="81"/>
      <c r="F20" s="82"/>
      <c r="G20" s="803" t="s">
        <v>38</v>
      </c>
      <c r="H20" s="804"/>
      <c r="I20" s="804"/>
      <c r="J20" s="804"/>
      <c r="K20" s="804"/>
      <c r="L20" s="804"/>
      <c r="M20" s="804"/>
      <c r="N20" s="804"/>
      <c r="O20" s="804"/>
      <c r="P20" s="807" t="str">
        <f>IF(P18=0,"-",SUM(P19)/P18)</f>
        <v>-</v>
      </c>
      <c r="Q20" s="807"/>
      <c r="R20" s="807"/>
      <c r="S20" s="807"/>
      <c r="T20" s="807"/>
      <c r="U20" s="807"/>
      <c r="V20" s="807"/>
      <c r="W20" s="807" t="str">
        <f>IF(W18=0,"-",SUM(W19)/W18)</f>
        <v>-</v>
      </c>
      <c r="X20" s="807"/>
      <c r="Y20" s="807"/>
      <c r="Z20" s="807"/>
      <c r="AA20" s="807"/>
      <c r="AB20" s="807"/>
      <c r="AC20" s="807"/>
      <c r="AD20" s="807">
        <f>IF(AD18=0,"-",SUM(AD19)/AD18)</f>
        <v>0.81</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0"/>
      <c r="B21" s="121"/>
      <c r="C21" s="121"/>
      <c r="D21" s="121"/>
      <c r="E21" s="121"/>
      <c r="F21" s="122"/>
      <c r="G21" s="809" t="s">
        <v>408</v>
      </c>
      <c r="H21" s="810"/>
      <c r="I21" s="810"/>
      <c r="J21" s="810"/>
      <c r="K21" s="810"/>
      <c r="L21" s="810"/>
      <c r="M21" s="810"/>
      <c r="N21" s="810"/>
      <c r="O21" s="810"/>
      <c r="P21" s="807" t="str">
        <f>IF(P19=0,"-",SUM(P19)/SUM(P13,P14))</f>
        <v>-</v>
      </c>
      <c r="Q21" s="807"/>
      <c r="R21" s="807"/>
      <c r="S21" s="807"/>
      <c r="T21" s="807"/>
      <c r="U21" s="807"/>
      <c r="V21" s="807"/>
      <c r="W21" s="807" t="str">
        <f>IF(W19=0,"-",SUM(W19)/SUM(W13,W14))</f>
        <v>-</v>
      </c>
      <c r="X21" s="807"/>
      <c r="Y21" s="807"/>
      <c r="Z21" s="807"/>
      <c r="AA21" s="807"/>
      <c r="AB21" s="807"/>
      <c r="AC21" s="807"/>
      <c r="AD21" s="807" t="e">
        <f>IF(AD19=0,"-",SUM(AD19)/SUM(AD13,AD14))</f>
        <v>#DIV/0!</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3" t="s">
        <v>242</v>
      </c>
      <c r="B22" s="124"/>
      <c r="C22" s="124"/>
      <c r="D22" s="124"/>
      <c r="E22" s="124"/>
      <c r="F22" s="125"/>
      <c r="G22" s="792" t="s">
        <v>234</v>
      </c>
      <c r="H22" s="192"/>
      <c r="I22" s="192"/>
      <c r="J22" s="192"/>
      <c r="K22" s="192"/>
      <c r="L22" s="192"/>
      <c r="M22" s="192"/>
      <c r="N22" s="192"/>
      <c r="O22" s="193"/>
      <c r="P22" s="191" t="s">
        <v>199</v>
      </c>
      <c r="Q22" s="192"/>
      <c r="R22" s="192"/>
      <c r="S22" s="192"/>
      <c r="T22" s="192"/>
      <c r="U22" s="192"/>
      <c r="V22" s="193"/>
      <c r="W22" s="191" t="s">
        <v>635</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793"/>
    </row>
    <row r="23" spans="1:50" ht="25.5" customHeight="1" x14ac:dyDescent="0.15">
      <c r="A23" s="126"/>
      <c r="B23" s="127"/>
      <c r="C23" s="127"/>
      <c r="D23" s="127"/>
      <c r="E23" s="127"/>
      <c r="F23" s="128"/>
      <c r="G23" s="794" t="s">
        <v>668</v>
      </c>
      <c r="H23" s="795"/>
      <c r="I23" s="795"/>
      <c r="J23" s="795"/>
      <c r="K23" s="795"/>
      <c r="L23" s="795"/>
      <c r="M23" s="795"/>
      <c r="N23" s="795"/>
      <c r="O23" s="796"/>
      <c r="P23" s="797" t="s">
        <v>668</v>
      </c>
      <c r="Q23" s="798"/>
      <c r="R23" s="798"/>
      <c r="S23" s="798"/>
      <c r="T23" s="798"/>
      <c r="U23" s="798"/>
      <c r="V23" s="799"/>
      <c r="W23" s="797" t="s">
        <v>668</v>
      </c>
      <c r="X23" s="798"/>
      <c r="Y23" s="798"/>
      <c r="Z23" s="798"/>
      <c r="AA23" s="798"/>
      <c r="AB23" s="798"/>
      <c r="AC23" s="799"/>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0" t="s">
        <v>668</v>
      </c>
      <c r="H24" s="801"/>
      <c r="I24" s="801"/>
      <c r="J24" s="801"/>
      <c r="K24" s="801"/>
      <c r="L24" s="801"/>
      <c r="M24" s="801"/>
      <c r="N24" s="801"/>
      <c r="O24" s="802"/>
      <c r="P24" s="782" t="s">
        <v>668</v>
      </c>
      <c r="Q24" s="783"/>
      <c r="R24" s="783"/>
      <c r="S24" s="783"/>
      <c r="T24" s="783"/>
      <c r="U24" s="783"/>
      <c r="V24" s="784"/>
      <c r="W24" s="782" t="s">
        <v>668</v>
      </c>
      <c r="X24" s="783"/>
      <c r="Y24" s="783"/>
      <c r="Z24" s="783"/>
      <c r="AA24" s="783"/>
      <c r="AB24" s="783"/>
      <c r="AC24" s="78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0" t="s">
        <v>668</v>
      </c>
      <c r="H25" s="801"/>
      <c r="I25" s="801"/>
      <c r="J25" s="801"/>
      <c r="K25" s="801"/>
      <c r="L25" s="801"/>
      <c r="M25" s="801"/>
      <c r="N25" s="801"/>
      <c r="O25" s="802"/>
      <c r="P25" s="782" t="s">
        <v>668</v>
      </c>
      <c r="Q25" s="783"/>
      <c r="R25" s="783"/>
      <c r="S25" s="783"/>
      <c r="T25" s="783"/>
      <c r="U25" s="783"/>
      <c r="V25" s="784"/>
      <c r="W25" s="782" t="s">
        <v>668</v>
      </c>
      <c r="X25" s="783"/>
      <c r="Y25" s="783"/>
      <c r="Z25" s="783"/>
      <c r="AA25" s="783"/>
      <c r="AB25" s="783"/>
      <c r="AC25" s="78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0" t="s">
        <v>668</v>
      </c>
      <c r="H26" s="801"/>
      <c r="I26" s="801"/>
      <c r="J26" s="801"/>
      <c r="K26" s="801"/>
      <c r="L26" s="801"/>
      <c r="M26" s="801"/>
      <c r="N26" s="801"/>
      <c r="O26" s="802"/>
      <c r="P26" s="782" t="s">
        <v>668</v>
      </c>
      <c r="Q26" s="783"/>
      <c r="R26" s="783"/>
      <c r="S26" s="783"/>
      <c r="T26" s="783"/>
      <c r="U26" s="783"/>
      <c r="V26" s="784"/>
      <c r="W26" s="782" t="s">
        <v>668</v>
      </c>
      <c r="X26" s="783"/>
      <c r="Y26" s="783"/>
      <c r="Z26" s="783"/>
      <c r="AA26" s="783"/>
      <c r="AB26" s="783"/>
      <c r="AC26" s="78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0" t="s">
        <v>668</v>
      </c>
      <c r="H27" s="801"/>
      <c r="I27" s="801"/>
      <c r="J27" s="801"/>
      <c r="K27" s="801"/>
      <c r="L27" s="801"/>
      <c r="M27" s="801"/>
      <c r="N27" s="801"/>
      <c r="O27" s="802"/>
      <c r="P27" s="782" t="s">
        <v>668</v>
      </c>
      <c r="Q27" s="783"/>
      <c r="R27" s="783"/>
      <c r="S27" s="783"/>
      <c r="T27" s="783"/>
      <c r="U27" s="783"/>
      <c r="V27" s="784"/>
      <c r="W27" s="782" t="s">
        <v>668</v>
      </c>
      <c r="X27" s="783"/>
      <c r="Y27" s="783"/>
      <c r="Z27" s="783"/>
      <c r="AA27" s="783"/>
      <c r="AB27" s="783"/>
      <c r="AC27" s="78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5" t="s">
        <v>151</v>
      </c>
      <c r="H28" s="776"/>
      <c r="I28" s="776"/>
      <c r="J28" s="776"/>
      <c r="K28" s="776"/>
      <c r="L28" s="776"/>
      <c r="M28" s="776"/>
      <c r="N28" s="776"/>
      <c r="O28" s="777"/>
      <c r="P28" s="778" t="e">
        <f>P29-SUM(P23:P27)</f>
        <v>#VALUE!</v>
      </c>
      <c r="Q28" s="779"/>
      <c r="R28" s="779"/>
      <c r="S28" s="779"/>
      <c r="T28" s="779"/>
      <c r="U28" s="779"/>
      <c r="V28" s="780"/>
      <c r="W28" s="778" t="e">
        <f>W29-SUM(W23:W27)</f>
        <v>#VALUE!</v>
      </c>
      <c r="X28" s="779"/>
      <c r="Y28" s="779"/>
      <c r="Z28" s="779"/>
      <c r="AA28" s="779"/>
      <c r="AB28" s="779"/>
      <c r="AC28" s="780"/>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1" t="s">
        <v>73</v>
      </c>
      <c r="H29" s="720"/>
      <c r="I29" s="720"/>
      <c r="J29" s="720"/>
      <c r="K29" s="720"/>
      <c r="L29" s="720"/>
      <c r="M29" s="720"/>
      <c r="N29" s="720"/>
      <c r="O29" s="721"/>
      <c r="P29" s="782" t="str">
        <f>AK13</f>
        <v>-</v>
      </c>
      <c r="Q29" s="783"/>
      <c r="R29" s="783"/>
      <c r="S29" s="783"/>
      <c r="T29" s="783"/>
      <c r="U29" s="783"/>
      <c r="V29" s="784"/>
      <c r="W29" s="785" t="str">
        <f>AR13</f>
        <v>-</v>
      </c>
      <c r="X29" s="786"/>
      <c r="Y29" s="786"/>
      <c r="Z29" s="786"/>
      <c r="AA29" s="786"/>
      <c r="AB29" s="786"/>
      <c r="AC29" s="787"/>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405</v>
      </c>
      <c r="B30" s="440"/>
      <c r="C30" s="440"/>
      <c r="D30" s="440"/>
      <c r="E30" s="440"/>
      <c r="F30" s="441"/>
      <c r="G30" s="442" t="s">
        <v>200</v>
      </c>
      <c r="H30" s="443"/>
      <c r="I30" s="443"/>
      <c r="J30" s="443"/>
      <c r="K30" s="443"/>
      <c r="L30" s="443"/>
      <c r="M30" s="443"/>
      <c r="N30" s="443"/>
      <c r="O30" s="444"/>
      <c r="P30" s="445" t="s">
        <v>87</v>
      </c>
      <c r="Q30" s="443"/>
      <c r="R30" s="443"/>
      <c r="S30" s="443"/>
      <c r="T30" s="443"/>
      <c r="U30" s="443"/>
      <c r="V30" s="443"/>
      <c r="W30" s="443"/>
      <c r="X30" s="444"/>
      <c r="Y30" s="446"/>
      <c r="Z30" s="447"/>
      <c r="AA30" s="448"/>
      <c r="AB30" s="449" t="s">
        <v>42</v>
      </c>
      <c r="AC30" s="450"/>
      <c r="AD30" s="451"/>
      <c r="AE30" s="449" t="s">
        <v>418</v>
      </c>
      <c r="AF30" s="450"/>
      <c r="AG30" s="450"/>
      <c r="AH30" s="451"/>
      <c r="AI30" s="452" t="s">
        <v>80</v>
      </c>
      <c r="AJ30" s="452"/>
      <c r="AK30" s="452"/>
      <c r="AL30" s="449"/>
      <c r="AM30" s="452" t="s">
        <v>504</v>
      </c>
      <c r="AN30" s="452"/>
      <c r="AO30" s="452"/>
      <c r="AP30" s="449"/>
      <c r="AQ30" s="788" t="s">
        <v>304</v>
      </c>
      <c r="AR30" s="789"/>
      <c r="AS30" s="789"/>
      <c r="AT30" s="790"/>
      <c r="AU30" s="443" t="s">
        <v>233</v>
      </c>
      <c r="AV30" s="443"/>
      <c r="AW30" s="443"/>
      <c r="AX30" s="791"/>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3"/>
      <c r="AJ31" s="453"/>
      <c r="AK31" s="453"/>
      <c r="AL31" s="273"/>
      <c r="AM31" s="453"/>
      <c r="AN31" s="453"/>
      <c r="AO31" s="453"/>
      <c r="AP31" s="273"/>
      <c r="AQ31" s="205" t="s">
        <v>439</v>
      </c>
      <c r="AR31" s="198"/>
      <c r="AS31" s="176" t="s">
        <v>305</v>
      </c>
      <c r="AT31" s="177"/>
      <c r="AU31" s="253">
        <v>5</v>
      </c>
      <c r="AV31" s="253"/>
      <c r="AW31" s="315" t="s">
        <v>282</v>
      </c>
      <c r="AX31" s="733"/>
    </row>
    <row r="32" spans="1:50" ht="23.25" customHeight="1" x14ac:dyDescent="0.15">
      <c r="A32" s="370"/>
      <c r="B32" s="368"/>
      <c r="C32" s="368"/>
      <c r="D32" s="368"/>
      <c r="E32" s="368"/>
      <c r="F32" s="369"/>
      <c r="G32" s="360" t="s">
        <v>605</v>
      </c>
      <c r="H32" s="361"/>
      <c r="I32" s="361"/>
      <c r="J32" s="361"/>
      <c r="K32" s="361"/>
      <c r="L32" s="361"/>
      <c r="M32" s="361"/>
      <c r="N32" s="361"/>
      <c r="O32" s="387"/>
      <c r="P32" s="99" t="s">
        <v>641</v>
      </c>
      <c r="Q32" s="99"/>
      <c r="R32" s="99"/>
      <c r="S32" s="99"/>
      <c r="T32" s="99"/>
      <c r="U32" s="99"/>
      <c r="V32" s="99"/>
      <c r="W32" s="99"/>
      <c r="X32" s="186"/>
      <c r="Y32" s="676" t="s">
        <v>48</v>
      </c>
      <c r="Z32" s="769"/>
      <c r="AA32" s="770"/>
      <c r="AB32" s="774" t="s">
        <v>49</v>
      </c>
      <c r="AC32" s="774"/>
      <c r="AD32" s="774"/>
      <c r="AE32" s="331" t="s">
        <v>439</v>
      </c>
      <c r="AF32" s="332"/>
      <c r="AG32" s="332"/>
      <c r="AH32" s="332"/>
      <c r="AI32" s="331">
        <v>6.6</v>
      </c>
      <c r="AJ32" s="332"/>
      <c r="AK32" s="332"/>
      <c r="AL32" s="332"/>
      <c r="AM32" s="331">
        <v>16.399999999999999</v>
      </c>
      <c r="AN32" s="332"/>
      <c r="AO32" s="332"/>
      <c r="AP32" s="332"/>
      <c r="AQ32" s="195" t="s">
        <v>439</v>
      </c>
      <c r="AR32" s="196"/>
      <c r="AS32" s="196"/>
      <c r="AT32" s="197"/>
      <c r="AU32" s="332" t="s">
        <v>439</v>
      </c>
      <c r="AV32" s="332"/>
      <c r="AW32" s="332"/>
      <c r="AX32" s="419"/>
    </row>
    <row r="33" spans="1:51" ht="23.25" customHeight="1" x14ac:dyDescent="0.15">
      <c r="A33" s="371"/>
      <c r="B33" s="372"/>
      <c r="C33" s="372"/>
      <c r="D33" s="372"/>
      <c r="E33" s="372"/>
      <c r="F33" s="373"/>
      <c r="G33" s="388"/>
      <c r="H33" s="365"/>
      <c r="I33" s="365"/>
      <c r="J33" s="365"/>
      <c r="K33" s="365"/>
      <c r="L33" s="365"/>
      <c r="M33" s="365"/>
      <c r="N33" s="365"/>
      <c r="O33" s="389"/>
      <c r="P33" s="102"/>
      <c r="Q33" s="102"/>
      <c r="R33" s="102"/>
      <c r="S33" s="102"/>
      <c r="T33" s="102"/>
      <c r="U33" s="102"/>
      <c r="V33" s="102"/>
      <c r="W33" s="102"/>
      <c r="X33" s="188"/>
      <c r="Y33" s="417" t="s">
        <v>96</v>
      </c>
      <c r="Z33" s="292"/>
      <c r="AA33" s="293"/>
      <c r="AB33" s="774" t="s">
        <v>49</v>
      </c>
      <c r="AC33" s="774"/>
      <c r="AD33" s="774"/>
      <c r="AE33" s="331" t="s">
        <v>439</v>
      </c>
      <c r="AF33" s="332"/>
      <c r="AG33" s="332"/>
      <c r="AH33" s="332"/>
      <c r="AI33" s="331" t="s">
        <v>439</v>
      </c>
      <c r="AJ33" s="332"/>
      <c r="AK33" s="332"/>
      <c r="AL33" s="332"/>
      <c r="AM33" s="331" t="s">
        <v>439</v>
      </c>
      <c r="AN33" s="332"/>
      <c r="AO33" s="332"/>
      <c r="AP33" s="332"/>
      <c r="AQ33" s="195" t="s">
        <v>439</v>
      </c>
      <c r="AR33" s="196"/>
      <c r="AS33" s="196"/>
      <c r="AT33" s="197"/>
      <c r="AU33" s="332">
        <v>100</v>
      </c>
      <c r="AV33" s="332"/>
      <c r="AW33" s="332"/>
      <c r="AX33" s="419"/>
    </row>
    <row r="34" spans="1:51" ht="52.5" customHeight="1" x14ac:dyDescent="0.15">
      <c r="A34" s="370"/>
      <c r="B34" s="368"/>
      <c r="C34" s="368"/>
      <c r="D34" s="368"/>
      <c r="E34" s="368"/>
      <c r="F34" s="369"/>
      <c r="G34" s="363"/>
      <c r="H34" s="364"/>
      <c r="I34" s="364"/>
      <c r="J34" s="364"/>
      <c r="K34" s="364"/>
      <c r="L34" s="364"/>
      <c r="M34" s="364"/>
      <c r="N34" s="364"/>
      <c r="O34" s="390"/>
      <c r="P34" s="168"/>
      <c r="Q34" s="168"/>
      <c r="R34" s="168"/>
      <c r="S34" s="168"/>
      <c r="T34" s="168"/>
      <c r="U34" s="168"/>
      <c r="V34" s="168"/>
      <c r="W34" s="168"/>
      <c r="X34" s="190"/>
      <c r="Y34" s="417" t="s">
        <v>55</v>
      </c>
      <c r="Z34" s="292"/>
      <c r="AA34" s="293"/>
      <c r="AB34" s="418" t="s">
        <v>49</v>
      </c>
      <c r="AC34" s="418"/>
      <c r="AD34" s="418"/>
      <c r="AE34" s="331" t="s">
        <v>439</v>
      </c>
      <c r="AF34" s="332"/>
      <c r="AG34" s="332"/>
      <c r="AH34" s="332"/>
      <c r="AI34" s="331">
        <v>6.6</v>
      </c>
      <c r="AJ34" s="332"/>
      <c r="AK34" s="332"/>
      <c r="AL34" s="332"/>
      <c r="AM34" s="331">
        <v>16.399999999999999</v>
      </c>
      <c r="AN34" s="332"/>
      <c r="AO34" s="332"/>
      <c r="AP34" s="332"/>
      <c r="AQ34" s="195" t="s">
        <v>439</v>
      </c>
      <c r="AR34" s="196"/>
      <c r="AS34" s="196"/>
      <c r="AT34" s="197"/>
      <c r="AU34" s="332" t="s">
        <v>439</v>
      </c>
      <c r="AV34" s="332"/>
      <c r="AW34" s="332"/>
      <c r="AX34" s="419"/>
    </row>
    <row r="35" spans="1:51" ht="23.25" customHeight="1" x14ac:dyDescent="0.15">
      <c r="A35" s="284" t="s">
        <v>255</v>
      </c>
      <c r="B35" s="285"/>
      <c r="C35" s="285"/>
      <c r="D35" s="285"/>
      <c r="E35" s="285"/>
      <c r="F35" s="286"/>
      <c r="G35" s="360" t="s">
        <v>296</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1" t="s">
        <v>405</v>
      </c>
      <c r="B37" s="412"/>
      <c r="C37" s="412"/>
      <c r="D37" s="412"/>
      <c r="E37" s="412"/>
      <c r="F37" s="413"/>
      <c r="G37" s="374" t="s">
        <v>200</v>
      </c>
      <c r="H37" s="375"/>
      <c r="I37" s="375"/>
      <c r="J37" s="375"/>
      <c r="K37" s="375"/>
      <c r="L37" s="375"/>
      <c r="M37" s="375"/>
      <c r="N37" s="375"/>
      <c r="O37" s="376"/>
      <c r="P37" s="377" t="s">
        <v>87</v>
      </c>
      <c r="Q37" s="375"/>
      <c r="R37" s="375"/>
      <c r="S37" s="375"/>
      <c r="T37" s="375"/>
      <c r="U37" s="375"/>
      <c r="V37" s="375"/>
      <c r="W37" s="375"/>
      <c r="X37" s="376"/>
      <c r="Y37" s="378"/>
      <c r="Z37" s="379"/>
      <c r="AA37" s="380"/>
      <c r="AB37" s="384" t="s">
        <v>42</v>
      </c>
      <c r="AC37" s="385"/>
      <c r="AD37" s="386"/>
      <c r="AE37" s="274" t="s">
        <v>418</v>
      </c>
      <c r="AF37" s="274"/>
      <c r="AG37" s="274"/>
      <c r="AH37" s="274"/>
      <c r="AI37" s="274" t="s">
        <v>80</v>
      </c>
      <c r="AJ37" s="274"/>
      <c r="AK37" s="274"/>
      <c r="AL37" s="274"/>
      <c r="AM37" s="274" t="s">
        <v>504</v>
      </c>
      <c r="AN37" s="274"/>
      <c r="AO37" s="274"/>
      <c r="AP37" s="274"/>
      <c r="AQ37" s="219" t="s">
        <v>304</v>
      </c>
      <c r="AR37" s="214"/>
      <c r="AS37" s="214"/>
      <c r="AT37" s="215"/>
      <c r="AU37" s="375" t="s">
        <v>233</v>
      </c>
      <c r="AV37" s="375"/>
      <c r="AW37" s="375"/>
      <c r="AX37" s="773"/>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05"/>
      <c r="AR38" s="198"/>
      <c r="AS38" s="176" t="s">
        <v>305</v>
      </c>
      <c r="AT38" s="177"/>
      <c r="AU38" s="253"/>
      <c r="AV38" s="253"/>
      <c r="AW38" s="315" t="s">
        <v>282</v>
      </c>
      <c r="AX38" s="733"/>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99"/>
      <c r="Q39" s="99"/>
      <c r="R39" s="99"/>
      <c r="S39" s="99"/>
      <c r="T39" s="99"/>
      <c r="U39" s="99"/>
      <c r="V39" s="99"/>
      <c r="W39" s="99"/>
      <c r="X39" s="186"/>
      <c r="Y39" s="676" t="s">
        <v>48</v>
      </c>
      <c r="Z39" s="769"/>
      <c r="AA39" s="770"/>
      <c r="AB39" s="711"/>
      <c r="AC39" s="711"/>
      <c r="AD39" s="711"/>
      <c r="AE39" s="331"/>
      <c r="AF39" s="332"/>
      <c r="AG39" s="332"/>
      <c r="AH39" s="332"/>
      <c r="AI39" s="331"/>
      <c r="AJ39" s="332"/>
      <c r="AK39" s="332"/>
      <c r="AL39" s="332"/>
      <c r="AM39" s="331"/>
      <c r="AN39" s="332"/>
      <c r="AO39" s="332"/>
      <c r="AP39" s="332"/>
      <c r="AQ39" s="195"/>
      <c r="AR39" s="196"/>
      <c r="AS39" s="196"/>
      <c r="AT39" s="197"/>
      <c r="AU39" s="332"/>
      <c r="AV39" s="332"/>
      <c r="AW39" s="332"/>
      <c r="AX39" s="419"/>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2"/>
      <c r="Q40" s="102"/>
      <c r="R40" s="102"/>
      <c r="S40" s="102"/>
      <c r="T40" s="102"/>
      <c r="U40" s="102"/>
      <c r="V40" s="102"/>
      <c r="W40" s="102"/>
      <c r="X40" s="188"/>
      <c r="Y40" s="417" t="s">
        <v>96</v>
      </c>
      <c r="Z40" s="292"/>
      <c r="AA40" s="293"/>
      <c r="AB40" s="729"/>
      <c r="AC40" s="729"/>
      <c r="AD40" s="729"/>
      <c r="AE40" s="331"/>
      <c r="AF40" s="332"/>
      <c r="AG40" s="332"/>
      <c r="AH40" s="332"/>
      <c r="AI40" s="331"/>
      <c r="AJ40" s="332"/>
      <c r="AK40" s="332"/>
      <c r="AL40" s="332"/>
      <c r="AM40" s="331"/>
      <c r="AN40" s="332"/>
      <c r="AO40" s="332"/>
      <c r="AP40" s="332"/>
      <c r="AQ40" s="195"/>
      <c r="AR40" s="196"/>
      <c r="AS40" s="196"/>
      <c r="AT40" s="197"/>
      <c r="AU40" s="332"/>
      <c r="AV40" s="332"/>
      <c r="AW40" s="332"/>
      <c r="AX40" s="419"/>
      <c r="AY40">
        <f t="shared" si="0"/>
        <v>0</v>
      </c>
    </row>
    <row r="41" spans="1:51" ht="23.25" hidden="1" customHeight="1" x14ac:dyDescent="0.15">
      <c r="A41" s="414"/>
      <c r="B41" s="415"/>
      <c r="C41" s="415"/>
      <c r="D41" s="415"/>
      <c r="E41" s="415"/>
      <c r="F41" s="416"/>
      <c r="G41" s="363"/>
      <c r="H41" s="364"/>
      <c r="I41" s="364"/>
      <c r="J41" s="364"/>
      <c r="K41" s="364"/>
      <c r="L41" s="364"/>
      <c r="M41" s="364"/>
      <c r="N41" s="364"/>
      <c r="O41" s="390"/>
      <c r="P41" s="168"/>
      <c r="Q41" s="168"/>
      <c r="R41" s="168"/>
      <c r="S41" s="168"/>
      <c r="T41" s="168"/>
      <c r="U41" s="168"/>
      <c r="V41" s="168"/>
      <c r="W41" s="168"/>
      <c r="X41" s="190"/>
      <c r="Y41" s="417" t="s">
        <v>55</v>
      </c>
      <c r="Z41" s="292"/>
      <c r="AA41" s="293"/>
      <c r="AB41" s="418" t="s">
        <v>49</v>
      </c>
      <c r="AC41" s="418"/>
      <c r="AD41" s="418"/>
      <c r="AE41" s="331"/>
      <c r="AF41" s="332"/>
      <c r="AG41" s="332"/>
      <c r="AH41" s="332"/>
      <c r="AI41" s="331"/>
      <c r="AJ41" s="332"/>
      <c r="AK41" s="332"/>
      <c r="AL41" s="332"/>
      <c r="AM41" s="331"/>
      <c r="AN41" s="332"/>
      <c r="AO41" s="332"/>
      <c r="AP41" s="332"/>
      <c r="AQ41" s="195"/>
      <c r="AR41" s="196"/>
      <c r="AS41" s="196"/>
      <c r="AT41" s="197"/>
      <c r="AU41" s="332"/>
      <c r="AV41" s="332"/>
      <c r="AW41" s="332"/>
      <c r="AX41" s="419"/>
      <c r="AY41">
        <f t="shared" si="0"/>
        <v>0</v>
      </c>
    </row>
    <row r="42" spans="1:51" ht="23.25" hidden="1" customHeight="1" x14ac:dyDescent="0.15">
      <c r="A42" s="284" t="s">
        <v>255</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1" t="s">
        <v>405</v>
      </c>
      <c r="B44" s="412"/>
      <c r="C44" s="412"/>
      <c r="D44" s="412"/>
      <c r="E44" s="412"/>
      <c r="F44" s="413"/>
      <c r="G44" s="374" t="s">
        <v>200</v>
      </c>
      <c r="H44" s="375"/>
      <c r="I44" s="375"/>
      <c r="J44" s="375"/>
      <c r="K44" s="375"/>
      <c r="L44" s="375"/>
      <c r="M44" s="375"/>
      <c r="N44" s="375"/>
      <c r="O44" s="376"/>
      <c r="P44" s="377" t="s">
        <v>87</v>
      </c>
      <c r="Q44" s="375"/>
      <c r="R44" s="375"/>
      <c r="S44" s="375"/>
      <c r="T44" s="375"/>
      <c r="U44" s="375"/>
      <c r="V44" s="375"/>
      <c r="W44" s="375"/>
      <c r="X44" s="376"/>
      <c r="Y44" s="378"/>
      <c r="Z44" s="379"/>
      <c r="AA44" s="380"/>
      <c r="AB44" s="384" t="s">
        <v>42</v>
      </c>
      <c r="AC44" s="385"/>
      <c r="AD44" s="386"/>
      <c r="AE44" s="274" t="s">
        <v>418</v>
      </c>
      <c r="AF44" s="274"/>
      <c r="AG44" s="274"/>
      <c r="AH44" s="274"/>
      <c r="AI44" s="274" t="s">
        <v>80</v>
      </c>
      <c r="AJ44" s="274"/>
      <c r="AK44" s="274"/>
      <c r="AL44" s="274"/>
      <c r="AM44" s="274" t="s">
        <v>504</v>
      </c>
      <c r="AN44" s="274"/>
      <c r="AO44" s="274"/>
      <c r="AP44" s="274"/>
      <c r="AQ44" s="219" t="s">
        <v>304</v>
      </c>
      <c r="AR44" s="214"/>
      <c r="AS44" s="214"/>
      <c r="AT44" s="215"/>
      <c r="AU44" s="375" t="s">
        <v>233</v>
      </c>
      <c r="AV44" s="375"/>
      <c r="AW44" s="375"/>
      <c r="AX44" s="773"/>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05"/>
      <c r="AR45" s="198"/>
      <c r="AS45" s="176" t="s">
        <v>305</v>
      </c>
      <c r="AT45" s="177"/>
      <c r="AU45" s="253"/>
      <c r="AV45" s="253"/>
      <c r="AW45" s="315" t="s">
        <v>282</v>
      </c>
      <c r="AX45" s="733"/>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99"/>
      <c r="Q46" s="99"/>
      <c r="R46" s="99"/>
      <c r="S46" s="99"/>
      <c r="T46" s="99"/>
      <c r="U46" s="99"/>
      <c r="V46" s="99"/>
      <c r="W46" s="99"/>
      <c r="X46" s="186"/>
      <c r="Y46" s="676" t="s">
        <v>48</v>
      </c>
      <c r="Z46" s="769"/>
      <c r="AA46" s="770"/>
      <c r="AB46" s="711"/>
      <c r="AC46" s="711"/>
      <c r="AD46" s="711"/>
      <c r="AE46" s="674"/>
      <c r="AF46" s="674"/>
      <c r="AG46" s="674"/>
      <c r="AH46" s="674"/>
      <c r="AI46" s="674"/>
      <c r="AJ46" s="674"/>
      <c r="AK46" s="674"/>
      <c r="AL46" s="674"/>
      <c r="AM46" s="674"/>
      <c r="AN46" s="674"/>
      <c r="AO46" s="674"/>
      <c r="AP46" s="674"/>
      <c r="AQ46" s="195"/>
      <c r="AR46" s="196"/>
      <c r="AS46" s="196"/>
      <c r="AT46" s="197"/>
      <c r="AU46" s="332"/>
      <c r="AV46" s="332"/>
      <c r="AW46" s="332"/>
      <c r="AX46" s="419"/>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2"/>
      <c r="Q47" s="102"/>
      <c r="R47" s="102"/>
      <c r="S47" s="102"/>
      <c r="T47" s="102"/>
      <c r="U47" s="102"/>
      <c r="V47" s="102"/>
      <c r="W47" s="102"/>
      <c r="X47" s="188"/>
      <c r="Y47" s="417" t="s">
        <v>96</v>
      </c>
      <c r="Z47" s="292"/>
      <c r="AA47" s="293"/>
      <c r="AB47" s="729"/>
      <c r="AC47" s="729"/>
      <c r="AD47" s="729"/>
      <c r="AE47" s="331"/>
      <c r="AF47" s="332"/>
      <c r="AG47" s="332"/>
      <c r="AH47" s="332"/>
      <c r="AI47" s="331"/>
      <c r="AJ47" s="332"/>
      <c r="AK47" s="332"/>
      <c r="AL47" s="332"/>
      <c r="AM47" s="331"/>
      <c r="AN47" s="332"/>
      <c r="AO47" s="332"/>
      <c r="AP47" s="332"/>
      <c r="AQ47" s="195"/>
      <c r="AR47" s="196"/>
      <c r="AS47" s="196"/>
      <c r="AT47" s="197"/>
      <c r="AU47" s="332"/>
      <c r="AV47" s="332"/>
      <c r="AW47" s="332"/>
      <c r="AX47" s="419"/>
      <c r="AY47">
        <f t="shared" si="1"/>
        <v>0</v>
      </c>
    </row>
    <row r="48" spans="1:51" ht="23.25" hidden="1" customHeight="1" x14ac:dyDescent="0.15">
      <c r="A48" s="414"/>
      <c r="B48" s="415"/>
      <c r="C48" s="415"/>
      <c r="D48" s="415"/>
      <c r="E48" s="415"/>
      <c r="F48" s="416"/>
      <c r="G48" s="363"/>
      <c r="H48" s="364"/>
      <c r="I48" s="364"/>
      <c r="J48" s="364"/>
      <c r="K48" s="364"/>
      <c r="L48" s="364"/>
      <c r="M48" s="364"/>
      <c r="N48" s="364"/>
      <c r="O48" s="390"/>
      <c r="P48" s="168"/>
      <c r="Q48" s="168"/>
      <c r="R48" s="168"/>
      <c r="S48" s="168"/>
      <c r="T48" s="168"/>
      <c r="U48" s="168"/>
      <c r="V48" s="168"/>
      <c r="W48" s="168"/>
      <c r="X48" s="190"/>
      <c r="Y48" s="417" t="s">
        <v>55</v>
      </c>
      <c r="Z48" s="292"/>
      <c r="AA48" s="293"/>
      <c r="AB48" s="418" t="s">
        <v>49</v>
      </c>
      <c r="AC48" s="418"/>
      <c r="AD48" s="418"/>
      <c r="AE48" s="331"/>
      <c r="AF48" s="332"/>
      <c r="AG48" s="332"/>
      <c r="AH48" s="332"/>
      <c r="AI48" s="331"/>
      <c r="AJ48" s="332"/>
      <c r="AK48" s="332"/>
      <c r="AL48" s="332"/>
      <c r="AM48" s="331"/>
      <c r="AN48" s="332"/>
      <c r="AO48" s="332"/>
      <c r="AP48" s="332"/>
      <c r="AQ48" s="195"/>
      <c r="AR48" s="196"/>
      <c r="AS48" s="196"/>
      <c r="AT48" s="197"/>
      <c r="AU48" s="332"/>
      <c r="AV48" s="332"/>
      <c r="AW48" s="332"/>
      <c r="AX48" s="419"/>
      <c r="AY48">
        <f t="shared" si="1"/>
        <v>0</v>
      </c>
    </row>
    <row r="49" spans="1:51" ht="23.25" hidden="1" customHeight="1" x14ac:dyDescent="0.15">
      <c r="A49" s="284" t="s">
        <v>255</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405</v>
      </c>
      <c r="B51" s="368"/>
      <c r="C51" s="368"/>
      <c r="D51" s="368"/>
      <c r="E51" s="368"/>
      <c r="F51" s="369"/>
      <c r="G51" s="374" t="s">
        <v>200</v>
      </c>
      <c r="H51" s="375"/>
      <c r="I51" s="375"/>
      <c r="J51" s="375"/>
      <c r="K51" s="375"/>
      <c r="L51" s="375"/>
      <c r="M51" s="375"/>
      <c r="N51" s="375"/>
      <c r="O51" s="376"/>
      <c r="P51" s="377" t="s">
        <v>87</v>
      </c>
      <c r="Q51" s="375"/>
      <c r="R51" s="375"/>
      <c r="S51" s="375"/>
      <c r="T51" s="375"/>
      <c r="U51" s="375"/>
      <c r="V51" s="375"/>
      <c r="W51" s="375"/>
      <c r="X51" s="376"/>
      <c r="Y51" s="378"/>
      <c r="Z51" s="379"/>
      <c r="AA51" s="380"/>
      <c r="AB51" s="384" t="s">
        <v>42</v>
      </c>
      <c r="AC51" s="385"/>
      <c r="AD51" s="386"/>
      <c r="AE51" s="274" t="s">
        <v>418</v>
      </c>
      <c r="AF51" s="274"/>
      <c r="AG51" s="274"/>
      <c r="AH51" s="274"/>
      <c r="AI51" s="274" t="s">
        <v>80</v>
      </c>
      <c r="AJ51" s="274"/>
      <c r="AK51" s="274"/>
      <c r="AL51" s="274"/>
      <c r="AM51" s="274" t="s">
        <v>504</v>
      </c>
      <c r="AN51" s="274"/>
      <c r="AO51" s="274"/>
      <c r="AP51" s="274"/>
      <c r="AQ51" s="219" t="s">
        <v>304</v>
      </c>
      <c r="AR51" s="214"/>
      <c r="AS51" s="214"/>
      <c r="AT51" s="215"/>
      <c r="AU51" s="771" t="s">
        <v>233</v>
      </c>
      <c r="AV51" s="771"/>
      <c r="AW51" s="771"/>
      <c r="AX51" s="772"/>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05"/>
      <c r="AR52" s="198"/>
      <c r="AS52" s="176" t="s">
        <v>305</v>
      </c>
      <c r="AT52" s="177"/>
      <c r="AU52" s="253"/>
      <c r="AV52" s="253"/>
      <c r="AW52" s="315" t="s">
        <v>282</v>
      </c>
      <c r="AX52" s="733"/>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99"/>
      <c r="Q53" s="99"/>
      <c r="R53" s="99"/>
      <c r="S53" s="99"/>
      <c r="T53" s="99"/>
      <c r="U53" s="99"/>
      <c r="V53" s="99"/>
      <c r="W53" s="99"/>
      <c r="X53" s="186"/>
      <c r="Y53" s="676" t="s">
        <v>48</v>
      </c>
      <c r="Z53" s="769"/>
      <c r="AA53" s="770"/>
      <c r="AB53" s="711"/>
      <c r="AC53" s="711"/>
      <c r="AD53" s="711"/>
      <c r="AE53" s="331"/>
      <c r="AF53" s="332"/>
      <c r="AG53" s="332"/>
      <c r="AH53" s="332"/>
      <c r="AI53" s="331"/>
      <c r="AJ53" s="332"/>
      <c r="AK53" s="332"/>
      <c r="AL53" s="332"/>
      <c r="AM53" s="331"/>
      <c r="AN53" s="332"/>
      <c r="AO53" s="332"/>
      <c r="AP53" s="332"/>
      <c r="AQ53" s="195"/>
      <c r="AR53" s="196"/>
      <c r="AS53" s="196"/>
      <c r="AT53" s="197"/>
      <c r="AU53" s="332"/>
      <c r="AV53" s="332"/>
      <c r="AW53" s="332"/>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2"/>
      <c r="Q54" s="102"/>
      <c r="R54" s="102"/>
      <c r="S54" s="102"/>
      <c r="T54" s="102"/>
      <c r="U54" s="102"/>
      <c r="V54" s="102"/>
      <c r="W54" s="102"/>
      <c r="X54" s="188"/>
      <c r="Y54" s="417" t="s">
        <v>96</v>
      </c>
      <c r="Z54" s="292"/>
      <c r="AA54" s="293"/>
      <c r="AB54" s="729"/>
      <c r="AC54" s="729"/>
      <c r="AD54" s="729"/>
      <c r="AE54" s="331"/>
      <c r="AF54" s="332"/>
      <c r="AG54" s="332"/>
      <c r="AH54" s="332"/>
      <c r="AI54" s="331"/>
      <c r="AJ54" s="332"/>
      <c r="AK54" s="332"/>
      <c r="AL54" s="332"/>
      <c r="AM54" s="331"/>
      <c r="AN54" s="332"/>
      <c r="AO54" s="332"/>
      <c r="AP54" s="332"/>
      <c r="AQ54" s="195"/>
      <c r="AR54" s="196"/>
      <c r="AS54" s="196"/>
      <c r="AT54" s="197"/>
      <c r="AU54" s="332"/>
      <c r="AV54" s="332"/>
      <c r="AW54" s="332"/>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8"/>
      <c r="Q55" s="168"/>
      <c r="R55" s="168"/>
      <c r="S55" s="168"/>
      <c r="T55" s="168"/>
      <c r="U55" s="168"/>
      <c r="V55" s="168"/>
      <c r="W55" s="168"/>
      <c r="X55" s="190"/>
      <c r="Y55" s="417" t="s">
        <v>55</v>
      </c>
      <c r="Z55" s="292"/>
      <c r="AA55" s="293"/>
      <c r="AB55" s="730" t="s">
        <v>49</v>
      </c>
      <c r="AC55" s="730"/>
      <c r="AD55" s="730"/>
      <c r="AE55" s="331"/>
      <c r="AF55" s="332"/>
      <c r="AG55" s="332"/>
      <c r="AH55" s="332"/>
      <c r="AI55" s="331"/>
      <c r="AJ55" s="332"/>
      <c r="AK55" s="332"/>
      <c r="AL55" s="332"/>
      <c r="AM55" s="331"/>
      <c r="AN55" s="332"/>
      <c r="AO55" s="332"/>
      <c r="AP55" s="332"/>
      <c r="AQ55" s="195"/>
      <c r="AR55" s="196"/>
      <c r="AS55" s="196"/>
      <c r="AT55" s="197"/>
      <c r="AU55" s="332"/>
      <c r="AV55" s="332"/>
      <c r="AW55" s="332"/>
      <c r="AX55" s="419"/>
      <c r="AY55">
        <f t="shared" si="2"/>
        <v>0</v>
      </c>
    </row>
    <row r="56" spans="1:51" ht="23.25" hidden="1" customHeight="1" x14ac:dyDescent="0.15">
      <c r="A56" s="284" t="s">
        <v>255</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405</v>
      </c>
      <c r="B58" s="368"/>
      <c r="C58" s="368"/>
      <c r="D58" s="368"/>
      <c r="E58" s="368"/>
      <c r="F58" s="369"/>
      <c r="G58" s="374" t="s">
        <v>200</v>
      </c>
      <c r="H58" s="375"/>
      <c r="I58" s="375"/>
      <c r="J58" s="375"/>
      <c r="K58" s="375"/>
      <c r="L58" s="375"/>
      <c r="M58" s="375"/>
      <c r="N58" s="375"/>
      <c r="O58" s="376"/>
      <c r="P58" s="377" t="s">
        <v>87</v>
      </c>
      <c r="Q58" s="375"/>
      <c r="R58" s="375"/>
      <c r="S58" s="375"/>
      <c r="T58" s="375"/>
      <c r="U58" s="375"/>
      <c r="V58" s="375"/>
      <c r="W58" s="375"/>
      <c r="X58" s="376"/>
      <c r="Y58" s="378"/>
      <c r="Z58" s="379"/>
      <c r="AA58" s="380"/>
      <c r="AB58" s="384" t="s">
        <v>42</v>
      </c>
      <c r="AC58" s="385"/>
      <c r="AD58" s="386"/>
      <c r="AE58" s="274" t="s">
        <v>418</v>
      </c>
      <c r="AF58" s="274"/>
      <c r="AG58" s="274"/>
      <c r="AH58" s="274"/>
      <c r="AI58" s="274" t="s">
        <v>80</v>
      </c>
      <c r="AJ58" s="274"/>
      <c r="AK58" s="274"/>
      <c r="AL58" s="274"/>
      <c r="AM58" s="274" t="s">
        <v>504</v>
      </c>
      <c r="AN58" s="274"/>
      <c r="AO58" s="274"/>
      <c r="AP58" s="274"/>
      <c r="AQ58" s="219" t="s">
        <v>304</v>
      </c>
      <c r="AR58" s="214"/>
      <c r="AS58" s="214"/>
      <c r="AT58" s="215"/>
      <c r="AU58" s="771" t="s">
        <v>233</v>
      </c>
      <c r="AV58" s="771"/>
      <c r="AW58" s="771"/>
      <c r="AX58" s="772"/>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05"/>
      <c r="AR59" s="198"/>
      <c r="AS59" s="176" t="s">
        <v>305</v>
      </c>
      <c r="AT59" s="177"/>
      <c r="AU59" s="253"/>
      <c r="AV59" s="253"/>
      <c r="AW59" s="315" t="s">
        <v>282</v>
      </c>
      <c r="AX59" s="733"/>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99"/>
      <c r="Q60" s="99"/>
      <c r="R60" s="99"/>
      <c r="S60" s="99"/>
      <c r="T60" s="99"/>
      <c r="U60" s="99"/>
      <c r="V60" s="99"/>
      <c r="W60" s="99"/>
      <c r="X60" s="186"/>
      <c r="Y60" s="676" t="s">
        <v>48</v>
      </c>
      <c r="Z60" s="769"/>
      <c r="AA60" s="770"/>
      <c r="AB60" s="711"/>
      <c r="AC60" s="711"/>
      <c r="AD60" s="711"/>
      <c r="AE60" s="331"/>
      <c r="AF60" s="332"/>
      <c r="AG60" s="332"/>
      <c r="AH60" s="332"/>
      <c r="AI60" s="331"/>
      <c r="AJ60" s="332"/>
      <c r="AK60" s="332"/>
      <c r="AL60" s="332"/>
      <c r="AM60" s="331"/>
      <c r="AN60" s="332"/>
      <c r="AO60" s="332"/>
      <c r="AP60" s="332"/>
      <c r="AQ60" s="195"/>
      <c r="AR60" s="196"/>
      <c r="AS60" s="196"/>
      <c r="AT60" s="197"/>
      <c r="AU60" s="332"/>
      <c r="AV60" s="332"/>
      <c r="AW60" s="332"/>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2"/>
      <c r="Q61" s="102"/>
      <c r="R61" s="102"/>
      <c r="S61" s="102"/>
      <c r="T61" s="102"/>
      <c r="U61" s="102"/>
      <c r="V61" s="102"/>
      <c r="W61" s="102"/>
      <c r="X61" s="188"/>
      <c r="Y61" s="417" t="s">
        <v>96</v>
      </c>
      <c r="Z61" s="292"/>
      <c r="AA61" s="293"/>
      <c r="AB61" s="729"/>
      <c r="AC61" s="729"/>
      <c r="AD61" s="729"/>
      <c r="AE61" s="331"/>
      <c r="AF61" s="332"/>
      <c r="AG61" s="332"/>
      <c r="AH61" s="332"/>
      <c r="AI61" s="331"/>
      <c r="AJ61" s="332"/>
      <c r="AK61" s="332"/>
      <c r="AL61" s="332"/>
      <c r="AM61" s="331"/>
      <c r="AN61" s="332"/>
      <c r="AO61" s="332"/>
      <c r="AP61" s="332"/>
      <c r="AQ61" s="195"/>
      <c r="AR61" s="196"/>
      <c r="AS61" s="196"/>
      <c r="AT61" s="197"/>
      <c r="AU61" s="332"/>
      <c r="AV61" s="332"/>
      <c r="AW61" s="332"/>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8"/>
      <c r="Q62" s="168"/>
      <c r="R62" s="168"/>
      <c r="S62" s="168"/>
      <c r="T62" s="168"/>
      <c r="U62" s="168"/>
      <c r="V62" s="168"/>
      <c r="W62" s="168"/>
      <c r="X62" s="190"/>
      <c r="Y62" s="417" t="s">
        <v>55</v>
      </c>
      <c r="Z62" s="292"/>
      <c r="AA62" s="293"/>
      <c r="AB62" s="418" t="s">
        <v>49</v>
      </c>
      <c r="AC62" s="418"/>
      <c r="AD62" s="418"/>
      <c r="AE62" s="331"/>
      <c r="AF62" s="332"/>
      <c r="AG62" s="332"/>
      <c r="AH62" s="332"/>
      <c r="AI62" s="331"/>
      <c r="AJ62" s="332"/>
      <c r="AK62" s="332"/>
      <c r="AL62" s="332"/>
      <c r="AM62" s="331"/>
      <c r="AN62" s="332"/>
      <c r="AO62" s="332"/>
      <c r="AP62" s="332"/>
      <c r="AQ62" s="195"/>
      <c r="AR62" s="196"/>
      <c r="AS62" s="196"/>
      <c r="AT62" s="197"/>
      <c r="AU62" s="332"/>
      <c r="AV62" s="332"/>
      <c r="AW62" s="332"/>
      <c r="AX62" s="419"/>
      <c r="AY62">
        <f t="shared" si="3"/>
        <v>0</v>
      </c>
    </row>
    <row r="63" spans="1:51" ht="23.25" hidden="1" customHeight="1" x14ac:dyDescent="0.15">
      <c r="A63" s="284" t="s">
        <v>255</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270</v>
      </c>
      <c r="B65" s="351"/>
      <c r="C65" s="351"/>
      <c r="D65" s="351"/>
      <c r="E65" s="351"/>
      <c r="F65" s="352"/>
      <c r="G65" s="391"/>
      <c r="H65" s="173" t="s">
        <v>200</v>
      </c>
      <c r="I65" s="173"/>
      <c r="J65" s="173"/>
      <c r="K65" s="173"/>
      <c r="L65" s="173"/>
      <c r="M65" s="173"/>
      <c r="N65" s="173"/>
      <c r="O65" s="174"/>
      <c r="P65" s="181" t="s">
        <v>87</v>
      </c>
      <c r="Q65" s="173"/>
      <c r="R65" s="173"/>
      <c r="S65" s="173"/>
      <c r="T65" s="173"/>
      <c r="U65" s="173"/>
      <c r="V65" s="174"/>
      <c r="W65" s="393" t="s">
        <v>118</v>
      </c>
      <c r="X65" s="394"/>
      <c r="Y65" s="397"/>
      <c r="Z65" s="397"/>
      <c r="AA65" s="398"/>
      <c r="AB65" s="181" t="s">
        <v>42</v>
      </c>
      <c r="AC65" s="173"/>
      <c r="AD65" s="174"/>
      <c r="AE65" s="274" t="s">
        <v>418</v>
      </c>
      <c r="AF65" s="274"/>
      <c r="AG65" s="274"/>
      <c r="AH65" s="274"/>
      <c r="AI65" s="274" t="s">
        <v>80</v>
      </c>
      <c r="AJ65" s="274"/>
      <c r="AK65" s="274"/>
      <c r="AL65" s="274"/>
      <c r="AM65" s="274" t="s">
        <v>504</v>
      </c>
      <c r="AN65" s="274"/>
      <c r="AO65" s="274"/>
      <c r="AP65" s="274"/>
      <c r="AQ65" s="181" t="s">
        <v>304</v>
      </c>
      <c r="AR65" s="173"/>
      <c r="AS65" s="173"/>
      <c r="AT65" s="174"/>
      <c r="AU65" s="203" t="s">
        <v>233</v>
      </c>
      <c r="AV65" s="203"/>
      <c r="AW65" s="203"/>
      <c r="AX65" s="204"/>
      <c r="AY65">
        <f>COUNTA($H$67)</f>
        <v>0</v>
      </c>
    </row>
    <row r="66" spans="1:51" ht="18.75" hidden="1" customHeight="1" x14ac:dyDescent="0.15">
      <c r="A66" s="334"/>
      <c r="B66" s="335"/>
      <c r="C66" s="335"/>
      <c r="D66" s="335"/>
      <c r="E66" s="335"/>
      <c r="F66" s="336"/>
      <c r="G66" s="392"/>
      <c r="H66" s="176"/>
      <c r="I66" s="176"/>
      <c r="J66" s="176"/>
      <c r="K66" s="176"/>
      <c r="L66" s="176"/>
      <c r="M66" s="176"/>
      <c r="N66" s="176"/>
      <c r="O66" s="177"/>
      <c r="P66" s="182"/>
      <c r="Q66" s="176"/>
      <c r="R66" s="176"/>
      <c r="S66" s="176"/>
      <c r="T66" s="176"/>
      <c r="U66" s="176"/>
      <c r="V66" s="177"/>
      <c r="W66" s="395"/>
      <c r="X66" s="396"/>
      <c r="Y66" s="379"/>
      <c r="Z66" s="379"/>
      <c r="AA66" s="380"/>
      <c r="AB66" s="182"/>
      <c r="AC66" s="176"/>
      <c r="AD66" s="177"/>
      <c r="AE66" s="274"/>
      <c r="AF66" s="274"/>
      <c r="AG66" s="274"/>
      <c r="AH66" s="274"/>
      <c r="AI66" s="274"/>
      <c r="AJ66" s="274"/>
      <c r="AK66" s="274"/>
      <c r="AL66" s="274"/>
      <c r="AM66" s="274"/>
      <c r="AN66" s="274"/>
      <c r="AO66" s="274"/>
      <c r="AP66" s="274"/>
      <c r="AQ66" s="205"/>
      <c r="AR66" s="198"/>
      <c r="AS66" s="176" t="s">
        <v>305</v>
      </c>
      <c r="AT66" s="177"/>
      <c r="AU66" s="253"/>
      <c r="AV66" s="253"/>
      <c r="AW66" s="176" t="s">
        <v>282</v>
      </c>
      <c r="AX66" s="206"/>
      <c r="AY66">
        <f t="shared" ref="AY66:AY72" si="4">$AY$65</f>
        <v>0</v>
      </c>
    </row>
    <row r="67" spans="1:51" ht="23.25" hidden="1" customHeight="1" x14ac:dyDescent="0.15">
      <c r="A67" s="334"/>
      <c r="B67" s="335"/>
      <c r="C67" s="335"/>
      <c r="D67" s="335"/>
      <c r="E67" s="335"/>
      <c r="F67" s="336"/>
      <c r="G67" s="358" t="s">
        <v>307</v>
      </c>
      <c r="H67" s="399"/>
      <c r="I67" s="400"/>
      <c r="J67" s="400"/>
      <c r="K67" s="400"/>
      <c r="L67" s="400"/>
      <c r="M67" s="400"/>
      <c r="N67" s="400"/>
      <c r="O67" s="401"/>
      <c r="P67" s="399"/>
      <c r="Q67" s="400"/>
      <c r="R67" s="400"/>
      <c r="S67" s="400"/>
      <c r="T67" s="400"/>
      <c r="U67" s="400"/>
      <c r="V67" s="401"/>
      <c r="W67" s="405"/>
      <c r="X67" s="406"/>
      <c r="Y67" s="208" t="s">
        <v>48</v>
      </c>
      <c r="Z67" s="208"/>
      <c r="AA67" s="209"/>
      <c r="AB67" s="767" t="s">
        <v>94</v>
      </c>
      <c r="AC67" s="767"/>
      <c r="AD67" s="767"/>
      <c r="AE67" s="331"/>
      <c r="AF67" s="332"/>
      <c r="AG67" s="332"/>
      <c r="AH67" s="332"/>
      <c r="AI67" s="331"/>
      <c r="AJ67" s="332"/>
      <c r="AK67" s="332"/>
      <c r="AL67" s="332"/>
      <c r="AM67" s="331"/>
      <c r="AN67" s="332"/>
      <c r="AO67" s="332"/>
      <c r="AP67" s="332"/>
      <c r="AQ67" s="331"/>
      <c r="AR67" s="332"/>
      <c r="AS67" s="332"/>
      <c r="AT67" s="333"/>
      <c r="AU67" s="332"/>
      <c r="AV67" s="332"/>
      <c r="AW67" s="332"/>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2" t="s">
        <v>96</v>
      </c>
      <c r="Z68" s="192"/>
      <c r="AA68" s="193"/>
      <c r="AB68" s="768" t="s">
        <v>94</v>
      </c>
      <c r="AC68" s="768"/>
      <c r="AD68" s="768"/>
      <c r="AE68" s="331"/>
      <c r="AF68" s="332"/>
      <c r="AG68" s="332"/>
      <c r="AH68" s="332"/>
      <c r="AI68" s="331"/>
      <c r="AJ68" s="332"/>
      <c r="AK68" s="332"/>
      <c r="AL68" s="332"/>
      <c r="AM68" s="331"/>
      <c r="AN68" s="332"/>
      <c r="AO68" s="332"/>
      <c r="AP68" s="332"/>
      <c r="AQ68" s="331"/>
      <c r="AR68" s="332"/>
      <c r="AS68" s="332"/>
      <c r="AT68" s="333"/>
      <c r="AU68" s="332"/>
      <c r="AV68" s="332"/>
      <c r="AW68" s="332"/>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2" t="s">
        <v>55</v>
      </c>
      <c r="Z69" s="192"/>
      <c r="AA69" s="193"/>
      <c r="AB69" s="765" t="s">
        <v>49</v>
      </c>
      <c r="AC69" s="765"/>
      <c r="AD69" s="765"/>
      <c r="AE69" s="712"/>
      <c r="AF69" s="713"/>
      <c r="AG69" s="713"/>
      <c r="AH69" s="713"/>
      <c r="AI69" s="712"/>
      <c r="AJ69" s="713"/>
      <c r="AK69" s="713"/>
      <c r="AL69" s="713"/>
      <c r="AM69" s="712"/>
      <c r="AN69" s="713"/>
      <c r="AO69" s="713"/>
      <c r="AP69" s="713"/>
      <c r="AQ69" s="331"/>
      <c r="AR69" s="332"/>
      <c r="AS69" s="332"/>
      <c r="AT69" s="333"/>
      <c r="AU69" s="332"/>
      <c r="AV69" s="332"/>
      <c r="AW69" s="332"/>
      <c r="AX69" s="419"/>
      <c r="AY69">
        <f t="shared" si="4"/>
        <v>0</v>
      </c>
    </row>
    <row r="70" spans="1:51" ht="23.25" hidden="1" customHeight="1" x14ac:dyDescent="0.15">
      <c r="A70" s="334" t="s">
        <v>410</v>
      </c>
      <c r="B70" s="335"/>
      <c r="C70" s="335"/>
      <c r="D70" s="335"/>
      <c r="E70" s="335"/>
      <c r="F70" s="336"/>
      <c r="G70" s="340" t="s">
        <v>302</v>
      </c>
      <c r="H70" s="341"/>
      <c r="I70" s="341"/>
      <c r="J70" s="341"/>
      <c r="K70" s="341"/>
      <c r="L70" s="341"/>
      <c r="M70" s="341"/>
      <c r="N70" s="341"/>
      <c r="O70" s="341"/>
      <c r="P70" s="341"/>
      <c r="Q70" s="341"/>
      <c r="R70" s="341"/>
      <c r="S70" s="341"/>
      <c r="T70" s="341"/>
      <c r="U70" s="341"/>
      <c r="V70" s="341"/>
      <c r="W70" s="344" t="s">
        <v>421</v>
      </c>
      <c r="X70" s="345"/>
      <c r="Y70" s="208" t="s">
        <v>48</v>
      </c>
      <c r="Z70" s="208"/>
      <c r="AA70" s="209"/>
      <c r="AB70" s="767" t="s">
        <v>94</v>
      </c>
      <c r="AC70" s="767"/>
      <c r="AD70" s="767"/>
      <c r="AE70" s="331"/>
      <c r="AF70" s="332"/>
      <c r="AG70" s="332"/>
      <c r="AH70" s="332"/>
      <c r="AI70" s="331"/>
      <c r="AJ70" s="332"/>
      <c r="AK70" s="332"/>
      <c r="AL70" s="332"/>
      <c r="AM70" s="331"/>
      <c r="AN70" s="332"/>
      <c r="AO70" s="332"/>
      <c r="AP70" s="332"/>
      <c r="AQ70" s="331"/>
      <c r="AR70" s="332"/>
      <c r="AS70" s="332"/>
      <c r="AT70" s="333"/>
      <c r="AU70" s="332"/>
      <c r="AV70" s="332"/>
      <c r="AW70" s="332"/>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2" t="s">
        <v>96</v>
      </c>
      <c r="Z71" s="192"/>
      <c r="AA71" s="193"/>
      <c r="AB71" s="768" t="s">
        <v>94</v>
      </c>
      <c r="AC71" s="768"/>
      <c r="AD71" s="768"/>
      <c r="AE71" s="331"/>
      <c r="AF71" s="332"/>
      <c r="AG71" s="332"/>
      <c r="AH71" s="332"/>
      <c r="AI71" s="331"/>
      <c r="AJ71" s="332"/>
      <c r="AK71" s="332"/>
      <c r="AL71" s="332"/>
      <c r="AM71" s="331"/>
      <c r="AN71" s="332"/>
      <c r="AO71" s="332"/>
      <c r="AP71" s="332"/>
      <c r="AQ71" s="331"/>
      <c r="AR71" s="332"/>
      <c r="AS71" s="332"/>
      <c r="AT71" s="333"/>
      <c r="AU71" s="332"/>
      <c r="AV71" s="332"/>
      <c r="AW71" s="332"/>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2" t="s">
        <v>55</v>
      </c>
      <c r="Z72" s="192"/>
      <c r="AA72" s="193"/>
      <c r="AB72" s="765" t="s">
        <v>49</v>
      </c>
      <c r="AC72" s="765"/>
      <c r="AD72" s="765"/>
      <c r="AE72" s="712"/>
      <c r="AF72" s="713"/>
      <c r="AG72" s="713"/>
      <c r="AH72" s="713"/>
      <c r="AI72" s="712"/>
      <c r="AJ72" s="713"/>
      <c r="AK72" s="713"/>
      <c r="AL72" s="713"/>
      <c r="AM72" s="712"/>
      <c r="AN72" s="713"/>
      <c r="AO72" s="713"/>
      <c r="AP72" s="766"/>
      <c r="AQ72" s="331"/>
      <c r="AR72" s="332"/>
      <c r="AS72" s="332"/>
      <c r="AT72" s="333"/>
      <c r="AU72" s="332"/>
      <c r="AV72" s="332"/>
      <c r="AW72" s="332"/>
      <c r="AX72" s="419"/>
      <c r="AY72">
        <f t="shared" si="4"/>
        <v>0</v>
      </c>
    </row>
    <row r="73" spans="1:51" ht="18.75" hidden="1" customHeight="1" x14ac:dyDescent="0.15">
      <c r="A73" s="350" t="s">
        <v>270</v>
      </c>
      <c r="B73" s="351"/>
      <c r="C73" s="351"/>
      <c r="D73" s="351"/>
      <c r="E73" s="351"/>
      <c r="F73" s="352"/>
      <c r="G73" s="353"/>
      <c r="H73" s="173" t="s">
        <v>200</v>
      </c>
      <c r="I73" s="173"/>
      <c r="J73" s="173"/>
      <c r="K73" s="173"/>
      <c r="L73" s="173"/>
      <c r="M73" s="173"/>
      <c r="N73" s="173"/>
      <c r="O73" s="174"/>
      <c r="P73" s="181" t="s">
        <v>87</v>
      </c>
      <c r="Q73" s="173"/>
      <c r="R73" s="173"/>
      <c r="S73" s="173"/>
      <c r="T73" s="173"/>
      <c r="U73" s="173"/>
      <c r="V73" s="173"/>
      <c r="W73" s="173"/>
      <c r="X73" s="174"/>
      <c r="Y73" s="355"/>
      <c r="Z73" s="356"/>
      <c r="AA73" s="357"/>
      <c r="AB73" s="181" t="s">
        <v>42</v>
      </c>
      <c r="AC73" s="173"/>
      <c r="AD73" s="174"/>
      <c r="AE73" s="274" t="s">
        <v>418</v>
      </c>
      <c r="AF73" s="274"/>
      <c r="AG73" s="274"/>
      <c r="AH73" s="274"/>
      <c r="AI73" s="274" t="s">
        <v>80</v>
      </c>
      <c r="AJ73" s="274"/>
      <c r="AK73" s="274"/>
      <c r="AL73" s="274"/>
      <c r="AM73" s="274" t="s">
        <v>504</v>
      </c>
      <c r="AN73" s="274"/>
      <c r="AO73" s="274"/>
      <c r="AP73" s="274"/>
      <c r="AQ73" s="181" t="s">
        <v>304</v>
      </c>
      <c r="AR73" s="173"/>
      <c r="AS73" s="173"/>
      <c r="AT73" s="174"/>
      <c r="AU73" s="246" t="s">
        <v>233</v>
      </c>
      <c r="AV73" s="203"/>
      <c r="AW73" s="203"/>
      <c r="AX73" s="204"/>
      <c r="AY73">
        <f>COUNTA($H$75)</f>
        <v>0</v>
      </c>
    </row>
    <row r="74" spans="1:51" ht="18.75" hidden="1" customHeight="1" x14ac:dyDescent="0.15">
      <c r="A74" s="334"/>
      <c r="B74" s="335"/>
      <c r="C74" s="335"/>
      <c r="D74" s="335"/>
      <c r="E74" s="335"/>
      <c r="F74" s="336"/>
      <c r="G74" s="354"/>
      <c r="H74" s="176"/>
      <c r="I74" s="176"/>
      <c r="J74" s="176"/>
      <c r="K74" s="176"/>
      <c r="L74" s="176"/>
      <c r="M74" s="176"/>
      <c r="N74" s="176"/>
      <c r="O74" s="177"/>
      <c r="P74" s="182"/>
      <c r="Q74" s="176"/>
      <c r="R74" s="176"/>
      <c r="S74" s="176"/>
      <c r="T74" s="176"/>
      <c r="U74" s="176"/>
      <c r="V74" s="176"/>
      <c r="W74" s="176"/>
      <c r="X74" s="177"/>
      <c r="Y74" s="216"/>
      <c r="Z74" s="217"/>
      <c r="AA74" s="218"/>
      <c r="AB74" s="182"/>
      <c r="AC74" s="176"/>
      <c r="AD74" s="177"/>
      <c r="AE74" s="274"/>
      <c r="AF74" s="274"/>
      <c r="AG74" s="274"/>
      <c r="AH74" s="274"/>
      <c r="AI74" s="274"/>
      <c r="AJ74" s="274"/>
      <c r="AK74" s="274"/>
      <c r="AL74" s="274"/>
      <c r="AM74" s="274"/>
      <c r="AN74" s="274"/>
      <c r="AO74" s="274"/>
      <c r="AP74" s="274"/>
      <c r="AQ74" s="205"/>
      <c r="AR74" s="198"/>
      <c r="AS74" s="176" t="s">
        <v>305</v>
      </c>
      <c r="AT74" s="177"/>
      <c r="AU74" s="205"/>
      <c r="AV74" s="198"/>
      <c r="AW74" s="176" t="s">
        <v>282</v>
      </c>
      <c r="AX74" s="206"/>
      <c r="AY74">
        <f>$AY$73</f>
        <v>0</v>
      </c>
    </row>
    <row r="75" spans="1:51" ht="23.25" hidden="1" customHeight="1" x14ac:dyDescent="0.15">
      <c r="A75" s="334"/>
      <c r="B75" s="335"/>
      <c r="C75" s="335"/>
      <c r="D75" s="335"/>
      <c r="E75" s="335"/>
      <c r="F75" s="336"/>
      <c r="G75" s="358" t="s">
        <v>307</v>
      </c>
      <c r="H75" s="99"/>
      <c r="I75" s="99"/>
      <c r="J75" s="99"/>
      <c r="K75" s="99"/>
      <c r="L75" s="99"/>
      <c r="M75" s="99"/>
      <c r="N75" s="99"/>
      <c r="O75" s="186"/>
      <c r="P75" s="99"/>
      <c r="Q75" s="99"/>
      <c r="R75" s="99"/>
      <c r="S75" s="99"/>
      <c r="T75" s="99"/>
      <c r="U75" s="99"/>
      <c r="V75" s="99"/>
      <c r="W75" s="99"/>
      <c r="X75" s="186"/>
      <c r="Y75" s="207" t="s">
        <v>48</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2"/>
      <c r="AV75" s="332"/>
      <c r="AW75" s="332"/>
      <c r="AX75" s="419"/>
      <c r="AY75">
        <f>$AY$73</f>
        <v>0</v>
      </c>
    </row>
    <row r="76" spans="1:51" ht="23.25" hidden="1" customHeight="1" x14ac:dyDescent="0.15">
      <c r="A76" s="334"/>
      <c r="B76" s="335"/>
      <c r="C76" s="335"/>
      <c r="D76" s="335"/>
      <c r="E76" s="335"/>
      <c r="F76" s="336"/>
      <c r="G76" s="340"/>
      <c r="H76" s="102"/>
      <c r="I76" s="102"/>
      <c r="J76" s="102"/>
      <c r="K76" s="102"/>
      <c r="L76" s="102"/>
      <c r="M76" s="102"/>
      <c r="N76" s="102"/>
      <c r="O76" s="188"/>
      <c r="P76" s="102"/>
      <c r="Q76" s="102"/>
      <c r="R76" s="102"/>
      <c r="S76" s="102"/>
      <c r="T76" s="102"/>
      <c r="U76" s="102"/>
      <c r="V76" s="102"/>
      <c r="W76" s="102"/>
      <c r="X76" s="188"/>
      <c r="Y76" s="191" t="s">
        <v>96</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2"/>
      <c r="AV76" s="332"/>
      <c r="AW76" s="332"/>
      <c r="AX76" s="419"/>
      <c r="AY76">
        <f>$AY$73</f>
        <v>0</v>
      </c>
    </row>
    <row r="77" spans="1:51" ht="23.25" hidden="1" customHeight="1" x14ac:dyDescent="0.15">
      <c r="A77" s="334"/>
      <c r="B77" s="335"/>
      <c r="C77" s="335"/>
      <c r="D77" s="335"/>
      <c r="E77" s="335"/>
      <c r="F77" s="336"/>
      <c r="G77" s="359"/>
      <c r="H77" s="168"/>
      <c r="I77" s="168"/>
      <c r="J77" s="168"/>
      <c r="K77" s="168"/>
      <c r="L77" s="168"/>
      <c r="M77" s="168"/>
      <c r="N77" s="168"/>
      <c r="O77" s="190"/>
      <c r="P77" s="102"/>
      <c r="Q77" s="102"/>
      <c r="R77" s="102"/>
      <c r="S77" s="102"/>
      <c r="T77" s="102"/>
      <c r="U77" s="102"/>
      <c r="V77" s="102"/>
      <c r="W77" s="102"/>
      <c r="X77" s="188"/>
      <c r="Y77" s="181" t="s">
        <v>55</v>
      </c>
      <c r="Z77" s="173"/>
      <c r="AA77" s="174"/>
      <c r="AB77" s="194" t="s">
        <v>49</v>
      </c>
      <c r="AC77" s="194"/>
      <c r="AD77" s="194"/>
      <c r="AE77" s="757"/>
      <c r="AF77" s="758"/>
      <c r="AG77" s="758"/>
      <c r="AH77" s="758"/>
      <c r="AI77" s="757"/>
      <c r="AJ77" s="758"/>
      <c r="AK77" s="758"/>
      <c r="AL77" s="758"/>
      <c r="AM77" s="757"/>
      <c r="AN77" s="758"/>
      <c r="AO77" s="758"/>
      <c r="AP77" s="758"/>
      <c r="AQ77" s="195"/>
      <c r="AR77" s="196"/>
      <c r="AS77" s="196"/>
      <c r="AT77" s="197"/>
      <c r="AU77" s="332"/>
      <c r="AV77" s="332"/>
      <c r="AW77" s="332"/>
      <c r="AX77" s="419"/>
      <c r="AY77">
        <f>$AY$73</f>
        <v>0</v>
      </c>
    </row>
    <row r="78" spans="1:51" ht="69.75" hidden="1" customHeight="1" x14ac:dyDescent="0.15">
      <c r="A78" s="759" t="s">
        <v>291</v>
      </c>
      <c r="B78" s="760"/>
      <c r="C78" s="760"/>
      <c r="D78" s="760"/>
      <c r="E78" s="338" t="s">
        <v>40</v>
      </c>
      <c r="F78" s="339"/>
      <c r="G78" s="14" t="s">
        <v>302</v>
      </c>
      <c r="H78" s="761"/>
      <c r="I78" s="657"/>
      <c r="J78" s="657"/>
      <c r="K78" s="657"/>
      <c r="L78" s="657"/>
      <c r="M78" s="657"/>
      <c r="N78" s="657"/>
      <c r="O78" s="762"/>
      <c r="P78" s="239"/>
      <c r="Q78" s="239"/>
      <c r="R78" s="239"/>
      <c r="S78" s="239"/>
      <c r="T78" s="239"/>
      <c r="U78" s="239"/>
      <c r="V78" s="239"/>
      <c r="W78" s="239"/>
      <c r="X78" s="239"/>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249</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404</v>
      </c>
      <c r="AP79" s="737"/>
      <c r="AQ79" s="737"/>
      <c r="AR79" s="38"/>
      <c r="AS79" s="736"/>
      <c r="AT79" s="737"/>
      <c r="AU79" s="737"/>
      <c r="AV79" s="737"/>
      <c r="AW79" s="737"/>
      <c r="AX79" s="738"/>
      <c r="AY79">
        <f>COUNTIF($AR$79,"☑")</f>
        <v>0</v>
      </c>
    </row>
    <row r="80" spans="1:51" ht="18.75" hidden="1" customHeight="1" x14ac:dyDescent="0.15">
      <c r="A80" s="140" t="s">
        <v>194</v>
      </c>
      <c r="B80" s="739" t="s">
        <v>326</v>
      </c>
      <c r="C80" s="740"/>
      <c r="D80" s="740"/>
      <c r="E80" s="740"/>
      <c r="F80" s="741"/>
      <c r="G80" s="312" t="s">
        <v>53</v>
      </c>
      <c r="H80" s="312"/>
      <c r="I80" s="312"/>
      <c r="J80" s="312"/>
      <c r="K80" s="312"/>
      <c r="L80" s="312"/>
      <c r="M80" s="312"/>
      <c r="N80" s="312"/>
      <c r="O80" s="312"/>
      <c r="P80" s="312"/>
      <c r="Q80" s="312"/>
      <c r="R80" s="312"/>
      <c r="S80" s="312"/>
      <c r="T80" s="312"/>
      <c r="U80" s="312"/>
      <c r="V80" s="312"/>
      <c r="W80" s="312"/>
      <c r="X80" s="312"/>
      <c r="Y80" s="312"/>
      <c r="Z80" s="312"/>
      <c r="AA80" s="313"/>
      <c r="AB80" s="317" t="s">
        <v>174</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4"/>
      <c r="AY80">
        <f>COUNTA($G$82)</f>
        <v>0</v>
      </c>
    </row>
    <row r="81" spans="1:51" ht="22.5" hidden="1" customHeight="1" x14ac:dyDescent="0.15">
      <c r="A81" s="141"/>
      <c r="B81" s="742"/>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3"/>
      <c r="AY81">
        <f t="shared" ref="AY81:AY89" si="5">$AY$80</f>
        <v>0</v>
      </c>
    </row>
    <row r="82" spans="1:51" ht="22.5" hidden="1" customHeight="1" x14ac:dyDescent="0.15">
      <c r="A82" s="141"/>
      <c r="B82" s="742"/>
      <c r="C82" s="307"/>
      <c r="D82" s="307"/>
      <c r="E82" s="307"/>
      <c r="F82" s="308"/>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1"/>
      <c r="B83" s="742"/>
      <c r="C83" s="307"/>
      <c r="D83" s="307"/>
      <c r="E83" s="307"/>
      <c r="F83" s="308"/>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1"/>
      <c r="B84" s="743"/>
      <c r="C84" s="309"/>
      <c r="D84" s="309"/>
      <c r="E84" s="309"/>
      <c r="F84" s="310"/>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1"/>
      <c r="B85" s="307" t="s">
        <v>247</v>
      </c>
      <c r="C85" s="307"/>
      <c r="D85" s="307"/>
      <c r="E85" s="307"/>
      <c r="F85" s="308"/>
      <c r="G85" s="311" t="s">
        <v>35</v>
      </c>
      <c r="H85" s="312"/>
      <c r="I85" s="312"/>
      <c r="J85" s="312"/>
      <c r="K85" s="312"/>
      <c r="L85" s="312"/>
      <c r="M85" s="312"/>
      <c r="N85" s="312"/>
      <c r="O85" s="313"/>
      <c r="P85" s="317" t="s">
        <v>114</v>
      </c>
      <c r="Q85" s="312"/>
      <c r="R85" s="312"/>
      <c r="S85" s="312"/>
      <c r="T85" s="312"/>
      <c r="U85" s="312"/>
      <c r="V85" s="312"/>
      <c r="W85" s="312"/>
      <c r="X85" s="313"/>
      <c r="Y85" s="178"/>
      <c r="Z85" s="179"/>
      <c r="AA85" s="180"/>
      <c r="AB85" s="298" t="s">
        <v>42</v>
      </c>
      <c r="AC85" s="299"/>
      <c r="AD85" s="300"/>
      <c r="AE85" s="274" t="s">
        <v>418</v>
      </c>
      <c r="AF85" s="274"/>
      <c r="AG85" s="274"/>
      <c r="AH85" s="274"/>
      <c r="AI85" s="274" t="s">
        <v>80</v>
      </c>
      <c r="AJ85" s="274"/>
      <c r="AK85" s="274"/>
      <c r="AL85" s="274"/>
      <c r="AM85" s="274" t="s">
        <v>504</v>
      </c>
      <c r="AN85" s="274"/>
      <c r="AO85" s="274"/>
      <c r="AP85" s="274"/>
      <c r="AQ85" s="181" t="s">
        <v>304</v>
      </c>
      <c r="AR85" s="173"/>
      <c r="AS85" s="173"/>
      <c r="AT85" s="174"/>
      <c r="AU85" s="731" t="s">
        <v>233</v>
      </c>
      <c r="AV85" s="731"/>
      <c r="AW85" s="731"/>
      <c r="AX85" s="732"/>
      <c r="AY85">
        <f t="shared" si="5"/>
        <v>0</v>
      </c>
    </row>
    <row r="86" spans="1:51" ht="18.75" hidden="1" customHeight="1" x14ac:dyDescent="0.15">
      <c r="A86" s="141"/>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8"/>
      <c r="Z86" s="179"/>
      <c r="AA86" s="180"/>
      <c r="AB86" s="273"/>
      <c r="AC86" s="268"/>
      <c r="AD86" s="269"/>
      <c r="AE86" s="274"/>
      <c r="AF86" s="274"/>
      <c r="AG86" s="274"/>
      <c r="AH86" s="274"/>
      <c r="AI86" s="274"/>
      <c r="AJ86" s="274"/>
      <c r="AK86" s="274"/>
      <c r="AL86" s="274"/>
      <c r="AM86" s="274"/>
      <c r="AN86" s="274"/>
      <c r="AO86" s="274"/>
      <c r="AP86" s="274"/>
      <c r="AQ86" s="252"/>
      <c r="AR86" s="253"/>
      <c r="AS86" s="176" t="s">
        <v>305</v>
      </c>
      <c r="AT86" s="177"/>
      <c r="AU86" s="253"/>
      <c r="AV86" s="253"/>
      <c r="AW86" s="315" t="s">
        <v>282</v>
      </c>
      <c r="AX86" s="733"/>
      <c r="AY86">
        <f t="shared" si="5"/>
        <v>0</v>
      </c>
    </row>
    <row r="87" spans="1:51" ht="23.25" hidden="1" customHeight="1" x14ac:dyDescent="0.15">
      <c r="A87" s="141"/>
      <c r="B87" s="307"/>
      <c r="C87" s="307"/>
      <c r="D87" s="307"/>
      <c r="E87" s="307"/>
      <c r="F87" s="308"/>
      <c r="G87" s="185"/>
      <c r="H87" s="99"/>
      <c r="I87" s="99"/>
      <c r="J87" s="99"/>
      <c r="K87" s="99"/>
      <c r="L87" s="99"/>
      <c r="M87" s="99"/>
      <c r="N87" s="99"/>
      <c r="O87" s="186"/>
      <c r="P87" s="99"/>
      <c r="Q87" s="301"/>
      <c r="R87" s="301"/>
      <c r="S87" s="301"/>
      <c r="T87" s="301"/>
      <c r="U87" s="301"/>
      <c r="V87" s="301"/>
      <c r="W87" s="301"/>
      <c r="X87" s="302"/>
      <c r="Y87" s="325" t="s">
        <v>14</v>
      </c>
      <c r="Z87" s="326"/>
      <c r="AA87" s="327"/>
      <c r="AB87" s="711"/>
      <c r="AC87" s="711"/>
      <c r="AD87" s="711"/>
      <c r="AE87" s="331"/>
      <c r="AF87" s="332"/>
      <c r="AG87" s="332"/>
      <c r="AH87" s="332"/>
      <c r="AI87" s="331"/>
      <c r="AJ87" s="332"/>
      <c r="AK87" s="332"/>
      <c r="AL87" s="332"/>
      <c r="AM87" s="331"/>
      <c r="AN87" s="332"/>
      <c r="AO87" s="332"/>
      <c r="AP87" s="332"/>
      <c r="AQ87" s="195"/>
      <c r="AR87" s="196"/>
      <c r="AS87" s="196"/>
      <c r="AT87" s="197"/>
      <c r="AU87" s="332"/>
      <c r="AV87" s="332"/>
      <c r="AW87" s="332"/>
      <c r="AX87" s="419"/>
      <c r="AY87">
        <f t="shared" si="5"/>
        <v>0</v>
      </c>
    </row>
    <row r="88" spans="1:51" ht="23.25" hidden="1" customHeight="1" x14ac:dyDescent="0.15">
      <c r="A88" s="141"/>
      <c r="B88" s="307"/>
      <c r="C88" s="307"/>
      <c r="D88" s="307"/>
      <c r="E88" s="307"/>
      <c r="F88" s="308"/>
      <c r="G88" s="187"/>
      <c r="H88" s="102"/>
      <c r="I88" s="102"/>
      <c r="J88" s="102"/>
      <c r="K88" s="102"/>
      <c r="L88" s="102"/>
      <c r="M88" s="102"/>
      <c r="N88" s="102"/>
      <c r="O88" s="188"/>
      <c r="P88" s="303"/>
      <c r="Q88" s="303"/>
      <c r="R88" s="303"/>
      <c r="S88" s="303"/>
      <c r="T88" s="303"/>
      <c r="U88" s="303"/>
      <c r="V88" s="303"/>
      <c r="W88" s="303"/>
      <c r="X88" s="304"/>
      <c r="Y88" s="715" t="s">
        <v>96</v>
      </c>
      <c r="Z88" s="294"/>
      <c r="AA88" s="295"/>
      <c r="AB88" s="729"/>
      <c r="AC88" s="729"/>
      <c r="AD88" s="729"/>
      <c r="AE88" s="331"/>
      <c r="AF88" s="332"/>
      <c r="AG88" s="332"/>
      <c r="AH88" s="332"/>
      <c r="AI88" s="331"/>
      <c r="AJ88" s="332"/>
      <c r="AK88" s="332"/>
      <c r="AL88" s="332"/>
      <c r="AM88" s="331"/>
      <c r="AN88" s="332"/>
      <c r="AO88" s="332"/>
      <c r="AP88" s="332"/>
      <c r="AQ88" s="195"/>
      <c r="AR88" s="196"/>
      <c r="AS88" s="196"/>
      <c r="AT88" s="197"/>
      <c r="AU88" s="332"/>
      <c r="AV88" s="332"/>
      <c r="AW88" s="332"/>
      <c r="AX88" s="419"/>
      <c r="AY88">
        <f t="shared" si="5"/>
        <v>0</v>
      </c>
    </row>
    <row r="89" spans="1:51" ht="23.25" hidden="1" customHeight="1" x14ac:dyDescent="0.15">
      <c r="A89" s="141"/>
      <c r="B89" s="309"/>
      <c r="C89" s="309"/>
      <c r="D89" s="309"/>
      <c r="E89" s="309"/>
      <c r="F89" s="310"/>
      <c r="G89" s="189"/>
      <c r="H89" s="168"/>
      <c r="I89" s="168"/>
      <c r="J89" s="168"/>
      <c r="K89" s="168"/>
      <c r="L89" s="168"/>
      <c r="M89" s="168"/>
      <c r="N89" s="168"/>
      <c r="O89" s="190"/>
      <c r="P89" s="305"/>
      <c r="Q89" s="305"/>
      <c r="R89" s="305"/>
      <c r="S89" s="305"/>
      <c r="T89" s="305"/>
      <c r="U89" s="305"/>
      <c r="V89" s="305"/>
      <c r="W89" s="305"/>
      <c r="X89" s="306"/>
      <c r="Y89" s="715" t="s">
        <v>55</v>
      </c>
      <c r="Z89" s="294"/>
      <c r="AA89" s="295"/>
      <c r="AB89" s="730" t="s">
        <v>49</v>
      </c>
      <c r="AC89" s="730"/>
      <c r="AD89" s="730"/>
      <c r="AE89" s="712"/>
      <c r="AF89" s="713"/>
      <c r="AG89" s="713"/>
      <c r="AH89" s="713"/>
      <c r="AI89" s="712"/>
      <c r="AJ89" s="713"/>
      <c r="AK89" s="713"/>
      <c r="AL89" s="713"/>
      <c r="AM89" s="712"/>
      <c r="AN89" s="713"/>
      <c r="AO89" s="713"/>
      <c r="AP89" s="713"/>
      <c r="AQ89" s="195"/>
      <c r="AR89" s="196"/>
      <c r="AS89" s="196"/>
      <c r="AT89" s="197"/>
      <c r="AU89" s="332"/>
      <c r="AV89" s="332"/>
      <c r="AW89" s="332"/>
      <c r="AX89" s="419"/>
      <c r="AY89">
        <f t="shared" si="5"/>
        <v>0</v>
      </c>
    </row>
    <row r="90" spans="1:51" ht="18.75" hidden="1" customHeight="1" x14ac:dyDescent="0.15">
      <c r="A90" s="141"/>
      <c r="B90" s="307" t="s">
        <v>247</v>
      </c>
      <c r="C90" s="307"/>
      <c r="D90" s="307"/>
      <c r="E90" s="307"/>
      <c r="F90" s="308"/>
      <c r="G90" s="311" t="s">
        <v>35</v>
      </c>
      <c r="H90" s="312"/>
      <c r="I90" s="312"/>
      <c r="J90" s="312"/>
      <c r="K90" s="312"/>
      <c r="L90" s="312"/>
      <c r="M90" s="312"/>
      <c r="N90" s="312"/>
      <c r="O90" s="313"/>
      <c r="P90" s="317" t="s">
        <v>114</v>
      </c>
      <c r="Q90" s="312"/>
      <c r="R90" s="312"/>
      <c r="S90" s="312"/>
      <c r="T90" s="312"/>
      <c r="U90" s="312"/>
      <c r="V90" s="312"/>
      <c r="W90" s="312"/>
      <c r="X90" s="313"/>
      <c r="Y90" s="178"/>
      <c r="Z90" s="179"/>
      <c r="AA90" s="180"/>
      <c r="AB90" s="298" t="s">
        <v>42</v>
      </c>
      <c r="AC90" s="299"/>
      <c r="AD90" s="300"/>
      <c r="AE90" s="274" t="s">
        <v>418</v>
      </c>
      <c r="AF90" s="274"/>
      <c r="AG90" s="274"/>
      <c r="AH90" s="274"/>
      <c r="AI90" s="274" t="s">
        <v>80</v>
      </c>
      <c r="AJ90" s="274"/>
      <c r="AK90" s="274"/>
      <c r="AL90" s="274"/>
      <c r="AM90" s="274" t="s">
        <v>504</v>
      </c>
      <c r="AN90" s="274"/>
      <c r="AO90" s="274"/>
      <c r="AP90" s="274"/>
      <c r="AQ90" s="181" t="s">
        <v>304</v>
      </c>
      <c r="AR90" s="173"/>
      <c r="AS90" s="173"/>
      <c r="AT90" s="174"/>
      <c r="AU90" s="731" t="s">
        <v>233</v>
      </c>
      <c r="AV90" s="731"/>
      <c r="AW90" s="731"/>
      <c r="AX90" s="732"/>
      <c r="AY90">
        <f>COUNTA($G$92)</f>
        <v>0</v>
      </c>
    </row>
    <row r="91" spans="1:51" ht="18.75" hidden="1" customHeight="1" x14ac:dyDescent="0.15">
      <c r="A91" s="141"/>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8"/>
      <c r="Z91" s="179"/>
      <c r="AA91" s="180"/>
      <c r="AB91" s="273"/>
      <c r="AC91" s="268"/>
      <c r="AD91" s="269"/>
      <c r="AE91" s="274"/>
      <c r="AF91" s="274"/>
      <c r="AG91" s="274"/>
      <c r="AH91" s="274"/>
      <c r="AI91" s="274"/>
      <c r="AJ91" s="274"/>
      <c r="AK91" s="274"/>
      <c r="AL91" s="274"/>
      <c r="AM91" s="274"/>
      <c r="AN91" s="274"/>
      <c r="AO91" s="274"/>
      <c r="AP91" s="274"/>
      <c r="AQ91" s="252"/>
      <c r="AR91" s="253"/>
      <c r="AS91" s="176" t="s">
        <v>305</v>
      </c>
      <c r="AT91" s="177"/>
      <c r="AU91" s="253"/>
      <c r="AV91" s="253"/>
      <c r="AW91" s="315" t="s">
        <v>282</v>
      </c>
      <c r="AX91" s="733"/>
      <c r="AY91">
        <f>$AY$90</f>
        <v>0</v>
      </c>
    </row>
    <row r="92" spans="1:51" ht="23.25" hidden="1" customHeight="1" x14ac:dyDescent="0.15">
      <c r="A92" s="141"/>
      <c r="B92" s="307"/>
      <c r="C92" s="307"/>
      <c r="D92" s="307"/>
      <c r="E92" s="307"/>
      <c r="F92" s="308"/>
      <c r="G92" s="185"/>
      <c r="H92" s="99"/>
      <c r="I92" s="99"/>
      <c r="J92" s="99"/>
      <c r="K92" s="99"/>
      <c r="L92" s="99"/>
      <c r="M92" s="99"/>
      <c r="N92" s="99"/>
      <c r="O92" s="186"/>
      <c r="P92" s="99"/>
      <c r="Q92" s="301"/>
      <c r="R92" s="301"/>
      <c r="S92" s="301"/>
      <c r="T92" s="301"/>
      <c r="U92" s="301"/>
      <c r="V92" s="301"/>
      <c r="W92" s="301"/>
      <c r="X92" s="302"/>
      <c r="Y92" s="325" t="s">
        <v>14</v>
      </c>
      <c r="Z92" s="326"/>
      <c r="AA92" s="327"/>
      <c r="AB92" s="711"/>
      <c r="AC92" s="711"/>
      <c r="AD92" s="711"/>
      <c r="AE92" s="331"/>
      <c r="AF92" s="332"/>
      <c r="AG92" s="332"/>
      <c r="AH92" s="332"/>
      <c r="AI92" s="331"/>
      <c r="AJ92" s="332"/>
      <c r="AK92" s="332"/>
      <c r="AL92" s="332"/>
      <c r="AM92" s="331"/>
      <c r="AN92" s="332"/>
      <c r="AO92" s="332"/>
      <c r="AP92" s="332"/>
      <c r="AQ92" s="195"/>
      <c r="AR92" s="196"/>
      <c r="AS92" s="196"/>
      <c r="AT92" s="197"/>
      <c r="AU92" s="332"/>
      <c r="AV92" s="332"/>
      <c r="AW92" s="332"/>
      <c r="AX92" s="419"/>
      <c r="AY92">
        <f>$AY$90</f>
        <v>0</v>
      </c>
    </row>
    <row r="93" spans="1:51" ht="23.25" hidden="1" customHeight="1" x14ac:dyDescent="0.15">
      <c r="A93" s="141"/>
      <c r="B93" s="307"/>
      <c r="C93" s="307"/>
      <c r="D93" s="307"/>
      <c r="E93" s="307"/>
      <c r="F93" s="308"/>
      <c r="G93" s="187"/>
      <c r="H93" s="102"/>
      <c r="I93" s="102"/>
      <c r="J93" s="102"/>
      <c r="K93" s="102"/>
      <c r="L93" s="102"/>
      <c r="M93" s="102"/>
      <c r="N93" s="102"/>
      <c r="O93" s="188"/>
      <c r="P93" s="303"/>
      <c r="Q93" s="303"/>
      <c r="R93" s="303"/>
      <c r="S93" s="303"/>
      <c r="T93" s="303"/>
      <c r="U93" s="303"/>
      <c r="V93" s="303"/>
      <c r="W93" s="303"/>
      <c r="X93" s="304"/>
      <c r="Y93" s="715" t="s">
        <v>96</v>
      </c>
      <c r="Z93" s="294"/>
      <c r="AA93" s="295"/>
      <c r="AB93" s="729"/>
      <c r="AC93" s="729"/>
      <c r="AD93" s="729"/>
      <c r="AE93" s="331"/>
      <c r="AF93" s="332"/>
      <c r="AG93" s="332"/>
      <c r="AH93" s="332"/>
      <c r="AI93" s="331"/>
      <c r="AJ93" s="332"/>
      <c r="AK93" s="332"/>
      <c r="AL93" s="332"/>
      <c r="AM93" s="331"/>
      <c r="AN93" s="332"/>
      <c r="AO93" s="332"/>
      <c r="AP93" s="332"/>
      <c r="AQ93" s="195"/>
      <c r="AR93" s="196"/>
      <c r="AS93" s="196"/>
      <c r="AT93" s="197"/>
      <c r="AU93" s="332"/>
      <c r="AV93" s="332"/>
      <c r="AW93" s="332"/>
      <c r="AX93" s="419"/>
      <c r="AY93">
        <f>$AY$90</f>
        <v>0</v>
      </c>
    </row>
    <row r="94" spans="1:51" ht="23.25" hidden="1" customHeight="1" x14ac:dyDescent="0.15">
      <c r="A94" s="141"/>
      <c r="B94" s="309"/>
      <c r="C94" s="309"/>
      <c r="D94" s="309"/>
      <c r="E94" s="309"/>
      <c r="F94" s="310"/>
      <c r="G94" s="189"/>
      <c r="H94" s="168"/>
      <c r="I94" s="168"/>
      <c r="J94" s="168"/>
      <c r="K94" s="168"/>
      <c r="L94" s="168"/>
      <c r="M94" s="168"/>
      <c r="N94" s="168"/>
      <c r="O94" s="190"/>
      <c r="P94" s="305"/>
      <c r="Q94" s="305"/>
      <c r="R94" s="305"/>
      <c r="S94" s="305"/>
      <c r="T94" s="305"/>
      <c r="U94" s="305"/>
      <c r="V94" s="305"/>
      <c r="W94" s="305"/>
      <c r="X94" s="306"/>
      <c r="Y94" s="715" t="s">
        <v>55</v>
      </c>
      <c r="Z94" s="294"/>
      <c r="AA94" s="295"/>
      <c r="AB94" s="730" t="s">
        <v>49</v>
      </c>
      <c r="AC94" s="730"/>
      <c r="AD94" s="730"/>
      <c r="AE94" s="712"/>
      <c r="AF94" s="713"/>
      <c r="AG94" s="713"/>
      <c r="AH94" s="713"/>
      <c r="AI94" s="712"/>
      <c r="AJ94" s="713"/>
      <c r="AK94" s="713"/>
      <c r="AL94" s="713"/>
      <c r="AM94" s="712"/>
      <c r="AN94" s="713"/>
      <c r="AO94" s="713"/>
      <c r="AP94" s="713"/>
      <c r="AQ94" s="195"/>
      <c r="AR94" s="196"/>
      <c r="AS94" s="196"/>
      <c r="AT94" s="197"/>
      <c r="AU94" s="332"/>
      <c r="AV94" s="332"/>
      <c r="AW94" s="332"/>
      <c r="AX94" s="419"/>
      <c r="AY94">
        <f>$AY$90</f>
        <v>0</v>
      </c>
    </row>
    <row r="95" spans="1:51" ht="18.75" hidden="1" customHeight="1" x14ac:dyDescent="0.15">
      <c r="A95" s="141"/>
      <c r="B95" s="307" t="s">
        <v>247</v>
      </c>
      <c r="C95" s="307"/>
      <c r="D95" s="307"/>
      <c r="E95" s="307"/>
      <c r="F95" s="308"/>
      <c r="G95" s="311" t="s">
        <v>35</v>
      </c>
      <c r="H95" s="312"/>
      <c r="I95" s="312"/>
      <c r="J95" s="312"/>
      <c r="K95" s="312"/>
      <c r="L95" s="312"/>
      <c r="M95" s="312"/>
      <c r="N95" s="312"/>
      <c r="O95" s="313"/>
      <c r="P95" s="317" t="s">
        <v>114</v>
      </c>
      <c r="Q95" s="312"/>
      <c r="R95" s="312"/>
      <c r="S95" s="312"/>
      <c r="T95" s="312"/>
      <c r="U95" s="312"/>
      <c r="V95" s="312"/>
      <c r="W95" s="312"/>
      <c r="X95" s="313"/>
      <c r="Y95" s="178"/>
      <c r="Z95" s="179"/>
      <c r="AA95" s="180"/>
      <c r="AB95" s="298" t="s">
        <v>42</v>
      </c>
      <c r="AC95" s="299"/>
      <c r="AD95" s="300"/>
      <c r="AE95" s="274" t="s">
        <v>418</v>
      </c>
      <c r="AF95" s="274"/>
      <c r="AG95" s="274"/>
      <c r="AH95" s="274"/>
      <c r="AI95" s="274" t="s">
        <v>80</v>
      </c>
      <c r="AJ95" s="274"/>
      <c r="AK95" s="274"/>
      <c r="AL95" s="274"/>
      <c r="AM95" s="274" t="s">
        <v>504</v>
      </c>
      <c r="AN95" s="274"/>
      <c r="AO95" s="274"/>
      <c r="AP95" s="274"/>
      <c r="AQ95" s="181" t="s">
        <v>304</v>
      </c>
      <c r="AR95" s="173"/>
      <c r="AS95" s="173"/>
      <c r="AT95" s="174"/>
      <c r="AU95" s="731" t="s">
        <v>233</v>
      </c>
      <c r="AV95" s="731"/>
      <c r="AW95" s="731"/>
      <c r="AX95" s="732"/>
      <c r="AY95">
        <f>COUNTA($G$97)</f>
        <v>0</v>
      </c>
    </row>
    <row r="96" spans="1:51" ht="18.75" hidden="1" customHeight="1" x14ac:dyDescent="0.15">
      <c r="A96" s="141"/>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8"/>
      <c r="Z96" s="179"/>
      <c r="AA96" s="180"/>
      <c r="AB96" s="273"/>
      <c r="AC96" s="268"/>
      <c r="AD96" s="269"/>
      <c r="AE96" s="274"/>
      <c r="AF96" s="274"/>
      <c r="AG96" s="274"/>
      <c r="AH96" s="274"/>
      <c r="AI96" s="274"/>
      <c r="AJ96" s="274"/>
      <c r="AK96" s="274"/>
      <c r="AL96" s="274"/>
      <c r="AM96" s="274"/>
      <c r="AN96" s="274"/>
      <c r="AO96" s="274"/>
      <c r="AP96" s="274"/>
      <c r="AQ96" s="252"/>
      <c r="AR96" s="253"/>
      <c r="AS96" s="176" t="s">
        <v>305</v>
      </c>
      <c r="AT96" s="177"/>
      <c r="AU96" s="253"/>
      <c r="AV96" s="253"/>
      <c r="AW96" s="315" t="s">
        <v>282</v>
      </c>
      <c r="AX96" s="733"/>
      <c r="AY96">
        <f>$AY$95</f>
        <v>0</v>
      </c>
    </row>
    <row r="97" spans="1:51" ht="23.25" hidden="1" customHeight="1" x14ac:dyDescent="0.15">
      <c r="A97" s="141"/>
      <c r="B97" s="307"/>
      <c r="C97" s="307"/>
      <c r="D97" s="307"/>
      <c r="E97" s="307"/>
      <c r="F97" s="308"/>
      <c r="G97" s="185"/>
      <c r="H97" s="99"/>
      <c r="I97" s="99"/>
      <c r="J97" s="99"/>
      <c r="K97" s="99"/>
      <c r="L97" s="99"/>
      <c r="M97" s="99"/>
      <c r="N97" s="99"/>
      <c r="O97" s="186"/>
      <c r="P97" s="99"/>
      <c r="Q97" s="301"/>
      <c r="R97" s="301"/>
      <c r="S97" s="301"/>
      <c r="T97" s="301"/>
      <c r="U97" s="301"/>
      <c r="V97" s="301"/>
      <c r="W97" s="301"/>
      <c r="X97" s="302"/>
      <c r="Y97" s="325" t="s">
        <v>14</v>
      </c>
      <c r="Z97" s="326"/>
      <c r="AA97" s="327"/>
      <c r="AB97" s="328"/>
      <c r="AC97" s="329"/>
      <c r="AD97" s="330"/>
      <c r="AE97" s="331"/>
      <c r="AF97" s="332"/>
      <c r="AG97" s="332"/>
      <c r="AH97" s="333"/>
      <c r="AI97" s="331"/>
      <c r="AJ97" s="332"/>
      <c r="AK97" s="332"/>
      <c r="AL97" s="333"/>
      <c r="AM97" s="331"/>
      <c r="AN97" s="332"/>
      <c r="AO97" s="332"/>
      <c r="AP97" s="332"/>
      <c r="AQ97" s="195"/>
      <c r="AR97" s="196"/>
      <c r="AS97" s="196"/>
      <c r="AT97" s="197"/>
      <c r="AU97" s="332"/>
      <c r="AV97" s="332"/>
      <c r="AW97" s="332"/>
      <c r="AX97" s="419"/>
      <c r="AY97">
        <f>$AY$95</f>
        <v>0</v>
      </c>
    </row>
    <row r="98" spans="1:51" ht="23.25" hidden="1" customHeight="1" x14ac:dyDescent="0.15">
      <c r="A98" s="141"/>
      <c r="B98" s="307"/>
      <c r="C98" s="307"/>
      <c r="D98" s="307"/>
      <c r="E98" s="307"/>
      <c r="F98" s="308"/>
      <c r="G98" s="187"/>
      <c r="H98" s="102"/>
      <c r="I98" s="102"/>
      <c r="J98" s="102"/>
      <c r="K98" s="102"/>
      <c r="L98" s="102"/>
      <c r="M98" s="102"/>
      <c r="N98" s="102"/>
      <c r="O98" s="188"/>
      <c r="P98" s="303"/>
      <c r="Q98" s="303"/>
      <c r="R98" s="303"/>
      <c r="S98" s="303"/>
      <c r="T98" s="303"/>
      <c r="U98" s="303"/>
      <c r="V98" s="303"/>
      <c r="W98" s="303"/>
      <c r="X98" s="304"/>
      <c r="Y98" s="715" t="s">
        <v>96</v>
      </c>
      <c r="Z98" s="294"/>
      <c r="AA98" s="295"/>
      <c r="AB98" s="328"/>
      <c r="AC98" s="329"/>
      <c r="AD98" s="330"/>
      <c r="AE98" s="331"/>
      <c r="AF98" s="332"/>
      <c r="AG98" s="332"/>
      <c r="AH98" s="333"/>
      <c r="AI98" s="331"/>
      <c r="AJ98" s="332"/>
      <c r="AK98" s="332"/>
      <c r="AL98" s="333"/>
      <c r="AM98" s="331"/>
      <c r="AN98" s="332"/>
      <c r="AO98" s="332"/>
      <c r="AP98" s="332"/>
      <c r="AQ98" s="195"/>
      <c r="AR98" s="196"/>
      <c r="AS98" s="196"/>
      <c r="AT98" s="197"/>
      <c r="AU98" s="332"/>
      <c r="AV98" s="332"/>
      <c r="AW98" s="332"/>
      <c r="AX98" s="419"/>
      <c r="AY98">
        <f>$AY$95</f>
        <v>0</v>
      </c>
    </row>
    <row r="99" spans="1:51" ht="23.25" hidden="1" customHeight="1" x14ac:dyDescent="0.15">
      <c r="A99" s="142"/>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6" t="s">
        <v>55</v>
      </c>
      <c r="Z99" s="717"/>
      <c r="AA99" s="718"/>
      <c r="AB99" s="719" t="s">
        <v>49</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75" t="s">
        <v>406</v>
      </c>
      <c r="B100" s="276"/>
      <c r="C100" s="276"/>
      <c r="D100" s="276"/>
      <c r="E100" s="276"/>
      <c r="F100" s="277"/>
      <c r="G100" s="296" t="s">
        <v>10</v>
      </c>
      <c r="H100" s="296"/>
      <c r="I100" s="296"/>
      <c r="J100" s="296"/>
      <c r="K100" s="296"/>
      <c r="L100" s="296"/>
      <c r="M100" s="296"/>
      <c r="N100" s="296"/>
      <c r="O100" s="296"/>
      <c r="P100" s="296"/>
      <c r="Q100" s="296"/>
      <c r="R100" s="296"/>
      <c r="S100" s="296"/>
      <c r="T100" s="296"/>
      <c r="U100" s="296"/>
      <c r="V100" s="296"/>
      <c r="W100" s="296"/>
      <c r="X100" s="297"/>
      <c r="Y100" s="446"/>
      <c r="Z100" s="447"/>
      <c r="AA100" s="448"/>
      <c r="AB100" s="700" t="s">
        <v>42</v>
      </c>
      <c r="AC100" s="700"/>
      <c r="AD100" s="700"/>
      <c r="AE100" s="701" t="s">
        <v>418</v>
      </c>
      <c r="AF100" s="702"/>
      <c r="AG100" s="702"/>
      <c r="AH100" s="703"/>
      <c r="AI100" s="701" t="s">
        <v>80</v>
      </c>
      <c r="AJ100" s="702"/>
      <c r="AK100" s="702"/>
      <c r="AL100" s="703"/>
      <c r="AM100" s="701" t="s">
        <v>504</v>
      </c>
      <c r="AN100" s="702"/>
      <c r="AO100" s="702"/>
      <c r="AP100" s="703"/>
      <c r="AQ100" s="704" t="s">
        <v>163</v>
      </c>
      <c r="AR100" s="705"/>
      <c r="AS100" s="705"/>
      <c r="AT100" s="706"/>
      <c r="AU100" s="704" t="s">
        <v>285</v>
      </c>
      <c r="AV100" s="705"/>
      <c r="AW100" s="705"/>
      <c r="AX100" s="707"/>
    </row>
    <row r="101" spans="1:51" ht="23.25" customHeight="1" x14ac:dyDescent="0.15">
      <c r="A101" s="278"/>
      <c r="B101" s="279"/>
      <c r="C101" s="279"/>
      <c r="D101" s="279"/>
      <c r="E101" s="279"/>
      <c r="F101" s="280"/>
      <c r="G101" s="99" t="s">
        <v>84</v>
      </c>
      <c r="H101" s="99"/>
      <c r="I101" s="99"/>
      <c r="J101" s="99"/>
      <c r="K101" s="99"/>
      <c r="L101" s="99"/>
      <c r="M101" s="99"/>
      <c r="N101" s="99"/>
      <c r="O101" s="99"/>
      <c r="P101" s="99"/>
      <c r="Q101" s="99"/>
      <c r="R101" s="99"/>
      <c r="S101" s="99"/>
      <c r="T101" s="99"/>
      <c r="U101" s="99"/>
      <c r="V101" s="99"/>
      <c r="W101" s="99"/>
      <c r="X101" s="186"/>
      <c r="Y101" s="708" t="s">
        <v>59</v>
      </c>
      <c r="Z101" s="709"/>
      <c r="AA101" s="710"/>
      <c r="AB101" s="711" t="s">
        <v>642</v>
      </c>
      <c r="AC101" s="711"/>
      <c r="AD101" s="711"/>
      <c r="AE101" s="674" t="s">
        <v>439</v>
      </c>
      <c r="AF101" s="674"/>
      <c r="AG101" s="674"/>
      <c r="AH101" s="674"/>
      <c r="AI101" s="674" t="s">
        <v>439</v>
      </c>
      <c r="AJ101" s="674"/>
      <c r="AK101" s="674"/>
      <c r="AL101" s="674"/>
      <c r="AM101" s="674">
        <v>7931</v>
      </c>
      <c r="AN101" s="674"/>
      <c r="AO101" s="674"/>
      <c r="AP101" s="674"/>
      <c r="AQ101" s="674" t="s">
        <v>439</v>
      </c>
      <c r="AR101" s="674"/>
      <c r="AS101" s="674"/>
      <c r="AT101" s="674"/>
      <c r="AU101" s="331" t="s">
        <v>439</v>
      </c>
      <c r="AV101" s="332"/>
      <c r="AW101" s="332"/>
      <c r="AX101" s="419"/>
    </row>
    <row r="102" spans="1:51" ht="23.25" customHeight="1" x14ac:dyDescent="0.15">
      <c r="A102" s="281"/>
      <c r="B102" s="282"/>
      <c r="C102" s="282"/>
      <c r="D102" s="282"/>
      <c r="E102" s="282"/>
      <c r="F102" s="283"/>
      <c r="G102" s="168"/>
      <c r="H102" s="168"/>
      <c r="I102" s="168"/>
      <c r="J102" s="168"/>
      <c r="K102" s="168"/>
      <c r="L102" s="168"/>
      <c r="M102" s="168"/>
      <c r="N102" s="168"/>
      <c r="O102" s="168"/>
      <c r="P102" s="168"/>
      <c r="Q102" s="168"/>
      <c r="R102" s="168"/>
      <c r="S102" s="168"/>
      <c r="T102" s="168"/>
      <c r="U102" s="168"/>
      <c r="V102" s="168"/>
      <c r="W102" s="168"/>
      <c r="X102" s="190"/>
      <c r="Y102" s="696" t="s">
        <v>125</v>
      </c>
      <c r="Z102" s="677"/>
      <c r="AA102" s="678"/>
      <c r="AB102" s="711" t="s">
        <v>439</v>
      </c>
      <c r="AC102" s="711"/>
      <c r="AD102" s="711"/>
      <c r="AE102" s="674" t="s">
        <v>439</v>
      </c>
      <c r="AF102" s="674"/>
      <c r="AG102" s="674"/>
      <c r="AH102" s="674"/>
      <c r="AI102" s="674" t="s">
        <v>439</v>
      </c>
      <c r="AJ102" s="674"/>
      <c r="AK102" s="674"/>
      <c r="AL102" s="674"/>
      <c r="AM102" s="674" t="s">
        <v>439</v>
      </c>
      <c r="AN102" s="674"/>
      <c r="AO102" s="674"/>
      <c r="AP102" s="674"/>
      <c r="AQ102" s="674" t="s">
        <v>439</v>
      </c>
      <c r="AR102" s="674"/>
      <c r="AS102" s="674"/>
      <c r="AT102" s="674"/>
      <c r="AU102" s="712" t="s">
        <v>439</v>
      </c>
      <c r="AV102" s="713"/>
      <c r="AW102" s="713"/>
      <c r="AX102" s="714"/>
    </row>
    <row r="103" spans="1:51" ht="31.5" hidden="1" customHeight="1" x14ac:dyDescent="0.15">
      <c r="A103" s="284" t="s">
        <v>406</v>
      </c>
      <c r="B103" s="285"/>
      <c r="C103" s="285"/>
      <c r="D103" s="285"/>
      <c r="E103" s="285"/>
      <c r="F103" s="286"/>
      <c r="G103" s="294" t="s">
        <v>10</v>
      </c>
      <c r="H103" s="294"/>
      <c r="I103" s="294"/>
      <c r="J103" s="294"/>
      <c r="K103" s="294"/>
      <c r="L103" s="294"/>
      <c r="M103" s="294"/>
      <c r="N103" s="294"/>
      <c r="O103" s="294"/>
      <c r="P103" s="294"/>
      <c r="Q103" s="294"/>
      <c r="R103" s="294"/>
      <c r="S103" s="294"/>
      <c r="T103" s="294"/>
      <c r="U103" s="294"/>
      <c r="V103" s="294"/>
      <c r="W103" s="294"/>
      <c r="X103" s="295"/>
      <c r="Y103" s="381"/>
      <c r="Z103" s="382"/>
      <c r="AA103" s="383"/>
      <c r="AB103" s="417" t="s">
        <v>42</v>
      </c>
      <c r="AC103" s="292"/>
      <c r="AD103" s="293"/>
      <c r="AE103" s="274" t="s">
        <v>418</v>
      </c>
      <c r="AF103" s="274"/>
      <c r="AG103" s="274"/>
      <c r="AH103" s="274"/>
      <c r="AI103" s="274" t="s">
        <v>80</v>
      </c>
      <c r="AJ103" s="274"/>
      <c r="AK103" s="274"/>
      <c r="AL103" s="274"/>
      <c r="AM103" s="274" t="s">
        <v>504</v>
      </c>
      <c r="AN103" s="274"/>
      <c r="AO103" s="274"/>
      <c r="AP103" s="274"/>
      <c r="AQ103" s="687" t="s">
        <v>163</v>
      </c>
      <c r="AR103" s="688"/>
      <c r="AS103" s="688"/>
      <c r="AT103" s="688"/>
      <c r="AU103" s="687" t="s">
        <v>285</v>
      </c>
      <c r="AV103" s="688"/>
      <c r="AW103" s="688"/>
      <c r="AX103" s="689"/>
      <c r="AY103">
        <f>COUNTA($G$104)</f>
        <v>0</v>
      </c>
    </row>
    <row r="104" spans="1:51" ht="23.25" hidden="1" customHeight="1" x14ac:dyDescent="0.15">
      <c r="A104" s="278"/>
      <c r="B104" s="279"/>
      <c r="C104" s="279"/>
      <c r="D104" s="279"/>
      <c r="E104" s="279"/>
      <c r="F104" s="280"/>
      <c r="G104" s="99"/>
      <c r="H104" s="99"/>
      <c r="I104" s="99"/>
      <c r="J104" s="99"/>
      <c r="K104" s="99"/>
      <c r="L104" s="99"/>
      <c r="M104" s="99"/>
      <c r="N104" s="99"/>
      <c r="O104" s="99"/>
      <c r="P104" s="99"/>
      <c r="Q104" s="99"/>
      <c r="R104" s="99"/>
      <c r="S104" s="99"/>
      <c r="T104" s="99"/>
      <c r="U104" s="99"/>
      <c r="V104" s="99"/>
      <c r="W104" s="99"/>
      <c r="X104" s="186"/>
      <c r="Y104" s="690" t="s">
        <v>59</v>
      </c>
      <c r="Z104" s="691"/>
      <c r="AA104" s="692"/>
      <c r="AB104" s="693"/>
      <c r="AC104" s="694"/>
      <c r="AD104" s="695"/>
      <c r="AE104" s="674"/>
      <c r="AF104" s="674"/>
      <c r="AG104" s="674"/>
      <c r="AH104" s="674"/>
      <c r="AI104" s="674"/>
      <c r="AJ104" s="674"/>
      <c r="AK104" s="674"/>
      <c r="AL104" s="674"/>
      <c r="AM104" s="674"/>
      <c r="AN104" s="674"/>
      <c r="AO104" s="674"/>
      <c r="AP104" s="674"/>
      <c r="AQ104" s="674"/>
      <c r="AR104" s="674"/>
      <c r="AS104" s="674"/>
      <c r="AT104" s="674"/>
      <c r="AU104" s="674"/>
      <c r="AV104" s="674"/>
      <c r="AW104" s="674"/>
      <c r="AX104" s="675"/>
      <c r="AY104">
        <f>$AY$103</f>
        <v>0</v>
      </c>
    </row>
    <row r="105" spans="1:51" ht="23.25" hidden="1" customHeight="1" x14ac:dyDescent="0.15">
      <c r="A105" s="281"/>
      <c r="B105" s="282"/>
      <c r="C105" s="282"/>
      <c r="D105" s="282"/>
      <c r="E105" s="282"/>
      <c r="F105" s="283"/>
      <c r="G105" s="168"/>
      <c r="H105" s="168"/>
      <c r="I105" s="168"/>
      <c r="J105" s="168"/>
      <c r="K105" s="168"/>
      <c r="L105" s="168"/>
      <c r="M105" s="168"/>
      <c r="N105" s="168"/>
      <c r="O105" s="168"/>
      <c r="P105" s="168"/>
      <c r="Q105" s="168"/>
      <c r="R105" s="168"/>
      <c r="S105" s="168"/>
      <c r="T105" s="168"/>
      <c r="U105" s="168"/>
      <c r="V105" s="168"/>
      <c r="W105" s="168"/>
      <c r="X105" s="190"/>
      <c r="Y105" s="696" t="s">
        <v>125</v>
      </c>
      <c r="Z105" s="697"/>
      <c r="AA105" s="698"/>
      <c r="AB105" s="328"/>
      <c r="AC105" s="329"/>
      <c r="AD105" s="330"/>
      <c r="AE105" s="674"/>
      <c r="AF105" s="674"/>
      <c r="AG105" s="674"/>
      <c r="AH105" s="674"/>
      <c r="AI105" s="674"/>
      <c r="AJ105" s="674"/>
      <c r="AK105" s="674"/>
      <c r="AL105" s="674"/>
      <c r="AM105" s="674"/>
      <c r="AN105" s="674"/>
      <c r="AO105" s="674"/>
      <c r="AP105" s="674"/>
      <c r="AQ105" s="674"/>
      <c r="AR105" s="674"/>
      <c r="AS105" s="674"/>
      <c r="AT105" s="674"/>
      <c r="AU105" s="674"/>
      <c r="AV105" s="674"/>
      <c r="AW105" s="674"/>
      <c r="AX105" s="675"/>
      <c r="AY105">
        <f>$AY$103</f>
        <v>0</v>
      </c>
    </row>
    <row r="106" spans="1:51" ht="31.5" hidden="1" customHeight="1" x14ac:dyDescent="0.15">
      <c r="A106" s="284" t="s">
        <v>406</v>
      </c>
      <c r="B106" s="285"/>
      <c r="C106" s="285"/>
      <c r="D106" s="285"/>
      <c r="E106" s="285"/>
      <c r="F106" s="286"/>
      <c r="G106" s="294" t="s">
        <v>10</v>
      </c>
      <c r="H106" s="294"/>
      <c r="I106" s="294"/>
      <c r="J106" s="294"/>
      <c r="K106" s="294"/>
      <c r="L106" s="294"/>
      <c r="M106" s="294"/>
      <c r="N106" s="294"/>
      <c r="O106" s="294"/>
      <c r="P106" s="294"/>
      <c r="Q106" s="294"/>
      <c r="R106" s="294"/>
      <c r="S106" s="294"/>
      <c r="T106" s="294"/>
      <c r="U106" s="294"/>
      <c r="V106" s="294"/>
      <c r="W106" s="294"/>
      <c r="X106" s="295"/>
      <c r="Y106" s="381"/>
      <c r="Z106" s="382"/>
      <c r="AA106" s="383"/>
      <c r="AB106" s="417" t="s">
        <v>42</v>
      </c>
      <c r="AC106" s="292"/>
      <c r="AD106" s="293"/>
      <c r="AE106" s="274" t="s">
        <v>418</v>
      </c>
      <c r="AF106" s="274"/>
      <c r="AG106" s="274"/>
      <c r="AH106" s="274"/>
      <c r="AI106" s="274" t="s">
        <v>80</v>
      </c>
      <c r="AJ106" s="274"/>
      <c r="AK106" s="274"/>
      <c r="AL106" s="274"/>
      <c r="AM106" s="274" t="s">
        <v>504</v>
      </c>
      <c r="AN106" s="274"/>
      <c r="AO106" s="274"/>
      <c r="AP106" s="274"/>
      <c r="AQ106" s="687" t="s">
        <v>163</v>
      </c>
      <c r="AR106" s="688"/>
      <c r="AS106" s="688"/>
      <c r="AT106" s="688"/>
      <c r="AU106" s="687" t="s">
        <v>285</v>
      </c>
      <c r="AV106" s="688"/>
      <c r="AW106" s="688"/>
      <c r="AX106" s="689"/>
      <c r="AY106">
        <f>COUNTA($G$107)</f>
        <v>0</v>
      </c>
    </row>
    <row r="107" spans="1:51" ht="23.25" hidden="1" customHeight="1" x14ac:dyDescent="0.15">
      <c r="A107" s="278"/>
      <c r="B107" s="279"/>
      <c r="C107" s="279"/>
      <c r="D107" s="279"/>
      <c r="E107" s="279"/>
      <c r="F107" s="280"/>
      <c r="G107" s="99"/>
      <c r="H107" s="99"/>
      <c r="I107" s="99"/>
      <c r="J107" s="99"/>
      <c r="K107" s="99"/>
      <c r="L107" s="99"/>
      <c r="M107" s="99"/>
      <c r="N107" s="99"/>
      <c r="O107" s="99"/>
      <c r="P107" s="99"/>
      <c r="Q107" s="99"/>
      <c r="R107" s="99"/>
      <c r="S107" s="99"/>
      <c r="T107" s="99"/>
      <c r="U107" s="99"/>
      <c r="V107" s="99"/>
      <c r="W107" s="99"/>
      <c r="X107" s="186"/>
      <c r="Y107" s="690" t="s">
        <v>59</v>
      </c>
      <c r="Z107" s="691"/>
      <c r="AA107" s="692"/>
      <c r="AB107" s="693"/>
      <c r="AC107" s="694"/>
      <c r="AD107" s="695"/>
      <c r="AE107" s="674"/>
      <c r="AF107" s="674"/>
      <c r="AG107" s="674"/>
      <c r="AH107" s="674"/>
      <c r="AI107" s="674"/>
      <c r="AJ107" s="674"/>
      <c r="AK107" s="674"/>
      <c r="AL107" s="674"/>
      <c r="AM107" s="674"/>
      <c r="AN107" s="674"/>
      <c r="AO107" s="674"/>
      <c r="AP107" s="674"/>
      <c r="AQ107" s="674"/>
      <c r="AR107" s="674"/>
      <c r="AS107" s="674"/>
      <c r="AT107" s="674"/>
      <c r="AU107" s="674"/>
      <c r="AV107" s="674"/>
      <c r="AW107" s="674"/>
      <c r="AX107" s="675"/>
      <c r="AY107">
        <f>$AY$106</f>
        <v>0</v>
      </c>
    </row>
    <row r="108" spans="1:51" ht="23.25" hidden="1" customHeight="1" x14ac:dyDescent="0.15">
      <c r="A108" s="281"/>
      <c r="B108" s="282"/>
      <c r="C108" s="282"/>
      <c r="D108" s="282"/>
      <c r="E108" s="282"/>
      <c r="F108" s="283"/>
      <c r="G108" s="168"/>
      <c r="H108" s="168"/>
      <c r="I108" s="168"/>
      <c r="J108" s="168"/>
      <c r="K108" s="168"/>
      <c r="L108" s="168"/>
      <c r="M108" s="168"/>
      <c r="N108" s="168"/>
      <c r="O108" s="168"/>
      <c r="P108" s="168"/>
      <c r="Q108" s="168"/>
      <c r="R108" s="168"/>
      <c r="S108" s="168"/>
      <c r="T108" s="168"/>
      <c r="U108" s="168"/>
      <c r="V108" s="168"/>
      <c r="W108" s="168"/>
      <c r="X108" s="190"/>
      <c r="Y108" s="696" t="s">
        <v>125</v>
      </c>
      <c r="Z108" s="697"/>
      <c r="AA108" s="698"/>
      <c r="AB108" s="328"/>
      <c r="AC108" s="329"/>
      <c r="AD108" s="330"/>
      <c r="AE108" s="674"/>
      <c r="AF108" s="674"/>
      <c r="AG108" s="674"/>
      <c r="AH108" s="674"/>
      <c r="AI108" s="674"/>
      <c r="AJ108" s="674"/>
      <c r="AK108" s="674"/>
      <c r="AL108" s="674"/>
      <c r="AM108" s="674"/>
      <c r="AN108" s="674"/>
      <c r="AO108" s="674"/>
      <c r="AP108" s="674"/>
      <c r="AQ108" s="674"/>
      <c r="AR108" s="674"/>
      <c r="AS108" s="674"/>
      <c r="AT108" s="674"/>
      <c r="AU108" s="674"/>
      <c r="AV108" s="674"/>
      <c r="AW108" s="674"/>
      <c r="AX108" s="675"/>
      <c r="AY108">
        <f>$AY$106</f>
        <v>0</v>
      </c>
    </row>
    <row r="109" spans="1:51" ht="31.5" hidden="1" customHeight="1" x14ac:dyDescent="0.15">
      <c r="A109" s="284" t="s">
        <v>406</v>
      </c>
      <c r="B109" s="285"/>
      <c r="C109" s="285"/>
      <c r="D109" s="285"/>
      <c r="E109" s="285"/>
      <c r="F109" s="286"/>
      <c r="G109" s="294" t="s">
        <v>10</v>
      </c>
      <c r="H109" s="294"/>
      <c r="I109" s="294"/>
      <c r="J109" s="294"/>
      <c r="K109" s="294"/>
      <c r="L109" s="294"/>
      <c r="M109" s="294"/>
      <c r="N109" s="294"/>
      <c r="O109" s="294"/>
      <c r="P109" s="294"/>
      <c r="Q109" s="294"/>
      <c r="R109" s="294"/>
      <c r="S109" s="294"/>
      <c r="T109" s="294"/>
      <c r="U109" s="294"/>
      <c r="V109" s="294"/>
      <c r="W109" s="294"/>
      <c r="X109" s="295"/>
      <c r="Y109" s="381"/>
      <c r="Z109" s="382"/>
      <c r="AA109" s="383"/>
      <c r="AB109" s="417" t="s">
        <v>42</v>
      </c>
      <c r="AC109" s="292"/>
      <c r="AD109" s="293"/>
      <c r="AE109" s="274" t="s">
        <v>418</v>
      </c>
      <c r="AF109" s="274"/>
      <c r="AG109" s="274"/>
      <c r="AH109" s="274"/>
      <c r="AI109" s="274" t="s">
        <v>80</v>
      </c>
      <c r="AJ109" s="274"/>
      <c r="AK109" s="274"/>
      <c r="AL109" s="274"/>
      <c r="AM109" s="274" t="s">
        <v>504</v>
      </c>
      <c r="AN109" s="274"/>
      <c r="AO109" s="274"/>
      <c r="AP109" s="274"/>
      <c r="AQ109" s="687" t="s">
        <v>163</v>
      </c>
      <c r="AR109" s="688"/>
      <c r="AS109" s="688"/>
      <c r="AT109" s="688"/>
      <c r="AU109" s="687" t="s">
        <v>285</v>
      </c>
      <c r="AV109" s="688"/>
      <c r="AW109" s="688"/>
      <c r="AX109" s="689"/>
      <c r="AY109">
        <f>COUNTA($G$110)</f>
        <v>0</v>
      </c>
    </row>
    <row r="110" spans="1:51" ht="23.25" hidden="1" customHeight="1" x14ac:dyDescent="0.15">
      <c r="A110" s="278"/>
      <c r="B110" s="279"/>
      <c r="C110" s="279"/>
      <c r="D110" s="279"/>
      <c r="E110" s="279"/>
      <c r="F110" s="280"/>
      <c r="G110" s="99"/>
      <c r="H110" s="99"/>
      <c r="I110" s="99"/>
      <c r="J110" s="99"/>
      <c r="K110" s="99"/>
      <c r="L110" s="99"/>
      <c r="M110" s="99"/>
      <c r="N110" s="99"/>
      <c r="O110" s="99"/>
      <c r="P110" s="99"/>
      <c r="Q110" s="99"/>
      <c r="R110" s="99"/>
      <c r="S110" s="99"/>
      <c r="T110" s="99"/>
      <c r="U110" s="99"/>
      <c r="V110" s="99"/>
      <c r="W110" s="99"/>
      <c r="X110" s="186"/>
      <c r="Y110" s="690" t="s">
        <v>59</v>
      </c>
      <c r="Z110" s="691"/>
      <c r="AA110" s="692"/>
      <c r="AB110" s="693"/>
      <c r="AC110" s="694"/>
      <c r="AD110" s="695"/>
      <c r="AE110" s="674"/>
      <c r="AF110" s="674"/>
      <c r="AG110" s="674"/>
      <c r="AH110" s="674"/>
      <c r="AI110" s="674"/>
      <c r="AJ110" s="674"/>
      <c r="AK110" s="674"/>
      <c r="AL110" s="674"/>
      <c r="AM110" s="674"/>
      <c r="AN110" s="674"/>
      <c r="AO110" s="674"/>
      <c r="AP110" s="674"/>
      <c r="AQ110" s="674"/>
      <c r="AR110" s="674"/>
      <c r="AS110" s="674"/>
      <c r="AT110" s="674"/>
      <c r="AU110" s="674"/>
      <c r="AV110" s="674"/>
      <c r="AW110" s="674"/>
      <c r="AX110" s="675"/>
      <c r="AY110">
        <f>$AY$109</f>
        <v>0</v>
      </c>
    </row>
    <row r="111" spans="1:51" ht="23.25" hidden="1" customHeight="1" x14ac:dyDescent="0.15">
      <c r="A111" s="281"/>
      <c r="B111" s="282"/>
      <c r="C111" s="282"/>
      <c r="D111" s="282"/>
      <c r="E111" s="282"/>
      <c r="F111" s="283"/>
      <c r="G111" s="168"/>
      <c r="H111" s="168"/>
      <c r="I111" s="168"/>
      <c r="J111" s="168"/>
      <c r="K111" s="168"/>
      <c r="L111" s="168"/>
      <c r="M111" s="168"/>
      <c r="N111" s="168"/>
      <c r="O111" s="168"/>
      <c r="P111" s="168"/>
      <c r="Q111" s="168"/>
      <c r="R111" s="168"/>
      <c r="S111" s="168"/>
      <c r="T111" s="168"/>
      <c r="U111" s="168"/>
      <c r="V111" s="168"/>
      <c r="W111" s="168"/>
      <c r="X111" s="190"/>
      <c r="Y111" s="696" t="s">
        <v>125</v>
      </c>
      <c r="Z111" s="697"/>
      <c r="AA111" s="698"/>
      <c r="AB111" s="328"/>
      <c r="AC111" s="329"/>
      <c r="AD111" s="330"/>
      <c r="AE111" s="674"/>
      <c r="AF111" s="674"/>
      <c r="AG111" s="674"/>
      <c r="AH111" s="674"/>
      <c r="AI111" s="674"/>
      <c r="AJ111" s="674"/>
      <c r="AK111" s="674"/>
      <c r="AL111" s="674"/>
      <c r="AM111" s="674"/>
      <c r="AN111" s="674"/>
      <c r="AO111" s="674"/>
      <c r="AP111" s="674"/>
      <c r="AQ111" s="674"/>
      <c r="AR111" s="674"/>
      <c r="AS111" s="674"/>
      <c r="AT111" s="674"/>
      <c r="AU111" s="674"/>
      <c r="AV111" s="674"/>
      <c r="AW111" s="674"/>
      <c r="AX111" s="675"/>
      <c r="AY111">
        <f>$AY$109</f>
        <v>0</v>
      </c>
    </row>
    <row r="112" spans="1:51" ht="31.5" hidden="1" customHeight="1" x14ac:dyDescent="0.15">
      <c r="A112" s="284" t="s">
        <v>406</v>
      </c>
      <c r="B112" s="285"/>
      <c r="C112" s="285"/>
      <c r="D112" s="285"/>
      <c r="E112" s="285"/>
      <c r="F112" s="286"/>
      <c r="G112" s="294" t="s">
        <v>10</v>
      </c>
      <c r="H112" s="294"/>
      <c r="I112" s="294"/>
      <c r="J112" s="294"/>
      <c r="K112" s="294"/>
      <c r="L112" s="294"/>
      <c r="M112" s="294"/>
      <c r="N112" s="294"/>
      <c r="O112" s="294"/>
      <c r="P112" s="294"/>
      <c r="Q112" s="294"/>
      <c r="R112" s="294"/>
      <c r="S112" s="294"/>
      <c r="T112" s="294"/>
      <c r="U112" s="294"/>
      <c r="V112" s="294"/>
      <c r="W112" s="294"/>
      <c r="X112" s="295"/>
      <c r="Y112" s="381"/>
      <c r="Z112" s="382"/>
      <c r="AA112" s="383"/>
      <c r="AB112" s="417" t="s">
        <v>42</v>
      </c>
      <c r="AC112" s="292"/>
      <c r="AD112" s="293"/>
      <c r="AE112" s="274" t="s">
        <v>418</v>
      </c>
      <c r="AF112" s="274"/>
      <c r="AG112" s="274"/>
      <c r="AH112" s="274"/>
      <c r="AI112" s="274" t="s">
        <v>80</v>
      </c>
      <c r="AJ112" s="274"/>
      <c r="AK112" s="274"/>
      <c r="AL112" s="274"/>
      <c r="AM112" s="274" t="s">
        <v>504</v>
      </c>
      <c r="AN112" s="274"/>
      <c r="AO112" s="274"/>
      <c r="AP112" s="274"/>
      <c r="AQ112" s="687" t="s">
        <v>163</v>
      </c>
      <c r="AR112" s="688"/>
      <c r="AS112" s="688"/>
      <c r="AT112" s="688"/>
      <c r="AU112" s="687" t="s">
        <v>285</v>
      </c>
      <c r="AV112" s="688"/>
      <c r="AW112" s="688"/>
      <c r="AX112" s="689"/>
      <c r="AY112">
        <f>COUNTA($G$113)</f>
        <v>0</v>
      </c>
    </row>
    <row r="113" spans="1:51" ht="23.25" hidden="1" customHeight="1" x14ac:dyDescent="0.15">
      <c r="A113" s="278"/>
      <c r="B113" s="279"/>
      <c r="C113" s="279"/>
      <c r="D113" s="279"/>
      <c r="E113" s="279"/>
      <c r="F113" s="280"/>
      <c r="G113" s="99"/>
      <c r="H113" s="99"/>
      <c r="I113" s="99"/>
      <c r="J113" s="99"/>
      <c r="K113" s="99"/>
      <c r="L113" s="99"/>
      <c r="M113" s="99"/>
      <c r="N113" s="99"/>
      <c r="O113" s="99"/>
      <c r="P113" s="99"/>
      <c r="Q113" s="99"/>
      <c r="R113" s="99"/>
      <c r="S113" s="99"/>
      <c r="T113" s="99"/>
      <c r="U113" s="99"/>
      <c r="V113" s="99"/>
      <c r="W113" s="99"/>
      <c r="X113" s="186"/>
      <c r="Y113" s="690" t="s">
        <v>59</v>
      </c>
      <c r="Z113" s="691"/>
      <c r="AA113" s="692"/>
      <c r="AB113" s="693"/>
      <c r="AC113" s="694"/>
      <c r="AD113" s="695"/>
      <c r="AE113" s="674"/>
      <c r="AF113" s="674"/>
      <c r="AG113" s="674"/>
      <c r="AH113" s="674"/>
      <c r="AI113" s="674"/>
      <c r="AJ113" s="674"/>
      <c r="AK113" s="674"/>
      <c r="AL113" s="674"/>
      <c r="AM113" s="674"/>
      <c r="AN113" s="674"/>
      <c r="AO113" s="674"/>
      <c r="AP113" s="674"/>
      <c r="AQ113" s="331"/>
      <c r="AR113" s="332"/>
      <c r="AS113" s="332"/>
      <c r="AT113" s="333"/>
      <c r="AU113" s="674"/>
      <c r="AV113" s="674"/>
      <c r="AW113" s="674"/>
      <c r="AX113" s="675"/>
      <c r="AY113">
        <f>$AY$112</f>
        <v>0</v>
      </c>
    </row>
    <row r="114" spans="1:51" ht="23.25" hidden="1" customHeight="1" x14ac:dyDescent="0.15">
      <c r="A114" s="281"/>
      <c r="B114" s="282"/>
      <c r="C114" s="282"/>
      <c r="D114" s="282"/>
      <c r="E114" s="282"/>
      <c r="F114" s="283"/>
      <c r="G114" s="168"/>
      <c r="H114" s="168"/>
      <c r="I114" s="168"/>
      <c r="J114" s="168"/>
      <c r="K114" s="168"/>
      <c r="L114" s="168"/>
      <c r="M114" s="168"/>
      <c r="N114" s="168"/>
      <c r="O114" s="168"/>
      <c r="P114" s="168"/>
      <c r="Q114" s="168"/>
      <c r="R114" s="168"/>
      <c r="S114" s="168"/>
      <c r="T114" s="168"/>
      <c r="U114" s="168"/>
      <c r="V114" s="168"/>
      <c r="W114" s="168"/>
      <c r="X114" s="190"/>
      <c r="Y114" s="696" t="s">
        <v>125</v>
      </c>
      <c r="Z114" s="697"/>
      <c r="AA114" s="698"/>
      <c r="AB114" s="328"/>
      <c r="AC114" s="329"/>
      <c r="AD114" s="330"/>
      <c r="AE114" s="699"/>
      <c r="AF114" s="699"/>
      <c r="AG114" s="699"/>
      <c r="AH114" s="699"/>
      <c r="AI114" s="699"/>
      <c r="AJ114" s="699"/>
      <c r="AK114" s="699"/>
      <c r="AL114" s="699"/>
      <c r="AM114" s="699"/>
      <c r="AN114" s="699"/>
      <c r="AO114" s="699"/>
      <c r="AP114" s="699"/>
      <c r="AQ114" s="331"/>
      <c r="AR114" s="332"/>
      <c r="AS114" s="332"/>
      <c r="AT114" s="333"/>
      <c r="AU114" s="331"/>
      <c r="AV114" s="332"/>
      <c r="AW114" s="332"/>
      <c r="AX114" s="419"/>
      <c r="AY114">
        <f>$AY$112</f>
        <v>0</v>
      </c>
    </row>
    <row r="115" spans="1:51" ht="23.25" customHeight="1" x14ac:dyDescent="0.15">
      <c r="A115" s="287" t="s">
        <v>44</v>
      </c>
      <c r="B115" s="288"/>
      <c r="C115" s="288"/>
      <c r="D115" s="288"/>
      <c r="E115" s="288"/>
      <c r="F115" s="289"/>
      <c r="G115" s="292" t="s">
        <v>57</v>
      </c>
      <c r="H115" s="292"/>
      <c r="I115" s="292"/>
      <c r="J115" s="292"/>
      <c r="K115" s="292"/>
      <c r="L115" s="292"/>
      <c r="M115" s="292"/>
      <c r="N115" s="292"/>
      <c r="O115" s="292"/>
      <c r="P115" s="292"/>
      <c r="Q115" s="292"/>
      <c r="R115" s="292"/>
      <c r="S115" s="292"/>
      <c r="T115" s="292"/>
      <c r="U115" s="292"/>
      <c r="V115" s="292"/>
      <c r="W115" s="292"/>
      <c r="X115" s="293"/>
      <c r="Y115" s="684"/>
      <c r="Z115" s="685"/>
      <c r="AA115" s="686"/>
      <c r="AB115" s="417" t="s">
        <v>42</v>
      </c>
      <c r="AC115" s="292"/>
      <c r="AD115" s="293"/>
      <c r="AE115" s="274" t="s">
        <v>418</v>
      </c>
      <c r="AF115" s="274"/>
      <c r="AG115" s="274"/>
      <c r="AH115" s="274"/>
      <c r="AI115" s="274" t="s">
        <v>80</v>
      </c>
      <c r="AJ115" s="274"/>
      <c r="AK115" s="274"/>
      <c r="AL115" s="274"/>
      <c r="AM115" s="274" t="s">
        <v>504</v>
      </c>
      <c r="AN115" s="274"/>
      <c r="AO115" s="274"/>
      <c r="AP115" s="274"/>
      <c r="AQ115" s="668" t="s">
        <v>522</v>
      </c>
      <c r="AR115" s="669"/>
      <c r="AS115" s="669"/>
      <c r="AT115" s="669"/>
      <c r="AU115" s="669"/>
      <c r="AV115" s="669"/>
      <c r="AW115" s="669"/>
      <c r="AX115" s="670"/>
    </row>
    <row r="116" spans="1:51" ht="23.25" customHeight="1" x14ac:dyDescent="0.15">
      <c r="A116" s="262"/>
      <c r="B116" s="260"/>
      <c r="C116" s="260"/>
      <c r="D116" s="260"/>
      <c r="E116" s="260"/>
      <c r="F116" s="261"/>
      <c r="G116" s="266" t="s">
        <v>643</v>
      </c>
      <c r="H116" s="266"/>
      <c r="I116" s="266"/>
      <c r="J116" s="266"/>
      <c r="K116" s="266"/>
      <c r="L116" s="266"/>
      <c r="M116" s="266"/>
      <c r="N116" s="266"/>
      <c r="O116" s="266"/>
      <c r="P116" s="266"/>
      <c r="Q116" s="266"/>
      <c r="R116" s="266"/>
      <c r="S116" s="266"/>
      <c r="T116" s="266"/>
      <c r="U116" s="266"/>
      <c r="V116" s="266"/>
      <c r="W116" s="266"/>
      <c r="X116" s="266"/>
      <c r="Y116" s="671" t="s">
        <v>44</v>
      </c>
      <c r="Z116" s="672"/>
      <c r="AA116" s="673"/>
      <c r="AB116" s="328" t="s">
        <v>638</v>
      </c>
      <c r="AC116" s="329"/>
      <c r="AD116" s="330"/>
      <c r="AE116" s="674" t="s">
        <v>439</v>
      </c>
      <c r="AF116" s="674"/>
      <c r="AG116" s="674"/>
      <c r="AH116" s="674"/>
      <c r="AI116" s="674" t="s">
        <v>439</v>
      </c>
      <c r="AJ116" s="674"/>
      <c r="AK116" s="674"/>
      <c r="AL116" s="674"/>
      <c r="AM116" s="674">
        <v>5043</v>
      </c>
      <c r="AN116" s="674"/>
      <c r="AO116" s="674"/>
      <c r="AP116" s="674"/>
      <c r="AQ116" s="331" t="s">
        <v>439</v>
      </c>
      <c r="AR116" s="332"/>
      <c r="AS116" s="332"/>
      <c r="AT116" s="332"/>
      <c r="AU116" s="332"/>
      <c r="AV116" s="332"/>
      <c r="AW116" s="332"/>
      <c r="AX116" s="419"/>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6" t="s">
        <v>103</v>
      </c>
      <c r="Z117" s="677"/>
      <c r="AA117" s="678"/>
      <c r="AB117" s="679" t="s">
        <v>644</v>
      </c>
      <c r="AC117" s="680"/>
      <c r="AD117" s="681"/>
      <c r="AE117" s="682" t="s">
        <v>439</v>
      </c>
      <c r="AF117" s="682"/>
      <c r="AG117" s="682"/>
      <c r="AH117" s="682"/>
      <c r="AI117" s="682" t="s">
        <v>439</v>
      </c>
      <c r="AJ117" s="682"/>
      <c r="AK117" s="682"/>
      <c r="AL117" s="682"/>
      <c r="AM117" s="682" t="s">
        <v>634</v>
      </c>
      <c r="AN117" s="682"/>
      <c r="AO117" s="682"/>
      <c r="AP117" s="682"/>
      <c r="AQ117" s="682" t="s">
        <v>439</v>
      </c>
      <c r="AR117" s="682"/>
      <c r="AS117" s="682"/>
      <c r="AT117" s="682"/>
      <c r="AU117" s="682"/>
      <c r="AV117" s="682"/>
      <c r="AW117" s="682"/>
      <c r="AX117" s="683"/>
    </row>
    <row r="118" spans="1:51" ht="23.25" hidden="1" customHeight="1" x14ac:dyDescent="0.15">
      <c r="A118" s="287" t="s">
        <v>44</v>
      </c>
      <c r="B118" s="288"/>
      <c r="C118" s="288"/>
      <c r="D118" s="288"/>
      <c r="E118" s="288"/>
      <c r="F118" s="289"/>
      <c r="G118" s="292" t="s">
        <v>57</v>
      </c>
      <c r="H118" s="292"/>
      <c r="I118" s="292"/>
      <c r="J118" s="292"/>
      <c r="K118" s="292"/>
      <c r="L118" s="292"/>
      <c r="M118" s="292"/>
      <c r="N118" s="292"/>
      <c r="O118" s="292"/>
      <c r="P118" s="292"/>
      <c r="Q118" s="292"/>
      <c r="R118" s="292"/>
      <c r="S118" s="292"/>
      <c r="T118" s="292"/>
      <c r="U118" s="292"/>
      <c r="V118" s="292"/>
      <c r="W118" s="292"/>
      <c r="X118" s="293"/>
      <c r="Y118" s="684"/>
      <c r="Z118" s="685"/>
      <c r="AA118" s="686"/>
      <c r="AB118" s="417" t="s">
        <v>42</v>
      </c>
      <c r="AC118" s="292"/>
      <c r="AD118" s="293"/>
      <c r="AE118" s="274" t="s">
        <v>418</v>
      </c>
      <c r="AF118" s="274"/>
      <c r="AG118" s="274"/>
      <c r="AH118" s="274"/>
      <c r="AI118" s="274" t="s">
        <v>80</v>
      </c>
      <c r="AJ118" s="274"/>
      <c r="AK118" s="274"/>
      <c r="AL118" s="274"/>
      <c r="AM118" s="274" t="s">
        <v>504</v>
      </c>
      <c r="AN118" s="274"/>
      <c r="AO118" s="274"/>
      <c r="AP118" s="274"/>
      <c r="AQ118" s="668" t="s">
        <v>522</v>
      </c>
      <c r="AR118" s="669"/>
      <c r="AS118" s="669"/>
      <c r="AT118" s="669"/>
      <c r="AU118" s="669"/>
      <c r="AV118" s="669"/>
      <c r="AW118" s="669"/>
      <c r="AX118" s="670"/>
      <c r="AY118" s="48">
        <f>IF(SUBSTITUTE(SUBSTITUTE($G$119,"／",""),"　","")="",0,1)</f>
        <v>0</v>
      </c>
    </row>
    <row r="119" spans="1:51" ht="23.25" hidden="1" customHeight="1" x14ac:dyDescent="0.15">
      <c r="A119" s="262"/>
      <c r="B119" s="260"/>
      <c r="C119" s="260"/>
      <c r="D119" s="260"/>
      <c r="E119" s="260"/>
      <c r="F119" s="261"/>
      <c r="G119" s="266" t="s">
        <v>413</v>
      </c>
      <c r="H119" s="266"/>
      <c r="I119" s="266"/>
      <c r="J119" s="266"/>
      <c r="K119" s="266"/>
      <c r="L119" s="266"/>
      <c r="M119" s="266"/>
      <c r="N119" s="266"/>
      <c r="O119" s="266"/>
      <c r="P119" s="266"/>
      <c r="Q119" s="266"/>
      <c r="R119" s="266"/>
      <c r="S119" s="266"/>
      <c r="T119" s="266"/>
      <c r="U119" s="266"/>
      <c r="V119" s="266"/>
      <c r="W119" s="266"/>
      <c r="X119" s="266"/>
      <c r="Y119" s="671" t="s">
        <v>44</v>
      </c>
      <c r="Z119" s="672"/>
      <c r="AA119" s="673"/>
      <c r="AB119" s="328"/>
      <c r="AC119" s="329"/>
      <c r="AD119" s="330"/>
      <c r="AE119" s="674"/>
      <c r="AF119" s="674"/>
      <c r="AG119" s="674"/>
      <c r="AH119" s="674"/>
      <c r="AI119" s="674"/>
      <c r="AJ119" s="674"/>
      <c r="AK119" s="674"/>
      <c r="AL119" s="674"/>
      <c r="AM119" s="674"/>
      <c r="AN119" s="674"/>
      <c r="AO119" s="674"/>
      <c r="AP119" s="674"/>
      <c r="AQ119" s="674"/>
      <c r="AR119" s="674"/>
      <c r="AS119" s="674"/>
      <c r="AT119" s="674"/>
      <c r="AU119" s="674"/>
      <c r="AV119" s="674"/>
      <c r="AW119" s="674"/>
      <c r="AX119" s="675"/>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6" t="s">
        <v>103</v>
      </c>
      <c r="Z120" s="677"/>
      <c r="AA120" s="678"/>
      <c r="AB120" s="679" t="s">
        <v>115</v>
      </c>
      <c r="AC120" s="680"/>
      <c r="AD120" s="681"/>
      <c r="AE120" s="682"/>
      <c r="AF120" s="682"/>
      <c r="AG120" s="682"/>
      <c r="AH120" s="682"/>
      <c r="AI120" s="682"/>
      <c r="AJ120" s="682"/>
      <c r="AK120" s="682"/>
      <c r="AL120" s="682"/>
      <c r="AM120" s="682"/>
      <c r="AN120" s="682"/>
      <c r="AO120" s="682"/>
      <c r="AP120" s="682"/>
      <c r="AQ120" s="682"/>
      <c r="AR120" s="682"/>
      <c r="AS120" s="682"/>
      <c r="AT120" s="682"/>
      <c r="AU120" s="682"/>
      <c r="AV120" s="682"/>
      <c r="AW120" s="682"/>
      <c r="AX120" s="683"/>
      <c r="AY120">
        <f>$AY$118</f>
        <v>0</v>
      </c>
    </row>
    <row r="121" spans="1:51" ht="23.25" hidden="1" customHeight="1" x14ac:dyDescent="0.15">
      <c r="A121" s="287" t="s">
        <v>44</v>
      </c>
      <c r="B121" s="288"/>
      <c r="C121" s="288"/>
      <c r="D121" s="288"/>
      <c r="E121" s="288"/>
      <c r="F121" s="289"/>
      <c r="G121" s="292" t="s">
        <v>57</v>
      </c>
      <c r="H121" s="292"/>
      <c r="I121" s="292"/>
      <c r="J121" s="292"/>
      <c r="K121" s="292"/>
      <c r="L121" s="292"/>
      <c r="M121" s="292"/>
      <c r="N121" s="292"/>
      <c r="O121" s="292"/>
      <c r="P121" s="292"/>
      <c r="Q121" s="292"/>
      <c r="R121" s="292"/>
      <c r="S121" s="292"/>
      <c r="T121" s="292"/>
      <c r="U121" s="292"/>
      <c r="V121" s="292"/>
      <c r="W121" s="292"/>
      <c r="X121" s="293"/>
      <c r="Y121" s="684"/>
      <c r="Z121" s="685"/>
      <c r="AA121" s="686"/>
      <c r="AB121" s="417" t="s">
        <v>42</v>
      </c>
      <c r="AC121" s="292"/>
      <c r="AD121" s="293"/>
      <c r="AE121" s="274" t="s">
        <v>418</v>
      </c>
      <c r="AF121" s="274"/>
      <c r="AG121" s="274"/>
      <c r="AH121" s="274"/>
      <c r="AI121" s="274" t="s">
        <v>80</v>
      </c>
      <c r="AJ121" s="274"/>
      <c r="AK121" s="274"/>
      <c r="AL121" s="274"/>
      <c r="AM121" s="274" t="s">
        <v>504</v>
      </c>
      <c r="AN121" s="274"/>
      <c r="AO121" s="274"/>
      <c r="AP121" s="274"/>
      <c r="AQ121" s="668" t="s">
        <v>522</v>
      </c>
      <c r="AR121" s="669"/>
      <c r="AS121" s="669"/>
      <c r="AT121" s="669"/>
      <c r="AU121" s="669"/>
      <c r="AV121" s="669"/>
      <c r="AW121" s="669"/>
      <c r="AX121" s="670"/>
      <c r="AY121" s="48">
        <f>IF(SUBSTITUTE(SUBSTITUTE($G$122,"／",""),"　","")="",0,1)</f>
        <v>0</v>
      </c>
    </row>
    <row r="122" spans="1:51" ht="23.25" hidden="1" customHeight="1" x14ac:dyDescent="0.15">
      <c r="A122" s="262"/>
      <c r="B122" s="260"/>
      <c r="C122" s="260"/>
      <c r="D122" s="260"/>
      <c r="E122" s="260"/>
      <c r="F122" s="261"/>
      <c r="G122" s="266" t="s">
        <v>189</v>
      </c>
      <c r="H122" s="266"/>
      <c r="I122" s="266"/>
      <c r="J122" s="266"/>
      <c r="K122" s="266"/>
      <c r="L122" s="266"/>
      <c r="M122" s="266"/>
      <c r="N122" s="266"/>
      <c r="O122" s="266"/>
      <c r="P122" s="266"/>
      <c r="Q122" s="266"/>
      <c r="R122" s="266"/>
      <c r="S122" s="266"/>
      <c r="T122" s="266"/>
      <c r="U122" s="266"/>
      <c r="V122" s="266"/>
      <c r="W122" s="266"/>
      <c r="X122" s="266"/>
      <c r="Y122" s="671" t="s">
        <v>44</v>
      </c>
      <c r="Z122" s="672"/>
      <c r="AA122" s="673"/>
      <c r="AB122" s="328"/>
      <c r="AC122" s="329"/>
      <c r="AD122" s="330"/>
      <c r="AE122" s="674"/>
      <c r="AF122" s="674"/>
      <c r="AG122" s="674"/>
      <c r="AH122" s="674"/>
      <c r="AI122" s="674"/>
      <c r="AJ122" s="674"/>
      <c r="AK122" s="674"/>
      <c r="AL122" s="674"/>
      <c r="AM122" s="674"/>
      <c r="AN122" s="674"/>
      <c r="AO122" s="674"/>
      <c r="AP122" s="674"/>
      <c r="AQ122" s="674"/>
      <c r="AR122" s="674"/>
      <c r="AS122" s="674"/>
      <c r="AT122" s="674"/>
      <c r="AU122" s="674"/>
      <c r="AV122" s="674"/>
      <c r="AW122" s="674"/>
      <c r="AX122" s="675"/>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6" t="s">
        <v>103</v>
      </c>
      <c r="Z123" s="677"/>
      <c r="AA123" s="678"/>
      <c r="AB123" s="679" t="s">
        <v>115</v>
      </c>
      <c r="AC123" s="680"/>
      <c r="AD123" s="681"/>
      <c r="AE123" s="682"/>
      <c r="AF123" s="682"/>
      <c r="AG123" s="682"/>
      <c r="AH123" s="682"/>
      <c r="AI123" s="682"/>
      <c r="AJ123" s="682"/>
      <c r="AK123" s="682"/>
      <c r="AL123" s="682"/>
      <c r="AM123" s="682"/>
      <c r="AN123" s="682"/>
      <c r="AO123" s="682"/>
      <c r="AP123" s="682"/>
      <c r="AQ123" s="682"/>
      <c r="AR123" s="682"/>
      <c r="AS123" s="682"/>
      <c r="AT123" s="682"/>
      <c r="AU123" s="682"/>
      <c r="AV123" s="682"/>
      <c r="AW123" s="682"/>
      <c r="AX123" s="683"/>
      <c r="AY123">
        <f>$AY$121</f>
        <v>0</v>
      </c>
    </row>
    <row r="124" spans="1:51" ht="23.25" hidden="1" customHeight="1" x14ac:dyDescent="0.15">
      <c r="A124" s="287" t="s">
        <v>44</v>
      </c>
      <c r="B124" s="288"/>
      <c r="C124" s="288"/>
      <c r="D124" s="288"/>
      <c r="E124" s="288"/>
      <c r="F124" s="289"/>
      <c r="G124" s="292" t="s">
        <v>57</v>
      </c>
      <c r="H124" s="292"/>
      <c r="I124" s="292"/>
      <c r="J124" s="292"/>
      <c r="K124" s="292"/>
      <c r="L124" s="292"/>
      <c r="M124" s="292"/>
      <c r="N124" s="292"/>
      <c r="O124" s="292"/>
      <c r="P124" s="292"/>
      <c r="Q124" s="292"/>
      <c r="R124" s="292"/>
      <c r="S124" s="292"/>
      <c r="T124" s="292"/>
      <c r="U124" s="292"/>
      <c r="V124" s="292"/>
      <c r="W124" s="292"/>
      <c r="X124" s="293"/>
      <c r="Y124" s="684"/>
      <c r="Z124" s="685"/>
      <c r="AA124" s="686"/>
      <c r="AB124" s="417" t="s">
        <v>42</v>
      </c>
      <c r="AC124" s="292"/>
      <c r="AD124" s="293"/>
      <c r="AE124" s="274" t="s">
        <v>418</v>
      </c>
      <c r="AF124" s="274"/>
      <c r="AG124" s="274"/>
      <c r="AH124" s="274"/>
      <c r="AI124" s="274" t="s">
        <v>80</v>
      </c>
      <c r="AJ124" s="274"/>
      <c r="AK124" s="274"/>
      <c r="AL124" s="274"/>
      <c r="AM124" s="274" t="s">
        <v>504</v>
      </c>
      <c r="AN124" s="274"/>
      <c r="AO124" s="274"/>
      <c r="AP124" s="274"/>
      <c r="AQ124" s="668" t="s">
        <v>522</v>
      </c>
      <c r="AR124" s="669"/>
      <c r="AS124" s="669"/>
      <c r="AT124" s="669"/>
      <c r="AU124" s="669"/>
      <c r="AV124" s="669"/>
      <c r="AW124" s="669"/>
      <c r="AX124" s="670"/>
      <c r="AY124" s="48">
        <f>IF(SUBSTITUTE(SUBSTITUTE($G$125,"／",""),"　","")="",0,1)</f>
        <v>0</v>
      </c>
    </row>
    <row r="125" spans="1:51" ht="23.25" hidden="1" customHeight="1" x14ac:dyDescent="0.15">
      <c r="A125" s="262"/>
      <c r="B125" s="260"/>
      <c r="C125" s="260"/>
      <c r="D125" s="260"/>
      <c r="E125" s="260"/>
      <c r="F125" s="261"/>
      <c r="G125" s="266" t="s">
        <v>189</v>
      </c>
      <c r="H125" s="266"/>
      <c r="I125" s="266"/>
      <c r="J125" s="266"/>
      <c r="K125" s="266"/>
      <c r="L125" s="266"/>
      <c r="M125" s="266"/>
      <c r="N125" s="266"/>
      <c r="O125" s="266"/>
      <c r="P125" s="266"/>
      <c r="Q125" s="266"/>
      <c r="R125" s="266"/>
      <c r="S125" s="266"/>
      <c r="T125" s="266"/>
      <c r="U125" s="266"/>
      <c r="V125" s="266"/>
      <c r="W125" s="266"/>
      <c r="X125" s="290"/>
      <c r="Y125" s="671" t="s">
        <v>44</v>
      </c>
      <c r="Z125" s="672"/>
      <c r="AA125" s="673"/>
      <c r="AB125" s="328"/>
      <c r="AC125" s="329"/>
      <c r="AD125" s="330"/>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6" t="s">
        <v>103</v>
      </c>
      <c r="Z126" s="677"/>
      <c r="AA126" s="678"/>
      <c r="AB126" s="679" t="s">
        <v>115</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c r="AY126">
        <f>$AY$124</f>
        <v>0</v>
      </c>
    </row>
    <row r="127" spans="1:51" ht="23.25" hidden="1" customHeight="1" x14ac:dyDescent="0.15">
      <c r="A127" s="89" t="s">
        <v>44</v>
      </c>
      <c r="B127" s="260"/>
      <c r="C127" s="260"/>
      <c r="D127" s="260"/>
      <c r="E127" s="260"/>
      <c r="F127" s="261"/>
      <c r="G127" s="268" t="s">
        <v>57</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42</v>
      </c>
      <c r="AC127" s="268"/>
      <c r="AD127" s="269"/>
      <c r="AE127" s="274" t="s">
        <v>418</v>
      </c>
      <c r="AF127" s="274"/>
      <c r="AG127" s="274"/>
      <c r="AH127" s="274"/>
      <c r="AI127" s="274" t="s">
        <v>80</v>
      </c>
      <c r="AJ127" s="274"/>
      <c r="AK127" s="274"/>
      <c r="AL127" s="274"/>
      <c r="AM127" s="274" t="s">
        <v>504</v>
      </c>
      <c r="AN127" s="274"/>
      <c r="AO127" s="274"/>
      <c r="AP127" s="274"/>
      <c r="AQ127" s="668" t="s">
        <v>522</v>
      </c>
      <c r="AR127" s="669"/>
      <c r="AS127" s="669"/>
      <c r="AT127" s="669"/>
      <c r="AU127" s="669"/>
      <c r="AV127" s="669"/>
      <c r="AW127" s="669"/>
      <c r="AX127" s="670"/>
      <c r="AY127" s="48">
        <f>IF(SUBSTITUTE(SUBSTITUTE($G$128,"／",""),"　","")="",0,1)</f>
        <v>0</v>
      </c>
    </row>
    <row r="128" spans="1:51" ht="23.25" hidden="1" customHeight="1" x14ac:dyDescent="0.15">
      <c r="A128" s="262"/>
      <c r="B128" s="260"/>
      <c r="C128" s="260"/>
      <c r="D128" s="260"/>
      <c r="E128" s="260"/>
      <c r="F128" s="261"/>
      <c r="G128" s="266" t="s">
        <v>189</v>
      </c>
      <c r="H128" s="266"/>
      <c r="I128" s="266"/>
      <c r="J128" s="266"/>
      <c r="K128" s="266"/>
      <c r="L128" s="266"/>
      <c r="M128" s="266"/>
      <c r="N128" s="266"/>
      <c r="O128" s="266"/>
      <c r="P128" s="266"/>
      <c r="Q128" s="266"/>
      <c r="R128" s="266"/>
      <c r="S128" s="266"/>
      <c r="T128" s="266"/>
      <c r="U128" s="266"/>
      <c r="V128" s="266"/>
      <c r="W128" s="266"/>
      <c r="X128" s="266"/>
      <c r="Y128" s="671" t="s">
        <v>44</v>
      </c>
      <c r="Z128" s="672"/>
      <c r="AA128" s="673"/>
      <c r="AB128" s="328"/>
      <c r="AC128" s="329"/>
      <c r="AD128" s="330"/>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6" t="s">
        <v>103</v>
      </c>
      <c r="Z129" s="677"/>
      <c r="AA129" s="678"/>
      <c r="AB129" s="679" t="s">
        <v>115</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c r="AY129">
        <f>$AY$127</f>
        <v>0</v>
      </c>
    </row>
    <row r="130" spans="1:51" ht="45" customHeight="1" x14ac:dyDescent="0.15">
      <c r="A130" s="143" t="s">
        <v>214</v>
      </c>
      <c r="B130" s="144"/>
      <c r="C130" s="149" t="s">
        <v>309</v>
      </c>
      <c r="D130" s="144"/>
      <c r="E130" s="662" t="s">
        <v>345</v>
      </c>
      <c r="F130" s="663"/>
      <c r="G130" s="664" t="s">
        <v>540</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45" customHeight="1" x14ac:dyDescent="0.15">
      <c r="A131" s="145"/>
      <c r="B131" s="146"/>
      <c r="C131" s="150"/>
      <c r="D131" s="146"/>
      <c r="E131" s="651" t="s">
        <v>343</v>
      </c>
      <c r="F131" s="652"/>
      <c r="G131" s="189" t="s">
        <v>645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7"/>
      <c r="AY131">
        <f>$AY$130</f>
        <v>1</v>
      </c>
    </row>
    <row r="132" spans="1:51" ht="18.75" customHeight="1" x14ac:dyDescent="0.15">
      <c r="A132" s="145"/>
      <c r="B132" s="146"/>
      <c r="C132" s="150"/>
      <c r="D132" s="146"/>
      <c r="E132" s="153" t="s">
        <v>300</v>
      </c>
      <c r="F132" s="154"/>
      <c r="G132" s="213" t="s">
        <v>321</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42</v>
      </c>
      <c r="AC132" s="214"/>
      <c r="AD132" s="215"/>
      <c r="AE132" s="181" t="s">
        <v>418</v>
      </c>
      <c r="AF132" s="173"/>
      <c r="AG132" s="173"/>
      <c r="AH132" s="174"/>
      <c r="AI132" s="181" t="s">
        <v>80</v>
      </c>
      <c r="AJ132" s="173"/>
      <c r="AK132" s="173"/>
      <c r="AL132" s="174"/>
      <c r="AM132" s="181" t="s">
        <v>182</v>
      </c>
      <c r="AN132" s="173"/>
      <c r="AO132" s="173"/>
      <c r="AP132" s="174"/>
      <c r="AQ132" s="219" t="s">
        <v>304</v>
      </c>
      <c r="AR132" s="214"/>
      <c r="AS132" s="214"/>
      <c r="AT132" s="215"/>
      <c r="AU132" s="250" t="s">
        <v>325</v>
      </c>
      <c r="AV132" s="250"/>
      <c r="AW132" s="250"/>
      <c r="AX132" s="251"/>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2" t="s">
        <v>439</v>
      </c>
      <c r="AR133" s="253"/>
      <c r="AS133" s="176" t="s">
        <v>305</v>
      </c>
      <c r="AT133" s="177"/>
      <c r="AU133" s="198">
        <v>5</v>
      </c>
      <c r="AV133" s="198"/>
      <c r="AW133" s="176" t="s">
        <v>282</v>
      </c>
      <c r="AX133" s="206"/>
      <c r="AY133">
        <f>$AY$132</f>
        <v>1</v>
      </c>
    </row>
    <row r="134" spans="1:51" ht="39.75" customHeight="1" x14ac:dyDescent="0.15">
      <c r="A134" s="145"/>
      <c r="B134" s="146"/>
      <c r="C134" s="150"/>
      <c r="D134" s="146"/>
      <c r="E134" s="150"/>
      <c r="F134" s="155"/>
      <c r="G134" s="185" t="s">
        <v>655</v>
      </c>
      <c r="H134" s="99"/>
      <c r="I134" s="99"/>
      <c r="J134" s="99"/>
      <c r="K134" s="99"/>
      <c r="L134" s="99"/>
      <c r="M134" s="99"/>
      <c r="N134" s="99"/>
      <c r="O134" s="99"/>
      <c r="P134" s="99"/>
      <c r="Q134" s="99"/>
      <c r="R134" s="99"/>
      <c r="S134" s="99"/>
      <c r="T134" s="99"/>
      <c r="U134" s="99"/>
      <c r="V134" s="99"/>
      <c r="W134" s="99"/>
      <c r="X134" s="186"/>
      <c r="Y134" s="207" t="s">
        <v>322</v>
      </c>
      <c r="Z134" s="208"/>
      <c r="AA134" s="209"/>
      <c r="AB134" s="245" t="s">
        <v>657</v>
      </c>
      <c r="AC134" s="199"/>
      <c r="AD134" s="199"/>
      <c r="AE134" s="242" t="s">
        <v>439</v>
      </c>
      <c r="AF134" s="196"/>
      <c r="AG134" s="196"/>
      <c r="AH134" s="196"/>
      <c r="AI134" s="242" t="s">
        <v>439</v>
      </c>
      <c r="AJ134" s="196"/>
      <c r="AK134" s="196"/>
      <c r="AL134" s="196"/>
      <c r="AM134" s="242" t="s">
        <v>439</v>
      </c>
      <c r="AN134" s="196"/>
      <c r="AO134" s="196"/>
      <c r="AP134" s="196"/>
      <c r="AQ134" s="242" t="s">
        <v>439</v>
      </c>
      <c r="AR134" s="196"/>
      <c r="AS134" s="196"/>
      <c r="AT134" s="196"/>
      <c r="AU134" s="242" t="s">
        <v>439</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96</v>
      </c>
      <c r="Z135" s="192"/>
      <c r="AA135" s="193"/>
      <c r="AB135" s="245" t="s">
        <v>49</v>
      </c>
      <c r="AC135" s="199"/>
      <c r="AD135" s="199"/>
      <c r="AE135" s="242" t="s">
        <v>439</v>
      </c>
      <c r="AF135" s="196"/>
      <c r="AG135" s="196"/>
      <c r="AH135" s="196"/>
      <c r="AI135" s="242" t="s">
        <v>439</v>
      </c>
      <c r="AJ135" s="196"/>
      <c r="AK135" s="196"/>
      <c r="AL135" s="196"/>
      <c r="AM135" s="242" t="s">
        <v>439</v>
      </c>
      <c r="AN135" s="196"/>
      <c r="AO135" s="196"/>
      <c r="AP135" s="196"/>
      <c r="AQ135" s="242" t="s">
        <v>439</v>
      </c>
      <c r="AR135" s="196"/>
      <c r="AS135" s="196"/>
      <c r="AT135" s="196"/>
      <c r="AU135" s="242">
        <v>100</v>
      </c>
      <c r="AV135" s="196"/>
      <c r="AW135" s="196"/>
      <c r="AX135" s="211"/>
      <c r="AY135">
        <f>$AY$132</f>
        <v>1</v>
      </c>
    </row>
    <row r="136" spans="1:51" ht="18.75" hidden="1" customHeight="1" x14ac:dyDescent="0.15">
      <c r="A136" s="145"/>
      <c r="B136" s="146"/>
      <c r="C136" s="150"/>
      <c r="D136" s="146"/>
      <c r="E136" s="150"/>
      <c r="F136" s="155"/>
      <c r="G136" s="213" t="s">
        <v>321</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42</v>
      </c>
      <c r="AC136" s="214"/>
      <c r="AD136" s="215"/>
      <c r="AE136" s="181" t="s">
        <v>418</v>
      </c>
      <c r="AF136" s="173"/>
      <c r="AG136" s="173"/>
      <c r="AH136" s="174"/>
      <c r="AI136" s="181" t="s">
        <v>80</v>
      </c>
      <c r="AJ136" s="173"/>
      <c r="AK136" s="173"/>
      <c r="AL136" s="174"/>
      <c r="AM136" s="181" t="s">
        <v>182</v>
      </c>
      <c r="AN136" s="173"/>
      <c r="AO136" s="173"/>
      <c r="AP136" s="174"/>
      <c r="AQ136" s="219" t="s">
        <v>304</v>
      </c>
      <c r="AR136" s="214"/>
      <c r="AS136" s="214"/>
      <c r="AT136" s="215"/>
      <c r="AU136" s="250" t="s">
        <v>325</v>
      </c>
      <c r="AV136" s="250"/>
      <c r="AW136" s="250"/>
      <c r="AX136" s="251"/>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2"/>
      <c r="AR137" s="253"/>
      <c r="AS137" s="176" t="s">
        <v>305</v>
      </c>
      <c r="AT137" s="177"/>
      <c r="AU137" s="198"/>
      <c r="AV137" s="198"/>
      <c r="AW137" s="176" t="s">
        <v>282</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322</v>
      </c>
      <c r="Z138" s="208"/>
      <c r="AA138" s="209"/>
      <c r="AB138" s="245"/>
      <c r="AC138" s="199"/>
      <c r="AD138" s="199"/>
      <c r="AE138" s="242"/>
      <c r="AF138" s="196"/>
      <c r="AG138" s="196"/>
      <c r="AH138" s="196"/>
      <c r="AI138" s="242"/>
      <c r="AJ138" s="196"/>
      <c r="AK138" s="196"/>
      <c r="AL138" s="196"/>
      <c r="AM138" s="242"/>
      <c r="AN138" s="196"/>
      <c r="AO138" s="196"/>
      <c r="AP138" s="196"/>
      <c r="AQ138" s="242"/>
      <c r="AR138" s="196"/>
      <c r="AS138" s="196"/>
      <c r="AT138" s="196"/>
      <c r="AU138" s="242"/>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96</v>
      </c>
      <c r="Z139" s="192"/>
      <c r="AA139" s="193"/>
      <c r="AB139" s="241"/>
      <c r="AC139" s="210"/>
      <c r="AD139" s="210"/>
      <c r="AE139" s="242"/>
      <c r="AF139" s="196"/>
      <c r="AG139" s="196"/>
      <c r="AH139" s="196"/>
      <c r="AI139" s="242"/>
      <c r="AJ139" s="196"/>
      <c r="AK139" s="196"/>
      <c r="AL139" s="196"/>
      <c r="AM139" s="242"/>
      <c r="AN139" s="196"/>
      <c r="AO139" s="196"/>
      <c r="AP139" s="196"/>
      <c r="AQ139" s="242"/>
      <c r="AR139" s="196"/>
      <c r="AS139" s="196"/>
      <c r="AT139" s="196"/>
      <c r="AU139" s="242"/>
      <c r="AV139" s="196"/>
      <c r="AW139" s="196"/>
      <c r="AX139" s="211"/>
      <c r="AY139">
        <f>$AY$136</f>
        <v>0</v>
      </c>
    </row>
    <row r="140" spans="1:51" ht="18.75" hidden="1" customHeight="1" x14ac:dyDescent="0.15">
      <c r="A140" s="145"/>
      <c r="B140" s="146"/>
      <c r="C140" s="150"/>
      <c r="D140" s="146"/>
      <c r="E140" s="150"/>
      <c r="F140" s="155"/>
      <c r="G140" s="213" t="s">
        <v>321</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42</v>
      </c>
      <c r="AC140" s="214"/>
      <c r="AD140" s="215"/>
      <c r="AE140" s="181" t="s">
        <v>418</v>
      </c>
      <c r="AF140" s="173"/>
      <c r="AG140" s="173"/>
      <c r="AH140" s="174"/>
      <c r="AI140" s="181" t="s">
        <v>80</v>
      </c>
      <c r="AJ140" s="173"/>
      <c r="AK140" s="173"/>
      <c r="AL140" s="174"/>
      <c r="AM140" s="181" t="s">
        <v>182</v>
      </c>
      <c r="AN140" s="173"/>
      <c r="AO140" s="173"/>
      <c r="AP140" s="174"/>
      <c r="AQ140" s="219" t="s">
        <v>304</v>
      </c>
      <c r="AR140" s="214"/>
      <c r="AS140" s="214"/>
      <c r="AT140" s="215"/>
      <c r="AU140" s="250" t="s">
        <v>325</v>
      </c>
      <c r="AV140" s="250"/>
      <c r="AW140" s="250"/>
      <c r="AX140" s="251"/>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2"/>
      <c r="AR141" s="253"/>
      <c r="AS141" s="176" t="s">
        <v>305</v>
      </c>
      <c r="AT141" s="177"/>
      <c r="AU141" s="198"/>
      <c r="AV141" s="198"/>
      <c r="AW141" s="176" t="s">
        <v>282</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322</v>
      </c>
      <c r="Z142" s="208"/>
      <c r="AA142" s="209"/>
      <c r="AB142" s="245"/>
      <c r="AC142" s="199"/>
      <c r="AD142" s="199"/>
      <c r="AE142" s="242"/>
      <c r="AF142" s="196"/>
      <c r="AG142" s="196"/>
      <c r="AH142" s="196"/>
      <c r="AI142" s="242"/>
      <c r="AJ142" s="196"/>
      <c r="AK142" s="196"/>
      <c r="AL142" s="196"/>
      <c r="AM142" s="242"/>
      <c r="AN142" s="196"/>
      <c r="AO142" s="196"/>
      <c r="AP142" s="196"/>
      <c r="AQ142" s="242"/>
      <c r="AR142" s="196"/>
      <c r="AS142" s="196"/>
      <c r="AT142" s="196"/>
      <c r="AU142" s="242"/>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96</v>
      </c>
      <c r="Z143" s="192"/>
      <c r="AA143" s="193"/>
      <c r="AB143" s="241"/>
      <c r="AC143" s="210"/>
      <c r="AD143" s="210"/>
      <c r="AE143" s="242"/>
      <c r="AF143" s="196"/>
      <c r="AG143" s="196"/>
      <c r="AH143" s="196"/>
      <c r="AI143" s="242"/>
      <c r="AJ143" s="196"/>
      <c r="AK143" s="196"/>
      <c r="AL143" s="196"/>
      <c r="AM143" s="242"/>
      <c r="AN143" s="196"/>
      <c r="AO143" s="196"/>
      <c r="AP143" s="196"/>
      <c r="AQ143" s="242"/>
      <c r="AR143" s="196"/>
      <c r="AS143" s="196"/>
      <c r="AT143" s="196"/>
      <c r="AU143" s="242"/>
      <c r="AV143" s="196"/>
      <c r="AW143" s="196"/>
      <c r="AX143" s="211"/>
      <c r="AY143">
        <f>$AY$140</f>
        <v>0</v>
      </c>
    </row>
    <row r="144" spans="1:51" ht="18.75" hidden="1" customHeight="1" x14ac:dyDescent="0.15">
      <c r="A144" s="145"/>
      <c r="B144" s="146"/>
      <c r="C144" s="150"/>
      <c r="D144" s="146"/>
      <c r="E144" s="150"/>
      <c r="F144" s="155"/>
      <c r="G144" s="213" t="s">
        <v>321</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42</v>
      </c>
      <c r="AC144" s="214"/>
      <c r="AD144" s="215"/>
      <c r="AE144" s="181" t="s">
        <v>418</v>
      </c>
      <c r="AF144" s="173"/>
      <c r="AG144" s="173"/>
      <c r="AH144" s="174"/>
      <c r="AI144" s="181" t="s">
        <v>80</v>
      </c>
      <c r="AJ144" s="173"/>
      <c r="AK144" s="173"/>
      <c r="AL144" s="174"/>
      <c r="AM144" s="181" t="s">
        <v>182</v>
      </c>
      <c r="AN144" s="173"/>
      <c r="AO144" s="173"/>
      <c r="AP144" s="174"/>
      <c r="AQ144" s="219" t="s">
        <v>304</v>
      </c>
      <c r="AR144" s="214"/>
      <c r="AS144" s="214"/>
      <c r="AT144" s="215"/>
      <c r="AU144" s="250" t="s">
        <v>325</v>
      </c>
      <c r="AV144" s="250"/>
      <c r="AW144" s="250"/>
      <c r="AX144" s="251"/>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2"/>
      <c r="AR145" s="253"/>
      <c r="AS145" s="176" t="s">
        <v>305</v>
      </c>
      <c r="AT145" s="177"/>
      <c r="AU145" s="198"/>
      <c r="AV145" s="198"/>
      <c r="AW145" s="176" t="s">
        <v>282</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322</v>
      </c>
      <c r="Z146" s="208"/>
      <c r="AA146" s="209"/>
      <c r="AB146" s="245"/>
      <c r="AC146" s="199"/>
      <c r="AD146" s="199"/>
      <c r="AE146" s="242"/>
      <c r="AF146" s="196"/>
      <c r="AG146" s="196"/>
      <c r="AH146" s="196"/>
      <c r="AI146" s="242"/>
      <c r="AJ146" s="196"/>
      <c r="AK146" s="196"/>
      <c r="AL146" s="196"/>
      <c r="AM146" s="242"/>
      <c r="AN146" s="196"/>
      <c r="AO146" s="196"/>
      <c r="AP146" s="196"/>
      <c r="AQ146" s="242"/>
      <c r="AR146" s="196"/>
      <c r="AS146" s="196"/>
      <c r="AT146" s="196"/>
      <c r="AU146" s="242"/>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96</v>
      </c>
      <c r="Z147" s="192"/>
      <c r="AA147" s="193"/>
      <c r="AB147" s="241"/>
      <c r="AC147" s="210"/>
      <c r="AD147" s="210"/>
      <c r="AE147" s="242"/>
      <c r="AF147" s="196"/>
      <c r="AG147" s="196"/>
      <c r="AH147" s="196"/>
      <c r="AI147" s="242"/>
      <c r="AJ147" s="196"/>
      <c r="AK147" s="196"/>
      <c r="AL147" s="196"/>
      <c r="AM147" s="242"/>
      <c r="AN147" s="196"/>
      <c r="AO147" s="196"/>
      <c r="AP147" s="196"/>
      <c r="AQ147" s="242"/>
      <c r="AR147" s="196"/>
      <c r="AS147" s="196"/>
      <c r="AT147" s="196"/>
      <c r="AU147" s="242"/>
      <c r="AV147" s="196"/>
      <c r="AW147" s="196"/>
      <c r="AX147" s="211"/>
      <c r="AY147">
        <f>$AY$144</f>
        <v>0</v>
      </c>
    </row>
    <row r="148" spans="1:51" ht="18.75" hidden="1" customHeight="1" x14ac:dyDescent="0.15">
      <c r="A148" s="145"/>
      <c r="B148" s="146"/>
      <c r="C148" s="150"/>
      <c r="D148" s="146"/>
      <c r="E148" s="150"/>
      <c r="F148" s="155"/>
      <c r="G148" s="213" t="s">
        <v>321</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42</v>
      </c>
      <c r="AC148" s="214"/>
      <c r="AD148" s="215"/>
      <c r="AE148" s="181" t="s">
        <v>418</v>
      </c>
      <c r="AF148" s="173"/>
      <c r="AG148" s="173"/>
      <c r="AH148" s="174"/>
      <c r="AI148" s="181" t="s">
        <v>80</v>
      </c>
      <c r="AJ148" s="173"/>
      <c r="AK148" s="173"/>
      <c r="AL148" s="174"/>
      <c r="AM148" s="181" t="s">
        <v>182</v>
      </c>
      <c r="AN148" s="173"/>
      <c r="AO148" s="173"/>
      <c r="AP148" s="174"/>
      <c r="AQ148" s="219" t="s">
        <v>304</v>
      </c>
      <c r="AR148" s="214"/>
      <c r="AS148" s="214"/>
      <c r="AT148" s="215"/>
      <c r="AU148" s="250" t="s">
        <v>325</v>
      </c>
      <c r="AV148" s="250"/>
      <c r="AW148" s="250"/>
      <c r="AX148" s="251"/>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2"/>
      <c r="AR149" s="253"/>
      <c r="AS149" s="176" t="s">
        <v>305</v>
      </c>
      <c r="AT149" s="177"/>
      <c r="AU149" s="198"/>
      <c r="AV149" s="198"/>
      <c r="AW149" s="176" t="s">
        <v>282</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322</v>
      </c>
      <c r="Z150" s="208"/>
      <c r="AA150" s="209"/>
      <c r="AB150" s="245"/>
      <c r="AC150" s="199"/>
      <c r="AD150" s="199"/>
      <c r="AE150" s="242"/>
      <c r="AF150" s="196"/>
      <c r="AG150" s="196"/>
      <c r="AH150" s="196"/>
      <c r="AI150" s="242"/>
      <c r="AJ150" s="196"/>
      <c r="AK150" s="196"/>
      <c r="AL150" s="196"/>
      <c r="AM150" s="242"/>
      <c r="AN150" s="196"/>
      <c r="AO150" s="196"/>
      <c r="AP150" s="196"/>
      <c r="AQ150" s="242"/>
      <c r="AR150" s="196"/>
      <c r="AS150" s="196"/>
      <c r="AT150" s="196"/>
      <c r="AU150" s="242"/>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96</v>
      </c>
      <c r="Z151" s="192"/>
      <c r="AA151" s="193"/>
      <c r="AB151" s="241"/>
      <c r="AC151" s="210"/>
      <c r="AD151" s="210"/>
      <c r="AE151" s="242"/>
      <c r="AF151" s="196"/>
      <c r="AG151" s="196"/>
      <c r="AH151" s="196"/>
      <c r="AI151" s="242"/>
      <c r="AJ151" s="196"/>
      <c r="AK151" s="196"/>
      <c r="AL151" s="196"/>
      <c r="AM151" s="242"/>
      <c r="AN151" s="196"/>
      <c r="AO151" s="196"/>
      <c r="AP151" s="196"/>
      <c r="AQ151" s="242"/>
      <c r="AR151" s="196"/>
      <c r="AS151" s="196"/>
      <c r="AT151" s="196"/>
      <c r="AU151" s="242"/>
      <c r="AV151" s="196"/>
      <c r="AW151" s="196"/>
      <c r="AX151" s="211"/>
      <c r="AY151">
        <f>$AY$148</f>
        <v>0</v>
      </c>
    </row>
    <row r="152" spans="1:51" ht="22.5" hidden="1" customHeight="1" x14ac:dyDescent="0.15">
      <c r="A152" s="145"/>
      <c r="B152" s="146"/>
      <c r="C152" s="150"/>
      <c r="D152" s="146"/>
      <c r="E152" s="150"/>
      <c r="F152" s="155"/>
      <c r="G152" s="220" t="s">
        <v>30</v>
      </c>
      <c r="H152" s="173"/>
      <c r="I152" s="173"/>
      <c r="J152" s="173"/>
      <c r="K152" s="173"/>
      <c r="L152" s="173"/>
      <c r="M152" s="173"/>
      <c r="N152" s="173"/>
      <c r="O152" s="173"/>
      <c r="P152" s="174"/>
      <c r="Q152" s="181" t="s">
        <v>401</v>
      </c>
      <c r="R152" s="173"/>
      <c r="S152" s="173"/>
      <c r="T152" s="173"/>
      <c r="U152" s="173"/>
      <c r="V152" s="173"/>
      <c r="W152" s="173"/>
      <c r="X152" s="173"/>
      <c r="Y152" s="173"/>
      <c r="Z152" s="173"/>
      <c r="AA152" s="173"/>
      <c r="AB152" s="221" t="s">
        <v>403</v>
      </c>
      <c r="AC152" s="173"/>
      <c r="AD152" s="174"/>
      <c r="AE152" s="181" t="s">
        <v>327</v>
      </c>
      <c r="AF152" s="173"/>
      <c r="AG152" s="173"/>
      <c r="AH152" s="173"/>
      <c r="AI152" s="173"/>
      <c r="AJ152" s="173"/>
      <c r="AK152" s="173"/>
      <c r="AL152" s="173"/>
      <c r="AM152" s="173"/>
      <c r="AN152" s="173"/>
      <c r="AO152" s="173"/>
      <c r="AP152" s="173"/>
      <c r="AQ152" s="173"/>
      <c r="AR152" s="173"/>
      <c r="AS152" s="173"/>
      <c r="AT152" s="173"/>
      <c r="AU152" s="173"/>
      <c r="AV152" s="173"/>
      <c r="AW152" s="173"/>
      <c r="AX152" s="22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2"/>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8"/>
      <c r="AB156" s="235"/>
      <c r="AC156" s="236"/>
      <c r="AD156" s="236"/>
      <c r="AE156" s="243" t="s">
        <v>328</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8"/>
      <c r="AB157" s="235"/>
      <c r="AC157" s="236"/>
      <c r="AD157" s="236"/>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9"/>
      <c r="AB158" s="237"/>
      <c r="AC158" s="238"/>
      <c r="AD158" s="23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20" t="s">
        <v>30</v>
      </c>
      <c r="H159" s="173"/>
      <c r="I159" s="173"/>
      <c r="J159" s="173"/>
      <c r="K159" s="173"/>
      <c r="L159" s="173"/>
      <c r="M159" s="173"/>
      <c r="N159" s="173"/>
      <c r="O159" s="173"/>
      <c r="P159" s="174"/>
      <c r="Q159" s="181" t="s">
        <v>401</v>
      </c>
      <c r="R159" s="173"/>
      <c r="S159" s="173"/>
      <c r="T159" s="173"/>
      <c r="U159" s="173"/>
      <c r="V159" s="173"/>
      <c r="W159" s="173"/>
      <c r="X159" s="173"/>
      <c r="Y159" s="173"/>
      <c r="Z159" s="173"/>
      <c r="AA159" s="173"/>
      <c r="AB159" s="221" t="s">
        <v>403</v>
      </c>
      <c r="AC159" s="173"/>
      <c r="AD159" s="174"/>
      <c r="AE159" s="246" t="s">
        <v>327</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2"/>
      <c r="AC160" s="176"/>
      <c r="AD160" s="177"/>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8"/>
      <c r="AB163" s="235"/>
      <c r="AC163" s="236"/>
      <c r="AD163" s="236"/>
      <c r="AE163" s="243" t="s">
        <v>328</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8"/>
      <c r="AB164" s="235"/>
      <c r="AC164" s="236"/>
      <c r="AD164" s="236"/>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9"/>
      <c r="AB165" s="237"/>
      <c r="AC165" s="238"/>
      <c r="AD165" s="23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20" t="s">
        <v>30</v>
      </c>
      <c r="H166" s="173"/>
      <c r="I166" s="173"/>
      <c r="J166" s="173"/>
      <c r="K166" s="173"/>
      <c r="L166" s="173"/>
      <c r="M166" s="173"/>
      <c r="N166" s="173"/>
      <c r="O166" s="173"/>
      <c r="P166" s="174"/>
      <c r="Q166" s="181" t="s">
        <v>401</v>
      </c>
      <c r="R166" s="173"/>
      <c r="S166" s="173"/>
      <c r="T166" s="173"/>
      <c r="U166" s="173"/>
      <c r="V166" s="173"/>
      <c r="W166" s="173"/>
      <c r="X166" s="173"/>
      <c r="Y166" s="173"/>
      <c r="Z166" s="173"/>
      <c r="AA166" s="173"/>
      <c r="AB166" s="221" t="s">
        <v>403</v>
      </c>
      <c r="AC166" s="173"/>
      <c r="AD166" s="174"/>
      <c r="AE166" s="246" t="s">
        <v>327</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2"/>
      <c r="AC167" s="176"/>
      <c r="AD167" s="177"/>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8"/>
      <c r="AB170" s="235"/>
      <c r="AC170" s="236"/>
      <c r="AD170" s="236"/>
      <c r="AE170" s="243" t="s">
        <v>328</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8"/>
      <c r="AB171" s="235"/>
      <c r="AC171" s="236"/>
      <c r="AD171" s="236"/>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9"/>
      <c r="AB172" s="237"/>
      <c r="AC172" s="238"/>
      <c r="AD172" s="23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20" t="s">
        <v>30</v>
      </c>
      <c r="H173" s="173"/>
      <c r="I173" s="173"/>
      <c r="J173" s="173"/>
      <c r="K173" s="173"/>
      <c r="L173" s="173"/>
      <c r="M173" s="173"/>
      <c r="N173" s="173"/>
      <c r="O173" s="173"/>
      <c r="P173" s="174"/>
      <c r="Q173" s="181" t="s">
        <v>401</v>
      </c>
      <c r="R173" s="173"/>
      <c r="S173" s="173"/>
      <c r="T173" s="173"/>
      <c r="U173" s="173"/>
      <c r="V173" s="173"/>
      <c r="W173" s="173"/>
      <c r="X173" s="173"/>
      <c r="Y173" s="173"/>
      <c r="Z173" s="173"/>
      <c r="AA173" s="173"/>
      <c r="AB173" s="221" t="s">
        <v>403</v>
      </c>
      <c r="AC173" s="173"/>
      <c r="AD173" s="174"/>
      <c r="AE173" s="246" t="s">
        <v>327</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2"/>
      <c r="AC174" s="176"/>
      <c r="AD174" s="177"/>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8"/>
      <c r="AB177" s="235"/>
      <c r="AC177" s="236"/>
      <c r="AD177" s="236"/>
      <c r="AE177" s="243" t="s">
        <v>328</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8"/>
      <c r="AB178" s="235"/>
      <c r="AC178" s="236"/>
      <c r="AD178" s="236"/>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9"/>
      <c r="AB179" s="237"/>
      <c r="AC179" s="238"/>
      <c r="AD179" s="23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20" t="s">
        <v>30</v>
      </c>
      <c r="H180" s="173"/>
      <c r="I180" s="173"/>
      <c r="J180" s="173"/>
      <c r="K180" s="173"/>
      <c r="L180" s="173"/>
      <c r="M180" s="173"/>
      <c r="N180" s="173"/>
      <c r="O180" s="173"/>
      <c r="P180" s="174"/>
      <c r="Q180" s="181" t="s">
        <v>401</v>
      </c>
      <c r="R180" s="173"/>
      <c r="S180" s="173"/>
      <c r="T180" s="173"/>
      <c r="U180" s="173"/>
      <c r="V180" s="173"/>
      <c r="W180" s="173"/>
      <c r="X180" s="173"/>
      <c r="Y180" s="173"/>
      <c r="Z180" s="173"/>
      <c r="AA180" s="173"/>
      <c r="AB180" s="221" t="s">
        <v>403</v>
      </c>
      <c r="AC180" s="173"/>
      <c r="AD180" s="174"/>
      <c r="AE180" s="246" t="s">
        <v>327</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2"/>
      <c r="AC181" s="176"/>
      <c r="AD181" s="177"/>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8"/>
      <c r="AB184" s="235"/>
      <c r="AC184" s="236"/>
      <c r="AD184" s="236"/>
      <c r="AE184" s="659" t="s">
        <v>328</v>
      </c>
      <c r="AF184" s="659"/>
      <c r="AG184" s="659"/>
      <c r="AH184" s="659"/>
      <c r="AI184" s="659"/>
      <c r="AJ184" s="659"/>
      <c r="AK184" s="659"/>
      <c r="AL184" s="659"/>
      <c r="AM184" s="659"/>
      <c r="AN184" s="659"/>
      <c r="AO184" s="659"/>
      <c r="AP184" s="659"/>
      <c r="AQ184" s="659"/>
      <c r="AR184" s="659"/>
      <c r="AS184" s="659"/>
      <c r="AT184" s="659"/>
      <c r="AU184" s="659"/>
      <c r="AV184" s="659"/>
      <c r="AW184" s="659"/>
      <c r="AX184" s="660"/>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8"/>
      <c r="AB185" s="235"/>
      <c r="AC185" s="236"/>
      <c r="AD185" s="236"/>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9"/>
      <c r="AB186" s="237"/>
      <c r="AC186" s="238"/>
      <c r="AD186" s="23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0" t="s">
        <v>365</v>
      </c>
      <c r="F187" s="641"/>
      <c r="G187" s="641"/>
      <c r="H187" s="641"/>
      <c r="I187" s="641"/>
      <c r="J187" s="641"/>
      <c r="K187" s="641"/>
      <c r="L187" s="641"/>
      <c r="M187" s="641"/>
      <c r="N187" s="641"/>
      <c r="O187" s="641"/>
      <c r="P187" s="641"/>
      <c r="Q187" s="641"/>
      <c r="R187" s="641"/>
      <c r="S187" s="641"/>
      <c r="T187" s="641"/>
      <c r="U187" s="641"/>
      <c r="V187" s="641"/>
      <c r="W187" s="641"/>
      <c r="X187" s="641"/>
      <c r="Y187" s="641"/>
      <c r="Z187" s="641"/>
      <c r="AA187" s="641"/>
      <c r="AB187" s="641"/>
      <c r="AC187" s="641"/>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642"/>
      <c r="AY187">
        <f>COUNTA($E$188)</f>
        <v>1</v>
      </c>
    </row>
    <row r="188" spans="1:51" ht="24.75" customHeight="1" x14ac:dyDescent="0.15">
      <c r="A188" s="145"/>
      <c r="B188" s="146"/>
      <c r="C188" s="150"/>
      <c r="D188" s="146"/>
      <c r="E188" s="98" t="s">
        <v>656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2" t="s">
        <v>345</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5"/>
      <c r="B191" s="146"/>
      <c r="C191" s="150"/>
      <c r="D191" s="146"/>
      <c r="E191" s="651" t="s">
        <v>343</v>
      </c>
      <c r="F191" s="652"/>
      <c r="G191" s="189"/>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7"/>
      <c r="AY191">
        <f>$AY$190</f>
        <v>0</v>
      </c>
    </row>
    <row r="192" spans="1:51" ht="18.75" hidden="1" customHeight="1" x14ac:dyDescent="0.15">
      <c r="A192" s="145"/>
      <c r="B192" s="146"/>
      <c r="C192" s="150"/>
      <c r="D192" s="146"/>
      <c r="E192" s="153" t="s">
        <v>300</v>
      </c>
      <c r="F192" s="154"/>
      <c r="G192" s="213" t="s">
        <v>321</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42</v>
      </c>
      <c r="AC192" s="214"/>
      <c r="AD192" s="215"/>
      <c r="AE192" s="181" t="s">
        <v>418</v>
      </c>
      <c r="AF192" s="173"/>
      <c r="AG192" s="173"/>
      <c r="AH192" s="174"/>
      <c r="AI192" s="181" t="s">
        <v>80</v>
      </c>
      <c r="AJ192" s="173"/>
      <c r="AK192" s="173"/>
      <c r="AL192" s="174"/>
      <c r="AM192" s="181" t="s">
        <v>182</v>
      </c>
      <c r="AN192" s="173"/>
      <c r="AO192" s="173"/>
      <c r="AP192" s="174"/>
      <c r="AQ192" s="219" t="s">
        <v>304</v>
      </c>
      <c r="AR192" s="214"/>
      <c r="AS192" s="214"/>
      <c r="AT192" s="215"/>
      <c r="AU192" s="250" t="s">
        <v>325</v>
      </c>
      <c r="AV192" s="250"/>
      <c r="AW192" s="250"/>
      <c r="AX192" s="251"/>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2"/>
      <c r="AR193" s="253"/>
      <c r="AS193" s="176" t="s">
        <v>305</v>
      </c>
      <c r="AT193" s="177"/>
      <c r="AU193" s="198"/>
      <c r="AV193" s="198"/>
      <c r="AW193" s="176" t="s">
        <v>282</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322</v>
      </c>
      <c r="Z194" s="208"/>
      <c r="AA194" s="209"/>
      <c r="AB194" s="245"/>
      <c r="AC194" s="199"/>
      <c r="AD194" s="199"/>
      <c r="AE194" s="242"/>
      <c r="AF194" s="196"/>
      <c r="AG194" s="196"/>
      <c r="AH194" s="196"/>
      <c r="AI194" s="242"/>
      <c r="AJ194" s="196"/>
      <c r="AK194" s="196"/>
      <c r="AL194" s="196"/>
      <c r="AM194" s="242"/>
      <c r="AN194" s="196"/>
      <c r="AO194" s="196"/>
      <c r="AP194" s="196"/>
      <c r="AQ194" s="242"/>
      <c r="AR194" s="196"/>
      <c r="AS194" s="196"/>
      <c r="AT194" s="196"/>
      <c r="AU194" s="242"/>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96</v>
      </c>
      <c r="Z195" s="192"/>
      <c r="AA195" s="193"/>
      <c r="AB195" s="241"/>
      <c r="AC195" s="210"/>
      <c r="AD195" s="210"/>
      <c r="AE195" s="242"/>
      <c r="AF195" s="196"/>
      <c r="AG195" s="196"/>
      <c r="AH195" s="196"/>
      <c r="AI195" s="242"/>
      <c r="AJ195" s="196"/>
      <c r="AK195" s="196"/>
      <c r="AL195" s="196"/>
      <c r="AM195" s="242"/>
      <c r="AN195" s="196"/>
      <c r="AO195" s="196"/>
      <c r="AP195" s="196"/>
      <c r="AQ195" s="242"/>
      <c r="AR195" s="196"/>
      <c r="AS195" s="196"/>
      <c r="AT195" s="196"/>
      <c r="AU195" s="242"/>
      <c r="AV195" s="196"/>
      <c r="AW195" s="196"/>
      <c r="AX195" s="211"/>
      <c r="AY195">
        <f>$AY$192</f>
        <v>0</v>
      </c>
    </row>
    <row r="196" spans="1:51" ht="18.75" hidden="1" customHeight="1" x14ac:dyDescent="0.15">
      <c r="A196" s="145"/>
      <c r="B196" s="146"/>
      <c r="C196" s="150"/>
      <c r="D196" s="146"/>
      <c r="E196" s="150"/>
      <c r="F196" s="155"/>
      <c r="G196" s="213" t="s">
        <v>321</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42</v>
      </c>
      <c r="AC196" s="214"/>
      <c r="AD196" s="215"/>
      <c r="AE196" s="181" t="s">
        <v>418</v>
      </c>
      <c r="AF196" s="173"/>
      <c r="AG196" s="173"/>
      <c r="AH196" s="174"/>
      <c r="AI196" s="181" t="s">
        <v>80</v>
      </c>
      <c r="AJ196" s="173"/>
      <c r="AK196" s="173"/>
      <c r="AL196" s="174"/>
      <c r="AM196" s="181" t="s">
        <v>182</v>
      </c>
      <c r="AN196" s="173"/>
      <c r="AO196" s="173"/>
      <c r="AP196" s="174"/>
      <c r="AQ196" s="219" t="s">
        <v>304</v>
      </c>
      <c r="AR196" s="214"/>
      <c r="AS196" s="214"/>
      <c r="AT196" s="215"/>
      <c r="AU196" s="250" t="s">
        <v>325</v>
      </c>
      <c r="AV196" s="250"/>
      <c r="AW196" s="250"/>
      <c r="AX196" s="251"/>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2"/>
      <c r="AR197" s="253"/>
      <c r="AS197" s="176" t="s">
        <v>305</v>
      </c>
      <c r="AT197" s="177"/>
      <c r="AU197" s="198"/>
      <c r="AV197" s="198"/>
      <c r="AW197" s="176" t="s">
        <v>282</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322</v>
      </c>
      <c r="Z198" s="208"/>
      <c r="AA198" s="209"/>
      <c r="AB198" s="245"/>
      <c r="AC198" s="199"/>
      <c r="AD198" s="199"/>
      <c r="AE198" s="242"/>
      <c r="AF198" s="196"/>
      <c r="AG198" s="196"/>
      <c r="AH198" s="196"/>
      <c r="AI198" s="242"/>
      <c r="AJ198" s="196"/>
      <c r="AK198" s="196"/>
      <c r="AL198" s="196"/>
      <c r="AM198" s="242"/>
      <c r="AN198" s="196"/>
      <c r="AO198" s="196"/>
      <c r="AP198" s="196"/>
      <c r="AQ198" s="242"/>
      <c r="AR198" s="196"/>
      <c r="AS198" s="196"/>
      <c r="AT198" s="196"/>
      <c r="AU198" s="242"/>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96</v>
      </c>
      <c r="Z199" s="192"/>
      <c r="AA199" s="193"/>
      <c r="AB199" s="241"/>
      <c r="AC199" s="210"/>
      <c r="AD199" s="210"/>
      <c r="AE199" s="242"/>
      <c r="AF199" s="196"/>
      <c r="AG199" s="196"/>
      <c r="AH199" s="196"/>
      <c r="AI199" s="242"/>
      <c r="AJ199" s="196"/>
      <c r="AK199" s="196"/>
      <c r="AL199" s="196"/>
      <c r="AM199" s="242"/>
      <c r="AN199" s="196"/>
      <c r="AO199" s="196"/>
      <c r="AP199" s="196"/>
      <c r="AQ199" s="242"/>
      <c r="AR199" s="196"/>
      <c r="AS199" s="196"/>
      <c r="AT199" s="196"/>
      <c r="AU199" s="242"/>
      <c r="AV199" s="196"/>
      <c r="AW199" s="196"/>
      <c r="AX199" s="211"/>
      <c r="AY199">
        <f>$AY$196</f>
        <v>0</v>
      </c>
    </row>
    <row r="200" spans="1:51" ht="18.75" hidden="1" customHeight="1" x14ac:dyDescent="0.15">
      <c r="A200" s="145"/>
      <c r="B200" s="146"/>
      <c r="C200" s="150"/>
      <c r="D200" s="146"/>
      <c r="E200" s="150"/>
      <c r="F200" s="155"/>
      <c r="G200" s="213" t="s">
        <v>321</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42</v>
      </c>
      <c r="AC200" s="214"/>
      <c r="AD200" s="215"/>
      <c r="AE200" s="181" t="s">
        <v>418</v>
      </c>
      <c r="AF200" s="173"/>
      <c r="AG200" s="173"/>
      <c r="AH200" s="174"/>
      <c r="AI200" s="181" t="s">
        <v>80</v>
      </c>
      <c r="AJ200" s="173"/>
      <c r="AK200" s="173"/>
      <c r="AL200" s="174"/>
      <c r="AM200" s="181" t="s">
        <v>182</v>
      </c>
      <c r="AN200" s="173"/>
      <c r="AO200" s="173"/>
      <c r="AP200" s="174"/>
      <c r="AQ200" s="219" t="s">
        <v>304</v>
      </c>
      <c r="AR200" s="214"/>
      <c r="AS200" s="214"/>
      <c r="AT200" s="215"/>
      <c r="AU200" s="250" t="s">
        <v>325</v>
      </c>
      <c r="AV200" s="250"/>
      <c r="AW200" s="250"/>
      <c r="AX200" s="251"/>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2"/>
      <c r="AR201" s="253"/>
      <c r="AS201" s="176" t="s">
        <v>305</v>
      </c>
      <c r="AT201" s="177"/>
      <c r="AU201" s="198"/>
      <c r="AV201" s="198"/>
      <c r="AW201" s="176" t="s">
        <v>282</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322</v>
      </c>
      <c r="Z202" s="208"/>
      <c r="AA202" s="209"/>
      <c r="AB202" s="245"/>
      <c r="AC202" s="199"/>
      <c r="AD202" s="199"/>
      <c r="AE202" s="242"/>
      <c r="AF202" s="196"/>
      <c r="AG202" s="196"/>
      <c r="AH202" s="196"/>
      <c r="AI202" s="242"/>
      <c r="AJ202" s="196"/>
      <c r="AK202" s="196"/>
      <c r="AL202" s="196"/>
      <c r="AM202" s="242"/>
      <c r="AN202" s="196"/>
      <c r="AO202" s="196"/>
      <c r="AP202" s="196"/>
      <c r="AQ202" s="242"/>
      <c r="AR202" s="196"/>
      <c r="AS202" s="196"/>
      <c r="AT202" s="196"/>
      <c r="AU202" s="242"/>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96</v>
      </c>
      <c r="Z203" s="192"/>
      <c r="AA203" s="193"/>
      <c r="AB203" s="241"/>
      <c r="AC203" s="210"/>
      <c r="AD203" s="210"/>
      <c r="AE203" s="242"/>
      <c r="AF203" s="196"/>
      <c r="AG203" s="196"/>
      <c r="AH203" s="196"/>
      <c r="AI203" s="242"/>
      <c r="AJ203" s="196"/>
      <c r="AK203" s="196"/>
      <c r="AL203" s="196"/>
      <c r="AM203" s="242"/>
      <c r="AN203" s="196"/>
      <c r="AO203" s="196"/>
      <c r="AP203" s="196"/>
      <c r="AQ203" s="242"/>
      <c r="AR203" s="196"/>
      <c r="AS203" s="196"/>
      <c r="AT203" s="196"/>
      <c r="AU203" s="242"/>
      <c r="AV203" s="196"/>
      <c r="AW203" s="196"/>
      <c r="AX203" s="211"/>
      <c r="AY203">
        <f>$AY$200</f>
        <v>0</v>
      </c>
    </row>
    <row r="204" spans="1:51" ht="18.75" hidden="1" customHeight="1" x14ac:dyDescent="0.15">
      <c r="A204" s="145"/>
      <c r="B204" s="146"/>
      <c r="C204" s="150"/>
      <c r="D204" s="146"/>
      <c r="E204" s="150"/>
      <c r="F204" s="155"/>
      <c r="G204" s="213" t="s">
        <v>321</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42</v>
      </c>
      <c r="AC204" s="214"/>
      <c r="AD204" s="215"/>
      <c r="AE204" s="181" t="s">
        <v>418</v>
      </c>
      <c r="AF204" s="173"/>
      <c r="AG204" s="173"/>
      <c r="AH204" s="174"/>
      <c r="AI204" s="181" t="s">
        <v>80</v>
      </c>
      <c r="AJ204" s="173"/>
      <c r="AK204" s="173"/>
      <c r="AL204" s="174"/>
      <c r="AM204" s="181" t="s">
        <v>182</v>
      </c>
      <c r="AN204" s="173"/>
      <c r="AO204" s="173"/>
      <c r="AP204" s="174"/>
      <c r="AQ204" s="219" t="s">
        <v>304</v>
      </c>
      <c r="AR204" s="214"/>
      <c r="AS204" s="214"/>
      <c r="AT204" s="215"/>
      <c r="AU204" s="250" t="s">
        <v>325</v>
      </c>
      <c r="AV204" s="250"/>
      <c r="AW204" s="250"/>
      <c r="AX204" s="251"/>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2"/>
      <c r="AR205" s="253"/>
      <c r="AS205" s="176" t="s">
        <v>305</v>
      </c>
      <c r="AT205" s="177"/>
      <c r="AU205" s="198"/>
      <c r="AV205" s="198"/>
      <c r="AW205" s="176" t="s">
        <v>282</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322</v>
      </c>
      <c r="Z206" s="208"/>
      <c r="AA206" s="209"/>
      <c r="AB206" s="245"/>
      <c r="AC206" s="199"/>
      <c r="AD206" s="199"/>
      <c r="AE206" s="242"/>
      <c r="AF206" s="196"/>
      <c r="AG206" s="196"/>
      <c r="AH206" s="196"/>
      <c r="AI206" s="242"/>
      <c r="AJ206" s="196"/>
      <c r="AK206" s="196"/>
      <c r="AL206" s="196"/>
      <c r="AM206" s="242"/>
      <c r="AN206" s="196"/>
      <c r="AO206" s="196"/>
      <c r="AP206" s="196"/>
      <c r="AQ206" s="242"/>
      <c r="AR206" s="196"/>
      <c r="AS206" s="196"/>
      <c r="AT206" s="196"/>
      <c r="AU206" s="242"/>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96</v>
      </c>
      <c r="Z207" s="192"/>
      <c r="AA207" s="193"/>
      <c r="AB207" s="241"/>
      <c r="AC207" s="210"/>
      <c r="AD207" s="210"/>
      <c r="AE207" s="242"/>
      <c r="AF207" s="196"/>
      <c r="AG207" s="196"/>
      <c r="AH207" s="196"/>
      <c r="AI207" s="242"/>
      <c r="AJ207" s="196"/>
      <c r="AK207" s="196"/>
      <c r="AL207" s="196"/>
      <c r="AM207" s="242"/>
      <c r="AN207" s="196"/>
      <c r="AO207" s="196"/>
      <c r="AP207" s="196"/>
      <c r="AQ207" s="242"/>
      <c r="AR207" s="196"/>
      <c r="AS207" s="196"/>
      <c r="AT207" s="196"/>
      <c r="AU207" s="242"/>
      <c r="AV207" s="196"/>
      <c r="AW207" s="196"/>
      <c r="AX207" s="211"/>
      <c r="AY207">
        <f>$AY$204</f>
        <v>0</v>
      </c>
    </row>
    <row r="208" spans="1:51" ht="18.75" hidden="1" customHeight="1" x14ac:dyDescent="0.15">
      <c r="A208" s="145"/>
      <c r="B208" s="146"/>
      <c r="C208" s="150"/>
      <c r="D208" s="146"/>
      <c r="E208" s="150"/>
      <c r="F208" s="155"/>
      <c r="G208" s="213" t="s">
        <v>321</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42</v>
      </c>
      <c r="AC208" s="214"/>
      <c r="AD208" s="215"/>
      <c r="AE208" s="181" t="s">
        <v>418</v>
      </c>
      <c r="AF208" s="173"/>
      <c r="AG208" s="173"/>
      <c r="AH208" s="174"/>
      <c r="AI208" s="181" t="s">
        <v>80</v>
      </c>
      <c r="AJ208" s="173"/>
      <c r="AK208" s="173"/>
      <c r="AL208" s="174"/>
      <c r="AM208" s="181" t="s">
        <v>182</v>
      </c>
      <c r="AN208" s="173"/>
      <c r="AO208" s="173"/>
      <c r="AP208" s="174"/>
      <c r="AQ208" s="219" t="s">
        <v>304</v>
      </c>
      <c r="AR208" s="214"/>
      <c r="AS208" s="214"/>
      <c r="AT208" s="215"/>
      <c r="AU208" s="250" t="s">
        <v>325</v>
      </c>
      <c r="AV208" s="250"/>
      <c r="AW208" s="250"/>
      <c r="AX208" s="251"/>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2"/>
      <c r="AR209" s="253"/>
      <c r="AS209" s="176" t="s">
        <v>305</v>
      </c>
      <c r="AT209" s="177"/>
      <c r="AU209" s="198"/>
      <c r="AV209" s="198"/>
      <c r="AW209" s="176" t="s">
        <v>282</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322</v>
      </c>
      <c r="Z210" s="208"/>
      <c r="AA210" s="209"/>
      <c r="AB210" s="245"/>
      <c r="AC210" s="199"/>
      <c r="AD210" s="199"/>
      <c r="AE210" s="242"/>
      <c r="AF210" s="196"/>
      <c r="AG210" s="196"/>
      <c r="AH210" s="196"/>
      <c r="AI210" s="242"/>
      <c r="AJ210" s="196"/>
      <c r="AK210" s="196"/>
      <c r="AL210" s="196"/>
      <c r="AM210" s="242"/>
      <c r="AN210" s="196"/>
      <c r="AO210" s="196"/>
      <c r="AP210" s="196"/>
      <c r="AQ210" s="242"/>
      <c r="AR210" s="196"/>
      <c r="AS210" s="196"/>
      <c r="AT210" s="196"/>
      <c r="AU210" s="242"/>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96</v>
      </c>
      <c r="Z211" s="192"/>
      <c r="AA211" s="193"/>
      <c r="AB211" s="241"/>
      <c r="AC211" s="210"/>
      <c r="AD211" s="210"/>
      <c r="AE211" s="242"/>
      <c r="AF211" s="196"/>
      <c r="AG211" s="196"/>
      <c r="AH211" s="196"/>
      <c r="AI211" s="242"/>
      <c r="AJ211" s="196"/>
      <c r="AK211" s="196"/>
      <c r="AL211" s="196"/>
      <c r="AM211" s="242"/>
      <c r="AN211" s="196"/>
      <c r="AO211" s="196"/>
      <c r="AP211" s="196"/>
      <c r="AQ211" s="242"/>
      <c r="AR211" s="196"/>
      <c r="AS211" s="196"/>
      <c r="AT211" s="196"/>
      <c r="AU211" s="242"/>
      <c r="AV211" s="196"/>
      <c r="AW211" s="196"/>
      <c r="AX211" s="211"/>
      <c r="AY211">
        <f>$AY$208</f>
        <v>0</v>
      </c>
    </row>
    <row r="212" spans="1:51" ht="22.5" hidden="1" customHeight="1" x14ac:dyDescent="0.15">
      <c r="A212" s="145"/>
      <c r="B212" s="146"/>
      <c r="C212" s="150"/>
      <c r="D212" s="146"/>
      <c r="E212" s="150"/>
      <c r="F212" s="155"/>
      <c r="G212" s="220" t="s">
        <v>30</v>
      </c>
      <c r="H212" s="173"/>
      <c r="I212" s="173"/>
      <c r="J212" s="173"/>
      <c r="K212" s="173"/>
      <c r="L212" s="173"/>
      <c r="M212" s="173"/>
      <c r="N212" s="173"/>
      <c r="O212" s="173"/>
      <c r="P212" s="174"/>
      <c r="Q212" s="181" t="s">
        <v>401</v>
      </c>
      <c r="R212" s="173"/>
      <c r="S212" s="173"/>
      <c r="T212" s="173"/>
      <c r="U212" s="173"/>
      <c r="V212" s="173"/>
      <c r="W212" s="173"/>
      <c r="X212" s="173"/>
      <c r="Y212" s="173"/>
      <c r="Z212" s="173"/>
      <c r="AA212" s="173"/>
      <c r="AB212" s="221" t="s">
        <v>403</v>
      </c>
      <c r="AC212" s="173"/>
      <c r="AD212" s="174"/>
      <c r="AE212" s="181" t="s">
        <v>327</v>
      </c>
      <c r="AF212" s="173"/>
      <c r="AG212" s="173"/>
      <c r="AH212" s="173"/>
      <c r="AI212" s="173"/>
      <c r="AJ212" s="173"/>
      <c r="AK212" s="173"/>
      <c r="AL212" s="173"/>
      <c r="AM212" s="173"/>
      <c r="AN212" s="173"/>
      <c r="AO212" s="173"/>
      <c r="AP212" s="173"/>
      <c r="AQ212" s="173"/>
      <c r="AR212" s="173"/>
      <c r="AS212" s="173"/>
      <c r="AT212" s="173"/>
      <c r="AU212" s="173"/>
      <c r="AV212" s="173"/>
      <c r="AW212" s="173"/>
      <c r="AX212" s="22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2"/>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7"/>
      <c r="R216" s="228"/>
      <c r="S216" s="228"/>
      <c r="T216" s="228"/>
      <c r="U216" s="228"/>
      <c r="V216" s="228"/>
      <c r="W216" s="228"/>
      <c r="X216" s="228"/>
      <c r="Y216" s="228"/>
      <c r="Z216" s="228"/>
      <c r="AA216" s="229"/>
      <c r="AB216" s="235"/>
      <c r="AC216" s="236"/>
      <c r="AD216" s="236"/>
      <c r="AE216" s="243" t="s">
        <v>328</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7"/>
      <c r="R217" s="228"/>
      <c r="S217" s="228"/>
      <c r="T217" s="228"/>
      <c r="U217" s="228"/>
      <c r="V217" s="228"/>
      <c r="W217" s="228"/>
      <c r="X217" s="228"/>
      <c r="Y217" s="228"/>
      <c r="Z217" s="228"/>
      <c r="AA217" s="229"/>
      <c r="AB217" s="235"/>
      <c r="AC217" s="236"/>
      <c r="AD217" s="236"/>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30"/>
      <c r="R218" s="231"/>
      <c r="S218" s="231"/>
      <c r="T218" s="231"/>
      <c r="U218" s="231"/>
      <c r="V218" s="231"/>
      <c r="W218" s="231"/>
      <c r="X218" s="231"/>
      <c r="Y218" s="231"/>
      <c r="Z218" s="231"/>
      <c r="AA218" s="232"/>
      <c r="AB218" s="237"/>
      <c r="AC218" s="238"/>
      <c r="AD218" s="23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20" t="s">
        <v>30</v>
      </c>
      <c r="H219" s="173"/>
      <c r="I219" s="173"/>
      <c r="J219" s="173"/>
      <c r="K219" s="173"/>
      <c r="L219" s="173"/>
      <c r="M219" s="173"/>
      <c r="N219" s="173"/>
      <c r="O219" s="173"/>
      <c r="P219" s="174"/>
      <c r="Q219" s="181" t="s">
        <v>401</v>
      </c>
      <c r="R219" s="173"/>
      <c r="S219" s="173"/>
      <c r="T219" s="173"/>
      <c r="U219" s="173"/>
      <c r="V219" s="173"/>
      <c r="W219" s="173"/>
      <c r="X219" s="173"/>
      <c r="Y219" s="173"/>
      <c r="Z219" s="173"/>
      <c r="AA219" s="173"/>
      <c r="AB219" s="221" t="s">
        <v>403</v>
      </c>
      <c r="AC219" s="173"/>
      <c r="AD219" s="174"/>
      <c r="AE219" s="246" t="s">
        <v>327</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2"/>
      <c r="AC220" s="176"/>
      <c r="AD220" s="177"/>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7"/>
      <c r="R223" s="228"/>
      <c r="S223" s="228"/>
      <c r="T223" s="228"/>
      <c r="U223" s="228"/>
      <c r="V223" s="228"/>
      <c r="W223" s="228"/>
      <c r="X223" s="228"/>
      <c r="Y223" s="228"/>
      <c r="Z223" s="228"/>
      <c r="AA223" s="229"/>
      <c r="AB223" s="235"/>
      <c r="AC223" s="236"/>
      <c r="AD223" s="236"/>
      <c r="AE223" s="243" t="s">
        <v>328</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7"/>
      <c r="R224" s="228"/>
      <c r="S224" s="228"/>
      <c r="T224" s="228"/>
      <c r="U224" s="228"/>
      <c r="V224" s="228"/>
      <c r="W224" s="228"/>
      <c r="X224" s="228"/>
      <c r="Y224" s="228"/>
      <c r="Z224" s="228"/>
      <c r="AA224" s="229"/>
      <c r="AB224" s="235"/>
      <c r="AC224" s="236"/>
      <c r="AD224" s="236"/>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30"/>
      <c r="R225" s="231"/>
      <c r="S225" s="231"/>
      <c r="T225" s="231"/>
      <c r="U225" s="231"/>
      <c r="V225" s="231"/>
      <c r="W225" s="231"/>
      <c r="X225" s="231"/>
      <c r="Y225" s="231"/>
      <c r="Z225" s="231"/>
      <c r="AA225" s="232"/>
      <c r="AB225" s="237"/>
      <c r="AC225" s="238"/>
      <c r="AD225" s="23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20" t="s">
        <v>30</v>
      </c>
      <c r="H226" s="173"/>
      <c r="I226" s="173"/>
      <c r="J226" s="173"/>
      <c r="K226" s="173"/>
      <c r="L226" s="173"/>
      <c r="M226" s="173"/>
      <c r="N226" s="173"/>
      <c r="O226" s="173"/>
      <c r="P226" s="174"/>
      <c r="Q226" s="181" t="s">
        <v>401</v>
      </c>
      <c r="R226" s="173"/>
      <c r="S226" s="173"/>
      <c r="T226" s="173"/>
      <c r="U226" s="173"/>
      <c r="V226" s="173"/>
      <c r="W226" s="173"/>
      <c r="X226" s="173"/>
      <c r="Y226" s="173"/>
      <c r="Z226" s="173"/>
      <c r="AA226" s="173"/>
      <c r="AB226" s="221" t="s">
        <v>403</v>
      </c>
      <c r="AC226" s="173"/>
      <c r="AD226" s="174"/>
      <c r="AE226" s="246" t="s">
        <v>327</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2"/>
      <c r="AC227" s="176"/>
      <c r="AD227" s="177"/>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7"/>
      <c r="R230" s="228"/>
      <c r="S230" s="228"/>
      <c r="T230" s="228"/>
      <c r="U230" s="228"/>
      <c r="V230" s="228"/>
      <c r="W230" s="228"/>
      <c r="X230" s="228"/>
      <c r="Y230" s="228"/>
      <c r="Z230" s="228"/>
      <c r="AA230" s="229"/>
      <c r="AB230" s="235"/>
      <c r="AC230" s="236"/>
      <c r="AD230" s="236"/>
      <c r="AE230" s="243" t="s">
        <v>328</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7"/>
      <c r="R231" s="228"/>
      <c r="S231" s="228"/>
      <c r="T231" s="228"/>
      <c r="U231" s="228"/>
      <c r="V231" s="228"/>
      <c r="W231" s="228"/>
      <c r="X231" s="228"/>
      <c r="Y231" s="228"/>
      <c r="Z231" s="228"/>
      <c r="AA231" s="229"/>
      <c r="AB231" s="235"/>
      <c r="AC231" s="236"/>
      <c r="AD231" s="236"/>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30"/>
      <c r="R232" s="231"/>
      <c r="S232" s="231"/>
      <c r="T232" s="231"/>
      <c r="U232" s="231"/>
      <c r="V232" s="231"/>
      <c r="W232" s="231"/>
      <c r="X232" s="231"/>
      <c r="Y232" s="231"/>
      <c r="Z232" s="231"/>
      <c r="AA232" s="232"/>
      <c r="AB232" s="237"/>
      <c r="AC232" s="238"/>
      <c r="AD232" s="23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20" t="s">
        <v>30</v>
      </c>
      <c r="H233" s="173"/>
      <c r="I233" s="173"/>
      <c r="J233" s="173"/>
      <c r="K233" s="173"/>
      <c r="L233" s="173"/>
      <c r="M233" s="173"/>
      <c r="N233" s="173"/>
      <c r="O233" s="173"/>
      <c r="P233" s="174"/>
      <c r="Q233" s="181" t="s">
        <v>401</v>
      </c>
      <c r="R233" s="173"/>
      <c r="S233" s="173"/>
      <c r="T233" s="173"/>
      <c r="U233" s="173"/>
      <c r="V233" s="173"/>
      <c r="W233" s="173"/>
      <c r="X233" s="173"/>
      <c r="Y233" s="173"/>
      <c r="Z233" s="173"/>
      <c r="AA233" s="173"/>
      <c r="AB233" s="221" t="s">
        <v>403</v>
      </c>
      <c r="AC233" s="173"/>
      <c r="AD233" s="174"/>
      <c r="AE233" s="246" t="s">
        <v>327</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2"/>
      <c r="AC234" s="176"/>
      <c r="AD234" s="177"/>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7"/>
      <c r="R237" s="228"/>
      <c r="S237" s="228"/>
      <c r="T237" s="228"/>
      <c r="U237" s="228"/>
      <c r="V237" s="228"/>
      <c r="W237" s="228"/>
      <c r="X237" s="228"/>
      <c r="Y237" s="228"/>
      <c r="Z237" s="228"/>
      <c r="AA237" s="229"/>
      <c r="AB237" s="235"/>
      <c r="AC237" s="236"/>
      <c r="AD237" s="236"/>
      <c r="AE237" s="243" t="s">
        <v>328</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7"/>
      <c r="R238" s="228"/>
      <c r="S238" s="228"/>
      <c r="T238" s="228"/>
      <c r="U238" s="228"/>
      <c r="V238" s="228"/>
      <c r="W238" s="228"/>
      <c r="X238" s="228"/>
      <c r="Y238" s="228"/>
      <c r="Z238" s="228"/>
      <c r="AA238" s="229"/>
      <c r="AB238" s="235"/>
      <c r="AC238" s="236"/>
      <c r="AD238" s="236"/>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30"/>
      <c r="R239" s="231"/>
      <c r="S239" s="231"/>
      <c r="T239" s="231"/>
      <c r="U239" s="231"/>
      <c r="V239" s="231"/>
      <c r="W239" s="231"/>
      <c r="X239" s="231"/>
      <c r="Y239" s="231"/>
      <c r="Z239" s="231"/>
      <c r="AA239" s="232"/>
      <c r="AB239" s="237"/>
      <c r="AC239" s="238"/>
      <c r="AD239" s="23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20" t="s">
        <v>30</v>
      </c>
      <c r="H240" s="173"/>
      <c r="I240" s="173"/>
      <c r="J240" s="173"/>
      <c r="K240" s="173"/>
      <c r="L240" s="173"/>
      <c r="M240" s="173"/>
      <c r="N240" s="173"/>
      <c r="O240" s="173"/>
      <c r="P240" s="174"/>
      <c r="Q240" s="181" t="s">
        <v>401</v>
      </c>
      <c r="R240" s="173"/>
      <c r="S240" s="173"/>
      <c r="T240" s="173"/>
      <c r="U240" s="173"/>
      <c r="V240" s="173"/>
      <c r="W240" s="173"/>
      <c r="X240" s="173"/>
      <c r="Y240" s="173"/>
      <c r="Z240" s="173"/>
      <c r="AA240" s="173"/>
      <c r="AB240" s="221" t="s">
        <v>403</v>
      </c>
      <c r="AC240" s="173"/>
      <c r="AD240" s="174"/>
      <c r="AE240" s="246" t="s">
        <v>327</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2"/>
      <c r="AC241" s="176"/>
      <c r="AD241" s="177"/>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7"/>
      <c r="R244" s="228"/>
      <c r="S244" s="228"/>
      <c r="T244" s="228"/>
      <c r="U244" s="228"/>
      <c r="V244" s="228"/>
      <c r="W244" s="228"/>
      <c r="X244" s="228"/>
      <c r="Y244" s="228"/>
      <c r="Z244" s="228"/>
      <c r="AA244" s="229"/>
      <c r="AB244" s="235"/>
      <c r="AC244" s="236"/>
      <c r="AD244" s="236"/>
      <c r="AE244" s="659" t="s">
        <v>328</v>
      </c>
      <c r="AF244" s="659"/>
      <c r="AG244" s="659"/>
      <c r="AH244" s="659"/>
      <c r="AI244" s="659"/>
      <c r="AJ244" s="659"/>
      <c r="AK244" s="659"/>
      <c r="AL244" s="659"/>
      <c r="AM244" s="659"/>
      <c r="AN244" s="659"/>
      <c r="AO244" s="659"/>
      <c r="AP244" s="659"/>
      <c r="AQ244" s="659"/>
      <c r="AR244" s="659"/>
      <c r="AS244" s="659"/>
      <c r="AT244" s="659"/>
      <c r="AU244" s="659"/>
      <c r="AV244" s="659"/>
      <c r="AW244" s="659"/>
      <c r="AX244" s="660"/>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7"/>
      <c r="R245" s="228"/>
      <c r="S245" s="228"/>
      <c r="T245" s="228"/>
      <c r="U245" s="228"/>
      <c r="V245" s="228"/>
      <c r="W245" s="228"/>
      <c r="X245" s="228"/>
      <c r="Y245" s="228"/>
      <c r="Z245" s="228"/>
      <c r="AA245" s="229"/>
      <c r="AB245" s="235"/>
      <c r="AC245" s="236"/>
      <c r="AD245" s="236"/>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30"/>
      <c r="R246" s="231"/>
      <c r="S246" s="231"/>
      <c r="T246" s="231"/>
      <c r="U246" s="231"/>
      <c r="V246" s="231"/>
      <c r="W246" s="231"/>
      <c r="X246" s="231"/>
      <c r="Y246" s="231"/>
      <c r="Z246" s="231"/>
      <c r="AA246" s="232"/>
      <c r="AB246" s="237"/>
      <c r="AC246" s="238"/>
      <c r="AD246" s="23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0" t="s">
        <v>365</v>
      </c>
      <c r="F247" s="641"/>
      <c r="G247" s="641"/>
      <c r="H247" s="641"/>
      <c r="I247" s="641"/>
      <c r="J247" s="641"/>
      <c r="K247" s="641"/>
      <c r="L247" s="641"/>
      <c r="M247" s="641"/>
      <c r="N247" s="641"/>
      <c r="O247" s="641"/>
      <c r="P247" s="641"/>
      <c r="Q247" s="641"/>
      <c r="R247" s="641"/>
      <c r="S247" s="641"/>
      <c r="T247" s="641"/>
      <c r="U247" s="641"/>
      <c r="V247" s="641"/>
      <c r="W247" s="641"/>
      <c r="X247" s="641"/>
      <c r="Y247" s="641"/>
      <c r="Z247" s="641"/>
      <c r="AA247" s="641"/>
      <c r="AB247" s="641"/>
      <c r="AC247" s="641"/>
      <c r="AD247" s="641"/>
      <c r="AE247" s="641"/>
      <c r="AF247" s="641"/>
      <c r="AG247" s="641"/>
      <c r="AH247" s="641"/>
      <c r="AI247" s="641"/>
      <c r="AJ247" s="641"/>
      <c r="AK247" s="641"/>
      <c r="AL247" s="641"/>
      <c r="AM247" s="641"/>
      <c r="AN247" s="641"/>
      <c r="AO247" s="641"/>
      <c r="AP247" s="641"/>
      <c r="AQ247" s="641"/>
      <c r="AR247" s="641"/>
      <c r="AS247" s="641"/>
      <c r="AT247" s="641"/>
      <c r="AU247" s="641"/>
      <c r="AV247" s="641"/>
      <c r="AW247" s="641"/>
      <c r="AX247" s="64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2" t="s">
        <v>345</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5"/>
      <c r="B251" s="146"/>
      <c r="C251" s="150"/>
      <c r="D251" s="146"/>
      <c r="E251" s="651" t="s">
        <v>343</v>
      </c>
      <c r="F251" s="652"/>
      <c r="G251" s="189"/>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7"/>
      <c r="AY251">
        <f>$AY$250</f>
        <v>0</v>
      </c>
    </row>
    <row r="252" spans="1:51" ht="18.75" hidden="1" customHeight="1" x14ac:dyDescent="0.15">
      <c r="A252" s="145"/>
      <c r="B252" s="146"/>
      <c r="C252" s="150"/>
      <c r="D252" s="146"/>
      <c r="E252" s="153" t="s">
        <v>300</v>
      </c>
      <c r="F252" s="154"/>
      <c r="G252" s="213" t="s">
        <v>321</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42</v>
      </c>
      <c r="AC252" s="214"/>
      <c r="AD252" s="215"/>
      <c r="AE252" s="181" t="s">
        <v>418</v>
      </c>
      <c r="AF252" s="173"/>
      <c r="AG252" s="173"/>
      <c r="AH252" s="174"/>
      <c r="AI252" s="181" t="s">
        <v>80</v>
      </c>
      <c r="AJ252" s="173"/>
      <c r="AK252" s="173"/>
      <c r="AL252" s="174"/>
      <c r="AM252" s="181" t="s">
        <v>182</v>
      </c>
      <c r="AN252" s="173"/>
      <c r="AO252" s="173"/>
      <c r="AP252" s="174"/>
      <c r="AQ252" s="219" t="s">
        <v>304</v>
      </c>
      <c r="AR252" s="214"/>
      <c r="AS252" s="214"/>
      <c r="AT252" s="215"/>
      <c r="AU252" s="250" t="s">
        <v>325</v>
      </c>
      <c r="AV252" s="250"/>
      <c r="AW252" s="250"/>
      <c r="AX252" s="251"/>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2"/>
      <c r="AR253" s="253"/>
      <c r="AS253" s="176" t="s">
        <v>305</v>
      </c>
      <c r="AT253" s="177"/>
      <c r="AU253" s="198"/>
      <c r="AV253" s="198"/>
      <c r="AW253" s="176" t="s">
        <v>282</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322</v>
      </c>
      <c r="Z254" s="208"/>
      <c r="AA254" s="209"/>
      <c r="AB254" s="245"/>
      <c r="AC254" s="199"/>
      <c r="AD254" s="199"/>
      <c r="AE254" s="242"/>
      <c r="AF254" s="196"/>
      <c r="AG254" s="196"/>
      <c r="AH254" s="196"/>
      <c r="AI254" s="242"/>
      <c r="AJ254" s="196"/>
      <c r="AK254" s="196"/>
      <c r="AL254" s="196"/>
      <c r="AM254" s="242"/>
      <c r="AN254" s="196"/>
      <c r="AO254" s="196"/>
      <c r="AP254" s="196"/>
      <c r="AQ254" s="242"/>
      <c r="AR254" s="196"/>
      <c r="AS254" s="196"/>
      <c r="AT254" s="196"/>
      <c r="AU254" s="242"/>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96</v>
      </c>
      <c r="Z255" s="192"/>
      <c r="AA255" s="193"/>
      <c r="AB255" s="241"/>
      <c r="AC255" s="210"/>
      <c r="AD255" s="210"/>
      <c r="AE255" s="242"/>
      <c r="AF255" s="196"/>
      <c r="AG255" s="196"/>
      <c r="AH255" s="196"/>
      <c r="AI255" s="242"/>
      <c r="AJ255" s="196"/>
      <c r="AK255" s="196"/>
      <c r="AL255" s="196"/>
      <c r="AM255" s="242"/>
      <c r="AN255" s="196"/>
      <c r="AO255" s="196"/>
      <c r="AP255" s="196"/>
      <c r="AQ255" s="242"/>
      <c r="AR255" s="196"/>
      <c r="AS255" s="196"/>
      <c r="AT255" s="196"/>
      <c r="AU255" s="242"/>
      <c r="AV255" s="196"/>
      <c r="AW255" s="196"/>
      <c r="AX255" s="211"/>
      <c r="AY255">
        <f>$AY$252</f>
        <v>0</v>
      </c>
    </row>
    <row r="256" spans="1:51" ht="18.75" hidden="1" customHeight="1" x14ac:dyDescent="0.15">
      <c r="A256" s="145"/>
      <c r="B256" s="146"/>
      <c r="C256" s="150"/>
      <c r="D256" s="146"/>
      <c r="E256" s="150"/>
      <c r="F256" s="155"/>
      <c r="G256" s="213" t="s">
        <v>321</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42</v>
      </c>
      <c r="AC256" s="214"/>
      <c r="AD256" s="215"/>
      <c r="AE256" s="181" t="s">
        <v>418</v>
      </c>
      <c r="AF256" s="173"/>
      <c r="AG256" s="173"/>
      <c r="AH256" s="174"/>
      <c r="AI256" s="181" t="s">
        <v>80</v>
      </c>
      <c r="AJ256" s="173"/>
      <c r="AK256" s="173"/>
      <c r="AL256" s="174"/>
      <c r="AM256" s="181" t="s">
        <v>182</v>
      </c>
      <c r="AN256" s="173"/>
      <c r="AO256" s="173"/>
      <c r="AP256" s="174"/>
      <c r="AQ256" s="219" t="s">
        <v>304</v>
      </c>
      <c r="AR256" s="214"/>
      <c r="AS256" s="214"/>
      <c r="AT256" s="215"/>
      <c r="AU256" s="250" t="s">
        <v>325</v>
      </c>
      <c r="AV256" s="250"/>
      <c r="AW256" s="250"/>
      <c r="AX256" s="251"/>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2"/>
      <c r="AR257" s="253"/>
      <c r="AS257" s="176" t="s">
        <v>305</v>
      </c>
      <c r="AT257" s="177"/>
      <c r="AU257" s="198"/>
      <c r="AV257" s="198"/>
      <c r="AW257" s="176" t="s">
        <v>282</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322</v>
      </c>
      <c r="Z258" s="208"/>
      <c r="AA258" s="209"/>
      <c r="AB258" s="245"/>
      <c r="AC258" s="199"/>
      <c r="AD258" s="199"/>
      <c r="AE258" s="242"/>
      <c r="AF258" s="196"/>
      <c r="AG258" s="196"/>
      <c r="AH258" s="196"/>
      <c r="AI258" s="242"/>
      <c r="AJ258" s="196"/>
      <c r="AK258" s="196"/>
      <c r="AL258" s="196"/>
      <c r="AM258" s="242"/>
      <c r="AN258" s="196"/>
      <c r="AO258" s="196"/>
      <c r="AP258" s="196"/>
      <c r="AQ258" s="242"/>
      <c r="AR258" s="196"/>
      <c r="AS258" s="196"/>
      <c r="AT258" s="196"/>
      <c r="AU258" s="242"/>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96</v>
      </c>
      <c r="Z259" s="192"/>
      <c r="AA259" s="193"/>
      <c r="AB259" s="241"/>
      <c r="AC259" s="210"/>
      <c r="AD259" s="210"/>
      <c r="AE259" s="242"/>
      <c r="AF259" s="196"/>
      <c r="AG259" s="196"/>
      <c r="AH259" s="196"/>
      <c r="AI259" s="242"/>
      <c r="AJ259" s="196"/>
      <c r="AK259" s="196"/>
      <c r="AL259" s="196"/>
      <c r="AM259" s="242"/>
      <c r="AN259" s="196"/>
      <c r="AO259" s="196"/>
      <c r="AP259" s="196"/>
      <c r="AQ259" s="242"/>
      <c r="AR259" s="196"/>
      <c r="AS259" s="196"/>
      <c r="AT259" s="196"/>
      <c r="AU259" s="242"/>
      <c r="AV259" s="196"/>
      <c r="AW259" s="196"/>
      <c r="AX259" s="211"/>
      <c r="AY259">
        <f>$AY$256</f>
        <v>0</v>
      </c>
    </row>
    <row r="260" spans="1:51" ht="18.75" hidden="1" customHeight="1" x14ac:dyDescent="0.15">
      <c r="A260" s="145"/>
      <c r="B260" s="146"/>
      <c r="C260" s="150"/>
      <c r="D260" s="146"/>
      <c r="E260" s="150"/>
      <c r="F260" s="155"/>
      <c r="G260" s="213" t="s">
        <v>321</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42</v>
      </c>
      <c r="AC260" s="214"/>
      <c r="AD260" s="215"/>
      <c r="AE260" s="181" t="s">
        <v>418</v>
      </c>
      <c r="AF260" s="173"/>
      <c r="AG260" s="173"/>
      <c r="AH260" s="174"/>
      <c r="AI260" s="181" t="s">
        <v>80</v>
      </c>
      <c r="AJ260" s="173"/>
      <c r="AK260" s="173"/>
      <c r="AL260" s="174"/>
      <c r="AM260" s="181" t="s">
        <v>182</v>
      </c>
      <c r="AN260" s="173"/>
      <c r="AO260" s="173"/>
      <c r="AP260" s="174"/>
      <c r="AQ260" s="219" t="s">
        <v>304</v>
      </c>
      <c r="AR260" s="214"/>
      <c r="AS260" s="214"/>
      <c r="AT260" s="215"/>
      <c r="AU260" s="250" t="s">
        <v>325</v>
      </c>
      <c r="AV260" s="250"/>
      <c r="AW260" s="250"/>
      <c r="AX260" s="251"/>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2"/>
      <c r="AR261" s="253"/>
      <c r="AS261" s="176" t="s">
        <v>305</v>
      </c>
      <c r="AT261" s="177"/>
      <c r="AU261" s="198"/>
      <c r="AV261" s="198"/>
      <c r="AW261" s="176" t="s">
        <v>282</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322</v>
      </c>
      <c r="Z262" s="208"/>
      <c r="AA262" s="209"/>
      <c r="AB262" s="245"/>
      <c r="AC262" s="199"/>
      <c r="AD262" s="199"/>
      <c r="AE262" s="242"/>
      <c r="AF262" s="196"/>
      <c r="AG262" s="196"/>
      <c r="AH262" s="196"/>
      <c r="AI262" s="242"/>
      <c r="AJ262" s="196"/>
      <c r="AK262" s="196"/>
      <c r="AL262" s="196"/>
      <c r="AM262" s="242"/>
      <c r="AN262" s="196"/>
      <c r="AO262" s="196"/>
      <c r="AP262" s="196"/>
      <c r="AQ262" s="242"/>
      <c r="AR262" s="196"/>
      <c r="AS262" s="196"/>
      <c r="AT262" s="196"/>
      <c r="AU262" s="242"/>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96</v>
      </c>
      <c r="Z263" s="192"/>
      <c r="AA263" s="193"/>
      <c r="AB263" s="241"/>
      <c r="AC263" s="210"/>
      <c r="AD263" s="210"/>
      <c r="AE263" s="242"/>
      <c r="AF263" s="196"/>
      <c r="AG263" s="196"/>
      <c r="AH263" s="196"/>
      <c r="AI263" s="242"/>
      <c r="AJ263" s="196"/>
      <c r="AK263" s="196"/>
      <c r="AL263" s="196"/>
      <c r="AM263" s="242"/>
      <c r="AN263" s="196"/>
      <c r="AO263" s="196"/>
      <c r="AP263" s="196"/>
      <c r="AQ263" s="242"/>
      <c r="AR263" s="196"/>
      <c r="AS263" s="196"/>
      <c r="AT263" s="196"/>
      <c r="AU263" s="242"/>
      <c r="AV263" s="196"/>
      <c r="AW263" s="196"/>
      <c r="AX263" s="211"/>
      <c r="AY263">
        <f>$AY$260</f>
        <v>0</v>
      </c>
    </row>
    <row r="264" spans="1:51" ht="18.75" hidden="1" customHeight="1" x14ac:dyDescent="0.15">
      <c r="A264" s="145"/>
      <c r="B264" s="146"/>
      <c r="C264" s="150"/>
      <c r="D264" s="146"/>
      <c r="E264" s="150"/>
      <c r="F264" s="155"/>
      <c r="G264" s="220" t="s">
        <v>321</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418</v>
      </c>
      <c r="AF264" s="173"/>
      <c r="AG264" s="173"/>
      <c r="AH264" s="174"/>
      <c r="AI264" s="181" t="s">
        <v>80</v>
      </c>
      <c r="AJ264" s="173"/>
      <c r="AK264" s="173"/>
      <c r="AL264" s="174"/>
      <c r="AM264" s="181" t="s">
        <v>182</v>
      </c>
      <c r="AN264" s="173"/>
      <c r="AO264" s="173"/>
      <c r="AP264" s="174"/>
      <c r="AQ264" s="181" t="s">
        <v>304</v>
      </c>
      <c r="AR264" s="173"/>
      <c r="AS264" s="173"/>
      <c r="AT264" s="174"/>
      <c r="AU264" s="203" t="s">
        <v>325</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2"/>
      <c r="AR265" s="253"/>
      <c r="AS265" s="176" t="s">
        <v>305</v>
      </c>
      <c r="AT265" s="177"/>
      <c r="AU265" s="198"/>
      <c r="AV265" s="198"/>
      <c r="AW265" s="176" t="s">
        <v>282</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322</v>
      </c>
      <c r="Z266" s="208"/>
      <c r="AA266" s="209"/>
      <c r="AB266" s="245"/>
      <c r="AC266" s="199"/>
      <c r="AD266" s="199"/>
      <c r="AE266" s="242"/>
      <c r="AF266" s="196"/>
      <c r="AG266" s="196"/>
      <c r="AH266" s="196"/>
      <c r="AI266" s="242"/>
      <c r="AJ266" s="196"/>
      <c r="AK266" s="196"/>
      <c r="AL266" s="196"/>
      <c r="AM266" s="242"/>
      <c r="AN266" s="196"/>
      <c r="AO266" s="196"/>
      <c r="AP266" s="196"/>
      <c r="AQ266" s="242"/>
      <c r="AR266" s="196"/>
      <c r="AS266" s="196"/>
      <c r="AT266" s="196"/>
      <c r="AU266" s="242"/>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96</v>
      </c>
      <c r="Z267" s="192"/>
      <c r="AA267" s="193"/>
      <c r="AB267" s="241"/>
      <c r="AC267" s="210"/>
      <c r="AD267" s="210"/>
      <c r="AE267" s="242"/>
      <c r="AF267" s="196"/>
      <c r="AG267" s="196"/>
      <c r="AH267" s="196"/>
      <c r="AI267" s="242"/>
      <c r="AJ267" s="196"/>
      <c r="AK267" s="196"/>
      <c r="AL267" s="196"/>
      <c r="AM267" s="242"/>
      <c r="AN267" s="196"/>
      <c r="AO267" s="196"/>
      <c r="AP267" s="196"/>
      <c r="AQ267" s="242"/>
      <c r="AR267" s="196"/>
      <c r="AS267" s="196"/>
      <c r="AT267" s="196"/>
      <c r="AU267" s="242"/>
      <c r="AV267" s="196"/>
      <c r="AW267" s="196"/>
      <c r="AX267" s="211"/>
      <c r="AY267">
        <f>$AY$264</f>
        <v>0</v>
      </c>
    </row>
    <row r="268" spans="1:51" ht="18.75" hidden="1" customHeight="1" x14ac:dyDescent="0.15">
      <c r="A268" s="145"/>
      <c r="B268" s="146"/>
      <c r="C268" s="150"/>
      <c r="D268" s="146"/>
      <c r="E268" s="150"/>
      <c r="F268" s="155"/>
      <c r="G268" s="213" t="s">
        <v>321</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42</v>
      </c>
      <c r="AC268" s="214"/>
      <c r="AD268" s="215"/>
      <c r="AE268" s="181" t="s">
        <v>418</v>
      </c>
      <c r="AF268" s="173"/>
      <c r="AG268" s="173"/>
      <c r="AH268" s="174"/>
      <c r="AI268" s="181" t="s">
        <v>80</v>
      </c>
      <c r="AJ268" s="173"/>
      <c r="AK268" s="173"/>
      <c r="AL268" s="174"/>
      <c r="AM268" s="181" t="s">
        <v>182</v>
      </c>
      <c r="AN268" s="173"/>
      <c r="AO268" s="173"/>
      <c r="AP268" s="174"/>
      <c r="AQ268" s="219" t="s">
        <v>304</v>
      </c>
      <c r="AR268" s="214"/>
      <c r="AS268" s="214"/>
      <c r="AT268" s="215"/>
      <c r="AU268" s="250" t="s">
        <v>325</v>
      </c>
      <c r="AV268" s="250"/>
      <c r="AW268" s="250"/>
      <c r="AX268" s="251"/>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2"/>
      <c r="AR269" s="253"/>
      <c r="AS269" s="176" t="s">
        <v>305</v>
      </c>
      <c r="AT269" s="177"/>
      <c r="AU269" s="198"/>
      <c r="AV269" s="198"/>
      <c r="AW269" s="176" t="s">
        <v>282</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322</v>
      </c>
      <c r="Z270" s="208"/>
      <c r="AA270" s="209"/>
      <c r="AB270" s="245"/>
      <c r="AC270" s="199"/>
      <c r="AD270" s="199"/>
      <c r="AE270" s="242"/>
      <c r="AF270" s="196"/>
      <c r="AG270" s="196"/>
      <c r="AH270" s="196"/>
      <c r="AI270" s="242"/>
      <c r="AJ270" s="196"/>
      <c r="AK270" s="196"/>
      <c r="AL270" s="196"/>
      <c r="AM270" s="242"/>
      <c r="AN270" s="196"/>
      <c r="AO270" s="196"/>
      <c r="AP270" s="196"/>
      <c r="AQ270" s="242"/>
      <c r="AR270" s="196"/>
      <c r="AS270" s="196"/>
      <c r="AT270" s="196"/>
      <c r="AU270" s="242"/>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96</v>
      </c>
      <c r="Z271" s="192"/>
      <c r="AA271" s="193"/>
      <c r="AB271" s="241"/>
      <c r="AC271" s="210"/>
      <c r="AD271" s="210"/>
      <c r="AE271" s="242"/>
      <c r="AF271" s="196"/>
      <c r="AG271" s="196"/>
      <c r="AH271" s="196"/>
      <c r="AI271" s="242"/>
      <c r="AJ271" s="196"/>
      <c r="AK271" s="196"/>
      <c r="AL271" s="196"/>
      <c r="AM271" s="242"/>
      <c r="AN271" s="196"/>
      <c r="AO271" s="196"/>
      <c r="AP271" s="196"/>
      <c r="AQ271" s="242"/>
      <c r="AR271" s="196"/>
      <c r="AS271" s="196"/>
      <c r="AT271" s="196"/>
      <c r="AU271" s="242"/>
      <c r="AV271" s="196"/>
      <c r="AW271" s="196"/>
      <c r="AX271" s="211"/>
      <c r="AY271">
        <f>$AY$268</f>
        <v>0</v>
      </c>
    </row>
    <row r="272" spans="1:51" ht="22.5" hidden="1" customHeight="1" x14ac:dyDescent="0.15">
      <c r="A272" s="145"/>
      <c r="B272" s="146"/>
      <c r="C272" s="150"/>
      <c r="D272" s="146"/>
      <c r="E272" s="150"/>
      <c r="F272" s="155"/>
      <c r="G272" s="220" t="s">
        <v>30</v>
      </c>
      <c r="H272" s="173"/>
      <c r="I272" s="173"/>
      <c r="J272" s="173"/>
      <c r="K272" s="173"/>
      <c r="L272" s="173"/>
      <c r="M272" s="173"/>
      <c r="N272" s="173"/>
      <c r="O272" s="173"/>
      <c r="P272" s="174"/>
      <c r="Q272" s="181" t="s">
        <v>401</v>
      </c>
      <c r="R272" s="173"/>
      <c r="S272" s="173"/>
      <c r="T272" s="173"/>
      <c r="U272" s="173"/>
      <c r="V272" s="173"/>
      <c r="W272" s="173"/>
      <c r="X272" s="173"/>
      <c r="Y272" s="173"/>
      <c r="Z272" s="173"/>
      <c r="AA272" s="173"/>
      <c r="AB272" s="221" t="s">
        <v>403</v>
      </c>
      <c r="AC272" s="173"/>
      <c r="AD272" s="174"/>
      <c r="AE272" s="181" t="s">
        <v>327</v>
      </c>
      <c r="AF272" s="173"/>
      <c r="AG272" s="173"/>
      <c r="AH272" s="173"/>
      <c r="AI272" s="173"/>
      <c r="AJ272" s="173"/>
      <c r="AK272" s="173"/>
      <c r="AL272" s="173"/>
      <c r="AM272" s="173"/>
      <c r="AN272" s="173"/>
      <c r="AO272" s="173"/>
      <c r="AP272" s="173"/>
      <c r="AQ272" s="173"/>
      <c r="AR272" s="173"/>
      <c r="AS272" s="173"/>
      <c r="AT272" s="173"/>
      <c r="AU272" s="173"/>
      <c r="AV272" s="173"/>
      <c r="AW272" s="173"/>
      <c r="AX272" s="22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2"/>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7"/>
      <c r="R276" s="228"/>
      <c r="S276" s="228"/>
      <c r="T276" s="228"/>
      <c r="U276" s="228"/>
      <c r="V276" s="228"/>
      <c r="W276" s="228"/>
      <c r="X276" s="228"/>
      <c r="Y276" s="228"/>
      <c r="Z276" s="228"/>
      <c r="AA276" s="229"/>
      <c r="AB276" s="235"/>
      <c r="AC276" s="236"/>
      <c r="AD276" s="236"/>
      <c r="AE276" s="243" t="s">
        <v>328</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7"/>
      <c r="R277" s="228"/>
      <c r="S277" s="228"/>
      <c r="T277" s="228"/>
      <c r="U277" s="228"/>
      <c r="V277" s="228"/>
      <c r="W277" s="228"/>
      <c r="X277" s="228"/>
      <c r="Y277" s="228"/>
      <c r="Z277" s="228"/>
      <c r="AA277" s="229"/>
      <c r="AB277" s="235"/>
      <c r="AC277" s="236"/>
      <c r="AD277" s="236"/>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30"/>
      <c r="R278" s="231"/>
      <c r="S278" s="231"/>
      <c r="T278" s="231"/>
      <c r="U278" s="231"/>
      <c r="V278" s="231"/>
      <c r="W278" s="231"/>
      <c r="X278" s="231"/>
      <c r="Y278" s="231"/>
      <c r="Z278" s="231"/>
      <c r="AA278" s="232"/>
      <c r="AB278" s="237"/>
      <c r="AC278" s="238"/>
      <c r="AD278" s="23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20" t="s">
        <v>30</v>
      </c>
      <c r="H279" s="173"/>
      <c r="I279" s="173"/>
      <c r="J279" s="173"/>
      <c r="K279" s="173"/>
      <c r="L279" s="173"/>
      <c r="M279" s="173"/>
      <c r="N279" s="173"/>
      <c r="O279" s="173"/>
      <c r="P279" s="174"/>
      <c r="Q279" s="181" t="s">
        <v>401</v>
      </c>
      <c r="R279" s="173"/>
      <c r="S279" s="173"/>
      <c r="T279" s="173"/>
      <c r="U279" s="173"/>
      <c r="V279" s="173"/>
      <c r="W279" s="173"/>
      <c r="X279" s="173"/>
      <c r="Y279" s="173"/>
      <c r="Z279" s="173"/>
      <c r="AA279" s="173"/>
      <c r="AB279" s="221" t="s">
        <v>403</v>
      </c>
      <c r="AC279" s="173"/>
      <c r="AD279" s="174"/>
      <c r="AE279" s="246" t="s">
        <v>327</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2"/>
      <c r="AC280" s="176"/>
      <c r="AD280" s="177"/>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7"/>
      <c r="R283" s="228"/>
      <c r="S283" s="228"/>
      <c r="T283" s="228"/>
      <c r="U283" s="228"/>
      <c r="V283" s="228"/>
      <c r="W283" s="228"/>
      <c r="X283" s="228"/>
      <c r="Y283" s="228"/>
      <c r="Z283" s="228"/>
      <c r="AA283" s="229"/>
      <c r="AB283" s="235"/>
      <c r="AC283" s="236"/>
      <c r="AD283" s="236"/>
      <c r="AE283" s="243" t="s">
        <v>328</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7"/>
      <c r="R284" s="228"/>
      <c r="S284" s="228"/>
      <c r="T284" s="228"/>
      <c r="U284" s="228"/>
      <c r="V284" s="228"/>
      <c r="W284" s="228"/>
      <c r="X284" s="228"/>
      <c r="Y284" s="228"/>
      <c r="Z284" s="228"/>
      <c r="AA284" s="229"/>
      <c r="AB284" s="235"/>
      <c r="AC284" s="236"/>
      <c r="AD284" s="236"/>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30"/>
      <c r="R285" s="231"/>
      <c r="S285" s="231"/>
      <c r="T285" s="231"/>
      <c r="U285" s="231"/>
      <c r="V285" s="231"/>
      <c r="W285" s="231"/>
      <c r="X285" s="231"/>
      <c r="Y285" s="231"/>
      <c r="Z285" s="231"/>
      <c r="AA285" s="232"/>
      <c r="AB285" s="237"/>
      <c r="AC285" s="238"/>
      <c r="AD285" s="23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20" t="s">
        <v>30</v>
      </c>
      <c r="H286" s="173"/>
      <c r="I286" s="173"/>
      <c r="J286" s="173"/>
      <c r="K286" s="173"/>
      <c r="L286" s="173"/>
      <c r="M286" s="173"/>
      <c r="N286" s="173"/>
      <c r="O286" s="173"/>
      <c r="P286" s="174"/>
      <c r="Q286" s="181" t="s">
        <v>401</v>
      </c>
      <c r="R286" s="173"/>
      <c r="S286" s="173"/>
      <c r="T286" s="173"/>
      <c r="U286" s="173"/>
      <c r="V286" s="173"/>
      <c r="W286" s="173"/>
      <c r="X286" s="173"/>
      <c r="Y286" s="173"/>
      <c r="Z286" s="173"/>
      <c r="AA286" s="173"/>
      <c r="AB286" s="221" t="s">
        <v>403</v>
      </c>
      <c r="AC286" s="173"/>
      <c r="AD286" s="174"/>
      <c r="AE286" s="246" t="s">
        <v>327</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2"/>
      <c r="AC287" s="176"/>
      <c r="AD287" s="177"/>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7"/>
      <c r="R290" s="228"/>
      <c r="S290" s="228"/>
      <c r="T290" s="228"/>
      <c r="U290" s="228"/>
      <c r="V290" s="228"/>
      <c r="W290" s="228"/>
      <c r="X290" s="228"/>
      <c r="Y290" s="228"/>
      <c r="Z290" s="228"/>
      <c r="AA290" s="229"/>
      <c r="AB290" s="235"/>
      <c r="AC290" s="236"/>
      <c r="AD290" s="236"/>
      <c r="AE290" s="243" t="s">
        <v>328</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7"/>
      <c r="R291" s="228"/>
      <c r="S291" s="228"/>
      <c r="T291" s="228"/>
      <c r="U291" s="228"/>
      <c r="V291" s="228"/>
      <c r="W291" s="228"/>
      <c r="X291" s="228"/>
      <c r="Y291" s="228"/>
      <c r="Z291" s="228"/>
      <c r="AA291" s="229"/>
      <c r="AB291" s="235"/>
      <c r="AC291" s="236"/>
      <c r="AD291" s="236"/>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30"/>
      <c r="R292" s="231"/>
      <c r="S292" s="231"/>
      <c r="T292" s="231"/>
      <c r="U292" s="231"/>
      <c r="V292" s="231"/>
      <c r="W292" s="231"/>
      <c r="X292" s="231"/>
      <c r="Y292" s="231"/>
      <c r="Z292" s="231"/>
      <c r="AA292" s="232"/>
      <c r="AB292" s="237"/>
      <c r="AC292" s="238"/>
      <c r="AD292" s="23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20" t="s">
        <v>30</v>
      </c>
      <c r="H293" s="173"/>
      <c r="I293" s="173"/>
      <c r="J293" s="173"/>
      <c r="K293" s="173"/>
      <c r="L293" s="173"/>
      <c r="M293" s="173"/>
      <c r="N293" s="173"/>
      <c r="O293" s="173"/>
      <c r="P293" s="174"/>
      <c r="Q293" s="181" t="s">
        <v>401</v>
      </c>
      <c r="R293" s="173"/>
      <c r="S293" s="173"/>
      <c r="T293" s="173"/>
      <c r="U293" s="173"/>
      <c r="V293" s="173"/>
      <c r="W293" s="173"/>
      <c r="X293" s="173"/>
      <c r="Y293" s="173"/>
      <c r="Z293" s="173"/>
      <c r="AA293" s="173"/>
      <c r="AB293" s="221" t="s">
        <v>403</v>
      </c>
      <c r="AC293" s="173"/>
      <c r="AD293" s="174"/>
      <c r="AE293" s="246" t="s">
        <v>327</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2"/>
      <c r="AC294" s="176"/>
      <c r="AD294" s="177"/>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7"/>
      <c r="R297" s="228"/>
      <c r="S297" s="228"/>
      <c r="T297" s="228"/>
      <c r="U297" s="228"/>
      <c r="V297" s="228"/>
      <c r="W297" s="228"/>
      <c r="X297" s="228"/>
      <c r="Y297" s="228"/>
      <c r="Z297" s="228"/>
      <c r="AA297" s="229"/>
      <c r="AB297" s="235"/>
      <c r="AC297" s="236"/>
      <c r="AD297" s="236"/>
      <c r="AE297" s="243" t="s">
        <v>328</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7"/>
      <c r="R298" s="228"/>
      <c r="S298" s="228"/>
      <c r="T298" s="228"/>
      <c r="U298" s="228"/>
      <c r="V298" s="228"/>
      <c r="W298" s="228"/>
      <c r="X298" s="228"/>
      <c r="Y298" s="228"/>
      <c r="Z298" s="228"/>
      <c r="AA298" s="229"/>
      <c r="AB298" s="235"/>
      <c r="AC298" s="236"/>
      <c r="AD298" s="236"/>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30"/>
      <c r="R299" s="231"/>
      <c r="S299" s="231"/>
      <c r="T299" s="231"/>
      <c r="U299" s="231"/>
      <c r="V299" s="231"/>
      <c r="W299" s="231"/>
      <c r="X299" s="231"/>
      <c r="Y299" s="231"/>
      <c r="Z299" s="231"/>
      <c r="AA299" s="232"/>
      <c r="AB299" s="237"/>
      <c r="AC299" s="238"/>
      <c r="AD299" s="23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20" t="s">
        <v>30</v>
      </c>
      <c r="H300" s="173"/>
      <c r="I300" s="173"/>
      <c r="J300" s="173"/>
      <c r="K300" s="173"/>
      <c r="L300" s="173"/>
      <c r="M300" s="173"/>
      <c r="N300" s="173"/>
      <c r="O300" s="173"/>
      <c r="P300" s="174"/>
      <c r="Q300" s="181" t="s">
        <v>401</v>
      </c>
      <c r="R300" s="173"/>
      <c r="S300" s="173"/>
      <c r="T300" s="173"/>
      <c r="U300" s="173"/>
      <c r="V300" s="173"/>
      <c r="W300" s="173"/>
      <c r="X300" s="173"/>
      <c r="Y300" s="173"/>
      <c r="Z300" s="173"/>
      <c r="AA300" s="173"/>
      <c r="AB300" s="221" t="s">
        <v>403</v>
      </c>
      <c r="AC300" s="173"/>
      <c r="AD300" s="174"/>
      <c r="AE300" s="246" t="s">
        <v>327</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2"/>
      <c r="AC301" s="176"/>
      <c r="AD301" s="177"/>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7"/>
      <c r="R304" s="228"/>
      <c r="S304" s="228"/>
      <c r="T304" s="228"/>
      <c r="U304" s="228"/>
      <c r="V304" s="228"/>
      <c r="W304" s="228"/>
      <c r="X304" s="228"/>
      <c r="Y304" s="228"/>
      <c r="Z304" s="228"/>
      <c r="AA304" s="229"/>
      <c r="AB304" s="235"/>
      <c r="AC304" s="236"/>
      <c r="AD304" s="236"/>
      <c r="AE304" s="659" t="s">
        <v>328</v>
      </c>
      <c r="AF304" s="659"/>
      <c r="AG304" s="659"/>
      <c r="AH304" s="659"/>
      <c r="AI304" s="659"/>
      <c r="AJ304" s="659"/>
      <c r="AK304" s="659"/>
      <c r="AL304" s="659"/>
      <c r="AM304" s="659"/>
      <c r="AN304" s="659"/>
      <c r="AO304" s="659"/>
      <c r="AP304" s="659"/>
      <c r="AQ304" s="659"/>
      <c r="AR304" s="659"/>
      <c r="AS304" s="659"/>
      <c r="AT304" s="659"/>
      <c r="AU304" s="659"/>
      <c r="AV304" s="659"/>
      <c r="AW304" s="659"/>
      <c r="AX304" s="660"/>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7"/>
      <c r="R305" s="228"/>
      <c r="S305" s="228"/>
      <c r="T305" s="228"/>
      <c r="U305" s="228"/>
      <c r="V305" s="228"/>
      <c r="W305" s="228"/>
      <c r="X305" s="228"/>
      <c r="Y305" s="228"/>
      <c r="Z305" s="228"/>
      <c r="AA305" s="229"/>
      <c r="AB305" s="235"/>
      <c r="AC305" s="236"/>
      <c r="AD305" s="236"/>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30"/>
      <c r="R306" s="231"/>
      <c r="S306" s="231"/>
      <c r="T306" s="231"/>
      <c r="U306" s="231"/>
      <c r="V306" s="231"/>
      <c r="W306" s="231"/>
      <c r="X306" s="231"/>
      <c r="Y306" s="231"/>
      <c r="Z306" s="231"/>
      <c r="AA306" s="232"/>
      <c r="AB306" s="237"/>
      <c r="AC306" s="238"/>
      <c r="AD306" s="23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0" t="s">
        <v>365</v>
      </c>
      <c r="F307" s="641"/>
      <c r="G307" s="641"/>
      <c r="H307" s="641"/>
      <c r="I307" s="641"/>
      <c r="J307" s="641"/>
      <c r="K307" s="641"/>
      <c r="L307" s="641"/>
      <c r="M307" s="641"/>
      <c r="N307" s="641"/>
      <c r="O307" s="641"/>
      <c r="P307" s="641"/>
      <c r="Q307" s="641"/>
      <c r="R307" s="641"/>
      <c r="S307" s="641"/>
      <c r="T307" s="641"/>
      <c r="U307" s="641"/>
      <c r="V307" s="641"/>
      <c r="W307" s="641"/>
      <c r="X307" s="641"/>
      <c r="Y307" s="641"/>
      <c r="Z307" s="641"/>
      <c r="AA307" s="641"/>
      <c r="AB307" s="641"/>
      <c r="AC307" s="641"/>
      <c r="AD307" s="641"/>
      <c r="AE307" s="641"/>
      <c r="AF307" s="641"/>
      <c r="AG307" s="641"/>
      <c r="AH307" s="641"/>
      <c r="AI307" s="641"/>
      <c r="AJ307" s="641"/>
      <c r="AK307" s="641"/>
      <c r="AL307" s="641"/>
      <c r="AM307" s="641"/>
      <c r="AN307" s="641"/>
      <c r="AO307" s="641"/>
      <c r="AP307" s="641"/>
      <c r="AQ307" s="641"/>
      <c r="AR307" s="641"/>
      <c r="AS307" s="641"/>
      <c r="AT307" s="641"/>
      <c r="AU307" s="641"/>
      <c r="AV307" s="641"/>
      <c r="AW307" s="641"/>
      <c r="AX307" s="64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5"/>
      <c r="B310" s="146"/>
      <c r="C310" s="150"/>
      <c r="D310" s="146"/>
      <c r="E310" s="662" t="s">
        <v>345</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5"/>
      <c r="B311" s="146"/>
      <c r="C311" s="150"/>
      <c r="D311" s="146"/>
      <c r="E311" s="651" t="s">
        <v>343</v>
      </c>
      <c r="F311" s="652"/>
      <c r="G311" s="189"/>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7"/>
      <c r="AY311">
        <f>$AY$310</f>
        <v>0</v>
      </c>
    </row>
    <row r="312" spans="1:51" ht="18.75" hidden="1" customHeight="1" x14ac:dyDescent="0.15">
      <c r="A312" s="145"/>
      <c r="B312" s="146"/>
      <c r="C312" s="150"/>
      <c r="D312" s="146"/>
      <c r="E312" s="153" t="s">
        <v>300</v>
      </c>
      <c r="F312" s="154"/>
      <c r="G312" s="213" t="s">
        <v>321</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42</v>
      </c>
      <c r="AC312" s="214"/>
      <c r="AD312" s="215"/>
      <c r="AE312" s="181" t="s">
        <v>418</v>
      </c>
      <c r="AF312" s="173"/>
      <c r="AG312" s="173"/>
      <c r="AH312" s="174"/>
      <c r="AI312" s="181" t="s">
        <v>80</v>
      </c>
      <c r="AJ312" s="173"/>
      <c r="AK312" s="173"/>
      <c r="AL312" s="174"/>
      <c r="AM312" s="181" t="s">
        <v>182</v>
      </c>
      <c r="AN312" s="173"/>
      <c r="AO312" s="173"/>
      <c r="AP312" s="174"/>
      <c r="AQ312" s="219" t="s">
        <v>304</v>
      </c>
      <c r="AR312" s="214"/>
      <c r="AS312" s="214"/>
      <c r="AT312" s="215"/>
      <c r="AU312" s="250" t="s">
        <v>325</v>
      </c>
      <c r="AV312" s="250"/>
      <c r="AW312" s="250"/>
      <c r="AX312" s="251"/>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2"/>
      <c r="AR313" s="253"/>
      <c r="AS313" s="176" t="s">
        <v>305</v>
      </c>
      <c r="AT313" s="177"/>
      <c r="AU313" s="198"/>
      <c r="AV313" s="198"/>
      <c r="AW313" s="176" t="s">
        <v>282</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322</v>
      </c>
      <c r="Z314" s="208"/>
      <c r="AA314" s="209"/>
      <c r="AB314" s="245"/>
      <c r="AC314" s="199"/>
      <c r="AD314" s="199"/>
      <c r="AE314" s="242"/>
      <c r="AF314" s="196"/>
      <c r="AG314" s="196"/>
      <c r="AH314" s="196"/>
      <c r="AI314" s="242"/>
      <c r="AJ314" s="196"/>
      <c r="AK314" s="196"/>
      <c r="AL314" s="196"/>
      <c r="AM314" s="242"/>
      <c r="AN314" s="196"/>
      <c r="AO314" s="196"/>
      <c r="AP314" s="196"/>
      <c r="AQ314" s="242"/>
      <c r="AR314" s="196"/>
      <c r="AS314" s="196"/>
      <c r="AT314" s="196"/>
      <c r="AU314" s="242"/>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96</v>
      </c>
      <c r="Z315" s="192"/>
      <c r="AA315" s="193"/>
      <c r="AB315" s="241"/>
      <c r="AC315" s="210"/>
      <c r="AD315" s="210"/>
      <c r="AE315" s="242"/>
      <c r="AF315" s="196"/>
      <c r="AG315" s="196"/>
      <c r="AH315" s="196"/>
      <c r="AI315" s="242"/>
      <c r="AJ315" s="196"/>
      <c r="AK315" s="196"/>
      <c r="AL315" s="196"/>
      <c r="AM315" s="242"/>
      <c r="AN315" s="196"/>
      <c r="AO315" s="196"/>
      <c r="AP315" s="196"/>
      <c r="AQ315" s="242"/>
      <c r="AR315" s="196"/>
      <c r="AS315" s="196"/>
      <c r="AT315" s="196"/>
      <c r="AU315" s="242"/>
      <c r="AV315" s="196"/>
      <c r="AW315" s="196"/>
      <c r="AX315" s="211"/>
      <c r="AY315">
        <f>$AY$312</f>
        <v>0</v>
      </c>
    </row>
    <row r="316" spans="1:51" ht="18.75" hidden="1" customHeight="1" x14ac:dyDescent="0.15">
      <c r="A316" s="145"/>
      <c r="B316" s="146"/>
      <c r="C316" s="150"/>
      <c r="D316" s="146"/>
      <c r="E316" s="150"/>
      <c r="F316" s="155"/>
      <c r="G316" s="213" t="s">
        <v>321</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42</v>
      </c>
      <c r="AC316" s="214"/>
      <c r="AD316" s="215"/>
      <c r="AE316" s="181" t="s">
        <v>418</v>
      </c>
      <c r="AF316" s="173"/>
      <c r="AG316" s="173"/>
      <c r="AH316" s="174"/>
      <c r="AI316" s="181" t="s">
        <v>80</v>
      </c>
      <c r="AJ316" s="173"/>
      <c r="AK316" s="173"/>
      <c r="AL316" s="174"/>
      <c r="AM316" s="181" t="s">
        <v>182</v>
      </c>
      <c r="AN316" s="173"/>
      <c r="AO316" s="173"/>
      <c r="AP316" s="174"/>
      <c r="AQ316" s="219" t="s">
        <v>304</v>
      </c>
      <c r="AR316" s="214"/>
      <c r="AS316" s="214"/>
      <c r="AT316" s="215"/>
      <c r="AU316" s="250" t="s">
        <v>325</v>
      </c>
      <c r="AV316" s="250"/>
      <c r="AW316" s="250"/>
      <c r="AX316" s="251"/>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2"/>
      <c r="AR317" s="253"/>
      <c r="AS317" s="176" t="s">
        <v>305</v>
      </c>
      <c r="AT317" s="177"/>
      <c r="AU317" s="198"/>
      <c r="AV317" s="198"/>
      <c r="AW317" s="176" t="s">
        <v>282</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322</v>
      </c>
      <c r="Z318" s="208"/>
      <c r="AA318" s="209"/>
      <c r="AB318" s="245"/>
      <c r="AC318" s="199"/>
      <c r="AD318" s="199"/>
      <c r="AE318" s="242"/>
      <c r="AF318" s="196"/>
      <c r="AG318" s="196"/>
      <c r="AH318" s="196"/>
      <c r="AI318" s="242"/>
      <c r="AJ318" s="196"/>
      <c r="AK318" s="196"/>
      <c r="AL318" s="196"/>
      <c r="AM318" s="242"/>
      <c r="AN318" s="196"/>
      <c r="AO318" s="196"/>
      <c r="AP318" s="196"/>
      <c r="AQ318" s="242"/>
      <c r="AR318" s="196"/>
      <c r="AS318" s="196"/>
      <c r="AT318" s="196"/>
      <c r="AU318" s="242"/>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96</v>
      </c>
      <c r="Z319" s="192"/>
      <c r="AA319" s="193"/>
      <c r="AB319" s="241"/>
      <c r="AC319" s="210"/>
      <c r="AD319" s="210"/>
      <c r="AE319" s="242"/>
      <c r="AF319" s="196"/>
      <c r="AG319" s="196"/>
      <c r="AH319" s="196"/>
      <c r="AI319" s="242"/>
      <c r="AJ319" s="196"/>
      <c r="AK319" s="196"/>
      <c r="AL319" s="196"/>
      <c r="AM319" s="242"/>
      <c r="AN319" s="196"/>
      <c r="AO319" s="196"/>
      <c r="AP319" s="196"/>
      <c r="AQ319" s="242"/>
      <c r="AR319" s="196"/>
      <c r="AS319" s="196"/>
      <c r="AT319" s="196"/>
      <c r="AU319" s="242"/>
      <c r="AV319" s="196"/>
      <c r="AW319" s="196"/>
      <c r="AX319" s="211"/>
      <c r="AY319">
        <f>$AY$316</f>
        <v>0</v>
      </c>
    </row>
    <row r="320" spans="1:51" ht="18.75" hidden="1" customHeight="1" x14ac:dyDescent="0.15">
      <c r="A320" s="145"/>
      <c r="B320" s="146"/>
      <c r="C320" s="150"/>
      <c r="D320" s="146"/>
      <c r="E320" s="150"/>
      <c r="F320" s="155"/>
      <c r="G320" s="213" t="s">
        <v>321</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42</v>
      </c>
      <c r="AC320" s="214"/>
      <c r="AD320" s="215"/>
      <c r="AE320" s="181" t="s">
        <v>418</v>
      </c>
      <c r="AF320" s="173"/>
      <c r="AG320" s="173"/>
      <c r="AH320" s="174"/>
      <c r="AI320" s="181" t="s">
        <v>80</v>
      </c>
      <c r="AJ320" s="173"/>
      <c r="AK320" s="173"/>
      <c r="AL320" s="174"/>
      <c r="AM320" s="181" t="s">
        <v>182</v>
      </c>
      <c r="AN320" s="173"/>
      <c r="AO320" s="173"/>
      <c r="AP320" s="174"/>
      <c r="AQ320" s="219" t="s">
        <v>304</v>
      </c>
      <c r="AR320" s="214"/>
      <c r="AS320" s="214"/>
      <c r="AT320" s="215"/>
      <c r="AU320" s="250" t="s">
        <v>325</v>
      </c>
      <c r="AV320" s="250"/>
      <c r="AW320" s="250"/>
      <c r="AX320" s="251"/>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2"/>
      <c r="AR321" s="253"/>
      <c r="AS321" s="176" t="s">
        <v>305</v>
      </c>
      <c r="AT321" s="177"/>
      <c r="AU321" s="198"/>
      <c r="AV321" s="198"/>
      <c r="AW321" s="176" t="s">
        <v>282</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322</v>
      </c>
      <c r="Z322" s="208"/>
      <c r="AA322" s="209"/>
      <c r="AB322" s="245"/>
      <c r="AC322" s="199"/>
      <c r="AD322" s="199"/>
      <c r="AE322" s="242"/>
      <c r="AF322" s="196"/>
      <c r="AG322" s="196"/>
      <c r="AH322" s="196"/>
      <c r="AI322" s="242"/>
      <c r="AJ322" s="196"/>
      <c r="AK322" s="196"/>
      <c r="AL322" s="196"/>
      <c r="AM322" s="242"/>
      <c r="AN322" s="196"/>
      <c r="AO322" s="196"/>
      <c r="AP322" s="196"/>
      <c r="AQ322" s="242"/>
      <c r="AR322" s="196"/>
      <c r="AS322" s="196"/>
      <c r="AT322" s="196"/>
      <c r="AU322" s="242"/>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96</v>
      </c>
      <c r="Z323" s="192"/>
      <c r="AA323" s="193"/>
      <c r="AB323" s="241"/>
      <c r="AC323" s="210"/>
      <c r="AD323" s="210"/>
      <c r="AE323" s="242"/>
      <c r="AF323" s="196"/>
      <c r="AG323" s="196"/>
      <c r="AH323" s="196"/>
      <c r="AI323" s="242"/>
      <c r="AJ323" s="196"/>
      <c r="AK323" s="196"/>
      <c r="AL323" s="196"/>
      <c r="AM323" s="242"/>
      <c r="AN323" s="196"/>
      <c r="AO323" s="196"/>
      <c r="AP323" s="196"/>
      <c r="AQ323" s="242"/>
      <c r="AR323" s="196"/>
      <c r="AS323" s="196"/>
      <c r="AT323" s="196"/>
      <c r="AU323" s="242"/>
      <c r="AV323" s="196"/>
      <c r="AW323" s="196"/>
      <c r="AX323" s="211"/>
      <c r="AY323">
        <f>$AY$320</f>
        <v>0</v>
      </c>
    </row>
    <row r="324" spans="1:51" ht="18.75" hidden="1" customHeight="1" x14ac:dyDescent="0.15">
      <c r="A324" s="145"/>
      <c r="B324" s="146"/>
      <c r="C324" s="150"/>
      <c r="D324" s="146"/>
      <c r="E324" s="150"/>
      <c r="F324" s="155"/>
      <c r="G324" s="213" t="s">
        <v>321</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42</v>
      </c>
      <c r="AC324" s="214"/>
      <c r="AD324" s="215"/>
      <c r="AE324" s="181" t="s">
        <v>418</v>
      </c>
      <c r="AF324" s="173"/>
      <c r="AG324" s="173"/>
      <c r="AH324" s="174"/>
      <c r="AI324" s="181" t="s">
        <v>80</v>
      </c>
      <c r="AJ324" s="173"/>
      <c r="AK324" s="173"/>
      <c r="AL324" s="174"/>
      <c r="AM324" s="181" t="s">
        <v>182</v>
      </c>
      <c r="AN324" s="173"/>
      <c r="AO324" s="173"/>
      <c r="AP324" s="174"/>
      <c r="AQ324" s="219" t="s">
        <v>304</v>
      </c>
      <c r="AR324" s="214"/>
      <c r="AS324" s="214"/>
      <c r="AT324" s="215"/>
      <c r="AU324" s="250" t="s">
        <v>325</v>
      </c>
      <c r="AV324" s="250"/>
      <c r="AW324" s="250"/>
      <c r="AX324" s="251"/>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2"/>
      <c r="AR325" s="253"/>
      <c r="AS325" s="176" t="s">
        <v>305</v>
      </c>
      <c r="AT325" s="177"/>
      <c r="AU325" s="198"/>
      <c r="AV325" s="198"/>
      <c r="AW325" s="176" t="s">
        <v>282</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322</v>
      </c>
      <c r="Z326" s="208"/>
      <c r="AA326" s="209"/>
      <c r="AB326" s="245"/>
      <c r="AC326" s="199"/>
      <c r="AD326" s="199"/>
      <c r="AE326" s="242"/>
      <c r="AF326" s="196"/>
      <c r="AG326" s="196"/>
      <c r="AH326" s="196"/>
      <c r="AI326" s="242"/>
      <c r="AJ326" s="196"/>
      <c r="AK326" s="196"/>
      <c r="AL326" s="196"/>
      <c r="AM326" s="242"/>
      <c r="AN326" s="196"/>
      <c r="AO326" s="196"/>
      <c r="AP326" s="196"/>
      <c r="AQ326" s="242"/>
      <c r="AR326" s="196"/>
      <c r="AS326" s="196"/>
      <c r="AT326" s="196"/>
      <c r="AU326" s="242"/>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96</v>
      </c>
      <c r="Z327" s="192"/>
      <c r="AA327" s="193"/>
      <c r="AB327" s="241"/>
      <c r="AC327" s="210"/>
      <c r="AD327" s="210"/>
      <c r="AE327" s="242"/>
      <c r="AF327" s="196"/>
      <c r="AG327" s="196"/>
      <c r="AH327" s="196"/>
      <c r="AI327" s="242"/>
      <c r="AJ327" s="196"/>
      <c r="AK327" s="196"/>
      <c r="AL327" s="196"/>
      <c r="AM327" s="242"/>
      <c r="AN327" s="196"/>
      <c r="AO327" s="196"/>
      <c r="AP327" s="196"/>
      <c r="AQ327" s="242"/>
      <c r="AR327" s="196"/>
      <c r="AS327" s="196"/>
      <c r="AT327" s="196"/>
      <c r="AU327" s="242"/>
      <c r="AV327" s="196"/>
      <c r="AW327" s="196"/>
      <c r="AX327" s="211"/>
      <c r="AY327">
        <f>$AY$324</f>
        <v>0</v>
      </c>
    </row>
    <row r="328" spans="1:51" ht="18.75" hidden="1" customHeight="1" x14ac:dyDescent="0.15">
      <c r="A328" s="145"/>
      <c r="B328" s="146"/>
      <c r="C328" s="150"/>
      <c r="D328" s="146"/>
      <c r="E328" s="150"/>
      <c r="F328" s="155"/>
      <c r="G328" s="213" t="s">
        <v>321</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42</v>
      </c>
      <c r="AC328" s="214"/>
      <c r="AD328" s="215"/>
      <c r="AE328" s="181" t="s">
        <v>418</v>
      </c>
      <c r="AF328" s="173"/>
      <c r="AG328" s="173"/>
      <c r="AH328" s="174"/>
      <c r="AI328" s="181" t="s">
        <v>80</v>
      </c>
      <c r="AJ328" s="173"/>
      <c r="AK328" s="173"/>
      <c r="AL328" s="174"/>
      <c r="AM328" s="181" t="s">
        <v>182</v>
      </c>
      <c r="AN328" s="173"/>
      <c r="AO328" s="173"/>
      <c r="AP328" s="174"/>
      <c r="AQ328" s="219" t="s">
        <v>304</v>
      </c>
      <c r="AR328" s="214"/>
      <c r="AS328" s="214"/>
      <c r="AT328" s="215"/>
      <c r="AU328" s="250" t="s">
        <v>325</v>
      </c>
      <c r="AV328" s="250"/>
      <c r="AW328" s="250"/>
      <c r="AX328" s="251"/>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2"/>
      <c r="AR329" s="253"/>
      <c r="AS329" s="176" t="s">
        <v>305</v>
      </c>
      <c r="AT329" s="177"/>
      <c r="AU329" s="198"/>
      <c r="AV329" s="198"/>
      <c r="AW329" s="176" t="s">
        <v>282</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322</v>
      </c>
      <c r="Z330" s="208"/>
      <c r="AA330" s="209"/>
      <c r="AB330" s="245"/>
      <c r="AC330" s="199"/>
      <c r="AD330" s="199"/>
      <c r="AE330" s="242"/>
      <c r="AF330" s="196"/>
      <c r="AG330" s="196"/>
      <c r="AH330" s="196"/>
      <c r="AI330" s="242"/>
      <c r="AJ330" s="196"/>
      <c r="AK330" s="196"/>
      <c r="AL330" s="196"/>
      <c r="AM330" s="242"/>
      <c r="AN330" s="196"/>
      <c r="AO330" s="196"/>
      <c r="AP330" s="196"/>
      <c r="AQ330" s="242"/>
      <c r="AR330" s="196"/>
      <c r="AS330" s="196"/>
      <c r="AT330" s="196"/>
      <c r="AU330" s="242"/>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96</v>
      </c>
      <c r="Z331" s="192"/>
      <c r="AA331" s="193"/>
      <c r="AB331" s="241"/>
      <c r="AC331" s="210"/>
      <c r="AD331" s="210"/>
      <c r="AE331" s="242"/>
      <c r="AF331" s="196"/>
      <c r="AG331" s="196"/>
      <c r="AH331" s="196"/>
      <c r="AI331" s="242"/>
      <c r="AJ331" s="196"/>
      <c r="AK331" s="196"/>
      <c r="AL331" s="196"/>
      <c r="AM331" s="242"/>
      <c r="AN331" s="196"/>
      <c r="AO331" s="196"/>
      <c r="AP331" s="196"/>
      <c r="AQ331" s="242"/>
      <c r="AR331" s="196"/>
      <c r="AS331" s="196"/>
      <c r="AT331" s="196"/>
      <c r="AU331" s="242"/>
      <c r="AV331" s="196"/>
      <c r="AW331" s="196"/>
      <c r="AX331" s="211"/>
      <c r="AY331">
        <f>$AY$328</f>
        <v>0</v>
      </c>
    </row>
    <row r="332" spans="1:51" ht="22.5" hidden="1" customHeight="1" x14ac:dyDescent="0.15">
      <c r="A332" s="145"/>
      <c r="B332" s="146"/>
      <c r="C332" s="150"/>
      <c r="D332" s="146"/>
      <c r="E332" s="150"/>
      <c r="F332" s="155"/>
      <c r="G332" s="220" t="s">
        <v>30</v>
      </c>
      <c r="H332" s="173"/>
      <c r="I332" s="173"/>
      <c r="J332" s="173"/>
      <c r="K332" s="173"/>
      <c r="L332" s="173"/>
      <c r="M332" s="173"/>
      <c r="N332" s="173"/>
      <c r="O332" s="173"/>
      <c r="P332" s="174"/>
      <c r="Q332" s="181" t="s">
        <v>401</v>
      </c>
      <c r="R332" s="173"/>
      <c r="S332" s="173"/>
      <c r="T332" s="173"/>
      <c r="U332" s="173"/>
      <c r="V332" s="173"/>
      <c r="W332" s="173"/>
      <c r="X332" s="173"/>
      <c r="Y332" s="173"/>
      <c r="Z332" s="173"/>
      <c r="AA332" s="173"/>
      <c r="AB332" s="221" t="s">
        <v>403</v>
      </c>
      <c r="AC332" s="173"/>
      <c r="AD332" s="174"/>
      <c r="AE332" s="181" t="s">
        <v>327</v>
      </c>
      <c r="AF332" s="173"/>
      <c r="AG332" s="173"/>
      <c r="AH332" s="173"/>
      <c r="AI332" s="173"/>
      <c r="AJ332" s="173"/>
      <c r="AK332" s="173"/>
      <c r="AL332" s="173"/>
      <c r="AM332" s="173"/>
      <c r="AN332" s="173"/>
      <c r="AO332" s="173"/>
      <c r="AP332" s="173"/>
      <c r="AQ332" s="173"/>
      <c r="AR332" s="173"/>
      <c r="AS332" s="173"/>
      <c r="AT332" s="173"/>
      <c r="AU332" s="173"/>
      <c r="AV332" s="173"/>
      <c r="AW332" s="173"/>
      <c r="AX332" s="22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2"/>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7"/>
      <c r="R336" s="228"/>
      <c r="S336" s="228"/>
      <c r="T336" s="228"/>
      <c r="U336" s="228"/>
      <c r="V336" s="228"/>
      <c r="W336" s="228"/>
      <c r="X336" s="228"/>
      <c r="Y336" s="228"/>
      <c r="Z336" s="228"/>
      <c r="AA336" s="229"/>
      <c r="AB336" s="235"/>
      <c r="AC336" s="236"/>
      <c r="AD336" s="236"/>
      <c r="AE336" s="243" t="s">
        <v>328</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7"/>
      <c r="R337" s="228"/>
      <c r="S337" s="228"/>
      <c r="T337" s="228"/>
      <c r="U337" s="228"/>
      <c r="V337" s="228"/>
      <c r="W337" s="228"/>
      <c r="X337" s="228"/>
      <c r="Y337" s="228"/>
      <c r="Z337" s="228"/>
      <c r="AA337" s="229"/>
      <c r="AB337" s="235"/>
      <c r="AC337" s="236"/>
      <c r="AD337" s="236"/>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30"/>
      <c r="R338" s="231"/>
      <c r="S338" s="231"/>
      <c r="T338" s="231"/>
      <c r="U338" s="231"/>
      <c r="V338" s="231"/>
      <c r="W338" s="231"/>
      <c r="X338" s="231"/>
      <c r="Y338" s="231"/>
      <c r="Z338" s="231"/>
      <c r="AA338" s="232"/>
      <c r="AB338" s="237"/>
      <c r="AC338" s="238"/>
      <c r="AD338" s="23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20" t="s">
        <v>30</v>
      </c>
      <c r="H339" s="173"/>
      <c r="I339" s="173"/>
      <c r="J339" s="173"/>
      <c r="K339" s="173"/>
      <c r="L339" s="173"/>
      <c r="M339" s="173"/>
      <c r="N339" s="173"/>
      <c r="O339" s="173"/>
      <c r="P339" s="174"/>
      <c r="Q339" s="181" t="s">
        <v>401</v>
      </c>
      <c r="R339" s="173"/>
      <c r="S339" s="173"/>
      <c r="T339" s="173"/>
      <c r="U339" s="173"/>
      <c r="V339" s="173"/>
      <c r="W339" s="173"/>
      <c r="X339" s="173"/>
      <c r="Y339" s="173"/>
      <c r="Z339" s="173"/>
      <c r="AA339" s="173"/>
      <c r="AB339" s="221" t="s">
        <v>403</v>
      </c>
      <c r="AC339" s="173"/>
      <c r="AD339" s="174"/>
      <c r="AE339" s="246" t="s">
        <v>327</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2"/>
      <c r="AC340" s="176"/>
      <c r="AD340" s="177"/>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7"/>
      <c r="R343" s="228"/>
      <c r="S343" s="228"/>
      <c r="T343" s="228"/>
      <c r="U343" s="228"/>
      <c r="V343" s="228"/>
      <c r="W343" s="228"/>
      <c r="X343" s="228"/>
      <c r="Y343" s="228"/>
      <c r="Z343" s="228"/>
      <c r="AA343" s="229"/>
      <c r="AB343" s="235"/>
      <c r="AC343" s="236"/>
      <c r="AD343" s="236"/>
      <c r="AE343" s="243" t="s">
        <v>328</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7"/>
      <c r="R344" s="228"/>
      <c r="S344" s="228"/>
      <c r="T344" s="228"/>
      <c r="U344" s="228"/>
      <c r="V344" s="228"/>
      <c r="W344" s="228"/>
      <c r="X344" s="228"/>
      <c r="Y344" s="228"/>
      <c r="Z344" s="228"/>
      <c r="AA344" s="229"/>
      <c r="AB344" s="235"/>
      <c r="AC344" s="236"/>
      <c r="AD344" s="236"/>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30"/>
      <c r="R345" s="231"/>
      <c r="S345" s="231"/>
      <c r="T345" s="231"/>
      <c r="U345" s="231"/>
      <c r="V345" s="231"/>
      <c r="W345" s="231"/>
      <c r="X345" s="231"/>
      <c r="Y345" s="231"/>
      <c r="Z345" s="231"/>
      <c r="AA345" s="232"/>
      <c r="AB345" s="237"/>
      <c r="AC345" s="238"/>
      <c r="AD345" s="23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20" t="s">
        <v>30</v>
      </c>
      <c r="H346" s="173"/>
      <c r="I346" s="173"/>
      <c r="J346" s="173"/>
      <c r="K346" s="173"/>
      <c r="L346" s="173"/>
      <c r="M346" s="173"/>
      <c r="N346" s="173"/>
      <c r="O346" s="173"/>
      <c r="P346" s="174"/>
      <c r="Q346" s="181" t="s">
        <v>401</v>
      </c>
      <c r="R346" s="173"/>
      <c r="S346" s="173"/>
      <c r="T346" s="173"/>
      <c r="U346" s="173"/>
      <c r="V346" s="173"/>
      <c r="W346" s="173"/>
      <c r="X346" s="173"/>
      <c r="Y346" s="173"/>
      <c r="Z346" s="173"/>
      <c r="AA346" s="173"/>
      <c r="AB346" s="221" t="s">
        <v>403</v>
      </c>
      <c r="AC346" s="173"/>
      <c r="AD346" s="174"/>
      <c r="AE346" s="246" t="s">
        <v>327</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2"/>
      <c r="AC347" s="176"/>
      <c r="AD347" s="177"/>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7"/>
      <c r="R350" s="228"/>
      <c r="S350" s="228"/>
      <c r="T350" s="228"/>
      <c r="U350" s="228"/>
      <c r="V350" s="228"/>
      <c r="W350" s="228"/>
      <c r="X350" s="228"/>
      <c r="Y350" s="228"/>
      <c r="Z350" s="228"/>
      <c r="AA350" s="229"/>
      <c r="AB350" s="235"/>
      <c r="AC350" s="236"/>
      <c r="AD350" s="236"/>
      <c r="AE350" s="243" t="s">
        <v>328</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7"/>
      <c r="R351" s="228"/>
      <c r="S351" s="228"/>
      <c r="T351" s="228"/>
      <c r="U351" s="228"/>
      <c r="V351" s="228"/>
      <c r="W351" s="228"/>
      <c r="X351" s="228"/>
      <c r="Y351" s="228"/>
      <c r="Z351" s="228"/>
      <c r="AA351" s="229"/>
      <c r="AB351" s="235"/>
      <c r="AC351" s="236"/>
      <c r="AD351" s="236"/>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30"/>
      <c r="R352" s="231"/>
      <c r="S352" s="231"/>
      <c r="T352" s="231"/>
      <c r="U352" s="231"/>
      <c r="V352" s="231"/>
      <c r="W352" s="231"/>
      <c r="X352" s="231"/>
      <c r="Y352" s="231"/>
      <c r="Z352" s="231"/>
      <c r="AA352" s="232"/>
      <c r="AB352" s="237"/>
      <c r="AC352" s="238"/>
      <c r="AD352" s="23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20" t="s">
        <v>30</v>
      </c>
      <c r="H353" s="173"/>
      <c r="I353" s="173"/>
      <c r="J353" s="173"/>
      <c r="K353" s="173"/>
      <c r="L353" s="173"/>
      <c r="M353" s="173"/>
      <c r="N353" s="173"/>
      <c r="O353" s="173"/>
      <c r="P353" s="174"/>
      <c r="Q353" s="181" t="s">
        <v>401</v>
      </c>
      <c r="R353" s="173"/>
      <c r="S353" s="173"/>
      <c r="T353" s="173"/>
      <c r="U353" s="173"/>
      <c r="V353" s="173"/>
      <c r="W353" s="173"/>
      <c r="X353" s="173"/>
      <c r="Y353" s="173"/>
      <c r="Z353" s="173"/>
      <c r="AA353" s="173"/>
      <c r="AB353" s="221" t="s">
        <v>403</v>
      </c>
      <c r="AC353" s="173"/>
      <c r="AD353" s="174"/>
      <c r="AE353" s="246" t="s">
        <v>327</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2"/>
      <c r="AC354" s="176"/>
      <c r="AD354" s="177"/>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7"/>
      <c r="R357" s="228"/>
      <c r="S357" s="228"/>
      <c r="T357" s="228"/>
      <c r="U357" s="228"/>
      <c r="V357" s="228"/>
      <c r="W357" s="228"/>
      <c r="X357" s="228"/>
      <c r="Y357" s="228"/>
      <c r="Z357" s="228"/>
      <c r="AA357" s="229"/>
      <c r="AB357" s="235"/>
      <c r="AC357" s="236"/>
      <c r="AD357" s="236"/>
      <c r="AE357" s="243" t="s">
        <v>328</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7"/>
      <c r="R358" s="228"/>
      <c r="S358" s="228"/>
      <c r="T358" s="228"/>
      <c r="U358" s="228"/>
      <c r="V358" s="228"/>
      <c r="W358" s="228"/>
      <c r="X358" s="228"/>
      <c r="Y358" s="228"/>
      <c r="Z358" s="228"/>
      <c r="AA358" s="229"/>
      <c r="AB358" s="235"/>
      <c r="AC358" s="236"/>
      <c r="AD358" s="236"/>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30"/>
      <c r="R359" s="231"/>
      <c r="S359" s="231"/>
      <c r="T359" s="231"/>
      <c r="U359" s="231"/>
      <c r="V359" s="231"/>
      <c r="W359" s="231"/>
      <c r="X359" s="231"/>
      <c r="Y359" s="231"/>
      <c r="Z359" s="231"/>
      <c r="AA359" s="232"/>
      <c r="AB359" s="237"/>
      <c r="AC359" s="238"/>
      <c r="AD359" s="23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20" t="s">
        <v>30</v>
      </c>
      <c r="H360" s="173"/>
      <c r="I360" s="173"/>
      <c r="J360" s="173"/>
      <c r="K360" s="173"/>
      <c r="L360" s="173"/>
      <c r="M360" s="173"/>
      <c r="N360" s="173"/>
      <c r="O360" s="173"/>
      <c r="P360" s="174"/>
      <c r="Q360" s="181" t="s">
        <v>401</v>
      </c>
      <c r="R360" s="173"/>
      <c r="S360" s="173"/>
      <c r="T360" s="173"/>
      <c r="U360" s="173"/>
      <c r="V360" s="173"/>
      <c r="W360" s="173"/>
      <c r="X360" s="173"/>
      <c r="Y360" s="173"/>
      <c r="Z360" s="173"/>
      <c r="AA360" s="173"/>
      <c r="AB360" s="221" t="s">
        <v>403</v>
      </c>
      <c r="AC360" s="173"/>
      <c r="AD360" s="174"/>
      <c r="AE360" s="246" t="s">
        <v>327</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2"/>
      <c r="AC361" s="176"/>
      <c r="AD361" s="177"/>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7"/>
      <c r="R364" s="228"/>
      <c r="S364" s="228"/>
      <c r="T364" s="228"/>
      <c r="U364" s="228"/>
      <c r="V364" s="228"/>
      <c r="W364" s="228"/>
      <c r="X364" s="228"/>
      <c r="Y364" s="228"/>
      <c r="Z364" s="228"/>
      <c r="AA364" s="229"/>
      <c r="AB364" s="235"/>
      <c r="AC364" s="236"/>
      <c r="AD364" s="236"/>
      <c r="AE364" s="659" t="s">
        <v>328</v>
      </c>
      <c r="AF364" s="659"/>
      <c r="AG364" s="659"/>
      <c r="AH364" s="659"/>
      <c r="AI364" s="659"/>
      <c r="AJ364" s="659"/>
      <c r="AK364" s="659"/>
      <c r="AL364" s="659"/>
      <c r="AM364" s="659"/>
      <c r="AN364" s="659"/>
      <c r="AO364" s="659"/>
      <c r="AP364" s="659"/>
      <c r="AQ364" s="659"/>
      <c r="AR364" s="659"/>
      <c r="AS364" s="659"/>
      <c r="AT364" s="659"/>
      <c r="AU364" s="659"/>
      <c r="AV364" s="659"/>
      <c r="AW364" s="659"/>
      <c r="AX364" s="660"/>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7"/>
      <c r="R365" s="228"/>
      <c r="S365" s="228"/>
      <c r="T365" s="228"/>
      <c r="U365" s="228"/>
      <c r="V365" s="228"/>
      <c r="W365" s="228"/>
      <c r="X365" s="228"/>
      <c r="Y365" s="228"/>
      <c r="Z365" s="228"/>
      <c r="AA365" s="229"/>
      <c r="AB365" s="235"/>
      <c r="AC365" s="236"/>
      <c r="AD365" s="236"/>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30"/>
      <c r="R366" s="231"/>
      <c r="S366" s="231"/>
      <c r="T366" s="231"/>
      <c r="U366" s="231"/>
      <c r="V366" s="231"/>
      <c r="W366" s="231"/>
      <c r="X366" s="231"/>
      <c r="Y366" s="231"/>
      <c r="Z366" s="231"/>
      <c r="AA366" s="232"/>
      <c r="AB366" s="237"/>
      <c r="AC366" s="238"/>
      <c r="AD366" s="23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0" t="s">
        <v>365</v>
      </c>
      <c r="F367" s="641"/>
      <c r="G367" s="641"/>
      <c r="H367" s="641"/>
      <c r="I367" s="641"/>
      <c r="J367" s="641"/>
      <c r="K367" s="641"/>
      <c r="L367" s="641"/>
      <c r="M367" s="641"/>
      <c r="N367" s="641"/>
      <c r="O367" s="641"/>
      <c r="P367" s="641"/>
      <c r="Q367" s="641"/>
      <c r="R367" s="641"/>
      <c r="S367" s="641"/>
      <c r="T367" s="641"/>
      <c r="U367" s="641"/>
      <c r="V367" s="641"/>
      <c r="W367" s="641"/>
      <c r="X367" s="641"/>
      <c r="Y367" s="641"/>
      <c r="Z367" s="641"/>
      <c r="AA367" s="641"/>
      <c r="AB367" s="641"/>
      <c r="AC367" s="641"/>
      <c r="AD367" s="641"/>
      <c r="AE367" s="641"/>
      <c r="AF367" s="641"/>
      <c r="AG367" s="641"/>
      <c r="AH367" s="641"/>
      <c r="AI367" s="641"/>
      <c r="AJ367" s="641"/>
      <c r="AK367" s="641"/>
      <c r="AL367" s="641"/>
      <c r="AM367" s="641"/>
      <c r="AN367" s="641"/>
      <c r="AO367" s="641"/>
      <c r="AP367" s="641"/>
      <c r="AQ367" s="641"/>
      <c r="AR367" s="641"/>
      <c r="AS367" s="641"/>
      <c r="AT367" s="641"/>
      <c r="AU367" s="641"/>
      <c r="AV367" s="641"/>
      <c r="AW367" s="641"/>
      <c r="AX367" s="64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2" t="s">
        <v>345</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5"/>
      <c r="B371" s="146"/>
      <c r="C371" s="150"/>
      <c r="D371" s="146"/>
      <c r="E371" s="651" t="s">
        <v>343</v>
      </c>
      <c r="F371" s="652"/>
      <c r="G371" s="189"/>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7"/>
      <c r="AY371">
        <f>$AY$370</f>
        <v>0</v>
      </c>
    </row>
    <row r="372" spans="1:51" ht="18.75" hidden="1" customHeight="1" x14ac:dyDescent="0.15">
      <c r="A372" s="145"/>
      <c r="B372" s="146"/>
      <c r="C372" s="150"/>
      <c r="D372" s="146"/>
      <c r="E372" s="153" t="s">
        <v>300</v>
      </c>
      <c r="F372" s="154"/>
      <c r="G372" s="213" t="s">
        <v>321</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42</v>
      </c>
      <c r="AC372" s="214"/>
      <c r="AD372" s="215"/>
      <c r="AE372" s="181" t="s">
        <v>418</v>
      </c>
      <c r="AF372" s="173"/>
      <c r="AG372" s="173"/>
      <c r="AH372" s="174"/>
      <c r="AI372" s="181" t="s">
        <v>80</v>
      </c>
      <c r="AJ372" s="173"/>
      <c r="AK372" s="173"/>
      <c r="AL372" s="174"/>
      <c r="AM372" s="181" t="s">
        <v>182</v>
      </c>
      <c r="AN372" s="173"/>
      <c r="AO372" s="173"/>
      <c r="AP372" s="174"/>
      <c r="AQ372" s="219" t="s">
        <v>304</v>
      </c>
      <c r="AR372" s="214"/>
      <c r="AS372" s="214"/>
      <c r="AT372" s="215"/>
      <c r="AU372" s="250" t="s">
        <v>325</v>
      </c>
      <c r="AV372" s="250"/>
      <c r="AW372" s="250"/>
      <c r="AX372" s="251"/>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2"/>
      <c r="AR373" s="253"/>
      <c r="AS373" s="176" t="s">
        <v>305</v>
      </c>
      <c r="AT373" s="177"/>
      <c r="AU373" s="198"/>
      <c r="AV373" s="198"/>
      <c r="AW373" s="176" t="s">
        <v>282</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322</v>
      </c>
      <c r="Z374" s="208"/>
      <c r="AA374" s="209"/>
      <c r="AB374" s="245"/>
      <c r="AC374" s="199"/>
      <c r="AD374" s="199"/>
      <c r="AE374" s="242"/>
      <c r="AF374" s="196"/>
      <c r="AG374" s="196"/>
      <c r="AH374" s="196"/>
      <c r="AI374" s="242"/>
      <c r="AJ374" s="196"/>
      <c r="AK374" s="196"/>
      <c r="AL374" s="196"/>
      <c r="AM374" s="242"/>
      <c r="AN374" s="196"/>
      <c r="AO374" s="196"/>
      <c r="AP374" s="196"/>
      <c r="AQ374" s="242"/>
      <c r="AR374" s="196"/>
      <c r="AS374" s="196"/>
      <c r="AT374" s="196"/>
      <c r="AU374" s="242"/>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96</v>
      </c>
      <c r="Z375" s="192"/>
      <c r="AA375" s="193"/>
      <c r="AB375" s="241"/>
      <c r="AC375" s="210"/>
      <c r="AD375" s="210"/>
      <c r="AE375" s="242"/>
      <c r="AF375" s="196"/>
      <c r="AG375" s="196"/>
      <c r="AH375" s="196"/>
      <c r="AI375" s="242"/>
      <c r="AJ375" s="196"/>
      <c r="AK375" s="196"/>
      <c r="AL375" s="196"/>
      <c r="AM375" s="242"/>
      <c r="AN375" s="196"/>
      <c r="AO375" s="196"/>
      <c r="AP375" s="196"/>
      <c r="AQ375" s="242"/>
      <c r="AR375" s="196"/>
      <c r="AS375" s="196"/>
      <c r="AT375" s="196"/>
      <c r="AU375" s="242"/>
      <c r="AV375" s="196"/>
      <c r="AW375" s="196"/>
      <c r="AX375" s="211"/>
      <c r="AY375">
        <f>$AY$372</f>
        <v>0</v>
      </c>
    </row>
    <row r="376" spans="1:51" ht="18.75" hidden="1" customHeight="1" x14ac:dyDescent="0.15">
      <c r="A376" s="145"/>
      <c r="B376" s="146"/>
      <c r="C376" s="150"/>
      <c r="D376" s="146"/>
      <c r="E376" s="150"/>
      <c r="F376" s="155"/>
      <c r="G376" s="213" t="s">
        <v>321</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42</v>
      </c>
      <c r="AC376" s="214"/>
      <c r="AD376" s="215"/>
      <c r="AE376" s="181" t="s">
        <v>418</v>
      </c>
      <c r="AF376" s="173"/>
      <c r="AG376" s="173"/>
      <c r="AH376" s="174"/>
      <c r="AI376" s="181" t="s">
        <v>80</v>
      </c>
      <c r="AJ376" s="173"/>
      <c r="AK376" s="173"/>
      <c r="AL376" s="174"/>
      <c r="AM376" s="181" t="s">
        <v>182</v>
      </c>
      <c r="AN376" s="173"/>
      <c r="AO376" s="173"/>
      <c r="AP376" s="174"/>
      <c r="AQ376" s="219" t="s">
        <v>304</v>
      </c>
      <c r="AR376" s="214"/>
      <c r="AS376" s="214"/>
      <c r="AT376" s="215"/>
      <c r="AU376" s="250" t="s">
        <v>325</v>
      </c>
      <c r="AV376" s="250"/>
      <c r="AW376" s="250"/>
      <c r="AX376" s="251"/>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2"/>
      <c r="AR377" s="253"/>
      <c r="AS377" s="176" t="s">
        <v>305</v>
      </c>
      <c r="AT377" s="177"/>
      <c r="AU377" s="198"/>
      <c r="AV377" s="198"/>
      <c r="AW377" s="176" t="s">
        <v>282</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322</v>
      </c>
      <c r="Z378" s="208"/>
      <c r="AA378" s="209"/>
      <c r="AB378" s="245"/>
      <c r="AC378" s="199"/>
      <c r="AD378" s="199"/>
      <c r="AE378" s="242"/>
      <c r="AF378" s="196"/>
      <c r="AG378" s="196"/>
      <c r="AH378" s="196"/>
      <c r="AI378" s="242"/>
      <c r="AJ378" s="196"/>
      <c r="AK378" s="196"/>
      <c r="AL378" s="196"/>
      <c r="AM378" s="242"/>
      <c r="AN378" s="196"/>
      <c r="AO378" s="196"/>
      <c r="AP378" s="196"/>
      <c r="AQ378" s="242"/>
      <c r="AR378" s="196"/>
      <c r="AS378" s="196"/>
      <c r="AT378" s="196"/>
      <c r="AU378" s="242"/>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96</v>
      </c>
      <c r="Z379" s="192"/>
      <c r="AA379" s="193"/>
      <c r="AB379" s="241"/>
      <c r="AC379" s="210"/>
      <c r="AD379" s="210"/>
      <c r="AE379" s="242"/>
      <c r="AF379" s="196"/>
      <c r="AG379" s="196"/>
      <c r="AH379" s="196"/>
      <c r="AI379" s="242"/>
      <c r="AJ379" s="196"/>
      <c r="AK379" s="196"/>
      <c r="AL379" s="196"/>
      <c r="AM379" s="242"/>
      <c r="AN379" s="196"/>
      <c r="AO379" s="196"/>
      <c r="AP379" s="196"/>
      <c r="AQ379" s="242"/>
      <c r="AR379" s="196"/>
      <c r="AS379" s="196"/>
      <c r="AT379" s="196"/>
      <c r="AU379" s="242"/>
      <c r="AV379" s="196"/>
      <c r="AW379" s="196"/>
      <c r="AX379" s="211"/>
      <c r="AY379">
        <f>$AY$376</f>
        <v>0</v>
      </c>
    </row>
    <row r="380" spans="1:51" ht="18.75" hidden="1" customHeight="1" x14ac:dyDescent="0.15">
      <c r="A380" s="145"/>
      <c r="B380" s="146"/>
      <c r="C380" s="150"/>
      <c r="D380" s="146"/>
      <c r="E380" s="150"/>
      <c r="F380" s="155"/>
      <c r="G380" s="213" t="s">
        <v>321</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42</v>
      </c>
      <c r="AC380" s="214"/>
      <c r="AD380" s="215"/>
      <c r="AE380" s="181" t="s">
        <v>418</v>
      </c>
      <c r="AF380" s="173"/>
      <c r="AG380" s="173"/>
      <c r="AH380" s="174"/>
      <c r="AI380" s="181" t="s">
        <v>80</v>
      </c>
      <c r="AJ380" s="173"/>
      <c r="AK380" s="173"/>
      <c r="AL380" s="174"/>
      <c r="AM380" s="181" t="s">
        <v>182</v>
      </c>
      <c r="AN380" s="173"/>
      <c r="AO380" s="173"/>
      <c r="AP380" s="174"/>
      <c r="AQ380" s="219" t="s">
        <v>304</v>
      </c>
      <c r="AR380" s="214"/>
      <c r="AS380" s="214"/>
      <c r="AT380" s="215"/>
      <c r="AU380" s="250" t="s">
        <v>325</v>
      </c>
      <c r="AV380" s="250"/>
      <c r="AW380" s="250"/>
      <c r="AX380" s="251"/>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2"/>
      <c r="AR381" s="253"/>
      <c r="AS381" s="176" t="s">
        <v>305</v>
      </c>
      <c r="AT381" s="177"/>
      <c r="AU381" s="198"/>
      <c r="AV381" s="198"/>
      <c r="AW381" s="176" t="s">
        <v>282</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322</v>
      </c>
      <c r="Z382" s="208"/>
      <c r="AA382" s="209"/>
      <c r="AB382" s="245"/>
      <c r="AC382" s="199"/>
      <c r="AD382" s="199"/>
      <c r="AE382" s="242"/>
      <c r="AF382" s="196"/>
      <c r="AG382" s="196"/>
      <c r="AH382" s="196"/>
      <c r="AI382" s="242"/>
      <c r="AJ382" s="196"/>
      <c r="AK382" s="196"/>
      <c r="AL382" s="196"/>
      <c r="AM382" s="242"/>
      <c r="AN382" s="196"/>
      <c r="AO382" s="196"/>
      <c r="AP382" s="196"/>
      <c r="AQ382" s="242"/>
      <c r="AR382" s="196"/>
      <c r="AS382" s="196"/>
      <c r="AT382" s="196"/>
      <c r="AU382" s="242"/>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96</v>
      </c>
      <c r="Z383" s="192"/>
      <c r="AA383" s="193"/>
      <c r="AB383" s="241"/>
      <c r="AC383" s="210"/>
      <c r="AD383" s="210"/>
      <c r="AE383" s="242"/>
      <c r="AF383" s="196"/>
      <c r="AG383" s="196"/>
      <c r="AH383" s="196"/>
      <c r="AI383" s="242"/>
      <c r="AJ383" s="196"/>
      <c r="AK383" s="196"/>
      <c r="AL383" s="196"/>
      <c r="AM383" s="242"/>
      <c r="AN383" s="196"/>
      <c r="AO383" s="196"/>
      <c r="AP383" s="196"/>
      <c r="AQ383" s="242"/>
      <c r="AR383" s="196"/>
      <c r="AS383" s="196"/>
      <c r="AT383" s="196"/>
      <c r="AU383" s="242"/>
      <c r="AV383" s="196"/>
      <c r="AW383" s="196"/>
      <c r="AX383" s="211"/>
      <c r="AY383">
        <f>$AY$380</f>
        <v>0</v>
      </c>
    </row>
    <row r="384" spans="1:51" ht="18.75" hidden="1" customHeight="1" x14ac:dyDescent="0.15">
      <c r="A384" s="145"/>
      <c r="B384" s="146"/>
      <c r="C384" s="150"/>
      <c r="D384" s="146"/>
      <c r="E384" s="150"/>
      <c r="F384" s="155"/>
      <c r="G384" s="213" t="s">
        <v>321</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42</v>
      </c>
      <c r="AC384" s="214"/>
      <c r="AD384" s="215"/>
      <c r="AE384" s="181" t="s">
        <v>418</v>
      </c>
      <c r="AF384" s="173"/>
      <c r="AG384" s="173"/>
      <c r="AH384" s="174"/>
      <c r="AI384" s="181" t="s">
        <v>80</v>
      </c>
      <c r="AJ384" s="173"/>
      <c r="AK384" s="173"/>
      <c r="AL384" s="174"/>
      <c r="AM384" s="181" t="s">
        <v>182</v>
      </c>
      <c r="AN384" s="173"/>
      <c r="AO384" s="173"/>
      <c r="AP384" s="174"/>
      <c r="AQ384" s="219" t="s">
        <v>304</v>
      </c>
      <c r="AR384" s="214"/>
      <c r="AS384" s="214"/>
      <c r="AT384" s="215"/>
      <c r="AU384" s="250" t="s">
        <v>325</v>
      </c>
      <c r="AV384" s="250"/>
      <c r="AW384" s="250"/>
      <c r="AX384" s="251"/>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2"/>
      <c r="AR385" s="253"/>
      <c r="AS385" s="176" t="s">
        <v>305</v>
      </c>
      <c r="AT385" s="177"/>
      <c r="AU385" s="198"/>
      <c r="AV385" s="198"/>
      <c r="AW385" s="176" t="s">
        <v>282</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322</v>
      </c>
      <c r="Z386" s="208"/>
      <c r="AA386" s="209"/>
      <c r="AB386" s="245"/>
      <c r="AC386" s="199"/>
      <c r="AD386" s="199"/>
      <c r="AE386" s="242"/>
      <c r="AF386" s="196"/>
      <c r="AG386" s="196"/>
      <c r="AH386" s="196"/>
      <c r="AI386" s="242"/>
      <c r="AJ386" s="196"/>
      <c r="AK386" s="196"/>
      <c r="AL386" s="196"/>
      <c r="AM386" s="242"/>
      <c r="AN386" s="196"/>
      <c r="AO386" s="196"/>
      <c r="AP386" s="196"/>
      <c r="AQ386" s="242"/>
      <c r="AR386" s="196"/>
      <c r="AS386" s="196"/>
      <c r="AT386" s="196"/>
      <c r="AU386" s="242"/>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96</v>
      </c>
      <c r="Z387" s="192"/>
      <c r="AA387" s="193"/>
      <c r="AB387" s="241"/>
      <c r="AC387" s="210"/>
      <c r="AD387" s="210"/>
      <c r="AE387" s="242"/>
      <c r="AF387" s="196"/>
      <c r="AG387" s="196"/>
      <c r="AH387" s="196"/>
      <c r="AI387" s="242"/>
      <c r="AJ387" s="196"/>
      <c r="AK387" s="196"/>
      <c r="AL387" s="196"/>
      <c r="AM387" s="242"/>
      <c r="AN387" s="196"/>
      <c r="AO387" s="196"/>
      <c r="AP387" s="196"/>
      <c r="AQ387" s="242"/>
      <c r="AR387" s="196"/>
      <c r="AS387" s="196"/>
      <c r="AT387" s="196"/>
      <c r="AU387" s="242"/>
      <c r="AV387" s="196"/>
      <c r="AW387" s="196"/>
      <c r="AX387" s="211"/>
      <c r="AY387">
        <f>$AY$384</f>
        <v>0</v>
      </c>
    </row>
    <row r="388" spans="1:51" ht="18.75" hidden="1" customHeight="1" x14ac:dyDescent="0.15">
      <c r="A388" s="145"/>
      <c r="B388" s="146"/>
      <c r="C388" s="150"/>
      <c r="D388" s="146"/>
      <c r="E388" s="150"/>
      <c r="F388" s="155"/>
      <c r="G388" s="213" t="s">
        <v>321</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42</v>
      </c>
      <c r="AC388" s="214"/>
      <c r="AD388" s="215"/>
      <c r="AE388" s="181" t="s">
        <v>418</v>
      </c>
      <c r="AF388" s="173"/>
      <c r="AG388" s="173"/>
      <c r="AH388" s="174"/>
      <c r="AI388" s="181" t="s">
        <v>80</v>
      </c>
      <c r="AJ388" s="173"/>
      <c r="AK388" s="173"/>
      <c r="AL388" s="174"/>
      <c r="AM388" s="181" t="s">
        <v>182</v>
      </c>
      <c r="AN388" s="173"/>
      <c r="AO388" s="173"/>
      <c r="AP388" s="174"/>
      <c r="AQ388" s="219" t="s">
        <v>304</v>
      </c>
      <c r="AR388" s="214"/>
      <c r="AS388" s="214"/>
      <c r="AT388" s="215"/>
      <c r="AU388" s="250" t="s">
        <v>325</v>
      </c>
      <c r="AV388" s="250"/>
      <c r="AW388" s="250"/>
      <c r="AX388" s="251"/>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2"/>
      <c r="AR389" s="253"/>
      <c r="AS389" s="176" t="s">
        <v>305</v>
      </c>
      <c r="AT389" s="177"/>
      <c r="AU389" s="198"/>
      <c r="AV389" s="198"/>
      <c r="AW389" s="176" t="s">
        <v>282</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322</v>
      </c>
      <c r="Z390" s="208"/>
      <c r="AA390" s="209"/>
      <c r="AB390" s="245"/>
      <c r="AC390" s="199"/>
      <c r="AD390" s="199"/>
      <c r="AE390" s="242"/>
      <c r="AF390" s="196"/>
      <c r="AG390" s="196"/>
      <c r="AH390" s="196"/>
      <c r="AI390" s="242"/>
      <c r="AJ390" s="196"/>
      <c r="AK390" s="196"/>
      <c r="AL390" s="196"/>
      <c r="AM390" s="242"/>
      <c r="AN390" s="196"/>
      <c r="AO390" s="196"/>
      <c r="AP390" s="196"/>
      <c r="AQ390" s="242"/>
      <c r="AR390" s="196"/>
      <c r="AS390" s="196"/>
      <c r="AT390" s="196"/>
      <c r="AU390" s="242"/>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96</v>
      </c>
      <c r="Z391" s="192"/>
      <c r="AA391" s="193"/>
      <c r="AB391" s="241"/>
      <c r="AC391" s="210"/>
      <c r="AD391" s="210"/>
      <c r="AE391" s="242"/>
      <c r="AF391" s="196"/>
      <c r="AG391" s="196"/>
      <c r="AH391" s="196"/>
      <c r="AI391" s="242"/>
      <c r="AJ391" s="196"/>
      <c r="AK391" s="196"/>
      <c r="AL391" s="196"/>
      <c r="AM391" s="242"/>
      <c r="AN391" s="196"/>
      <c r="AO391" s="196"/>
      <c r="AP391" s="196"/>
      <c r="AQ391" s="242"/>
      <c r="AR391" s="196"/>
      <c r="AS391" s="196"/>
      <c r="AT391" s="196"/>
      <c r="AU391" s="242"/>
      <c r="AV391" s="196"/>
      <c r="AW391" s="196"/>
      <c r="AX391" s="211"/>
      <c r="AY391">
        <f>$AY$388</f>
        <v>0</v>
      </c>
    </row>
    <row r="392" spans="1:51" ht="22.5" hidden="1" customHeight="1" x14ac:dyDescent="0.15">
      <c r="A392" s="145"/>
      <c r="B392" s="146"/>
      <c r="C392" s="150"/>
      <c r="D392" s="146"/>
      <c r="E392" s="150"/>
      <c r="F392" s="155"/>
      <c r="G392" s="220" t="s">
        <v>30</v>
      </c>
      <c r="H392" s="173"/>
      <c r="I392" s="173"/>
      <c r="J392" s="173"/>
      <c r="K392" s="173"/>
      <c r="L392" s="173"/>
      <c r="M392" s="173"/>
      <c r="N392" s="173"/>
      <c r="O392" s="173"/>
      <c r="P392" s="174"/>
      <c r="Q392" s="181" t="s">
        <v>401</v>
      </c>
      <c r="R392" s="173"/>
      <c r="S392" s="173"/>
      <c r="T392" s="173"/>
      <c r="U392" s="173"/>
      <c r="V392" s="173"/>
      <c r="W392" s="173"/>
      <c r="X392" s="173"/>
      <c r="Y392" s="173"/>
      <c r="Z392" s="173"/>
      <c r="AA392" s="173"/>
      <c r="AB392" s="221" t="s">
        <v>403</v>
      </c>
      <c r="AC392" s="173"/>
      <c r="AD392" s="174"/>
      <c r="AE392" s="181" t="s">
        <v>327</v>
      </c>
      <c r="AF392" s="173"/>
      <c r="AG392" s="173"/>
      <c r="AH392" s="173"/>
      <c r="AI392" s="173"/>
      <c r="AJ392" s="173"/>
      <c r="AK392" s="173"/>
      <c r="AL392" s="173"/>
      <c r="AM392" s="173"/>
      <c r="AN392" s="173"/>
      <c r="AO392" s="173"/>
      <c r="AP392" s="173"/>
      <c r="AQ392" s="173"/>
      <c r="AR392" s="173"/>
      <c r="AS392" s="173"/>
      <c r="AT392" s="173"/>
      <c r="AU392" s="173"/>
      <c r="AV392" s="173"/>
      <c r="AW392" s="173"/>
      <c r="AX392" s="22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2"/>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7"/>
      <c r="R396" s="228"/>
      <c r="S396" s="228"/>
      <c r="T396" s="228"/>
      <c r="U396" s="228"/>
      <c r="V396" s="228"/>
      <c r="W396" s="228"/>
      <c r="X396" s="228"/>
      <c r="Y396" s="228"/>
      <c r="Z396" s="228"/>
      <c r="AA396" s="229"/>
      <c r="AB396" s="235"/>
      <c r="AC396" s="236"/>
      <c r="AD396" s="236"/>
      <c r="AE396" s="243" t="s">
        <v>328</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7"/>
      <c r="R397" s="228"/>
      <c r="S397" s="228"/>
      <c r="T397" s="228"/>
      <c r="U397" s="228"/>
      <c r="V397" s="228"/>
      <c r="W397" s="228"/>
      <c r="X397" s="228"/>
      <c r="Y397" s="228"/>
      <c r="Z397" s="228"/>
      <c r="AA397" s="229"/>
      <c r="AB397" s="235"/>
      <c r="AC397" s="236"/>
      <c r="AD397" s="236"/>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30"/>
      <c r="R398" s="231"/>
      <c r="S398" s="231"/>
      <c r="T398" s="231"/>
      <c r="U398" s="231"/>
      <c r="V398" s="231"/>
      <c r="W398" s="231"/>
      <c r="X398" s="231"/>
      <c r="Y398" s="231"/>
      <c r="Z398" s="231"/>
      <c r="AA398" s="232"/>
      <c r="AB398" s="237"/>
      <c r="AC398" s="238"/>
      <c r="AD398" s="23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20" t="s">
        <v>30</v>
      </c>
      <c r="H399" s="173"/>
      <c r="I399" s="173"/>
      <c r="J399" s="173"/>
      <c r="K399" s="173"/>
      <c r="L399" s="173"/>
      <c r="M399" s="173"/>
      <c r="N399" s="173"/>
      <c r="O399" s="173"/>
      <c r="P399" s="174"/>
      <c r="Q399" s="181" t="s">
        <v>401</v>
      </c>
      <c r="R399" s="173"/>
      <c r="S399" s="173"/>
      <c r="T399" s="173"/>
      <c r="U399" s="173"/>
      <c r="V399" s="173"/>
      <c r="W399" s="173"/>
      <c r="X399" s="173"/>
      <c r="Y399" s="173"/>
      <c r="Z399" s="173"/>
      <c r="AA399" s="173"/>
      <c r="AB399" s="221" t="s">
        <v>403</v>
      </c>
      <c r="AC399" s="173"/>
      <c r="AD399" s="174"/>
      <c r="AE399" s="246" t="s">
        <v>327</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2"/>
      <c r="AC400" s="176"/>
      <c r="AD400" s="177"/>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7"/>
      <c r="R403" s="228"/>
      <c r="S403" s="228"/>
      <c r="T403" s="228"/>
      <c r="U403" s="228"/>
      <c r="V403" s="228"/>
      <c r="W403" s="228"/>
      <c r="X403" s="228"/>
      <c r="Y403" s="228"/>
      <c r="Z403" s="228"/>
      <c r="AA403" s="229"/>
      <c r="AB403" s="235"/>
      <c r="AC403" s="236"/>
      <c r="AD403" s="236"/>
      <c r="AE403" s="243" t="s">
        <v>328</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7"/>
      <c r="R404" s="228"/>
      <c r="S404" s="228"/>
      <c r="T404" s="228"/>
      <c r="U404" s="228"/>
      <c r="V404" s="228"/>
      <c r="W404" s="228"/>
      <c r="X404" s="228"/>
      <c r="Y404" s="228"/>
      <c r="Z404" s="228"/>
      <c r="AA404" s="229"/>
      <c r="AB404" s="235"/>
      <c r="AC404" s="236"/>
      <c r="AD404" s="236"/>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30"/>
      <c r="R405" s="231"/>
      <c r="S405" s="231"/>
      <c r="T405" s="231"/>
      <c r="U405" s="231"/>
      <c r="V405" s="231"/>
      <c r="W405" s="231"/>
      <c r="X405" s="231"/>
      <c r="Y405" s="231"/>
      <c r="Z405" s="231"/>
      <c r="AA405" s="232"/>
      <c r="AB405" s="237"/>
      <c r="AC405" s="238"/>
      <c r="AD405" s="23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20" t="s">
        <v>30</v>
      </c>
      <c r="H406" s="173"/>
      <c r="I406" s="173"/>
      <c r="J406" s="173"/>
      <c r="K406" s="173"/>
      <c r="L406" s="173"/>
      <c r="M406" s="173"/>
      <c r="N406" s="173"/>
      <c r="O406" s="173"/>
      <c r="P406" s="174"/>
      <c r="Q406" s="181" t="s">
        <v>401</v>
      </c>
      <c r="R406" s="173"/>
      <c r="S406" s="173"/>
      <c r="T406" s="173"/>
      <c r="U406" s="173"/>
      <c r="V406" s="173"/>
      <c r="W406" s="173"/>
      <c r="X406" s="173"/>
      <c r="Y406" s="173"/>
      <c r="Z406" s="173"/>
      <c r="AA406" s="173"/>
      <c r="AB406" s="221" t="s">
        <v>403</v>
      </c>
      <c r="AC406" s="173"/>
      <c r="AD406" s="174"/>
      <c r="AE406" s="246" t="s">
        <v>327</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2"/>
      <c r="AC407" s="176"/>
      <c r="AD407" s="177"/>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7"/>
      <c r="R410" s="228"/>
      <c r="S410" s="228"/>
      <c r="T410" s="228"/>
      <c r="U410" s="228"/>
      <c r="V410" s="228"/>
      <c r="W410" s="228"/>
      <c r="X410" s="228"/>
      <c r="Y410" s="228"/>
      <c r="Z410" s="228"/>
      <c r="AA410" s="229"/>
      <c r="AB410" s="235"/>
      <c r="AC410" s="236"/>
      <c r="AD410" s="236"/>
      <c r="AE410" s="243" t="s">
        <v>328</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7"/>
      <c r="R411" s="228"/>
      <c r="S411" s="228"/>
      <c r="T411" s="228"/>
      <c r="U411" s="228"/>
      <c r="V411" s="228"/>
      <c r="W411" s="228"/>
      <c r="X411" s="228"/>
      <c r="Y411" s="228"/>
      <c r="Z411" s="228"/>
      <c r="AA411" s="229"/>
      <c r="AB411" s="235"/>
      <c r="AC411" s="236"/>
      <c r="AD411" s="236"/>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30"/>
      <c r="R412" s="231"/>
      <c r="S412" s="231"/>
      <c r="T412" s="231"/>
      <c r="U412" s="231"/>
      <c r="V412" s="231"/>
      <c r="W412" s="231"/>
      <c r="X412" s="231"/>
      <c r="Y412" s="231"/>
      <c r="Z412" s="231"/>
      <c r="AA412" s="232"/>
      <c r="AB412" s="237"/>
      <c r="AC412" s="238"/>
      <c r="AD412" s="23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20" t="s">
        <v>30</v>
      </c>
      <c r="H413" s="173"/>
      <c r="I413" s="173"/>
      <c r="J413" s="173"/>
      <c r="K413" s="173"/>
      <c r="L413" s="173"/>
      <c r="M413" s="173"/>
      <c r="N413" s="173"/>
      <c r="O413" s="173"/>
      <c r="P413" s="174"/>
      <c r="Q413" s="181" t="s">
        <v>401</v>
      </c>
      <c r="R413" s="173"/>
      <c r="S413" s="173"/>
      <c r="T413" s="173"/>
      <c r="U413" s="173"/>
      <c r="V413" s="173"/>
      <c r="W413" s="173"/>
      <c r="X413" s="173"/>
      <c r="Y413" s="173"/>
      <c r="Z413" s="173"/>
      <c r="AA413" s="173"/>
      <c r="AB413" s="221" t="s">
        <v>403</v>
      </c>
      <c r="AC413" s="173"/>
      <c r="AD413" s="174"/>
      <c r="AE413" s="246" t="s">
        <v>327</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2"/>
      <c r="AC414" s="176"/>
      <c r="AD414" s="177"/>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7"/>
      <c r="R417" s="228"/>
      <c r="S417" s="228"/>
      <c r="T417" s="228"/>
      <c r="U417" s="228"/>
      <c r="V417" s="228"/>
      <c r="W417" s="228"/>
      <c r="X417" s="228"/>
      <c r="Y417" s="228"/>
      <c r="Z417" s="228"/>
      <c r="AA417" s="229"/>
      <c r="AB417" s="235"/>
      <c r="AC417" s="236"/>
      <c r="AD417" s="236"/>
      <c r="AE417" s="243" t="s">
        <v>328</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7"/>
      <c r="R418" s="228"/>
      <c r="S418" s="228"/>
      <c r="T418" s="228"/>
      <c r="U418" s="228"/>
      <c r="V418" s="228"/>
      <c r="W418" s="228"/>
      <c r="X418" s="228"/>
      <c r="Y418" s="228"/>
      <c r="Z418" s="228"/>
      <c r="AA418" s="229"/>
      <c r="AB418" s="235"/>
      <c r="AC418" s="236"/>
      <c r="AD418" s="236"/>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30"/>
      <c r="R419" s="231"/>
      <c r="S419" s="231"/>
      <c r="T419" s="231"/>
      <c r="U419" s="231"/>
      <c r="V419" s="231"/>
      <c r="W419" s="231"/>
      <c r="X419" s="231"/>
      <c r="Y419" s="231"/>
      <c r="Z419" s="231"/>
      <c r="AA419" s="232"/>
      <c r="AB419" s="237"/>
      <c r="AC419" s="238"/>
      <c r="AD419" s="23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20" t="s">
        <v>30</v>
      </c>
      <c r="H420" s="173"/>
      <c r="I420" s="173"/>
      <c r="J420" s="173"/>
      <c r="K420" s="173"/>
      <c r="L420" s="173"/>
      <c r="M420" s="173"/>
      <c r="N420" s="173"/>
      <c r="O420" s="173"/>
      <c r="P420" s="174"/>
      <c r="Q420" s="181" t="s">
        <v>401</v>
      </c>
      <c r="R420" s="173"/>
      <c r="S420" s="173"/>
      <c r="T420" s="173"/>
      <c r="U420" s="173"/>
      <c r="V420" s="173"/>
      <c r="W420" s="173"/>
      <c r="X420" s="173"/>
      <c r="Y420" s="173"/>
      <c r="Z420" s="173"/>
      <c r="AA420" s="173"/>
      <c r="AB420" s="221" t="s">
        <v>403</v>
      </c>
      <c r="AC420" s="173"/>
      <c r="AD420" s="174"/>
      <c r="AE420" s="246" t="s">
        <v>327</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2"/>
      <c r="AC421" s="176"/>
      <c r="AD421" s="177"/>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7"/>
      <c r="R424" s="228"/>
      <c r="S424" s="228"/>
      <c r="T424" s="228"/>
      <c r="U424" s="228"/>
      <c r="V424" s="228"/>
      <c r="W424" s="228"/>
      <c r="X424" s="228"/>
      <c r="Y424" s="228"/>
      <c r="Z424" s="228"/>
      <c r="AA424" s="229"/>
      <c r="AB424" s="235"/>
      <c r="AC424" s="236"/>
      <c r="AD424" s="236"/>
      <c r="AE424" s="659" t="s">
        <v>328</v>
      </c>
      <c r="AF424" s="659"/>
      <c r="AG424" s="659"/>
      <c r="AH424" s="659"/>
      <c r="AI424" s="659"/>
      <c r="AJ424" s="659"/>
      <c r="AK424" s="659"/>
      <c r="AL424" s="659"/>
      <c r="AM424" s="659"/>
      <c r="AN424" s="659"/>
      <c r="AO424" s="659"/>
      <c r="AP424" s="659"/>
      <c r="AQ424" s="659"/>
      <c r="AR424" s="659"/>
      <c r="AS424" s="659"/>
      <c r="AT424" s="659"/>
      <c r="AU424" s="659"/>
      <c r="AV424" s="659"/>
      <c r="AW424" s="659"/>
      <c r="AX424" s="660"/>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7"/>
      <c r="R425" s="228"/>
      <c r="S425" s="228"/>
      <c r="T425" s="228"/>
      <c r="U425" s="228"/>
      <c r="V425" s="228"/>
      <c r="W425" s="228"/>
      <c r="X425" s="228"/>
      <c r="Y425" s="228"/>
      <c r="Z425" s="228"/>
      <c r="AA425" s="229"/>
      <c r="AB425" s="235"/>
      <c r="AC425" s="236"/>
      <c r="AD425" s="236"/>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30"/>
      <c r="R426" s="231"/>
      <c r="S426" s="231"/>
      <c r="T426" s="231"/>
      <c r="U426" s="231"/>
      <c r="V426" s="231"/>
      <c r="W426" s="231"/>
      <c r="X426" s="231"/>
      <c r="Y426" s="231"/>
      <c r="Z426" s="231"/>
      <c r="AA426" s="232"/>
      <c r="AB426" s="237"/>
      <c r="AC426" s="238"/>
      <c r="AD426" s="23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0" t="s">
        <v>365</v>
      </c>
      <c r="F427" s="641"/>
      <c r="G427" s="641"/>
      <c r="H427" s="641"/>
      <c r="I427" s="641"/>
      <c r="J427" s="641"/>
      <c r="K427" s="641"/>
      <c r="L427" s="641"/>
      <c r="M427" s="641"/>
      <c r="N427" s="641"/>
      <c r="O427" s="641"/>
      <c r="P427" s="641"/>
      <c r="Q427" s="641"/>
      <c r="R427" s="641"/>
      <c r="S427" s="641"/>
      <c r="T427" s="641"/>
      <c r="U427" s="641"/>
      <c r="V427" s="641"/>
      <c r="W427" s="641"/>
      <c r="X427" s="641"/>
      <c r="Y427" s="641"/>
      <c r="Z427" s="641"/>
      <c r="AA427" s="641"/>
      <c r="AB427" s="641"/>
      <c r="AC427" s="641"/>
      <c r="AD427" s="641"/>
      <c r="AE427" s="641"/>
      <c r="AF427" s="641"/>
      <c r="AG427" s="641"/>
      <c r="AH427" s="641"/>
      <c r="AI427" s="641"/>
      <c r="AJ427" s="641"/>
      <c r="AK427" s="641"/>
      <c r="AL427" s="641"/>
      <c r="AM427" s="641"/>
      <c r="AN427" s="641"/>
      <c r="AO427" s="641"/>
      <c r="AP427" s="641"/>
      <c r="AQ427" s="641"/>
      <c r="AR427" s="641"/>
      <c r="AS427" s="641"/>
      <c r="AT427" s="641"/>
      <c r="AU427" s="641"/>
      <c r="AV427" s="641"/>
      <c r="AW427" s="641"/>
      <c r="AX427" s="64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527</v>
      </c>
      <c r="D430" s="157"/>
      <c r="E430" s="651" t="s">
        <v>436</v>
      </c>
      <c r="F430" s="661"/>
      <c r="G430" s="653" t="s">
        <v>329</v>
      </c>
      <c r="H430" s="641"/>
      <c r="I430" s="641"/>
      <c r="J430" s="654" t="s">
        <v>333</v>
      </c>
      <c r="K430" s="655"/>
      <c r="L430" s="655"/>
      <c r="M430" s="655"/>
      <c r="N430" s="655"/>
      <c r="O430" s="655"/>
      <c r="P430" s="655"/>
      <c r="Q430" s="655"/>
      <c r="R430" s="655"/>
      <c r="S430" s="655"/>
      <c r="T430" s="656"/>
      <c r="U430" s="657"/>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658"/>
      <c r="AY430" s="49" t="str">
        <f>IF(SUBSTITUTE($J$430,"-","")="","0","1")</f>
        <v>1</v>
      </c>
    </row>
    <row r="431" spans="1:51" ht="18.75" customHeight="1" x14ac:dyDescent="0.15">
      <c r="A431" s="145"/>
      <c r="B431" s="146"/>
      <c r="C431" s="150"/>
      <c r="D431" s="146"/>
      <c r="E431" s="170" t="s">
        <v>314</v>
      </c>
      <c r="F431" s="171"/>
      <c r="G431" s="172" t="s">
        <v>310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200" t="s">
        <v>52</v>
      </c>
      <c r="AF431" s="201"/>
      <c r="AG431" s="201"/>
      <c r="AH431" s="202"/>
      <c r="AI431" s="183" t="s">
        <v>523</v>
      </c>
      <c r="AJ431" s="183"/>
      <c r="AK431" s="183"/>
      <c r="AL431" s="181"/>
      <c r="AM431" s="183" t="s">
        <v>54</v>
      </c>
      <c r="AN431" s="183"/>
      <c r="AO431" s="183"/>
      <c r="AP431" s="181"/>
      <c r="AQ431" s="181" t="s">
        <v>304</v>
      </c>
      <c r="AR431" s="173"/>
      <c r="AS431" s="173"/>
      <c r="AT431" s="174"/>
      <c r="AU431" s="203" t="s">
        <v>233</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439</v>
      </c>
      <c r="AF432" s="198"/>
      <c r="AG432" s="176" t="s">
        <v>305</v>
      </c>
      <c r="AH432" s="177"/>
      <c r="AI432" s="184"/>
      <c r="AJ432" s="184"/>
      <c r="AK432" s="184"/>
      <c r="AL432" s="182"/>
      <c r="AM432" s="184"/>
      <c r="AN432" s="184"/>
      <c r="AO432" s="184"/>
      <c r="AP432" s="182"/>
      <c r="AQ432" s="205" t="s">
        <v>439</v>
      </c>
      <c r="AR432" s="198"/>
      <c r="AS432" s="176" t="s">
        <v>305</v>
      </c>
      <c r="AT432" s="177"/>
      <c r="AU432" s="198" t="s">
        <v>439</v>
      </c>
      <c r="AV432" s="198"/>
      <c r="AW432" s="176" t="s">
        <v>282</v>
      </c>
      <c r="AX432" s="206"/>
      <c r="AY432">
        <f>$AY$431</f>
        <v>1</v>
      </c>
    </row>
    <row r="433" spans="1:51" ht="23.25" customHeight="1" x14ac:dyDescent="0.15">
      <c r="A433" s="145"/>
      <c r="B433" s="146"/>
      <c r="C433" s="150"/>
      <c r="D433" s="146"/>
      <c r="E433" s="170"/>
      <c r="F433" s="171"/>
      <c r="G433" s="185" t="s">
        <v>655</v>
      </c>
      <c r="H433" s="99"/>
      <c r="I433" s="99"/>
      <c r="J433" s="99"/>
      <c r="K433" s="99"/>
      <c r="L433" s="99"/>
      <c r="M433" s="99"/>
      <c r="N433" s="99"/>
      <c r="O433" s="99"/>
      <c r="P433" s="99"/>
      <c r="Q433" s="99"/>
      <c r="R433" s="99"/>
      <c r="S433" s="99"/>
      <c r="T433" s="99"/>
      <c r="U433" s="99"/>
      <c r="V433" s="99"/>
      <c r="W433" s="99"/>
      <c r="X433" s="186"/>
      <c r="Y433" s="207" t="s">
        <v>48</v>
      </c>
      <c r="Z433" s="208"/>
      <c r="AA433" s="209"/>
      <c r="AB433" s="210" t="s">
        <v>658</v>
      </c>
      <c r="AC433" s="210"/>
      <c r="AD433" s="210"/>
      <c r="AE433" s="195" t="s">
        <v>439</v>
      </c>
      <c r="AF433" s="196"/>
      <c r="AG433" s="196"/>
      <c r="AH433" s="196"/>
      <c r="AI433" s="195" t="s">
        <v>439</v>
      </c>
      <c r="AJ433" s="196"/>
      <c r="AK433" s="196"/>
      <c r="AL433" s="196"/>
      <c r="AM433" s="195" t="s">
        <v>439</v>
      </c>
      <c r="AN433" s="196"/>
      <c r="AO433" s="196"/>
      <c r="AP433" s="197"/>
      <c r="AQ433" s="195" t="s">
        <v>439</v>
      </c>
      <c r="AR433" s="196"/>
      <c r="AS433" s="196"/>
      <c r="AT433" s="197"/>
      <c r="AU433" s="196" t="s">
        <v>439</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96</v>
      </c>
      <c r="Z434" s="192"/>
      <c r="AA434" s="193"/>
      <c r="AB434" s="212" t="s">
        <v>49</v>
      </c>
      <c r="AC434" s="212"/>
      <c r="AD434" s="212"/>
      <c r="AE434" s="195" t="s">
        <v>439</v>
      </c>
      <c r="AF434" s="196"/>
      <c r="AG434" s="196"/>
      <c r="AH434" s="197"/>
      <c r="AI434" s="195" t="s">
        <v>439</v>
      </c>
      <c r="AJ434" s="196"/>
      <c r="AK434" s="196"/>
      <c r="AL434" s="196"/>
      <c r="AM434" s="195" t="s">
        <v>439</v>
      </c>
      <c r="AN434" s="196"/>
      <c r="AO434" s="196"/>
      <c r="AP434" s="197"/>
      <c r="AQ434" s="195" t="s">
        <v>439</v>
      </c>
      <c r="AR434" s="196"/>
      <c r="AS434" s="196"/>
      <c r="AT434" s="197"/>
      <c r="AU434" s="196">
        <v>100</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49</v>
      </c>
      <c r="AC435" s="194"/>
      <c r="AD435" s="194"/>
      <c r="AE435" s="195" t="s">
        <v>439</v>
      </c>
      <c r="AF435" s="196"/>
      <c r="AG435" s="196"/>
      <c r="AH435" s="197"/>
      <c r="AI435" s="195" t="s">
        <v>439</v>
      </c>
      <c r="AJ435" s="196"/>
      <c r="AK435" s="196"/>
      <c r="AL435" s="196"/>
      <c r="AM435" s="195" t="s">
        <v>439</v>
      </c>
      <c r="AN435" s="196"/>
      <c r="AO435" s="196"/>
      <c r="AP435" s="197"/>
      <c r="AQ435" s="195" t="s">
        <v>439</v>
      </c>
      <c r="AR435" s="196"/>
      <c r="AS435" s="196"/>
      <c r="AT435" s="197"/>
      <c r="AU435" s="196" t="s">
        <v>439</v>
      </c>
      <c r="AV435" s="196"/>
      <c r="AW435" s="196"/>
      <c r="AX435" s="211"/>
      <c r="AY435">
        <f>$AY$431</f>
        <v>1</v>
      </c>
    </row>
    <row r="436" spans="1:51" ht="18.75" hidden="1" customHeight="1" x14ac:dyDescent="0.15">
      <c r="A436" s="145"/>
      <c r="B436" s="146"/>
      <c r="C436" s="150"/>
      <c r="D436" s="146"/>
      <c r="E436" s="170" t="s">
        <v>314</v>
      </c>
      <c r="F436" s="171"/>
      <c r="G436" s="172" t="s">
        <v>310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200" t="s">
        <v>52</v>
      </c>
      <c r="AF436" s="201"/>
      <c r="AG436" s="201"/>
      <c r="AH436" s="202"/>
      <c r="AI436" s="183" t="s">
        <v>523</v>
      </c>
      <c r="AJ436" s="183"/>
      <c r="AK436" s="183"/>
      <c r="AL436" s="181"/>
      <c r="AM436" s="183" t="s">
        <v>54</v>
      </c>
      <c r="AN436" s="183"/>
      <c r="AO436" s="183"/>
      <c r="AP436" s="181"/>
      <c r="AQ436" s="181" t="s">
        <v>304</v>
      </c>
      <c r="AR436" s="173"/>
      <c r="AS436" s="173"/>
      <c r="AT436" s="174"/>
      <c r="AU436" s="203" t="s">
        <v>233</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305</v>
      </c>
      <c r="AH437" s="177"/>
      <c r="AI437" s="184"/>
      <c r="AJ437" s="184"/>
      <c r="AK437" s="184"/>
      <c r="AL437" s="182"/>
      <c r="AM437" s="184"/>
      <c r="AN437" s="184"/>
      <c r="AO437" s="184"/>
      <c r="AP437" s="182"/>
      <c r="AQ437" s="205"/>
      <c r="AR437" s="198"/>
      <c r="AS437" s="176" t="s">
        <v>305</v>
      </c>
      <c r="AT437" s="177"/>
      <c r="AU437" s="198"/>
      <c r="AV437" s="198"/>
      <c r="AW437" s="176" t="s">
        <v>282</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48</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96</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314</v>
      </c>
      <c r="F441" s="171"/>
      <c r="G441" s="172" t="s">
        <v>310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200" t="s">
        <v>52</v>
      </c>
      <c r="AF441" s="201"/>
      <c r="AG441" s="201"/>
      <c r="AH441" s="202"/>
      <c r="AI441" s="183" t="s">
        <v>523</v>
      </c>
      <c r="AJ441" s="183"/>
      <c r="AK441" s="183"/>
      <c r="AL441" s="181"/>
      <c r="AM441" s="183" t="s">
        <v>54</v>
      </c>
      <c r="AN441" s="183"/>
      <c r="AO441" s="183"/>
      <c r="AP441" s="181"/>
      <c r="AQ441" s="181" t="s">
        <v>304</v>
      </c>
      <c r="AR441" s="173"/>
      <c r="AS441" s="173"/>
      <c r="AT441" s="174"/>
      <c r="AU441" s="203" t="s">
        <v>233</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305</v>
      </c>
      <c r="AH442" s="177"/>
      <c r="AI442" s="184"/>
      <c r="AJ442" s="184"/>
      <c r="AK442" s="184"/>
      <c r="AL442" s="182"/>
      <c r="AM442" s="184"/>
      <c r="AN442" s="184"/>
      <c r="AO442" s="184"/>
      <c r="AP442" s="182"/>
      <c r="AQ442" s="205"/>
      <c r="AR442" s="198"/>
      <c r="AS442" s="176" t="s">
        <v>305</v>
      </c>
      <c r="AT442" s="177"/>
      <c r="AU442" s="198"/>
      <c r="AV442" s="198"/>
      <c r="AW442" s="176" t="s">
        <v>282</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48</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96</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314</v>
      </c>
      <c r="F446" s="171"/>
      <c r="G446" s="172" t="s">
        <v>310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200" t="s">
        <v>52</v>
      </c>
      <c r="AF446" s="201"/>
      <c r="AG446" s="201"/>
      <c r="AH446" s="202"/>
      <c r="AI446" s="183" t="s">
        <v>523</v>
      </c>
      <c r="AJ446" s="183"/>
      <c r="AK446" s="183"/>
      <c r="AL446" s="181"/>
      <c r="AM446" s="183" t="s">
        <v>54</v>
      </c>
      <c r="AN446" s="183"/>
      <c r="AO446" s="183"/>
      <c r="AP446" s="181"/>
      <c r="AQ446" s="181" t="s">
        <v>304</v>
      </c>
      <c r="AR446" s="173"/>
      <c r="AS446" s="173"/>
      <c r="AT446" s="174"/>
      <c r="AU446" s="203" t="s">
        <v>233</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305</v>
      </c>
      <c r="AH447" s="177"/>
      <c r="AI447" s="184"/>
      <c r="AJ447" s="184"/>
      <c r="AK447" s="184"/>
      <c r="AL447" s="182"/>
      <c r="AM447" s="184"/>
      <c r="AN447" s="184"/>
      <c r="AO447" s="184"/>
      <c r="AP447" s="182"/>
      <c r="AQ447" s="205"/>
      <c r="AR447" s="198"/>
      <c r="AS447" s="176" t="s">
        <v>305</v>
      </c>
      <c r="AT447" s="177"/>
      <c r="AU447" s="198"/>
      <c r="AV447" s="198"/>
      <c r="AW447" s="176" t="s">
        <v>282</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48</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96</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314</v>
      </c>
      <c r="F451" s="171"/>
      <c r="G451" s="172" t="s">
        <v>310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200" t="s">
        <v>52</v>
      </c>
      <c r="AF451" s="201"/>
      <c r="AG451" s="201"/>
      <c r="AH451" s="202"/>
      <c r="AI451" s="183" t="s">
        <v>523</v>
      </c>
      <c r="AJ451" s="183"/>
      <c r="AK451" s="183"/>
      <c r="AL451" s="181"/>
      <c r="AM451" s="183" t="s">
        <v>54</v>
      </c>
      <c r="AN451" s="183"/>
      <c r="AO451" s="183"/>
      <c r="AP451" s="181"/>
      <c r="AQ451" s="181" t="s">
        <v>304</v>
      </c>
      <c r="AR451" s="173"/>
      <c r="AS451" s="173"/>
      <c r="AT451" s="174"/>
      <c r="AU451" s="203" t="s">
        <v>233</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305</v>
      </c>
      <c r="AH452" s="177"/>
      <c r="AI452" s="184"/>
      <c r="AJ452" s="184"/>
      <c r="AK452" s="184"/>
      <c r="AL452" s="182"/>
      <c r="AM452" s="184"/>
      <c r="AN452" s="184"/>
      <c r="AO452" s="184"/>
      <c r="AP452" s="182"/>
      <c r="AQ452" s="205"/>
      <c r="AR452" s="198"/>
      <c r="AS452" s="176" t="s">
        <v>305</v>
      </c>
      <c r="AT452" s="177"/>
      <c r="AU452" s="198"/>
      <c r="AV452" s="198"/>
      <c r="AW452" s="176" t="s">
        <v>282</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48</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96</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315</v>
      </c>
      <c r="F456" s="171"/>
      <c r="G456" s="172" t="s">
        <v>313</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200" t="s">
        <v>52</v>
      </c>
      <c r="AF456" s="201"/>
      <c r="AG456" s="201"/>
      <c r="AH456" s="202"/>
      <c r="AI456" s="183" t="s">
        <v>523</v>
      </c>
      <c r="AJ456" s="183"/>
      <c r="AK456" s="183"/>
      <c r="AL456" s="181"/>
      <c r="AM456" s="183" t="s">
        <v>54</v>
      </c>
      <c r="AN456" s="183"/>
      <c r="AO456" s="183"/>
      <c r="AP456" s="181"/>
      <c r="AQ456" s="181" t="s">
        <v>304</v>
      </c>
      <c r="AR456" s="173"/>
      <c r="AS456" s="173"/>
      <c r="AT456" s="174"/>
      <c r="AU456" s="203" t="s">
        <v>233</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305</v>
      </c>
      <c r="AH457" s="177"/>
      <c r="AI457" s="184"/>
      <c r="AJ457" s="184"/>
      <c r="AK457" s="184"/>
      <c r="AL457" s="182"/>
      <c r="AM457" s="184"/>
      <c r="AN457" s="184"/>
      <c r="AO457" s="184"/>
      <c r="AP457" s="182"/>
      <c r="AQ457" s="205"/>
      <c r="AR457" s="198"/>
      <c r="AS457" s="176" t="s">
        <v>305</v>
      </c>
      <c r="AT457" s="177"/>
      <c r="AU457" s="198"/>
      <c r="AV457" s="198"/>
      <c r="AW457" s="176" t="s">
        <v>282</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48</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96</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49</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315</v>
      </c>
      <c r="F461" s="171"/>
      <c r="G461" s="172" t="s">
        <v>313</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200" t="s">
        <v>52</v>
      </c>
      <c r="AF461" s="201"/>
      <c r="AG461" s="201"/>
      <c r="AH461" s="202"/>
      <c r="AI461" s="183" t="s">
        <v>523</v>
      </c>
      <c r="AJ461" s="183"/>
      <c r="AK461" s="183"/>
      <c r="AL461" s="181"/>
      <c r="AM461" s="183" t="s">
        <v>54</v>
      </c>
      <c r="AN461" s="183"/>
      <c r="AO461" s="183"/>
      <c r="AP461" s="181"/>
      <c r="AQ461" s="181" t="s">
        <v>304</v>
      </c>
      <c r="AR461" s="173"/>
      <c r="AS461" s="173"/>
      <c r="AT461" s="174"/>
      <c r="AU461" s="203" t="s">
        <v>233</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305</v>
      </c>
      <c r="AH462" s="177"/>
      <c r="AI462" s="184"/>
      <c r="AJ462" s="184"/>
      <c r="AK462" s="184"/>
      <c r="AL462" s="182"/>
      <c r="AM462" s="184"/>
      <c r="AN462" s="184"/>
      <c r="AO462" s="184"/>
      <c r="AP462" s="182"/>
      <c r="AQ462" s="205"/>
      <c r="AR462" s="198"/>
      <c r="AS462" s="176" t="s">
        <v>305</v>
      </c>
      <c r="AT462" s="177"/>
      <c r="AU462" s="198"/>
      <c r="AV462" s="198"/>
      <c r="AW462" s="176" t="s">
        <v>282</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48</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96</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315</v>
      </c>
      <c r="F466" s="171"/>
      <c r="G466" s="172" t="s">
        <v>313</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200" t="s">
        <v>52</v>
      </c>
      <c r="AF466" s="201"/>
      <c r="AG466" s="201"/>
      <c r="AH466" s="202"/>
      <c r="AI466" s="183" t="s">
        <v>523</v>
      </c>
      <c r="AJ466" s="183"/>
      <c r="AK466" s="183"/>
      <c r="AL466" s="181"/>
      <c r="AM466" s="183" t="s">
        <v>54</v>
      </c>
      <c r="AN466" s="183"/>
      <c r="AO466" s="183"/>
      <c r="AP466" s="181"/>
      <c r="AQ466" s="181" t="s">
        <v>304</v>
      </c>
      <c r="AR466" s="173"/>
      <c r="AS466" s="173"/>
      <c r="AT466" s="174"/>
      <c r="AU466" s="203" t="s">
        <v>233</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305</v>
      </c>
      <c r="AH467" s="177"/>
      <c r="AI467" s="184"/>
      <c r="AJ467" s="184"/>
      <c r="AK467" s="184"/>
      <c r="AL467" s="182"/>
      <c r="AM467" s="184"/>
      <c r="AN467" s="184"/>
      <c r="AO467" s="184"/>
      <c r="AP467" s="182"/>
      <c r="AQ467" s="205"/>
      <c r="AR467" s="198"/>
      <c r="AS467" s="176" t="s">
        <v>305</v>
      </c>
      <c r="AT467" s="177"/>
      <c r="AU467" s="198"/>
      <c r="AV467" s="198"/>
      <c r="AW467" s="176" t="s">
        <v>282</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48</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96</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315</v>
      </c>
      <c r="F471" s="171"/>
      <c r="G471" s="172" t="s">
        <v>313</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200" t="s">
        <v>52</v>
      </c>
      <c r="AF471" s="201"/>
      <c r="AG471" s="201"/>
      <c r="AH471" s="202"/>
      <c r="AI471" s="183" t="s">
        <v>523</v>
      </c>
      <c r="AJ471" s="183"/>
      <c r="AK471" s="183"/>
      <c r="AL471" s="181"/>
      <c r="AM471" s="183" t="s">
        <v>54</v>
      </c>
      <c r="AN471" s="183"/>
      <c r="AO471" s="183"/>
      <c r="AP471" s="181"/>
      <c r="AQ471" s="181" t="s">
        <v>304</v>
      </c>
      <c r="AR471" s="173"/>
      <c r="AS471" s="173"/>
      <c r="AT471" s="174"/>
      <c r="AU471" s="203" t="s">
        <v>233</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305</v>
      </c>
      <c r="AH472" s="177"/>
      <c r="AI472" s="184"/>
      <c r="AJ472" s="184"/>
      <c r="AK472" s="184"/>
      <c r="AL472" s="182"/>
      <c r="AM472" s="184"/>
      <c r="AN472" s="184"/>
      <c r="AO472" s="184"/>
      <c r="AP472" s="182"/>
      <c r="AQ472" s="205"/>
      <c r="AR472" s="198"/>
      <c r="AS472" s="176" t="s">
        <v>305</v>
      </c>
      <c r="AT472" s="177"/>
      <c r="AU472" s="198"/>
      <c r="AV472" s="198"/>
      <c r="AW472" s="176" t="s">
        <v>282</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48</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96</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315</v>
      </c>
      <c r="F476" s="171"/>
      <c r="G476" s="172" t="s">
        <v>313</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200" t="s">
        <v>52</v>
      </c>
      <c r="AF476" s="201"/>
      <c r="AG476" s="201"/>
      <c r="AH476" s="202"/>
      <c r="AI476" s="183" t="s">
        <v>523</v>
      </c>
      <c r="AJ476" s="183"/>
      <c r="AK476" s="183"/>
      <c r="AL476" s="181"/>
      <c r="AM476" s="183" t="s">
        <v>54</v>
      </c>
      <c r="AN476" s="183"/>
      <c r="AO476" s="183"/>
      <c r="AP476" s="181"/>
      <c r="AQ476" s="181" t="s">
        <v>304</v>
      </c>
      <c r="AR476" s="173"/>
      <c r="AS476" s="173"/>
      <c r="AT476" s="174"/>
      <c r="AU476" s="203" t="s">
        <v>233</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305</v>
      </c>
      <c r="AH477" s="177"/>
      <c r="AI477" s="184"/>
      <c r="AJ477" s="184"/>
      <c r="AK477" s="184"/>
      <c r="AL477" s="182"/>
      <c r="AM477" s="184"/>
      <c r="AN477" s="184"/>
      <c r="AO477" s="184"/>
      <c r="AP477" s="182"/>
      <c r="AQ477" s="205"/>
      <c r="AR477" s="198"/>
      <c r="AS477" s="176" t="s">
        <v>305</v>
      </c>
      <c r="AT477" s="177"/>
      <c r="AU477" s="198"/>
      <c r="AV477" s="198"/>
      <c r="AW477" s="176" t="s">
        <v>282</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48</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96</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40" t="s">
        <v>185</v>
      </c>
      <c r="F481" s="641"/>
      <c r="G481" s="641"/>
      <c r="H481" s="641"/>
      <c r="I481" s="641"/>
      <c r="J481" s="641"/>
      <c r="K481" s="641"/>
      <c r="L481" s="641"/>
      <c r="M481" s="641"/>
      <c r="N481" s="641"/>
      <c r="O481" s="641"/>
      <c r="P481" s="641"/>
      <c r="Q481" s="641"/>
      <c r="R481" s="641"/>
      <c r="S481" s="641"/>
      <c r="T481" s="641"/>
      <c r="U481" s="641"/>
      <c r="V481" s="641"/>
      <c r="W481" s="641"/>
      <c r="X481" s="641"/>
      <c r="Y481" s="641"/>
      <c r="Z481" s="641"/>
      <c r="AA481" s="641"/>
      <c r="AB481" s="641"/>
      <c r="AC481" s="641"/>
      <c r="AD481" s="641"/>
      <c r="AE481" s="641"/>
      <c r="AF481" s="641"/>
      <c r="AG481" s="641"/>
      <c r="AH481" s="641"/>
      <c r="AI481" s="641"/>
      <c r="AJ481" s="641"/>
      <c r="AK481" s="641"/>
      <c r="AL481" s="641"/>
      <c r="AM481" s="641"/>
      <c r="AN481" s="641"/>
      <c r="AO481" s="641"/>
      <c r="AP481" s="641"/>
      <c r="AQ481" s="641"/>
      <c r="AR481" s="641"/>
      <c r="AS481" s="641"/>
      <c r="AT481" s="641"/>
      <c r="AU481" s="641"/>
      <c r="AV481" s="641"/>
      <c r="AW481" s="641"/>
      <c r="AX481" s="642"/>
      <c r="AY481">
        <f>COUNTA($E$482)</f>
        <v>1</v>
      </c>
    </row>
    <row r="482" spans="1:51" ht="24.75" customHeight="1" x14ac:dyDescent="0.15">
      <c r="A482" s="145"/>
      <c r="B482" s="146"/>
      <c r="C482" s="150"/>
      <c r="D482" s="146"/>
      <c r="E482" s="98" t="s">
        <v>656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0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03"/>
      <c r="AY483">
        <f>$AY$482</f>
        <v>1</v>
      </c>
    </row>
    <row r="484" spans="1:51" ht="34.5" hidden="1" customHeight="1" x14ac:dyDescent="0.15">
      <c r="A484" s="145"/>
      <c r="B484" s="146"/>
      <c r="C484" s="150"/>
      <c r="D484" s="146"/>
      <c r="E484" s="651" t="s">
        <v>437</v>
      </c>
      <c r="F484" s="652"/>
      <c r="G484" s="653" t="s">
        <v>329</v>
      </c>
      <c r="H484" s="641"/>
      <c r="I484" s="641"/>
      <c r="J484" s="654"/>
      <c r="K484" s="655"/>
      <c r="L484" s="655"/>
      <c r="M484" s="655"/>
      <c r="N484" s="655"/>
      <c r="O484" s="655"/>
      <c r="P484" s="655"/>
      <c r="Q484" s="655"/>
      <c r="R484" s="655"/>
      <c r="S484" s="655"/>
      <c r="T484" s="65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658"/>
      <c r="AY484" s="49" t="str">
        <f>IF(SUBSTITUTE($J$484,"-","")="","0","1")</f>
        <v>0</v>
      </c>
    </row>
    <row r="485" spans="1:51" ht="18.75" hidden="1" customHeight="1" x14ac:dyDescent="0.15">
      <c r="A485" s="145"/>
      <c r="B485" s="146"/>
      <c r="C485" s="150"/>
      <c r="D485" s="146"/>
      <c r="E485" s="170" t="s">
        <v>314</v>
      </c>
      <c r="F485" s="171"/>
      <c r="G485" s="172" t="s">
        <v>310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200" t="s">
        <v>52</v>
      </c>
      <c r="AF485" s="201"/>
      <c r="AG485" s="201"/>
      <c r="AH485" s="202"/>
      <c r="AI485" s="183" t="s">
        <v>523</v>
      </c>
      <c r="AJ485" s="183"/>
      <c r="AK485" s="183"/>
      <c r="AL485" s="181"/>
      <c r="AM485" s="183" t="s">
        <v>54</v>
      </c>
      <c r="AN485" s="183"/>
      <c r="AO485" s="183"/>
      <c r="AP485" s="181"/>
      <c r="AQ485" s="181" t="s">
        <v>304</v>
      </c>
      <c r="AR485" s="173"/>
      <c r="AS485" s="173"/>
      <c r="AT485" s="174"/>
      <c r="AU485" s="203" t="s">
        <v>233</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305</v>
      </c>
      <c r="AH486" s="177"/>
      <c r="AI486" s="184"/>
      <c r="AJ486" s="184"/>
      <c r="AK486" s="184"/>
      <c r="AL486" s="182"/>
      <c r="AM486" s="184"/>
      <c r="AN486" s="184"/>
      <c r="AO486" s="184"/>
      <c r="AP486" s="182"/>
      <c r="AQ486" s="205"/>
      <c r="AR486" s="198"/>
      <c r="AS486" s="176" t="s">
        <v>305</v>
      </c>
      <c r="AT486" s="177"/>
      <c r="AU486" s="198"/>
      <c r="AV486" s="198"/>
      <c r="AW486" s="176" t="s">
        <v>282</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48</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96</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314</v>
      </c>
      <c r="F490" s="171"/>
      <c r="G490" s="172" t="s">
        <v>310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200" t="s">
        <v>52</v>
      </c>
      <c r="AF490" s="201"/>
      <c r="AG490" s="201"/>
      <c r="AH490" s="202"/>
      <c r="AI490" s="183" t="s">
        <v>523</v>
      </c>
      <c r="AJ490" s="183"/>
      <c r="AK490" s="183"/>
      <c r="AL490" s="181"/>
      <c r="AM490" s="183" t="s">
        <v>54</v>
      </c>
      <c r="AN490" s="183"/>
      <c r="AO490" s="183"/>
      <c r="AP490" s="181"/>
      <c r="AQ490" s="181" t="s">
        <v>304</v>
      </c>
      <c r="AR490" s="173"/>
      <c r="AS490" s="173"/>
      <c r="AT490" s="174"/>
      <c r="AU490" s="203" t="s">
        <v>233</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305</v>
      </c>
      <c r="AH491" s="177"/>
      <c r="AI491" s="184"/>
      <c r="AJ491" s="184"/>
      <c r="AK491" s="184"/>
      <c r="AL491" s="182"/>
      <c r="AM491" s="184"/>
      <c r="AN491" s="184"/>
      <c r="AO491" s="184"/>
      <c r="AP491" s="182"/>
      <c r="AQ491" s="205"/>
      <c r="AR491" s="198"/>
      <c r="AS491" s="176" t="s">
        <v>305</v>
      </c>
      <c r="AT491" s="177"/>
      <c r="AU491" s="198"/>
      <c r="AV491" s="198"/>
      <c r="AW491" s="176" t="s">
        <v>282</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48</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96</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314</v>
      </c>
      <c r="F495" s="171"/>
      <c r="G495" s="172" t="s">
        <v>310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200" t="s">
        <v>52</v>
      </c>
      <c r="AF495" s="201"/>
      <c r="AG495" s="201"/>
      <c r="AH495" s="202"/>
      <c r="AI495" s="183" t="s">
        <v>523</v>
      </c>
      <c r="AJ495" s="183"/>
      <c r="AK495" s="183"/>
      <c r="AL495" s="181"/>
      <c r="AM495" s="183" t="s">
        <v>54</v>
      </c>
      <c r="AN495" s="183"/>
      <c r="AO495" s="183"/>
      <c r="AP495" s="181"/>
      <c r="AQ495" s="181" t="s">
        <v>304</v>
      </c>
      <c r="AR495" s="173"/>
      <c r="AS495" s="173"/>
      <c r="AT495" s="174"/>
      <c r="AU495" s="203" t="s">
        <v>233</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305</v>
      </c>
      <c r="AH496" s="177"/>
      <c r="AI496" s="184"/>
      <c r="AJ496" s="184"/>
      <c r="AK496" s="184"/>
      <c r="AL496" s="182"/>
      <c r="AM496" s="184"/>
      <c r="AN496" s="184"/>
      <c r="AO496" s="184"/>
      <c r="AP496" s="182"/>
      <c r="AQ496" s="205"/>
      <c r="AR496" s="198"/>
      <c r="AS496" s="176" t="s">
        <v>305</v>
      </c>
      <c r="AT496" s="177"/>
      <c r="AU496" s="198"/>
      <c r="AV496" s="198"/>
      <c r="AW496" s="176" t="s">
        <v>282</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48</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96</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314</v>
      </c>
      <c r="F500" s="171"/>
      <c r="G500" s="172" t="s">
        <v>310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200" t="s">
        <v>52</v>
      </c>
      <c r="AF500" s="201"/>
      <c r="AG500" s="201"/>
      <c r="AH500" s="202"/>
      <c r="AI500" s="183" t="s">
        <v>523</v>
      </c>
      <c r="AJ500" s="183"/>
      <c r="AK500" s="183"/>
      <c r="AL500" s="181"/>
      <c r="AM500" s="183" t="s">
        <v>54</v>
      </c>
      <c r="AN500" s="183"/>
      <c r="AO500" s="183"/>
      <c r="AP500" s="181"/>
      <c r="AQ500" s="181" t="s">
        <v>304</v>
      </c>
      <c r="AR500" s="173"/>
      <c r="AS500" s="173"/>
      <c r="AT500" s="174"/>
      <c r="AU500" s="203" t="s">
        <v>233</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305</v>
      </c>
      <c r="AH501" s="177"/>
      <c r="AI501" s="184"/>
      <c r="AJ501" s="184"/>
      <c r="AK501" s="184"/>
      <c r="AL501" s="182"/>
      <c r="AM501" s="184"/>
      <c r="AN501" s="184"/>
      <c r="AO501" s="184"/>
      <c r="AP501" s="182"/>
      <c r="AQ501" s="205"/>
      <c r="AR501" s="198"/>
      <c r="AS501" s="176" t="s">
        <v>305</v>
      </c>
      <c r="AT501" s="177"/>
      <c r="AU501" s="198"/>
      <c r="AV501" s="198"/>
      <c r="AW501" s="176" t="s">
        <v>282</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48</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96</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314</v>
      </c>
      <c r="F505" s="171"/>
      <c r="G505" s="172" t="s">
        <v>310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200" t="s">
        <v>52</v>
      </c>
      <c r="AF505" s="201"/>
      <c r="AG505" s="201"/>
      <c r="AH505" s="202"/>
      <c r="AI505" s="183" t="s">
        <v>523</v>
      </c>
      <c r="AJ505" s="183"/>
      <c r="AK505" s="183"/>
      <c r="AL505" s="181"/>
      <c r="AM505" s="183" t="s">
        <v>54</v>
      </c>
      <c r="AN505" s="183"/>
      <c r="AO505" s="183"/>
      <c r="AP505" s="181"/>
      <c r="AQ505" s="181" t="s">
        <v>304</v>
      </c>
      <c r="AR505" s="173"/>
      <c r="AS505" s="173"/>
      <c r="AT505" s="174"/>
      <c r="AU505" s="203" t="s">
        <v>233</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305</v>
      </c>
      <c r="AH506" s="177"/>
      <c r="AI506" s="184"/>
      <c r="AJ506" s="184"/>
      <c r="AK506" s="184"/>
      <c r="AL506" s="182"/>
      <c r="AM506" s="184"/>
      <c r="AN506" s="184"/>
      <c r="AO506" s="184"/>
      <c r="AP506" s="182"/>
      <c r="AQ506" s="205"/>
      <c r="AR506" s="198"/>
      <c r="AS506" s="176" t="s">
        <v>305</v>
      </c>
      <c r="AT506" s="177"/>
      <c r="AU506" s="198"/>
      <c r="AV506" s="198"/>
      <c r="AW506" s="176" t="s">
        <v>282</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48</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96</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315</v>
      </c>
      <c r="F510" s="171"/>
      <c r="G510" s="172" t="s">
        <v>313</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200" t="s">
        <v>52</v>
      </c>
      <c r="AF510" s="201"/>
      <c r="AG510" s="201"/>
      <c r="AH510" s="202"/>
      <c r="AI510" s="183" t="s">
        <v>523</v>
      </c>
      <c r="AJ510" s="183"/>
      <c r="AK510" s="183"/>
      <c r="AL510" s="181"/>
      <c r="AM510" s="183" t="s">
        <v>54</v>
      </c>
      <c r="AN510" s="183"/>
      <c r="AO510" s="183"/>
      <c r="AP510" s="181"/>
      <c r="AQ510" s="181" t="s">
        <v>304</v>
      </c>
      <c r="AR510" s="173"/>
      <c r="AS510" s="173"/>
      <c r="AT510" s="174"/>
      <c r="AU510" s="203" t="s">
        <v>233</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305</v>
      </c>
      <c r="AH511" s="177"/>
      <c r="AI511" s="184"/>
      <c r="AJ511" s="184"/>
      <c r="AK511" s="184"/>
      <c r="AL511" s="182"/>
      <c r="AM511" s="184"/>
      <c r="AN511" s="184"/>
      <c r="AO511" s="184"/>
      <c r="AP511" s="182"/>
      <c r="AQ511" s="205"/>
      <c r="AR511" s="198"/>
      <c r="AS511" s="176" t="s">
        <v>305</v>
      </c>
      <c r="AT511" s="177"/>
      <c r="AU511" s="198"/>
      <c r="AV511" s="198"/>
      <c r="AW511" s="176" t="s">
        <v>282</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48</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96</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315</v>
      </c>
      <c r="F515" s="171"/>
      <c r="G515" s="172" t="s">
        <v>313</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200" t="s">
        <v>52</v>
      </c>
      <c r="AF515" s="201"/>
      <c r="AG515" s="201"/>
      <c r="AH515" s="202"/>
      <c r="AI515" s="183" t="s">
        <v>523</v>
      </c>
      <c r="AJ515" s="183"/>
      <c r="AK515" s="183"/>
      <c r="AL515" s="181"/>
      <c r="AM515" s="183" t="s">
        <v>54</v>
      </c>
      <c r="AN515" s="183"/>
      <c r="AO515" s="183"/>
      <c r="AP515" s="181"/>
      <c r="AQ515" s="181" t="s">
        <v>304</v>
      </c>
      <c r="AR515" s="173"/>
      <c r="AS515" s="173"/>
      <c r="AT515" s="174"/>
      <c r="AU515" s="203" t="s">
        <v>233</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305</v>
      </c>
      <c r="AH516" s="177"/>
      <c r="AI516" s="184"/>
      <c r="AJ516" s="184"/>
      <c r="AK516" s="184"/>
      <c r="AL516" s="182"/>
      <c r="AM516" s="184"/>
      <c r="AN516" s="184"/>
      <c r="AO516" s="184"/>
      <c r="AP516" s="182"/>
      <c r="AQ516" s="205"/>
      <c r="AR516" s="198"/>
      <c r="AS516" s="176" t="s">
        <v>305</v>
      </c>
      <c r="AT516" s="177"/>
      <c r="AU516" s="198"/>
      <c r="AV516" s="198"/>
      <c r="AW516" s="176" t="s">
        <v>282</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48</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96</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315</v>
      </c>
      <c r="F520" s="171"/>
      <c r="G520" s="172" t="s">
        <v>313</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200" t="s">
        <v>52</v>
      </c>
      <c r="AF520" s="201"/>
      <c r="AG520" s="201"/>
      <c r="AH520" s="202"/>
      <c r="AI520" s="183" t="s">
        <v>523</v>
      </c>
      <c r="AJ520" s="183"/>
      <c r="AK520" s="183"/>
      <c r="AL520" s="181"/>
      <c r="AM520" s="183" t="s">
        <v>54</v>
      </c>
      <c r="AN520" s="183"/>
      <c r="AO520" s="183"/>
      <c r="AP520" s="181"/>
      <c r="AQ520" s="181" t="s">
        <v>304</v>
      </c>
      <c r="AR520" s="173"/>
      <c r="AS520" s="173"/>
      <c r="AT520" s="174"/>
      <c r="AU520" s="203" t="s">
        <v>233</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305</v>
      </c>
      <c r="AH521" s="177"/>
      <c r="AI521" s="184"/>
      <c r="AJ521" s="184"/>
      <c r="AK521" s="184"/>
      <c r="AL521" s="182"/>
      <c r="AM521" s="184"/>
      <c r="AN521" s="184"/>
      <c r="AO521" s="184"/>
      <c r="AP521" s="182"/>
      <c r="AQ521" s="205"/>
      <c r="AR521" s="198"/>
      <c r="AS521" s="176" t="s">
        <v>305</v>
      </c>
      <c r="AT521" s="177"/>
      <c r="AU521" s="198"/>
      <c r="AV521" s="198"/>
      <c r="AW521" s="176" t="s">
        <v>282</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48</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96</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315</v>
      </c>
      <c r="F525" s="171"/>
      <c r="G525" s="172" t="s">
        <v>313</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200" t="s">
        <v>52</v>
      </c>
      <c r="AF525" s="201"/>
      <c r="AG525" s="201"/>
      <c r="AH525" s="202"/>
      <c r="AI525" s="183" t="s">
        <v>523</v>
      </c>
      <c r="AJ525" s="183"/>
      <c r="AK525" s="183"/>
      <c r="AL525" s="181"/>
      <c r="AM525" s="183" t="s">
        <v>54</v>
      </c>
      <c r="AN525" s="183"/>
      <c r="AO525" s="183"/>
      <c r="AP525" s="181"/>
      <c r="AQ525" s="181" t="s">
        <v>304</v>
      </c>
      <c r="AR525" s="173"/>
      <c r="AS525" s="173"/>
      <c r="AT525" s="174"/>
      <c r="AU525" s="203" t="s">
        <v>233</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305</v>
      </c>
      <c r="AH526" s="177"/>
      <c r="AI526" s="184"/>
      <c r="AJ526" s="184"/>
      <c r="AK526" s="184"/>
      <c r="AL526" s="182"/>
      <c r="AM526" s="184"/>
      <c r="AN526" s="184"/>
      <c r="AO526" s="184"/>
      <c r="AP526" s="182"/>
      <c r="AQ526" s="205"/>
      <c r="AR526" s="198"/>
      <c r="AS526" s="176" t="s">
        <v>305</v>
      </c>
      <c r="AT526" s="177"/>
      <c r="AU526" s="198"/>
      <c r="AV526" s="198"/>
      <c r="AW526" s="176" t="s">
        <v>282</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48</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96</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315</v>
      </c>
      <c r="F530" s="171"/>
      <c r="G530" s="172" t="s">
        <v>313</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200" t="s">
        <v>52</v>
      </c>
      <c r="AF530" s="201"/>
      <c r="AG530" s="201"/>
      <c r="AH530" s="202"/>
      <c r="AI530" s="183" t="s">
        <v>523</v>
      </c>
      <c r="AJ530" s="183"/>
      <c r="AK530" s="183"/>
      <c r="AL530" s="181"/>
      <c r="AM530" s="183" t="s">
        <v>54</v>
      </c>
      <c r="AN530" s="183"/>
      <c r="AO530" s="183"/>
      <c r="AP530" s="181"/>
      <c r="AQ530" s="181" t="s">
        <v>304</v>
      </c>
      <c r="AR530" s="173"/>
      <c r="AS530" s="173"/>
      <c r="AT530" s="174"/>
      <c r="AU530" s="203" t="s">
        <v>233</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305</v>
      </c>
      <c r="AH531" s="177"/>
      <c r="AI531" s="184"/>
      <c r="AJ531" s="184"/>
      <c r="AK531" s="184"/>
      <c r="AL531" s="182"/>
      <c r="AM531" s="184"/>
      <c r="AN531" s="184"/>
      <c r="AO531" s="184"/>
      <c r="AP531" s="182"/>
      <c r="AQ531" s="205"/>
      <c r="AR531" s="198"/>
      <c r="AS531" s="176" t="s">
        <v>305</v>
      </c>
      <c r="AT531" s="177"/>
      <c r="AU531" s="198"/>
      <c r="AV531" s="198"/>
      <c r="AW531" s="176" t="s">
        <v>282</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48</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96</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0" t="s">
        <v>143</v>
      </c>
      <c r="F535" s="641"/>
      <c r="G535" s="641"/>
      <c r="H535" s="641"/>
      <c r="I535" s="641"/>
      <c r="J535" s="641"/>
      <c r="K535" s="641"/>
      <c r="L535" s="641"/>
      <c r="M535" s="641"/>
      <c r="N535" s="641"/>
      <c r="O535" s="641"/>
      <c r="P535" s="641"/>
      <c r="Q535" s="641"/>
      <c r="R535" s="641"/>
      <c r="S535" s="641"/>
      <c r="T535" s="641"/>
      <c r="U535" s="641"/>
      <c r="V535" s="641"/>
      <c r="W535" s="641"/>
      <c r="X535" s="641"/>
      <c r="Y535" s="641"/>
      <c r="Z535" s="641"/>
      <c r="AA535" s="641"/>
      <c r="AB535" s="641"/>
      <c r="AC535" s="641"/>
      <c r="AD535" s="641"/>
      <c r="AE535" s="641"/>
      <c r="AF535" s="641"/>
      <c r="AG535" s="641"/>
      <c r="AH535" s="641"/>
      <c r="AI535" s="641"/>
      <c r="AJ535" s="641"/>
      <c r="AK535" s="641"/>
      <c r="AL535" s="641"/>
      <c r="AM535" s="641"/>
      <c r="AN535" s="641"/>
      <c r="AO535" s="641"/>
      <c r="AP535" s="641"/>
      <c r="AQ535" s="641"/>
      <c r="AR535" s="641"/>
      <c r="AS535" s="641"/>
      <c r="AT535" s="641"/>
      <c r="AU535" s="641"/>
      <c r="AV535" s="641"/>
      <c r="AW535" s="641"/>
      <c r="AX535" s="64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1" t="s">
        <v>437</v>
      </c>
      <c r="F538" s="652"/>
      <c r="G538" s="653" t="s">
        <v>329</v>
      </c>
      <c r="H538" s="641"/>
      <c r="I538" s="641"/>
      <c r="J538" s="654"/>
      <c r="K538" s="655"/>
      <c r="L538" s="655"/>
      <c r="M538" s="655"/>
      <c r="N538" s="655"/>
      <c r="O538" s="655"/>
      <c r="P538" s="655"/>
      <c r="Q538" s="655"/>
      <c r="R538" s="655"/>
      <c r="S538" s="655"/>
      <c r="T538" s="65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658"/>
      <c r="AY538" s="49" t="str">
        <f>IF(SUBSTITUTE($J$538,"-","")="","0","1")</f>
        <v>0</v>
      </c>
    </row>
    <row r="539" spans="1:51" ht="18.75" hidden="1" customHeight="1" x14ac:dyDescent="0.15">
      <c r="A539" s="145"/>
      <c r="B539" s="146"/>
      <c r="C539" s="150"/>
      <c r="D539" s="146"/>
      <c r="E539" s="170" t="s">
        <v>314</v>
      </c>
      <c r="F539" s="171"/>
      <c r="G539" s="172" t="s">
        <v>310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200" t="s">
        <v>52</v>
      </c>
      <c r="AF539" s="201"/>
      <c r="AG539" s="201"/>
      <c r="AH539" s="202"/>
      <c r="AI539" s="183" t="s">
        <v>523</v>
      </c>
      <c r="AJ539" s="183"/>
      <c r="AK539" s="183"/>
      <c r="AL539" s="181"/>
      <c r="AM539" s="183" t="s">
        <v>54</v>
      </c>
      <c r="AN539" s="183"/>
      <c r="AO539" s="183"/>
      <c r="AP539" s="181"/>
      <c r="AQ539" s="181" t="s">
        <v>304</v>
      </c>
      <c r="AR539" s="173"/>
      <c r="AS539" s="173"/>
      <c r="AT539" s="174"/>
      <c r="AU539" s="203" t="s">
        <v>233</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305</v>
      </c>
      <c r="AH540" s="177"/>
      <c r="AI540" s="184"/>
      <c r="AJ540" s="184"/>
      <c r="AK540" s="184"/>
      <c r="AL540" s="182"/>
      <c r="AM540" s="184"/>
      <c r="AN540" s="184"/>
      <c r="AO540" s="184"/>
      <c r="AP540" s="182"/>
      <c r="AQ540" s="205"/>
      <c r="AR540" s="198"/>
      <c r="AS540" s="176" t="s">
        <v>305</v>
      </c>
      <c r="AT540" s="177"/>
      <c r="AU540" s="198"/>
      <c r="AV540" s="198"/>
      <c r="AW540" s="176" t="s">
        <v>282</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48</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96</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314</v>
      </c>
      <c r="F544" s="171"/>
      <c r="G544" s="172" t="s">
        <v>310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200" t="s">
        <v>52</v>
      </c>
      <c r="AF544" s="201"/>
      <c r="AG544" s="201"/>
      <c r="AH544" s="202"/>
      <c r="AI544" s="183" t="s">
        <v>523</v>
      </c>
      <c r="AJ544" s="183"/>
      <c r="AK544" s="183"/>
      <c r="AL544" s="181"/>
      <c r="AM544" s="183" t="s">
        <v>54</v>
      </c>
      <c r="AN544" s="183"/>
      <c r="AO544" s="183"/>
      <c r="AP544" s="181"/>
      <c r="AQ544" s="181" t="s">
        <v>304</v>
      </c>
      <c r="AR544" s="173"/>
      <c r="AS544" s="173"/>
      <c r="AT544" s="174"/>
      <c r="AU544" s="203" t="s">
        <v>233</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305</v>
      </c>
      <c r="AH545" s="177"/>
      <c r="AI545" s="184"/>
      <c r="AJ545" s="184"/>
      <c r="AK545" s="184"/>
      <c r="AL545" s="182"/>
      <c r="AM545" s="184"/>
      <c r="AN545" s="184"/>
      <c r="AO545" s="184"/>
      <c r="AP545" s="182"/>
      <c r="AQ545" s="205"/>
      <c r="AR545" s="198"/>
      <c r="AS545" s="176" t="s">
        <v>305</v>
      </c>
      <c r="AT545" s="177"/>
      <c r="AU545" s="198"/>
      <c r="AV545" s="198"/>
      <c r="AW545" s="176" t="s">
        <v>282</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48</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96</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314</v>
      </c>
      <c r="F549" s="171"/>
      <c r="G549" s="172" t="s">
        <v>310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200" t="s">
        <v>52</v>
      </c>
      <c r="AF549" s="201"/>
      <c r="AG549" s="201"/>
      <c r="AH549" s="202"/>
      <c r="AI549" s="183" t="s">
        <v>523</v>
      </c>
      <c r="AJ549" s="183"/>
      <c r="AK549" s="183"/>
      <c r="AL549" s="181"/>
      <c r="AM549" s="183" t="s">
        <v>54</v>
      </c>
      <c r="AN549" s="183"/>
      <c r="AO549" s="183"/>
      <c r="AP549" s="181"/>
      <c r="AQ549" s="181" t="s">
        <v>304</v>
      </c>
      <c r="AR549" s="173"/>
      <c r="AS549" s="173"/>
      <c r="AT549" s="174"/>
      <c r="AU549" s="203" t="s">
        <v>233</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305</v>
      </c>
      <c r="AH550" s="177"/>
      <c r="AI550" s="184"/>
      <c r="AJ550" s="184"/>
      <c r="AK550" s="184"/>
      <c r="AL550" s="182"/>
      <c r="AM550" s="184"/>
      <c r="AN550" s="184"/>
      <c r="AO550" s="184"/>
      <c r="AP550" s="182"/>
      <c r="AQ550" s="205"/>
      <c r="AR550" s="198"/>
      <c r="AS550" s="176" t="s">
        <v>305</v>
      </c>
      <c r="AT550" s="177"/>
      <c r="AU550" s="198"/>
      <c r="AV550" s="198"/>
      <c r="AW550" s="176" t="s">
        <v>282</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48</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96</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314</v>
      </c>
      <c r="F554" s="171"/>
      <c r="G554" s="172" t="s">
        <v>310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200" t="s">
        <v>52</v>
      </c>
      <c r="AF554" s="201"/>
      <c r="AG554" s="201"/>
      <c r="AH554" s="202"/>
      <c r="AI554" s="183" t="s">
        <v>523</v>
      </c>
      <c r="AJ554" s="183"/>
      <c r="AK554" s="183"/>
      <c r="AL554" s="181"/>
      <c r="AM554" s="183" t="s">
        <v>54</v>
      </c>
      <c r="AN554" s="183"/>
      <c r="AO554" s="183"/>
      <c r="AP554" s="181"/>
      <c r="AQ554" s="181" t="s">
        <v>304</v>
      </c>
      <c r="AR554" s="173"/>
      <c r="AS554" s="173"/>
      <c r="AT554" s="174"/>
      <c r="AU554" s="203" t="s">
        <v>233</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305</v>
      </c>
      <c r="AH555" s="177"/>
      <c r="AI555" s="184"/>
      <c r="AJ555" s="184"/>
      <c r="AK555" s="184"/>
      <c r="AL555" s="182"/>
      <c r="AM555" s="184"/>
      <c r="AN555" s="184"/>
      <c r="AO555" s="184"/>
      <c r="AP555" s="182"/>
      <c r="AQ555" s="205"/>
      <c r="AR555" s="198"/>
      <c r="AS555" s="176" t="s">
        <v>305</v>
      </c>
      <c r="AT555" s="177"/>
      <c r="AU555" s="198"/>
      <c r="AV555" s="198"/>
      <c r="AW555" s="176" t="s">
        <v>282</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48</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96</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314</v>
      </c>
      <c r="F559" s="171"/>
      <c r="G559" s="172" t="s">
        <v>310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200" t="s">
        <v>52</v>
      </c>
      <c r="AF559" s="201"/>
      <c r="AG559" s="201"/>
      <c r="AH559" s="202"/>
      <c r="AI559" s="183" t="s">
        <v>523</v>
      </c>
      <c r="AJ559" s="183"/>
      <c r="AK559" s="183"/>
      <c r="AL559" s="181"/>
      <c r="AM559" s="183" t="s">
        <v>54</v>
      </c>
      <c r="AN559" s="183"/>
      <c r="AO559" s="183"/>
      <c r="AP559" s="181"/>
      <c r="AQ559" s="181" t="s">
        <v>304</v>
      </c>
      <c r="AR559" s="173"/>
      <c r="AS559" s="173"/>
      <c r="AT559" s="174"/>
      <c r="AU559" s="203" t="s">
        <v>233</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305</v>
      </c>
      <c r="AH560" s="177"/>
      <c r="AI560" s="184"/>
      <c r="AJ560" s="184"/>
      <c r="AK560" s="184"/>
      <c r="AL560" s="182"/>
      <c r="AM560" s="184"/>
      <c r="AN560" s="184"/>
      <c r="AO560" s="184"/>
      <c r="AP560" s="182"/>
      <c r="AQ560" s="205"/>
      <c r="AR560" s="198"/>
      <c r="AS560" s="176" t="s">
        <v>305</v>
      </c>
      <c r="AT560" s="177"/>
      <c r="AU560" s="198"/>
      <c r="AV560" s="198"/>
      <c r="AW560" s="176" t="s">
        <v>282</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48</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96</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315</v>
      </c>
      <c r="F564" s="171"/>
      <c r="G564" s="172" t="s">
        <v>313</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200" t="s">
        <v>52</v>
      </c>
      <c r="AF564" s="201"/>
      <c r="AG564" s="201"/>
      <c r="AH564" s="202"/>
      <c r="AI564" s="183" t="s">
        <v>523</v>
      </c>
      <c r="AJ564" s="183"/>
      <c r="AK564" s="183"/>
      <c r="AL564" s="181"/>
      <c r="AM564" s="183" t="s">
        <v>54</v>
      </c>
      <c r="AN564" s="183"/>
      <c r="AO564" s="183"/>
      <c r="AP564" s="181"/>
      <c r="AQ564" s="181" t="s">
        <v>304</v>
      </c>
      <c r="AR564" s="173"/>
      <c r="AS564" s="173"/>
      <c r="AT564" s="174"/>
      <c r="AU564" s="203" t="s">
        <v>233</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305</v>
      </c>
      <c r="AH565" s="177"/>
      <c r="AI565" s="184"/>
      <c r="AJ565" s="184"/>
      <c r="AK565" s="184"/>
      <c r="AL565" s="182"/>
      <c r="AM565" s="184"/>
      <c r="AN565" s="184"/>
      <c r="AO565" s="184"/>
      <c r="AP565" s="182"/>
      <c r="AQ565" s="205"/>
      <c r="AR565" s="198"/>
      <c r="AS565" s="176" t="s">
        <v>305</v>
      </c>
      <c r="AT565" s="177"/>
      <c r="AU565" s="198"/>
      <c r="AV565" s="198"/>
      <c r="AW565" s="176" t="s">
        <v>282</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48</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96</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315</v>
      </c>
      <c r="F569" s="171"/>
      <c r="G569" s="172" t="s">
        <v>313</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200" t="s">
        <v>52</v>
      </c>
      <c r="AF569" s="201"/>
      <c r="AG569" s="201"/>
      <c r="AH569" s="202"/>
      <c r="AI569" s="183" t="s">
        <v>523</v>
      </c>
      <c r="AJ569" s="183"/>
      <c r="AK569" s="183"/>
      <c r="AL569" s="181"/>
      <c r="AM569" s="183" t="s">
        <v>54</v>
      </c>
      <c r="AN569" s="183"/>
      <c r="AO569" s="183"/>
      <c r="AP569" s="181"/>
      <c r="AQ569" s="181" t="s">
        <v>304</v>
      </c>
      <c r="AR569" s="173"/>
      <c r="AS569" s="173"/>
      <c r="AT569" s="174"/>
      <c r="AU569" s="203" t="s">
        <v>233</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305</v>
      </c>
      <c r="AH570" s="177"/>
      <c r="AI570" s="184"/>
      <c r="AJ570" s="184"/>
      <c r="AK570" s="184"/>
      <c r="AL570" s="182"/>
      <c r="AM570" s="184"/>
      <c r="AN570" s="184"/>
      <c r="AO570" s="184"/>
      <c r="AP570" s="182"/>
      <c r="AQ570" s="205"/>
      <c r="AR570" s="198"/>
      <c r="AS570" s="176" t="s">
        <v>305</v>
      </c>
      <c r="AT570" s="177"/>
      <c r="AU570" s="198"/>
      <c r="AV570" s="198"/>
      <c r="AW570" s="176" t="s">
        <v>282</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48</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96</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315</v>
      </c>
      <c r="F574" s="171"/>
      <c r="G574" s="172" t="s">
        <v>313</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200" t="s">
        <v>52</v>
      </c>
      <c r="AF574" s="201"/>
      <c r="AG574" s="201"/>
      <c r="AH574" s="202"/>
      <c r="AI574" s="183" t="s">
        <v>523</v>
      </c>
      <c r="AJ574" s="183"/>
      <c r="AK574" s="183"/>
      <c r="AL574" s="181"/>
      <c r="AM574" s="183" t="s">
        <v>54</v>
      </c>
      <c r="AN574" s="183"/>
      <c r="AO574" s="183"/>
      <c r="AP574" s="181"/>
      <c r="AQ574" s="181" t="s">
        <v>304</v>
      </c>
      <c r="AR574" s="173"/>
      <c r="AS574" s="173"/>
      <c r="AT574" s="174"/>
      <c r="AU574" s="203" t="s">
        <v>233</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305</v>
      </c>
      <c r="AH575" s="177"/>
      <c r="AI575" s="184"/>
      <c r="AJ575" s="184"/>
      <c r="AK575" s="184"/>
      <c r="AL575" s="182"/>
      <c r="AM575" s="184"/>
      <c r="AN575" s="184"/>
      <c r="AO575" s="184"/>
      <c r="AP575" s="182"/>
      <c r="AQ575" s="205"/>
      <c r="AR575" s="198"/>
      <c r="AS575" s="176" t="s">
        <v>305</v>
      </c>
      <c r="AT575" s="177"/>
      <c r="AU575" s="198"/>
      <c r="AV575" s="198"/>
      <c r="AW575" s="176" t="s">
        <v>282</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48</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96</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315</v>
      </c>
      <c r="F579" s="171"/>
      <c r="G579" s="172" t="s">
        <v>313</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200" t="s">
        <v>52</v>
      </c>
      <c r="AF579" s="201"/>
      <c r="AG579" s="201"/>
      <c r="AH579" s="202"/>
      <c r="AI579" s="183" t="s">
        <v>523</v>
      </c>
      <c r="AJ579" s="183"/>
      <c r="AK579" s="183"/>
      <c r="AL579" s="181"/>
      <c r="AM579" s="183" t="s">
        <v>54</v>
      </c>
      <c r="AN579" s="183"/>
      <c r="AO579" s="183"/>
      <c r="AP579" s="181"/>
      <c r="AQ579" s="181" t="s">
        <v>304</v>
      </c>
      <c r="AR579" s="173"/>
      <c r="AS579" s="173"/>
      <c r="AT579" s="174"/>
      <c r="AU579" s="203" t="s">
        <v>233</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305</v>
      </c>
      <c r="AH580" s="177"/>
      <c r="AI580" s="184"/>
      <c r="AJ580" s="184"/>
      <c r="AK580" s="184"/>
      <c r="AL580" s="182"/>
      <c r="AM580" s="184"/>
      <c r="AN580" s="184"/>
      <c r="AO580" s="184"/>
      <c r="AP580" s="182"/>
      <c r="AQ580" s="205"/>
      <c r="AR580" s="198"/>
      <c r="AS580" s="176" t="s">
        <v>305</v>
      </c>
      <c r="AT580" s="177"/>
      <c r="AU580" s="198"/>
      <c r="AV580" s="198"/>
      <c r="AW580" s="176" t="s">
        <v>282</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48</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96</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315</v>
      </c>
      <c r="F584" s="171"/>
      <c r="G584" s="172" t="s">
        <v>313</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200" t="s">
        <v>52</v>
      </c>
      <c r="AF584" s="201"/>
      <c r="AG584" s="201"/>
      <c r="AH584" s="202"/>
      <c r="AI584" s="183" t="s">
        <v>523</v>
      </c>
      <c r="AJ584" s="183"/>
      <c r="AK584" s="183"/>
      <c r="AL584" s="181"/>
      <c r="AM584" s="183" t="s">
        <v>54</v>
      </c>
      <c r="AN584" s="183"/>
      <c r="AO584" s="183"/>
      <c r="AP584" s="181"/>
      <c r="AQ584" s="181" t="s">
        <v>304</v>
      </c>
      <c r="AR584" s="173"/>
      <c r="AS584" s="173"/>
      <c r="AT584" s="174"/>
      <c r="AU584" s="203" t="s">
        <v>233</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305</v>
      </c>
      <c r="AH585" s="177"/>
      <c r="AI585" s="184"/>
      <c r="AJ585" s="184"/>
      <c r="AK585" s="184"/>
      <c r="AL585" s="182"/>
      <c r="AM585" s="184"/>
      <c r="AN585" s="184"/>
      <c r="AO585" s="184"/>
      <c r="AP585" s="182"/>
      <c r="AQ585" s="205"/>
      <c r="AR585" s="198"/>
      <c r="AS585" s="176" t="s">
        <v>305</v>
      </c>
      <c r="AT585" s="177"/>
      <c r="AU585" s="198"/>
      <c r="AV585" s="198"/>
      <c r="AW585" s="176" t="s">
        <v>282</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48</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96</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0" t="s">
        <v>143</v>
      </c>
      <c r="F589" s="641"/>
      <c r="G589" s="641"/>
      <c r="H589" s="641"/>
      <c r="I589" s="641"/>
      <c r="J589" s="641"/>
      <c r="K589" s="641"/>
      <c r="L589" s="641"/>
      <c r="M589" s="641"/>
      <c r="N589" s="641"/>
      <c r="O589" s="641"/>
      <c r="P589" s="641"/>
      <c r="Q589" s="641"/>
      <c r="R589" s="641"/>
      <c r="S589" s="641"/>
      <c r="T589" s="641"/>
      <c r="U589" s="641"/>
      <c r="V589" s="641"/>
      <c r="W589" s="641"/>
      <c r="X589" s="641"/>
      <c r="Y589" s="641"/>
      <c r="Z589" s="641"/>
      <c r="AA589" s="641"/>
      <c r="AB589" s="641"/>
      <c r="AC589" s="641"/>
      <c r="AD589" s="641"/>
      <c r="AE589" s="641"/>
      <c r="AF589" s="641"/>
      <c r="AG589" s="641"/>
      <c r="AH589" s="641"/>
      <c r="AI589" s="641"/>
      <c r="AJ589" s="641"/>
      <c r="AK589" s="641"/>
      <c r="AL589" s="641"/>
      <c r="AM589" s="641"/>
      <c r="AN589" s="641"/>
      <c r="AO589" s="641"/>
      <c r="AP589" s="641"/>
      <c r="AQ589" s="641"/>
      <c r="AR589" s="641"/>
      <c r="AS589" s="641"/>
      <c r="AT589" s="641"/>
      <c r="AU589" s="641"/>
      <c r="AV589" s="641"/>
      <c r="AW589" s="641"/>
      <c r="AX589" s="64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1" t="s">
        <v>437</v>
      </c>
      <c r="F592" s="652"/>
      <c r="G592" s="653" t="s">
        <v>329</v>
      </c>
      <c r="H592" s="641"/>
      <c r="I592" s="641"/>
      <c r="J592" s="654"/>
      <c r="K592" s="655"/>
      <c r="L592" s="655"/>
      <c r="M592" s="655"/>
      <c r="N592" s="655"/>
      <c r="O592" s="655"/>
      <c r="P592" s="655"/>
      <c r="Q592" s="655"/>
      <c r="R592" s="655"/>
      <c r="S592" s="655"/>
      <c r="T592" s="65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658"/>
      <c r="AY592" s="49" t="str">
        <f>IF(SUBSTITUTE($J$592,"-","")="","0","1")</f>
        <v>0</v>
      </c>
    </row>
    <row r="593" spans="1:51" ht="18.75" hidden="1" customHeight="1" x14ac:dyDescent="0.15">
      <c r="A593" s="145"/>
      <c r="B593" s="146"/>
      <c r="C593" s="150"/>
      <c r="D593" s="146"/>
      <c r="E593" s="170" t="s">
        <v>314</v>
      </c>
      <c r="F593" s="171"/>
      <c r="G593" s="172" t="s">
        <v>310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200" t="s">
        <v>52</v>
      </c>
      <c r="AF593" s="201"/>
      <c r="AG593" s="201"/>
      <c r="AH593" s="202"/>
      <c r="AI593" s="183" t="s">
        <v>523</v>
      </c>
      <c r="AJ593" s="183"/>
      <c r="AK593" s="183"/>
      <c r="AL593" s="181"/>
      <c r="AM593" s="183" t="s">
        <v>54</v>
      </c>
      <c r="AN593" s="183"/>
      <c r="AO593" s="183"/>
      <c r="AP593" s="181"/>
      <c r="AQ593" s="181" t="s">
        <v>304</v>
      </c>
      <c r="AR593" s="173"/>
      <c r="AS593" s="173"/>
      <c r="AT593" s="174"/>
      <c r="AU593" s="203" t="s">
        <v>233</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305</v>
      </c>
      <c r="AH594" s="177"/>
      <c r="AI594" s="184"/>
      <c r="AJ594" s="184"/>
      <c r="AK594" s="184"/>
      <c r="AL594" s="182"/>
      <c r="AM594" s="184"/>
      <c r="AN594" s="184"/>
      <c r="AO594" s="184"/>
      <c r="AP594" s="182"/>
      <c r="AQ594" s="205"/>
      <c r="AR594" s="198"/>
      <c r="AS594" s="176" t="s">
        <v>305</v>
      </c>
      <c r="AT594" s="177"/>
      <c r="AU594" s="198"/>
      <c r="AV594" s="198"/>
      <c r="AW594" s="176" t="s">
        <v>282</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48</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96</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314</v>
      </c>
      <c r="F598" s="171"/>
      <c r="G598" s="172" t="s">
        <v>310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200" t="s">
        <v>52</v>
      </c>
      <c r="AF598" s="201"/>
      <c r="AG598" s="201"/>
      <c r="AH598" s="202"/>
      <c r="AI598" s="183" t="s">
        <v>523</v>
      </c>
      <c r="AJ598" s="183"/>
      <c r="AK598" s="183"/>
      <c r="AL598" s="181"/>
      <c r="AM598" s="183" t="s">
        <v>54</v>
      </c>
      <c r="AN598" s="183"/>
      <c r="AO598" s="183"/>
      <c r="AP598" s="181"/>
      <c r="AQ598" s="181" t="s">
        <v>304</v>
      </c>
      <c r="AR598" s="173"/>
      <c r="AS598" s="173"/>
      <c r="AT598" s="174"/>
      <c r="AU598" s="203" t="s">
        <v>233</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305</v>
      </c>
      <c r="AH599" s="177"/>
      <c r="AI599" s="184"/>
      <c r="AJ599" s="184"/>
      <c r="AK599" s="184"/>
      <c r="AL599" s="182"/>
      <c r="AM599" s="184"/>
      <c r="AN599" s="184"/>
      <c r="AO599" s="184"/>
      <c r="AP599" s="182"/>
      <c r="AQ599" s="205"/>
      <c r="AR599" s="198"/>
      <c r="AS599" s="176" t="s">
        <v>305</v>
      </c>
      <c r="AT599" s="177"/>
      <c r="AU599" s="198"/>
      <c r="AV599" s="198"/>
      <c r="AW599" s="176" t="s">
        <v>282</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48</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96</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314</v>
      </c>
      <c r="F603" s="171"/>
      <c r="G603" s="172" t="s">
        <v>310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200" t="s">
        <v>52</v>
      </c>
      <c r="AF603" s="201"/>
      <c r="AG603" s="201"/>
      <c r="AH603" s="202"/>
      <c r="AI603" s="183" t="s">
        <v>523</v>
      </c>
      <c r="AJ603" s="183"/>
      <c r="AK603" s="183"/>
      <c r="AL603" s="181"/>
      <c r="AM603" s="183" t="s">
        <v>54</v>
      </c>
      <c r="AN603" s="183"/>
      <c r="AO603" s="183"/>
      <c r="AP603" s="181"/>
      <c r="AQ603" s="181" t="s">
        <v>304</v>
      </c>
      <c r="AR603" s="173"/>
      <c r="AS603" s="173"/>
      <c r="AT603" s="174"/>
      <c r="AU603" s="203" t="s">
        <v>233</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305</v>
      </c>
      <c r="AH604" s="177"/>
      <c r="AI604" s="184"/>
      <c r="AJ604" s="184"/>
      <c r="AK604" s="184"/>
      <c r="AL604" s="182"/>
      <c r="AM604" s="184"/>
      <c r="AN604" s="184"/>
      <c r="AO604" s="184"/>
      <c r="AP604" s="182"/>
      <c r="AQ604" s="205"/>
      <c r="AR604" s="198"/>
      <c r="AS604" s="176" t="s">
        <v>305</v>
      </c>
      <c r="AT604" s="177"/>
      <c r="AU604" s="198"/>
      <c r="AV604" s="198"/>
      <c r="AW604" s="176" t="s">
        <v>282</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48</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96</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314</v>
      </c>
      <c r="F608" s="171"/>
      <c r="G608" s="172" t="s">
        <v>310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200" t="s">
        <v>52</v>
      </c>
      <c r="AF608" s="201"/>
      <c r="AG608" s="201"/>
      <c r="AH608" s="202"/>
      <c r="AI608" s="183" t="s">
        <v>523</v>
      </c>
      <c r="AJ608" s="183"/>
      <c r="AK608" s="183"/>
      <c r="AL608" s="181"/>
      <c r="AM608" s="183" t="s">
        <v>54</v>
      </c>
      <c r="AN608" s="183"/>
      <c r="AO608" s="183"/>
      <c r="AP608" s="181"/>
      <c r="AQ608" s="181" t="s">
        <v>304</v>
      </c>
      <c r="AR608" s="173"/>
      <c r="AS608" s="173"/>
      <c r="AT608" s="174"/>
      <c r="AU608" s="203" t="s">
        <v>233</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305</v>
      </c>
      <c r="AH609" s="177"/>
      <c r="AI609" s="184"/>
      <c r="AJ609" s="184"/>
      <c r="AK609" s="184"/>
      <c r="AL609" s="182"/>
      <c r="AM609" s="184"/>
      <c r="AN609" s="184"/>
      <c r="AO609" s="184"/>
      <c r="AP609" s="182"/>
      <c r="AQ609" s="205"/>
      <c r="AR609" s="198"/>
      <c r="AS609" s="176" t="s">
        <v>305</v>
      </c>
      <c r="AT609" s="177"/>
      <c r="AU609" s="198"/>
      <c r="AV609" s="198"/>
      <c r="AW609" s="176" t="s">
        <v>282</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48</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96</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314</v>
      </c>
      <c r="F613" s="171"/>
      <c r="G613" s="172" t="s">
        <v>310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200" t="s">
        <v>52</v>
      </c>
      <c r="AF613" s="201"/>
      <c r="AG613" s="201"/>
      <c r="AH613" s="202"/>
      <c r="AI613" s="183" t="s">
        <v>523</v>
      </c>
      <c r="AJ613" s="183"/>
      <c r="AK613" s="183"/>
      <c r="AL613" s="181"/>
      <c r="AM613" s="183" t="s">
        <v>54</v>
      </c>
      <c r="AN613" s="183"/>
      <c r="AO613" s="183"/>
      <c r="AP613" s="181"/>
      <c r="AQ613" s="181" t="s">
        <v>304</v>
      </c>
      <c r="AR613" s="173"/>
      <c r="AS613" s="173"/>
      <c r="AT613" s="174"/>
      <c r="AU613" s="203" t="s">
        <v>233</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305</v>
      </c>
      <c r="AH614" s="177"/>
      <c r="AI614" s="184"/>
      <c r="AJ614" s="184"/>
      <c r="AK614" s="184"/>
      <c r="AL614" s="182"/>
      <c r="AM614" s="184"/>
      <c r="AN614" s="184"/>
      <c r="AO614" s="184"/>
      <c r="AP614" s="182"/>
      <c r="AQ614" s="205"/>
      <c r="AR614" s="198"/>
      <c r="AS614" s="176" t="s">
        <v>305</v>
      </c>
      <c r="AT614" s="177"/>
      <c r="AU614" s="198"/>
      <c r="AV614" s="198"/>
      <c r="AW614" s="176" t="s">
        <v>282</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48</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96</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315</v>
      </c>
      <c r="F618" s="171"/>
      <c r="G618" s="172" t="s">
        <v>313</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200" t="s">
        <v>52</v>
      </c>
      <c r="AF618" s="201"/>
      <c r="AG618" s="201"/>
      <c r="AH618" s="202"/>
      <c r="AI618" s="183" t="s">
        <v>523</v>
      </c>
      <c r="AJ618" s="183"/>
      <c r="AK618" s="183"/>
      <c r="AL618" s="181"/>
      <c r="AM618" s="183" t="s">
        <v>54</v>
      </c>
      <c r="AN618" s="183"/>
      <c r="AO618" s="183"/>
      <c r="AP618" s="181"/>
      <c r="AQ618" s="181" t="s">
        <v>304</v>
      </c>
      <c r="AR618" s="173"/>
      <c r="AS618" s="173"/>
      <c r="AT618" s="174"/>
      <c r="AU618" s="203" t="s">
        <v>233</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305</v>
      </c>
      <c r="AH619" s="177"/>
      <c r="AI619" s="184"/>
      <c r="AJ619" s="184"/>
      <c r="AK619" s="184"/>
      <c r="AL619" s="182"/>
      <c r="AM619" s="184"/>
      <c r="AN619" s="184"/>
      <c r="AO619" s="184"/>
      <c r="AP619" s="182"/>
      <c r="AQ619" s="205"/>
      <c r="AR619" s="198"/>
      <c r="AS619" s="176" t="s">
        <v>305</v>
      </c>
      <c r="AT619" s="177"/>
      <c r="AU619" s="198"/>
      <c r="AV619" s="198"/>
      <c r="AW619" s="176" t="s">
        <v>282</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48</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96</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315</v>
      </c>
      <c r="F623" s="171"/>
      <c r="G623" s="172" t="s">
        <v>313</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200" t="s">
        <v>52</v>
      </c>
      <c r="AF623" s="201"/>
      <c r="AG623" s="201"/>
      <c r="AH623" s="202"/>
      <c r="AI623" s="183" t="s">
        <v>523</v>
      </c>
      <c r="AJ623" s="183"/>
      <c r="AK623" s="183"/>
      <c r="AL623" s="181"/>
      <c r="AM623" s="183" t="s">
        <v>54</v>
      </c>
      <c r="AN623" s="183"/>
      <c r="AO623" s="183"/>
      <c r="AP623" s="181"/>
      <c r="AQ623" s="181" t="s">
        <v>304</v>
      </c>
      <c r="AR623" s="173"/>
      <c r="AS623" s="173"/>
      <c r="AT623" s="174"/>
      <c r="AU623" s="203" t="s">
        <v>233</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305</v>
      </c>
      <c r="AH624" s="177"/>
      <c r="AI624" s="184"/>
      <c r="AJ624" s="184"/>
      <c r="AK624" s="184"/>
      <c r="AL624" s="182"/>
      <c r="AM624" s="184"/>
      <c r="AN624" s="184"/>
      <c r="AO624" s="184"/>
      <c r="AP624" s="182"/>
      <c r="AQ624" s="205"/>
      <c r="AR624" s="198"/>
      <c r="AS624" s="176" t="s">
        <v>305</v>
      </c>
      <c r="AT624" s="177"/>
      <c r="AU624" s="198"/>
      <c r="AV624" s="198"/>
      <c r="AW624" s="176" t="s">
        <v>282</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48</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96</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315</v>
      </c>
      <c r="F628" s="171"/>
      <c r="G628" s="172" t="s">
        <v>313</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200" t="s">
        <v>52</v>
      </c>
      <c r="AF628" s="201"/>
      <c r="AG628" s="201"/>
      <c r="AH628" s="202"/>
      <c r="AI628" s="183" t="s">
        <v>523</v>
      </c>
      <c r="AJ628" s="183"/>
      <c r="AK628" s="183"/>
      <c r="AL628" s="181"/>
      <c r="AM628" s="183" t="s">
        <v>54</v>
      </c>
      <c r="AN628" s="183"/>
      <c r="AO628" s="183"/>
      <c r="AP628" s="181"/>
      <c r="AQ628" s="181" t="s">
        <v>304</v>
      </c>
      <c r="AR628" s="173"/>
      <c r="AS628" s="173"/>
      <c r="AT628" s="174"/>
      <c r="AU628" s="203" t="s">
        <v>233</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305</v>
      </c>
      <c r="AH629" s="177"/>
      <c r="AI629" s="184"/>
      <c r="AJ629" s="184"/>
      <c r="AK629" s="184"/>
      <c r="AL629" s="182"/>
      <c r="AM629" s="184"/>
      <c r="AN629" s="184"/>
      <c r="AO629" s="184"/>
      <c r="AP629" s="182"/>
      <c r="AQ629" s="205"/>
      <c r="AR629" s="198"/>
      <c r="AS629" s="176" t="s">
        <v>305</v>
      </c>
      <c r="AT629" s="177"/>
      <c r="AU629" s="198"/>
      <c r="AV629" s="198"/>
      <c r="AW629" s="176" t="s">
        <v>282</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48</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96</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315</v>
      </c>
      <c r="F633" s="171"/>
      <c r="G633" s="172" t="s">
        <v>313</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200" t="s">
        <v>52</v>
      </c>
      <c r="AF633" s="201"/>
      <c r="AG633" s="201"/>
      <c r="AH633" s="202"/>
      <c r="AI633" s="183" t="s">
        <v>523</v>
      </c>
      <c r="AJ633" s="183"/>
      <c r="AK633" s="183"/>
      <c r="AL633" s="181"/>
      <c r="AM633" s="183" t="s">
        <v>54</v>
      </c>
      <c r="AN633" s="183"/>
      <c r="AO633" s="183"/>
      <c r="AP633" s="181"/>
      <c r="AQ633" s="181" t="s">
        <v>304</v>
      </c>
      <c r="AR633" s="173"/>
      <c r="AS633" s="173"/>
      <c r="AT633" s="174"/>
      <c r="AU633" s="203" t="s">
        <v>233</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305</v>
      </c>
      <c r="AH634" s="177"/>
      <c r="AI634" s="184"/>
      <c r="AJ634" s="184"/>
      <c r="AK634" s="184"/>
      <c r="AL634" s="182"/>
      <c r="AM634" s="184"/>
      <c r="AN634" s="184"/>
      <c r="AO634" s="184"/>
      <c r="AP634" s="182"/>
      <c r="AQ634" s="205"/>
      <c r="AR634" s="198"/>
      <c r="AS634" s="176" t="s">
        <v>305</v>
      </c>
      <c r="AT634" s="177"/>
      <c r="AU634" s="198"/>
      <c r="AV634" s="198"/>
      <c r="AW634" s="176" t="s">
        <v>282</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48</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96</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315</v>
      </c>
      <c r="F638" s="171"/>
      <c r="G638" s="172" t="s">
        <v>313</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200" t="s">
        <v>52</v>
      </c>
      <c r="AF638" s="201"/>
      <c r="AG638" s="201"/>
      <c r="AH638" s="202"/>
      <c r="AI638" s="183" t="s">
        <v>523</v>
      </c>
      <c r="AJ638" s="183"/>
      <c r="AK638" s="183"/>
      <c r="AL638" s="181"/>
      <c r="AM638" s="183" t="s">
        <v>54</v>
      </c>
      <c r="AN638" s="183"/>
      <c r="AO638" s="183"/>
      <c r="AP638" s="181"/>
      <c r="AQ638" s="181" t="s">
        <v>304</v>
      </c>
      <c r="AR638" s="173"/>
      <c r="AS638" s="173"/>
      <c r="AT638" s="174"/>
      <c r="AU638" s="203" t="s">
        <v>233</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305</v>
      </c>
      <c r="AH639" s="177"/>
      <c r="AI639" s="184"/>
      <c r="AJ639" s="184"/>
      <c r="AK639" s="184"/>
      <c r="AL639" s="182"/>
      <c r="AM639" s="184"/>
      <c r="AN639" s="184"/>
      <c r="AO639" s="184"/>
      <c r="AP639" s="182"/>
      <c r="AQ639" s="205"/>
      <c r="AR639" s="198"/>
      <c r="AS639" s="176" t="s">
        <v>305</v>
      </c>
      <c r="AT639" s="177"/>
      <c r="AU639" s="198"/>
      <c r="AV639" s="198"/>
      <c r="AW639" s="176" t="s">
        <v>282</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48</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96</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0" t="s">
        <v>143</v>
      </c>
      <c r="F643" s="641"/>
      <c r="G643" s="641"/>
      <c r="H643" s="641"/>
      <c r="I643" s="641"/>
      <c r="J643" s="641"/>
      <c r="K643" s="641"/>
      <c r="L643" s="641"/>
      <c r="M643" s="641"/>
      <c r="N643" s="641"/>
      <c r="O643" s="641"/>
      <c r="P643" s="641"/>
      <c r="Q643" s="641"/>
      <c r="R643" s="641"/>
      <c r="S643" s="641"/>
      <c r="T643" s="641"/>
      <c r="U643" s="641"/>
      <c r="V643" s="641"/>
      <c r="W643" s="641"/>
      <c r="X643" s="641"/>
      <c r="Y643" s="641"/>
      <c r="Z643" s="641"/>
      <c r="AA643" s="641"/>
      <c r="AB643" s="641"/>
      <c r="AC643" s="641"/>
      <c r="AD643" s="641"/>
      <c r="AE643" s="641"/>
      <c r="AF643" s="641"/>
      <c r="AG643" s="641"/>
      <c r="AH643" s="641"/>
      <c r="AI643" s="641"/>
      <c r="AJ643" s="641"/>
      <c r="AK643" s="641"/>
      <c r="AL643" s="641"/>
      <c r="AM643" s="641"/>
      <c r="AN643" s="641"/>
      <c r="AO643" s="641"/>
      <c r="AP643" s="641"/>
      <c r="AQ643" s="641"/>
      <c r="AR643" s="641"/>
      <c r="AS643" s="641"/>
      <c r="AT643" s="641"/>
      <c r="AU643" s="641"/>
      <c r="AV643" s="641"/>
      <c r="AW643" s="641"/>
      <c r="AX643" s="64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1" t="s">
        <v>437</v>
      </c>
      <c r="F646" s="652"/>
      <c r="G646" s="653" t="s">
        <v>329</v>
      </c>
      <c r="H646" s="641"/>
      <c r="I646" s="641"/>
      <c r="J646" s="654"/>
      <c r="K646" s="655"/>
      <c r="L646" s="655"/>
      <c r="M646" s="655"/>
      <c r="N646" s="655"/>
      <c r="O646" s="655"/>
      <c r="P646" s="655"/>
      <c r="Q646" s="655"/>
      <c r="R646" s="655"/>
      <c r="S646" s="655"/>
      <c r="T646" s="65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658"/>
      <c r="AY646" s="49" t="str">
        <f>IF(SUBSTITUTE($J$646,"-","")="","0","1")</f>
        <v>0</v>
      </c>
    </row>
    <row r="647" spans="1:51" ht="18.75" hidden="1" customHeight="1" x14ac:dyDescent="0.15">
      <c r="A647" s="145"/>
      <c r="B647" s="146"/>
      <c r="C647" s="150"/>
      <c r="D647" s="146"/>
      <c r="E647" s="170" t="s">
        <v>314</v>
      </c>
      <c r="F647" s="171"/>
      <c r="G647" s="172" t="s">
        <v>310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200" t="s">
        <v>52</v>
      </c>
      <c r="AF647" s="201"/>
      <c r="AG647" s="201"/>
      <c r="AH647" s="202"/>
      <c r="AI647" s="183" t="s">
        <v>523</v>
      </c>
      <c r="AJ647" s="183"/>
      <c r="AK647" s="183"/>
      <c r="AL647" s="181"/>
      <c r="AM647" s="183" t="s">
        <v>54</v>
      </c>
      <c r="AN647" s="183"/>
      <c r="AO647" s="183"/>
      <c r="AP647" s="181"/>
      <c r="AQ647" s="181" t="s">
        <v>304</v>
      </c>
      <c r="AR647" s="173"/>
      <c r="AS647" s="173"/>
      <c r="AT647" s="174"/>
      <c r="AU647" s="203" t="s">
        <v>233</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305</v>
      </c>
      <c r="AH648" s="177"/>
      <c r="AI648" s="184"/>
      <c r="AJ648" s="184"/>
      <c r="AK648" s="184"/>
      <c r="AL648" s="182"/>
      <c r="AM648" s="184"/>
      <c r="AN648" s="184"/>
      <c r="AO648" s="184"/>
      <c r="AP648" s="182"/>
      <c r="AQ648" s="205"/>
      <c r="AR648" s="198"/>
      <c r="AS648" s="176" t="s">
        <v>305</v>
      </c>
      <c r="AT648" s="177"/>
      <c r="AU648" s="198"/>
      <c r="AV648" s="198"/>
      <c r="AW648" s="176" t="s">
        <v>282</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48</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96</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314</v>
      </c>
      <c r="F652" s="171"/>
      <c r="G652" s="172" t="s">
        <v>310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200" t="s">
        <v>52</v>
      </c>
      <c r="AF652" s="201"/>
      <c r="AG652" s="201"/>
      <c r="AH652" s="202"/>
      <c r="AI652" s="183" t="s">
        <v>523</v>
      </c>
      <c r="AJ652" s="183"/>
      <c r="AK652" s="183"/>
      <c r="AL652" s="181"/>
      <c r="AM652" s="183" t="s">
        <v>54</v>
      </c>
      <c r="AN652" s="183"/>
      <c r="AO652" s="183"/>
      <c r="AP652" s="181"/>
      <c r="AQ652" s="181" t="s">
        <v>304</v>
      </c>
      <c r="AR652" s="173"/>
      <c r="AS652" s="173"/>
      <c r="AT652" s="174"/>
      <c r="AU652" s="203" t="s">
        <v>233</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305</v>
      </c>
      <c r="AH653" s="177"/>
      <c r="AI653" s="184"/>
      <c r="AJ653" s="184"/>
      <c r="AK653" s="184"/>
      <c r="AL653" s="182"/>
      <c r="AM653" s="184"/>
      <c r="AN653" s="184"/>
      <c r="AO653" s="184"/>
      <c r="AP653" s="182"/>
      <c r="AQ653" s="205"/>
      <c r="AR653" s="198"/>
      <c r="AS653" s="176" t="s">
        <v>305</v>
      </c>
      <c r="AT653" s="177"/>
      <c r="AU653" s="198"/>
      <c r="AV653" s="198"/>
      <c r="AW653" s="176" t="s">
        <v>282</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48</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96</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314</v>
      </c>
      <c r="F657" s="171"/>
      <c r="G657" s="172" t="s">
        <v>310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200" t="s">
        <v>52</v>
      </c>
      <c r="AF657" s="201"/>
      <c r="AG657" s="201"/>
      <c r="AH657" s="202"/>
      <c r="AI657" s="183" t="s">
        <v>523</v>
      </c>
      <c r="AJ657" s="183"/>
      <c r="AK657" s="183"/>
      <c r="AL657" s="181"/>
      <c r="AM657" s="183" t="s">
        <v>54</v>
      </c>
      <c r="AN657" s="183"/>
      <c r="AO657" s="183"/>
      <c r="AP657" s="181"/>
      <c r="AQ657" s="181" t="s">
        <v>304</v>
      </c>
      <c r="AR657" s="173"/>
      <c r="AS657" s="173"/>
      <c r="AT657" s="174"/>
      <c r="AU657" s="203" t="s">
        <v>233</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305</v>
      </c>
      <c r="AH658" s="177"/>
      <c r="AI658" s="184"/>
      <c r="AJ658" s="184"/>
      <c r="AK658" s="184"/>
      <c r="AL658" s="182"/>
      <c r="AM658" s="184"/>
      <c r="AN658" s="184"/>
      <c r="AO658" s="184"/>
      <c r="AP658" s="182"/>
      <c r="AQ658" s="205"/>
      <c r="AR658" s="198"/>
      <c r="AS658" s="176" t="s">
        <v>305</v>
      </c>
      <c r="AT658" s="177"/>
      <c r="AU658" s="198"/>
      <c r="AV658" s="198"/>
      <c r="AW658" s="176" t="s">
        <v>282</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48</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96</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314</v>
      </c>
      <c r="F662" s="171"/>
      <c r="G662" s="172" t="s">
        <v>310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200" t="s">
        <v>52</v>
      </c>
      <c r="AF662" s="201"/>
      <c r="AG662" s="201"/>
      <c r="AH662" s="202"/>
      <c r="AI662" s="183" t="s">
        <v>523</v>
      </c>
      <c r="AJ662" s="183"/>
      <c r="AK662" s="183"/>
      <c r="AL662" s="181"/>
      <c r="AM662" s="183" t="s">
        <v>54</v>
      </c>
      <c r="AN662" s="183"/>
      <c r="AO662" s="183"/>
      <c r="AP662" s="181"/>
      <c r="AQ662" s="181" t="s">
        <v>304</v>
      </c>
      <c r="AR662" s="173"/>
      <c r="AS662" s="173"/>
      <c r="AT662" s="174"/>
      <c r="AU662" s="203" t="s">
        <v>233</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305</v>
      </c>
      <c r="AH663" s="177"/>
      <c r="AI663" s="184"/>
      <c r="AJ663" s="184"/>
      <c r="AK663" s="184"/>
      <c r="AL663" s="182"/>
      <c r="AM663" s="184"/>
      <c r="AN663" s="184"/>
      <c r="AO663" s="184"/>
      <c r="AP663" s="182"/>
      <c r="AQ663" s="205"/>
      <c r="AR663" s="198"/>
      <c r="AS663" s="176" t="s">
        <v>305</v>
      </c>
      <c r="AT663" s="177"/>
      <c r="AU663" s="198"/>
      <c r="AV663" s="198"/>
      <c r="AW663" s="176" t="s">
        <v>282</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48</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96</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314</v>
      </c>
      <c r="F667" s="171"/>
      <c r="G667" s="172" t="s">
        <v>310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200" t="s">
        <v>52</v>
      </c>
      <c r="AF667" s="201"/>
      <c r="AG667" s="201"/>
      <c r="AH667" s="202"/>
      <c r="AI667" s="183" t="s">
        <v>523</v>
      </c>
      <c r="AJ667" s="183"/>
      <c r="AK667" s="183"/>
      <c r="AL667" s="181"/>
      <c r="AM667" s="183" t="s">
        <v>54</v>
      </c>
      <c r="AN667" s="183"/>
      <c r="AO667" s="183"/>
      <c r="AP667" s="181"/>
      <c r="AQ667" s="181" t="s">
        <v>304</v>
      </c>
      <c r="AR667" s="173"/>
      <c r="AS667" s="173"/>
      <c r="AT667" s="174"/>
      <c r="AU667" s="203" t="s">
        <v>233</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305</v>
      </c>
      <c r="AH668" s="177"/>
      <c r="AI668" s="184"/>
      <c r="AJ668" s="184"/>
      <c r="AK668" s="184"/>
      <c r="AL668" s="182"/>
      <c r="AM668" s="184"/>
      <c r="AN668" s="184"/>
      <c r="AO668" s="184"/>
      <c r="AP668" s="182"/>
      <c r="AQ668" s="205"/>
      <c r="AR668" s="198"/>
      <c r="AS668" s="176" t="s">
        <v>305</v>
      </c>
      <c r="AT668" s="177"/>
      <c r="AU668" s="198"/>
      <c r="AV668" s="198"/>
      <c r="AW668" s="176" t="s">
        <v>282</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48</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96</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315</v>
      </c>
      <c r="F672" s="171"/>
      <c r="G672" s="172" t="s">
        <v>313</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200" t="s">
        <v>52</v>
      </c>
      <c r="AF672" s="201"/>
      <c r="AG672" s="201"/>
      <c r="AH672" s="202"/>
      <c r="AI672" s="183" t="s">
        <v>523</v>
      </c>
      <c r="AJ672" s="183"/>
      <c r="AK672" s="183"/>
      <c r="AL672" s="181"/>
      <c r="AM672" s="183" t="s">
        <v>54</v>
      </c>
      <c r="AN672" s="183"/>
      <c r="AO672" s="183"/>
      <c r="AP672" s="181"/>
      <c r="AQ672" s="181" t="s">
        <v>304</v>
      </c>
      <c r="AR672" s="173"/>
      <c r="AS672" s="173"/>
      <c r="AT672" s="174"/>
      <c r="AU672" s="203" t="s">
        <v>233</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305</v>
      </c>
      <c r="AH673" s="177"/>
      <c r="AI673" s="184"/>
      <c r="AJ673" s="184"/>
      <c r="AK673" s="184"/>
      <c r="AL673" s="182"/>
      <c r="AM673" s="184"/>
      <c r="AN673" s="184"/>
      <c r="AO673" s="184"/>
      <c r="AP673" s="182"/>
      <c r="AQ673" s="205"/>
      <c r="AR673" s="198"/>
      <c r="AS673" s="176" t="s">
        <v>305</v>
      </c>
      <c r="AT673" s="177"/>
      <c r="AU673" s="198"/>
      <c r="AV673" s="198"/>
      <c r="AW673" s="176" t="s">
        <v>282</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48</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96</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315</v>
      </c>
      <c r="F677" s="171"/>
      <c r="G677" s="172" t="s">
        <v>313</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200" t="s">
        <v>52</v>
      </c>
      <c r="AF677" s="201"/>
      <c r="AG677" s="201"/>
      <c r="AH677" s="202"/>
      <c r="AI677" s="183" t="s">
        <v>523</v>
      </c>
      <c r="AJ677" s="183"/>
      <c r="AK677" s="183"/>
      <c r="AL677" s="181"/>
      <c r="AM677" s="183" t="s">
        <v>54</v>
      </c>
      <c r="AN677" s="183"/>
      <c r="AO677" s="183"/>
      <c r="AP677" s="181"/>
      <c r="AQ677" s="181" t="s">
        <v>304</v>
      </c>
      <c r="AR677" s="173"/>
      <c r="AS677" s="173"/>
      <c r="AT677" s="174"/>
      <c r="AU677" s="203" t="s">
        <v>233</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305</v>
      </c>
      <c r="AH678" s="177"/>
      <c r="AI678" s="184"/>
      <c r="AJ678" s="184"/>
      <c r="AK678" s="184"/>
      <c r="AL678" s="182"/>
      <c r="AM678" s="184"/>
      <c r="AN678" s="184"/>
      <c r="AO678" s="184"/>
      <c r="AP678" s="182"/>
      <c r="AQ678" s="205"/>
      <c r="AR678" s="198"/>
      <c r="AS678" s="176" t="s">
        <v>305</v>
      </c>
      <c r="AT678" s="177"/>
      <c r="AU678" s="198"/>
      <c r="AV678" s="198"/>
      <c r="AW678" s="176" t="s">
        <v>282</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48</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96</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315</v>
      </c>
      <c r="F682" s="171"/>
      <c r="G682" s="172" t="s">
        <v>313</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200" t="s">
        <v>52</v>
      </c>
      <c r="AF682" s="201"/>
      <c r="AG682" s="201"/>
      <c r="AH682" s="202"/>
      <c r="AI682" s="183" t="s">
        <v>523</v>
      </c>
      <c r="AJ682" s="183"/>
      <c r="AK682" s="183"/>
      <c r="AL682" s="181"/>
      <c r="AM682" s="183" t="s">
        <v>54</v>
      </c>
      <c r="AN682" s="183"/>
      <c r="AO682" s="183"/>
      <c r="AP682" s="181"/>
      <c r="AQ682" s="181" t="s">
        <v>304</v>
      </c>
      <c r="AR682" s="173"/>
      <c r="AS682" s="173"/>
      <c r="AT682" s="174"/>
      <c r="AU682" s="203" t="s">
        <v>233</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305</v>
      </c>
      <c r="AH683" s="177"/>
      <c r="AI683" s="184"/>
      <c r="AJ683" s="184"/>
      <c r="AK683" s="184"/>
      <c r="AL683" s="182"/>
      <c r="AM683" s="184"/>
      <c r="AN683" s="184"/>
      <c r="AO683" s="184"/>
      <c r="AP683" s="182"/>
      <c r="AQ683" s="205"/>
      <c r="AR683" s="198"/>
      <c r="AS683" s="176" t="s">
        <v>305</v>
      </c>
      <c r="AT683" s="177"/>
      <c r="AU683" s="198"/>
      <c r="AV683" s="198"/>
      <c r="AW683" s="176" t="s">
        <v>282</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48</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96</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315</v>
      </c>
      <c r="F687" s="171"/>
      <c r="G687" s="172" t="s">
        <v>313</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200" t="s">
        <v>52</v>
      </c>
      <c r="AF687" s="201"/>
      <c r="AG687" s="201"/>
      <c r="AH687" s="202"/>
      <c r="AI687" s="183" t="s">
        <v>523</v>
      </c>
      <c r="AJ687" s="183"/>
      <c r="AK687" s="183"/>
      <c r="AL687" s="181"/>
      <c r="AM687" s="183" t="s">
        <v>54</v>
      </c>
      <c r="AN687" s="183"/>
      <c r="AO687" s="183"/>
      <c r="AP687" s="181"/>
      <c r="AQ687" s="181" t="s">
        <v>304</v>
      </c>
      <c r="AR687" s="173"/>
      <c r="AS687" s="173"/>
      <c r="AT687" s="174"/>
      <c r="AU687" s="203" t="s">
        <v>233</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305</v>
      </c>
      <c r="AH688" s="177"/>
      <c r="AI688" s="184"/>
      <c r="AJ688" s="184"/>
      <c r="AK688" s="184"/>
      <c r="AL688" s="182"/>
      <c r="AM688" s="184"/>
      <c r="AN688" s="184"/>
      <c r="AO688" s="184"/>
      <c r="AP688" s="182"/>
      <c r="AQ688" s="205"/>
      <c r="AR688" s="198"/>
      <c r="AS688" s="176" t="s">
        <v>305</v>
      </c>
      <c r="AT688" s="177"/>
      <c r="AU688" s="198"/>
      <c r="AV688" s="198"/>
      <c r="AW688" s="176" t="s">
        <v>282</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48</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96</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315</v>
      </c>
      <c r="F692" s="171"/>
      <c r="G692" s="172" t="s">
        <v>313</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200" t="s">
        <v>52</v>
      </c>
      <c r="AF692" s="201"/>
      <c r="AG692" s="201"/>
      <c r="AH692" s="202"/>
      <c r="AI692" s="183" t="s">
        <v>523</v>
      </c>
      <c r="AJ692" s="183"/>
      <c r="AK692" s="183"/>
      <c r="AL692" s="181"/>
      <c r="AM692" s="183" t="s">
        <v>54</v>
      </c>
      <c r="AN692" s="183"/>
      <c r="AO692" s="183"/>
      <c r="AP692" s="181"/>
      <c r="AQ692" s="181" t="s">
        <v>304</v>
      </c>
      <c r="AR692" s="173"/>
      <c r="AS692" s="173"/>
      <c r="AT692" s="174"/>
      <c r="AU692" s="203" t="s">
        <v>233</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305</v>
      </c>
      <c r="AH693" s="177"/>
      <c r="AI693" s="184"/>
      <c r="AJ693" s="184"/>
      <c r="AK693" s="184"/>
      <c r="AL693" s="182"/>
      <c r="AM693" s="184"/>
      <c r="AN693" s="184"/>
      <c r="AO693" s="184"/>
      <c r="AP693" s="182"/>
      <c r="AQ693" s="205"/>
      <c r="AR693" s="198"/>
      <c r="AS693" s="176" t="s">
        <v>305</v>
      </c>
      <c r="AT693" s="177"/>
      <c r="AU693" s="198"/>
      <c r="AV693" s="198"/>
      <c r="AW693" s="176" t="s">
        <v>282</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48</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96</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0" t="s">
        <v>143</v>
      </c>
      <c r="F697" s="641"/>
      <c r="G697" s="641"/>
      <c r="H697" s="641"/>
      <c r="I697" s="641"/>
      <c r="J697" s="641"/>
      <c r="K697" s="641"/>
      <c r="L697" s="641"/>
      <c r="M697" s="641"/>
      <c r="N697" s="641"/>
      <c r="O697" s="641"/>
      <c r="P697" s="641"/>
      <c r="Q697" s="641"/>
      <c r="R697" s="641"/>
      <c r="S697" s="641"/>
      <c r="T697" s="641"/>
      <c r="U697" s="641"/>
      <c r="V697" s="641"/>
      <c r="W697" s="641"/>
      <c r="X697" s="641"/>
      <c r="Y697" s="641"/>
      <c r="Z697" s="641"/>
      <c r="AA697" s="641"/>
      <c r="AB697" s="641"/>
      <c r="AC697" s="641"/>
      <c r="AD697" s="641"/>
      <c r="AE697" s="641"/>
      <c r="AF697" s="641"/>
      <c r="AG697" s="641"/>
      <c r="AH697" s="641"/>
      <c r="AI697" s="641"/>
      <c r="AJ697" s="641"/>
      <c r="AK697" s="641"/>
      <c r="AL697" s="641"/>
      <c r="AM697" s="641"/>
      <c r="AN697" s="641"/>
      <c r="AO697" s="641"/>
      <c r="AP697" s="641"/>
      <c r="AQ697" s="641"/>
      <c r="AR697" s="641"/>
      <c r="AS697" s="641"/>
      <c r="AT697" s="641"/>
      <c r="AU697" s="641"/>
      <c r="AV697" s="641"/>
      <c r="AW697" s="641"/>
      <c r="AX697" s="64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3" t="s">
        <v>120</v>
      </c>
      <c r="B700" s="644"/>
      <c r="C700" s="644"/>
      <c r="D700" s="644"/>
      <c r="E700" s="644"/>
      <c r="F700" s="644"/>
      <c r="G700" s="644"/>
      <c r="H700" s="644"/>
      <c r="I700" s="644"/>
      <c r="J700" s="644"/>
      <c r="K700" s="644"/>
      <c r="L700" s="644"/>
      <c r="M700" s="644"/>
      <c r="N700" s="644"/>
      <c r="O700" s="644"/>
      <c r="P700" s="644"/>
      <c r="Q700" s="644"/>
      <c r="R700" s="644"/>
      <c r="S700" s="644"/>
      <c r="T700" s="644"/>
      <c r="U700" s="644"/>
      <c r="V700" s="644"/>
      <c r="W700" s="644"/>
      <c r="X700" s="644"/>
      <c r="Y700" s="644"/>
      <c r="Z700" s="644"/>
      <c r="AA700" s="644"/>
      <c r="AB700" s="644"/>
      <c r="AC700" s="644"/>
      <c r="AD700" s="644"/>
      <c r="AE700" s="644"/>
      <c r="AF700" s="644"/>
      <c r="AG700" s="644"/>
      <c r="AH700" s="644"/>
      <c r="AI700" s="644"/>
      <c r="AJ700" s="644"/>
      <c r="AK700" s="644"/>
      <c r="AL700" s="644"/>
      <c r="AM700" s="644"/>
      <c r="AN700" s="644"/>
      <c r="AO700" s="644"/>
      <c r="AP700" s="644"/>
      <c r="AQ700" s="644"/>
      <c r="AR700" s="644"/>
      <c r="AS700" s="644"/>
      <c r="AT700" s="644"/>
      <c r="AU700" s="644"/>
      <c r="AV700" s="644"/>
      <c r="AW700" s="644"/>
      <c r="AX700" s="645"/>
    </row>
    <row r="701" spans="1:51" ht="27" customHeight="1" x14ac:dyDescent="0.15">
      <c r="A701" s="3"/>
      <c r="B701" s="9"/>
      <c r="C701" s="646" t="s">
        <v>83</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648"/>
      <c r="AD701" s="647" t="s">
        <v>70</v>
      </c>
      <c r="AE701" s="647"/>
      <c r="AF701" s="647"/>
      <c r="AG701" s="649" t="s">
        <v>61</v>
      </c>
      <c r="AH701" s="647"/>
      <c r="AI701" s="647"/>
      <c r="AJ701" s="647"/>
      <c r="AK701" s="647"/>
      <c r="AL701" s="647"/>
      <c r="AM701" s="647"/>
      <c r="AN701" s="647"/>
      <c r="AO701" s="647"/>
      <c r="AP701" s="647"/>
      <c r="AQ701" s="647"/>
      <c r="AR701" s="647"/>
      <c r="AS701" s="647"/>
      <c r="AT701" s="647"/>
      <c r="AU701" s="647"/>
      <c r="AV701" s="647"/>
      <c r="AW701" s="647"/>
      <c r="AX701" s="650"/>
    </row>
    <row r="702" spans="1:51" ht="27" customHeight="1" x14ac:dyDescent="0.15">
      <c r="A702" s="92" t="s">
        <v>238</v>
      </c>
      <c r="B702" s="93"/>
      <c r="C702" s="608" t="s">
        <v>240</v>
      </c>
      <c r="D702" s="609"/>
      <c r="E702" s="609"/>
      <c r="F702" s="609"/>
      <c r="G702" s="609"/>
      <c r="H702" s="609"/>
      <c r="I702" s="609"/>
      <c r="J702" s="609"/>
      <c r="K702" s="609"/>
      <c r="L702" s="609"/>
      <c r="M702" s="609"/>
      <c r="N702" s="609"/>
      <c r="O702" s="609"/>
      <c r="P702" s="609"/>
      <c r="Q702" s="609"/>
      <c r="R702" s="609"/>
      <c r="S702" s="609"/>
      <c r="T702" s="609"/>
      <c r="U702" s="609"/>
      <c r="V702" s="609"/>
      <c r="W702" s="609"/>
      <c r="X702" s="609"/>
      <c r="Y702" s="609"/>
      <c r="Z702" s="609"/>
      <c r="AA702" s="609"/>
      <c r="AB702" s="609"/>
      <c r="AC702" s="610"/>
      <c r="AD702" s="611" t="s">
        <v>646</v>
      </c>
      <c r="AE702" s="612"/>
      <c r="AF702" s="612"/>
      <c r="AG702" s="613" t="s">
        <v>647</v>
      </c>
      <c r="AH702" s="614"/>
      <c r="AI702" s="614"/>
      <c r="AJ702" s="614"/>
      <c r="AK702" s="614"/>
      <c r="AL702" s="614"/>
      <c r="AM702" s="614"/>
      <c r="AN702" s="614"/>
      <c r="AO702" s="614"/>
      <c r="AP702" s="614"/>
      <c r="AQ702" s="614"/>
      <c r="AR702" s="614"/>
      <c r="AS702" s="614"/>
      <c r="AT702" s="614"/>
      <c r="AU702" s="614"/>
      <c r="AV702" s="614"/>
      <c r="AW702" s="614"/>
      <c r="AX702" s="615"/>
    </row>
    <row r="703" spans="1:51" ht="27" customHeight="1" x14ac:dyDescent="0.15">
      <c r="A703" s="94"/>
      <c r="B703" s="95"/>
      <c r="C703" s="616" t="s">
        <v>101</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579"/>
      <c r="AD703" s="565" t="s">
        <v>646</v>
      </c>
      <c r="AE703" s="566"/>
      <c r="AF703" s="566"/>
      <c r="AG703" s="575" t="s">
        <v>648</v>
      </c>
      <c r="AH703" s="576"/>
      <c r="AI703" s="576"/>
      <c r="AJ703" s="576"/>
      <c r="AK703" s="576"/>
      <c r="AL703" s="576"/>
      <c r="AM703" s="576"/>
      <c r="AN703" s="576"/>
      <c r="AO703" s="576"/>
      <c r="AP703" s="576"/>
      <c r="AQ703" s="576"/>
      <c r="AR703" s="576"/>
      <c r="AS703" s="576"/>
      <c r="AT703" s="576"/>
      <c r="AU703" s="576"/>
      <c r="AV703" s="576"/>
      <c r="AW703" s="576"/>
      <c r="AX703" s="577"/>
    </row>
    <row r="704" spans="1:51" ht="27" customHeight="1" x14ac:dyDescent="0.15">
      <c r="A704" s="96"/>
      <c r="B704" s="97"/>
      <c r="C704" s="618" t="s">
        <v>243</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0" t="s">
        <v>646</v>
      </c>
      <c r="AE704" s="591"/>
      <c r="AF704" s="591"/>
      <c r="AG704" s="101" t="s">
        <v>628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621" t="s">
        <v>110</v>
      </c>
      <c r="D705" s="622"/>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623"/>
      <c r="AD705" s="624" t="s">
        <v>493</v>
      </c>
      <c r="AE705" s="625"/>
      <c r="AF705" s="625"/>
      <c r="AG705" s="98" t="s">
        <v>661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6" t="s">
        <v>133</v>
      </c>
      <c r="F706" s="627"/>
      <c r="G706" s="627"/>
      <c r="H706" s="627"/>
      <c r="I706" s="627"/>
      <c r="J706" s="627"/>
      <c r="K706" s="627"/>
      <c r="L706" s="627"/>
      <c r="M706" s="627"/>
      <c r="N706" s="627"/>
      <c r="O706" s="627"/>
      <c r="P706" s="627"/>
      <c r="Q706" s="627"/>
      <c r="R706" s="627"/>
      <c r="S706" s="627"/>
      <c r="T706" s="627"/>
      <c r="U706" s="627"/>
      <c r="V706" s="627"/>
      <c r="W706" s="627"/>
      <c r="X706" s="627"/>
      <c r="Y706" s="627"/>
      <c r="Z706" s="627"/>
      <c r="AA706" s="627"/>
      <c r="AB706" s="627"/>
      <c r="AC706" s="628"/>
      <c r="AD706" s="629" t="s">
        <v>659</v>
      </c>
      <c r="AE706" s="630"/>
      <c r="AF706" s="63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2" t="s">
        <v>384</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660</v>
      </c>
      <c r="AE707" s="636"/>
      <c r="AF707" s="63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7" t="s">
        <v>11</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639" t="s">
        <v>493</v>
      </c>
      <c r="AE708" s="583"/>
      <c r="AF708" s="583"/>
      <c r="AG708" s="567" t="s">
        <v>439</v>
      </c>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0"/>
      <c r="B709" s="111"/>
      <c r="C709" s="578" t="s">
        <v>210</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65" t="s">
        <v>646</v>
      </c>
      <c r="AE709" s="566"/>
      <c r="AF709" s="566"/>
      <c r="AG709" s="575" t="s">
        <v>662</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65" t="s">
        <v>493</v>
      </c>
      <c r="AE710" s="566"/>
      <c r="AF710" s="566"/>
      <c r="AG710" s="575" t="s">
        <v>439</v>
      </c>
      <c r="AH710" s="576"/>
      <c r="AI710" s="576"/>
      <c r="AJ710" s="576"/>
      <c r="AK710" s="576"/>
      <c r="AL710" s="576"/>
      <c r="AM710" s="576"/>
      <c r="AN710" s="576"/>
      <c r="AO710" s="576"/>
      <c r="AP710" s="576"/>
      <c r="AQ710" s="576"/>
      <c r="AR710" s="576"/>
      <c r="AS710" s="576"/>
      <c r="AT710" s="576"/>
      <c r="AU710" s="576"/>
      <c r="AV710" s="576"/>
      <c r="AW710" s="576"/>
      <c r="AX710" s="577"/>
    </row>
    <row r="711" spans="1:50" ht="26.25" customHeight="1" x14ac:dyDescent="0.15">
      <c r="A711" s="110"/>
      <c r="B711" s="111"/>
      <c r="C711" s="578" t="s">
        <v>98</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9"/>
      <c r="AD711" s="565" t="s">
        <v>646</v>
      </c>
      <c r="AE711" s="566"/>
      <c r="AF711" s="566"/>
      <c r="AG711" s="575" t="s">
        <v>663</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336</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9"/>
      <c r="AD712" s="590" t="s">
        <v>493</v>
      </c>
      <c r="AE712" s="591"/>
      <c r="AF712" s="591"/>
      <c r="AG712" s="592" t="s">
        <v>439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110"/>
      <c r="B713" s="111"/>
      <c r="C713" s="595" t="s">
        <v>346</v>
      </c>
      <c r="D713" s="596"/>
      <c r="E713" s="596"/>
      <c r="F713" s="596"/>
      <c r="G713" s="596"/>
      <c r="H713" s="596"/>
      <c r="I713" s="596"/>
      <c r="J713" s="596"/>
      <c r="K713" s="596"/>
      <c r="L713" s="596"/>
      <c r="M713" s="596"/>
      <c r="N713" s="596"/>
      <c r="O713" s="596"/>
      <c r="P713" s="596"/>
      <c r="Q713" s="596"/>
      <c r="R713" s="596"/>
      <c r="S713" s="596"/>
      <c r="T713" s="596"/>
      <c r="U713" s="596"/>
      <c r="V713" s="596"/>
      <c r="W713" s="596"/>
      <c r="X713" s="596"/>
      <c r="Y713" s="596"/>
      <c r="Z713" s="596"/>
      <c r="AA713" s="596"/>
      <c r="AB713" s="596"/>
      <c r="AC713" s="597"/>
      <c r="AD713" s="565" t="s">
        <v>646</v>
      </c>
      <c r="AE713" s="566"/>
      <c r="AF713" s="598"/>
      <c r="AG713" s="575" t="s">
        <v>29</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599" t="s">
        <v>295</v>
      </c>
      <c r="D714" s="600"/>
      <c r="E714" s="600"/>
      <c r="F714" s="600"/>
      <c r="G714" s="600"/>
      <c r="H714" s="600"/>
      <c r="I714" s="600"/>
      <c r="J714" s="600"/>
      <c r="K714" s="600"/>
      <c r="L714" s="600"/>
      <c r="M714" s="600"/>
      <c r="N714" s="600"/>
      <c r="O714" s="600"/>
      <c r="P714" s="600"/>
      <c r="Q714" s="600"/>
      <c r="R714" s="600"/>
      <c r="S714" s="600"/>
      <c r="T714" s="600"/>
      <c r="U714" s="600"/>
      <c r="V714" s="600"/>
      <c r="W714" s="600"/>
      <c r="X714" s="600"/>
      <c r="Y714" s="600"/>
      <c r="Z714" s="600"/>
      <c r="AA714" s="600"/>
      <c r="AB714" s="600"/>
      <c r="AC714" s="601"/>
      <c r="AD714" s="602" t="s">
        <v>646</v>
      </c>
      <c r="AE714" s="603"/>
      <c r="AF714" s="604"/>
      <c r="AG714" s="605" t="s">
        <v>312</v>
      </c>
      <c r="AH714" s="606"/>
      <c r="AI714" s="606"/>
      <c r="AJ714" s="606"/>
      <c r="AK714" s="606"/>
      <c r="AL714" s="606"/>
      <c r="AM714" s="606"/>
      <c r="AN714" s="606"/>
      <c r="AO714" s="606"/>
      <c r="AP714" s="606"/>
      <c r="AQ714" s="606"/>
      <c r="AR714" s="606"/>
      <c r="AS714" s="606"/>
      <c r="AT714" s="606"/>
      <c r="AU714" s="606"/>
      <c r="AV714" s="606"/>
      <c r="AW714" s="606"/>
      <c r="AX714" s="607"/>
    </row>
    <row r="715" spans="1:50" ht="27" customHeight="1" x14ac:dyDescent="0.15">
      <c r="A715" s="108" t="s">
        <v>107</v>
      </c>
      <c r="B715" s="109"/>
      <c r="C715" s="562" t="s">
        <v>395</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646</v>
      </c>
      <c r="AE715" s="566"/>
      <c r="AF715" s="566"/>
      <c r="AG715" s="567" t="s">
        <v>664</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116</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493</v>
      </c>
      <c r="AE716" s="574"/>
      <c r="AF716" s="574"/>
      <c r="AG716" s="575" t="s">
        <v>439</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316</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65" t="s">
        <v>646</v>
      </c>
      <c r="AE717" s="566"/>
      <c r="AF717" s="566"/>
      <c r="AG717" s="575" t="s">
        <v>665</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113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65" t="s">
        <v>646</v>
      </c>
      <c r="AE718" s="566"/>
      <c r="AF718" s="566"/>
      <c r="AG718" s="167" t="s">
        <v>666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80" t="s">
        <v>246</v>
      </c>
      <c r="D719" s="581"/>
      <c r="E719" s="581"/>
      <c r="F719" s="581"/>
      <c r="G719" s="581"/>
      <c r="H719" s="581"/>
      <c r="I719" s="581"/>
      <c r="J719" s="581"/>
      <c r="K719" s="581"/>
      <c r="L719" s="581"/>
      <c r="M719" s="581"/>
      <c r="N719" s="581"/>
      <c r="O719" s="581"/>
      <c r="P719" s="581"/>
      <c r="Q719" s="581"/>
      <c r="R719" s="581"/>
      <c r="S719" s="581"/>
      <c r="T719" s="581"/>
      <c r="U719" s="581"/>
      <c r="V719" s="581"/>
      <c r="W719" s="581"/>
      <c r="X719" s="581"/>
      <c r="Y719" s="581"/>
      <c r="Z719" s="581"/>
      <c r="AA719" s="581"/>
      <c r="AB719" s="581"/>
      <c r="AC719" s="582"/>
      <c r="AD719" s="566"/>
      <c r="AE719" s="583"/>
      <c r="AF719" s="583"/>
      <c r="AG719" s="98" t="s">
        <v>439</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4" t="s">
        <v>262</v>
      </c>
      <c r="D720" s="585"/>
      <c r="E720" s="585"/>
      <c r="F720" s="586"/>
      <c r="G720" s="587" t="s">
        <v>63</v>
      </c>
      <c r="H720" s="585"/>
      <c r="I720" s="585"/>
      <c r="J720" s="585"/>
      <c r="K720" s="585"/>
      <c r="L720" s="585"/>
      <c r="M720" s="585"/>
      <c r="N720" s="587" t="s">
        <v>275</v>
      </c>
      <c r="O720" s="585"/>
      <c r="P720" s="585"/>
      <c r="Q720" s="585"/>
      <c r="R720" s="585"/>
      <c r="S720" s="585"/>
      <c r="T720" s="585"/>
      <c r="U720" s="585"/>
      <c r="V720" s="585"/>
      <c r="W720" s="585"/>
      <c r="X720" s="585"/>
      <c r="Y720" s="585"/>
      <c r="Z720" s="585"/>
      <c r="AA720" s="585"/>
      <c r="AB720" s="585"/>
      <c r="AC720" s="585"/>
      <c r="AD720" s="585"/>
      <c r="AE720" s="585"/>
      <c r="AF720" s="588"/>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109</v>
      </c>
      <c r="B726" s="114"/>
      <c r="C726" s="490" t="s">
        <v>124</v>
      </c>
      <c r="D726" s="288"/>
      <c r="E726" s="288"/>
      <c r="F726" s="492"/>
      <c r="G726" s="361" t="s">
        <v>158</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5"/>
      <c r="B727" s="116"/>
      <c r="C727" s="519" t="s">
        <v>128</v>
      </c>
      <c r="D727" s="520"/>
      <c r="E727" s="520"/>
      <c r="F727" s="521"/>
      <c r="G727" s="522"/>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99</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67.5" customHeight="1" x14ac:dyDescent="0.15">
      <c r="A729" s="527"/>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78</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67.5" customHeight="1" x14ac:dyDescent="0.15">
      <c r="A731" s="533" t="s">
        <v>39</v>
      </c>
      <c r="B731" s="534"/>
      <c r="C731" s="534"/>
      <c r="D731" s="534"/>
      <c r="E731" s="535"/>
      <c r="F731" s="536" t="s">
        <v>669</v>
      </c>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117</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66" customHeight="1" x14ac:dyDescent="0.15">
      <c r="A733" s="533" t="s">
        <v>425</v>
      </c>
      <c r="B733" s="534"/>
      <c r="C733" s="534"/>
      <c r="D733" s="534"/>
      <c r="E733" s="535"/>
      <c r="F733" s="536" t="s">
        <v>670</v>
      </c>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100</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67.5" customHeight="1" x14ac:dyDescent="0.15">
      <c r="A735" s="540"/>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407</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611</v>
      </c>
      <c r="B737" s="192"/>
      <c r="C737" s="192"/>
      <c r="D737" s="193"/>
      <c r="E737" s="512"/>
      <c r="F737" s="513"/>
      <c r="G737" s="513"/>
      <c r="H737" s="513"/>
      <c r="I737" s="513"/>
      <c r="J737" s="513"/>
      <c r="K737" s="513"/>
      <c r="L737" s="513"/>
      <c r="M737" s="513"/>
      <c r="N737" s="513"/>
      <c r="O737" s="513"/>
      <c r="P737" s="514"/>
      <c r="Q737" s="512"/>
      <c r="R737" s="513"/>
      <c r="S737" s="513"/>
      <c r="T737" s="513"/>
      <c r="U737" s="513"/>
      <c r="V737" s="513"/>
      <c r="W737" s="513"/>
      <c r="X737" s="513"/>
      <c r="Y737" s="513"/>
      <c r="Z737" s="513"/>
      <c r="AA737" s="513"/>
      <c r="AB737" s="514"/>
      <c r="AC737" s="512"/>
      <c r="AD737" s="513"/>
      <c r="AE737" s="513"/>
      <c r="AF737" s="513"/>
      <c r="AG737" s="513"/>
      <c r="AH737" s="513"/>
      <c r="AI737" s="513"/>
      <c r="AJ737" s="513"/>
      <c r="AK737" s="513"/>
      <c r="AL737" s="513"/>
      <c r="AM737" s="513"/>
      <c r="AN737" s="514"/>
      <c r="AO737" s="512"/>
      <c r="AP737" s="513"/>
      <c r="AQ737" s="513"/>
      <c r="AR737" s="513"/>
      <c r="AS737" s="513"/>
      <c r="AT737" s="513"/>
      <c r="AU737" s="513"/>
      <c r="AV737" s="513"/>
      <c r="AW737" s="513"/>
      <c r="AX737" s="515"/>
      <c r="AY737" s="50"/>
    </row>
    <row r="738" spans="1:51" ht="24.75" customHeight="1" x14ac:dyDescent="0.15">
      <c r="A738" s="463" t="s">
        <v>221</v>
      </c>
      <c r="B738" s="463"/>
      <c r="C738" s="463"/>
      <c r="D738" s="463"/>
      <c r="E738" s="512"/>
      <c r="F738" s="513"/>
      <c r="G738" s="513"/>
      <c r="H738" s="513"/>
      <c r="I738" s="513"/>
      <c r="J738" s="513"/>
      <c r="K738" s="513"/>
      <c r="L738" s="513"/>
      <c r="M738" s="513"/>
      <c r="N738" s="513"/>
      <c r="O738" s="513"/>
      <c r="P738" s="514"/>
      <c r="Q738" s="512"/>
      <c r="R738" s="513"/>
      <c r="S738" s="513"/>
      <c r="T738" s="513"/>
      <c r="U738" s="513"/>
      <c r="V738" s="513"/>
      <c r="W738" s="513"/>
      <c r="X738" s="513"/>
      <c r="Y738" s="513"/>
      <c r="Z738" s="513"/>
      <c r="AA738" s="513"/>
      <c r="AB738" s="514"/>
      <c r="AC738" s="512"/>
      <c r="AD738" s="513"/>
      <c r="AE738" s="513"/>
      <c r="AF738" s="513"/>
      <c r="AG738" s="513"/>
      <c r="AH738" s="513"/>
      <c r="AI738" s="513"/>
      <c r="AJ738" s="513"/>
      <c r="AK738" s="513"/>
      <c r="AL738" s="513"/>
      <c r="AM738" s="513"/>
      <c r="AN738" s="514"/>
      <c r="AO738" s="512"/>
      <c r="AP738" s="513"/>
      <c r="AQ738" s="513"/>
      <c r="AR738" s="513"/>
      <c r="AS738" s="513"/>
      <c r="AT738" s="513"/>
      <c r="AU738" s="513"/>
      <c r="AV738" s="513"/>
      <c r="AW738" s="513"/>
      <c r="AX738" s="515"/>
    </row>
    <row r="739" spans="1:51" ht="24.75" customHeight="1" x14ac:dyDescent="0.15">
      <c r="A739" s="463" t="s">
        <v>434</v>
      </c>
      <c r="B739" s="463"/>
      <c r="C739" s="463"/>
      <c r="D739" s="463"/>
      <c r="E739" s="512"/>
      <c r="F739" s="513"/>
      <c r="G739" s="513"/>
      <c r="H739" s="513"/>
      <c r="I739" s="513"/>
      <c r="J739" s="513"/>
      <c r="K739" s="513"/>
      <c r="L739" s="513"/>
      <c r="M739" s="513"/>
      <c r="N739" s="513"/>
      <c r="O739" s="513"/>
      <c r="P739" s="514"/>
      <c r="Q739" s="512"/>
      <c r="R739" s="513"/>
      <c r="S739" s="513"/>
      <c r="T739" s="513"/>
      <c r="U739" s="513"/>
      <c r="V739" s="513"/>
      <c r="W739" s="513"/>
      <c r="X739" s="513"/>
      <c r="Y739" s="513"/>
      <c r="Z739" s="513"/>
      <c r="AA739" s="513"/>
      <c r="AB739" s="514"/>
      <c r="AC739" s="512"/>
      <c r="AD739" s="513"/>
      <c r="AE739" s="513"/>
      <c r="AF739" s="513"/>
      <c r="AG739" s="513"/>
      <c r="AH739" s="513"/>
      <c r="AI739" s="513"/>
      <c r="AJ739" s="513"/>
      <c r="AK739" s="513"/>
      <c r="AL739" s="513"/>
      <c r="AM739" s="513"/>
      <c r="AN739" s="514"/>
      <c r="AO739" s="512"/>
      <c r="AP739" s="513"/>
      <c r="AQ739" s="513"/>
      <c r="AR739" s="513"/>
      <c r="AS739" s="513"/>
      <c r="AT739" s="513"/>
      <c r="AU739" s="513"/>
      <c r="AV739" s="513"/>
      <c r="AW739" s="513"/>
      <c r="AX739" s="515"/>
    </row>
    <row r="740" spans="1:51" ht="24.75" customHeight="1" x14ac:dyDescent="0.15">
      <c r="A740" s="463" t="s">
        <v>433</v>
      </c>
      <c r="B740" s="463"/>
      <c r="C740" s="463"/>
      <c r="D740" s="463"/>
      <c r="E740" s="512"/>
      <c r="F740" s="513"/>
      <c r="G740" s="513"/>
      <c r="H740" s="513"/>
      <c r="I740" s="513"/>
      <c r="J740" s="513"/>
      <c r="K740" s="513"/>
      <c r="L740" s="513"/>
      <c r="M740" s="513"/>
      <c r="N740" s="513"/>
      <c r="O740" s="513"/>
      <c r="P740" s="514"/>
      <c r="Q740" s="512"/>
      <c r="R740" s="513"/>
      <c r="S740" s="513"/>
      <c r="T740" s="513"/>
      <c r="U740" s="513"/>
      <c r="V740" s="513"/>
      <c r="W740" s="513"/>
      <c r="X740" s="513"/>
      <c r="Y740" s="513"/>
      <c r="Z740" s="513"/>
      <c r="AA740" s="513"/>
      <c r="AB740" s="514"/>
      <c r="AC740" s="512"/>
      <c r="AD740" s="513"/>
      <c r="AE740" s="513"/>
      <c r="AF740" s="513"/>
      <c r="AG740" s="513"/>
      <c r="AH740" s="513"/>
      <c r="AI740" s="513"/>
      <c r="AJ740" s="513"/>
      <c r="AK740" s="513"/>
      <c r="AL740" s="513"/>
      <c r="AM740" s="513"/>
      <c r="AN740" s="514"/>
      <c r="AO740" s="512"/>
      <c r="AP740" s="513"/>
      <c r="AQ740" s="513"/>
      <c r="AR740" s="513"/>
      <c r="AS740" s="513"/>
      <c r="AT740" s="513"/>
      <c r="AU740" s="513"/>
      <c r="AV740" s="513"/>
      <c r="AW740" s="513"/>
      <c r="AX740" s="515"/>
    </row>
    <row r="741" spans="1:51" ht="24.75" customHeight="1" x14ac:dyDescent="0.15">
      <c r="A741" s="463" t="s">
        <v>169</v>
      </c>
      <c r="B741" s="463"/>
      <c r="C741" s="463"/>
      <c r="D741" s="463"/>
      <c r="E741" s="512"/>
      <c r="F741" s="513"/>
      <c r="G741" s="513"/>
      <c r="H741" s="513"/>
      <c r="I741" s="513"/>
      <c r="J741" s="513"/>
      <c r="K741" s="513"/>
      <c r="L741" s="513"/>
      <c r="M741" s="513"/>
      <c r="N741" s="513"/>
      <c r="O741" s="513"/>
      <c r="P741" s="514"/>
      <c r="Q741" s="512"/>
      <c r="R741" s="513"/>
      <c r="S741" s="513"/>
      <c r="T741" s="513"/>
      <c r="U741" s="513"/>
      <c r="V741" s="513"/>
      <c r="W741" s="513"/>
      <c r="X741" s="513"/>
      <c r="Y741" s="513"/>
      <c r="Z741" s="513"/>
      <c r="AA741" s="513"/>
      <c r="AB741" s="514"/>
      <c r="AC741" s="512"/>
      <c r="AD741" s="513"/>
      <c r="AE741" s="513"/>
      <c r="AF741" s="513"/>
      <c r="AG741" s="513"/>
      <c r="AH741" s="513"/>
      <c r="AI741" s="513"/>
      <c r="AJ741" s="513"/>
      <c r="AK741" s="513"/>
      <c r="AL741" s="513"/>
      <c r="AM741" s="513"/>
      <c r="AN741" s="514"/>
      <c r="AO741" s="512"/>
      <c r="AP741" s="513"/>
      <c r="AQ741" s="513"/>
      <c r="AR741" s="513"/>
      <c r="AS741" s="513"/>
      <c r="AT741" s="513"/>
      <c r="AU741" s="513"/>
      <c r="AV741" s="513"/>
      <c r="AW741" s="513"/>
      <c r="AX741" s="515"/>
    </row>
    <row r="742" spans="1:51" ht="24.75" customHeight="1" x14ac:dyDescent="0.15">
      <c r="A742" s="463" t="s">
        <v>430</v>
      </c>
      <c r="B742" s="463"/>
      <c r="C742" s="463"/>
      <c r="D742" s="463"/>
      <c r="E742" s="512"/>
      <c r="F742" s="513"/>
      <c r="G742" s="513"/>
      <c r="H742" s="513"/>
      <c r="I742" s="513"/>
      <c r="J742" s="513"/>
      <c r="K742" s="513"/>
      <c r="L742" s="513"/>
      <c r="M742" s="513"/>
      <c r="N742" s="513"/>
      <c r="O742" s="513"/>
      <c r="P742" s="514"/>
      <c r="Q742" s="512"/>
      <c r="R742" s="513"/>
      <c r="S742" s="513"/>
      <c r="T742" s="513"/>
      <c r="U742" s="513"/>
      <c r="V742" s="513"/>
      <c r="W742" s="513"/>
      <c r="X742" s="513"/>
      <c r="Y742" s="513"/>
      <c r="Z742" s="513"/>
      <c r="AA742" s="513"/>
      <c r="AB742" s="514"/>
      <c r="AC742" s="512"/>
      <c r="AD742" s="513"/>
      <c r="AE742" s="513"/>
      <c r="AF742" s="513"/>
      <c r="AG742" s="513"/>
      <c r="AH742" s="513"/>
      <c r="AI742" s="513"/>
      <c r="AJ742" s="513"/>
      <c r="AK742" s="513"/>
      <c r="AL742" s="513"/>
      <c r="AM742" s="513"/>
      <c r="AN742" s="514"/>
      <c r="AO742" s="512"/>
      <c r="AP742" s="513"/>
      <c r="AQ742" s="513"/>
      <c r="AR742" s="513"/>
      <c r="AS742" s="513"/>
      <c r="AT742" s="513"/>
      <c r="AU742" s="513"/>
      <c r="AV742" s="513"/>
      <c r="AW742" s="513"/>
      <c r="AX742" s="515"/>
    </row>
    <row r="743" spans="1:51" ht="24.75" customHeight="1" x14ac:dyDescent="0.15">
      <c r="A743" s="463" t="s">
        <v>190</v>
      </c>
      <c r="B743" s="463"/>
      <c r="C743" s="463"/>
      <c r="D743" s="463"/>
      <c r="E743" s="512"/>
      <c r="F743" s="513"/>
      <c r="G743" s="513"/>
      <c r="H743" s="513"/>
      <c r="I743" s="513"/>
      <c r="J743" s="513"/>
      <c r="K743" s="513"/>
      <c r="L743" s="513"/>
      <c r="M743" s="513"/>
      <c r="N743" s="513"/>
      <c r="O743" s="513"/>
      <c r="P743" s="514"/>
      <c r="Q743" s="512"/>
      <c r="R743" s="513"/>
      <c r="S743" s="513"/>
      <c r="T743" s="513"/>
      <c r="U743" s="513"/>
      <c r="V743" s="513"/>
      <c r="W743" s="513"/>
      <c r="X743" s="513"/>
      <c r="Y743" s="513"/>
      <c r="Z743" s="513"/>
      <c r="AA743" s="513"/>
      <c r="AB743" s="514"/>
      <c r="AC743" s="512"/>
      <c r="AD743" s="513"/>
      <c r="AE743" s="513"/>
      <c r="AF743" s="513"/>
      <c r="AG743" s="513"/>
      <c r="AH743" s="513"/>
      <c r="AI743" s="513"/>
      <c r="AJ743" s="513"/>
      <c r="AK743" s="513"/>
      <c r="AL743" s="513"/>
      <c r="AM743" s="513"/>
      <c r="AN743" s="514"/>
      <c r="AO743" s="512"/>
      <c r="AP743" s="513"/>
      <c r="AQ743" s="513"/>
      <c r="AR743" s="513"/>
      <c r="AS743" s="513"/>
      <c r="AT743" s="513"/>
      <c r="AU743" s="513"/>
      <c r="AV743" s="513"/>
      <c r="AW743" s="513"/>
      <c r="AX743" s="515"/>
    </row>
    <row r="744" spans="1:51" ht="24.75" customHeight="1" x14ac:dyDescent="0.15">
      <c r="A744" s="463" t="s">
        <v>173</v>
      </c>
      <c r="B744" s="463"/>
      <c r="C744" s="463"/>
      <c r="D744" s="463"/>
      <c r="E744" s="512"/>
      <c r="F744" s="513"/>
      <c r="G744" s="513"/>
      <c r="H744" s="513"/>
      <c r="I744" s="513"/>
      <c r="J744" s="513"/>
      <c r="K744" s="513"/>
      <c r="L744" s="513"/>
      <c r="M744" s="513"/>
      <c r="N744" s="513"/>
      <c r="O744" s="513"/>
      <c r="P744" s="514"/>
      <c r="Q744" s="512"/>
      <c r="R744" s="513"/>
      <c r="S744" s="513"/>
      <c r="T744" s="513"/>
      <c r="U744" s="513"/>
      <c r="V744" s="513"/>
      <c r="W744" s="513"/>
      <c r="X744" s="513"/>
      <c r="Y744" s="513"/>
      <c r="Z744" s="513"/>
      <c r="AA744" s="513"/>
      <c r="AB744" s="514"/>
      <c r="AC744" s="512"/>
      <c r="AD744" s="513"/>
      <c r="AE744" s="513"/>
      <c r="AF744" s="513"/>
      <c r="AG744" s="513"/>
      <c r="AH744" s="513"/>
      <c r="AI744" s="513"/>
      <c r="AJ744" s="513"/>
      <c r="AK744" s="513"/>
      <c r="AL744" s="513"/>
      <c r="AM744" s="513"/>
      <c r="AN744" s="514"/>
      <c r="AO744" s="512"/>
      <c r="AP744" s="513"/>
      <c r="AQ744" s="513"/>
      <c r="AR744" s="513"/>
      <c r="AS744" s="513"/>
      <c r="AT744" s="513"/>
      <c r="AU744" s="513"/>
      <c r="AV744" s="513"/>
      <c r="AW744" s="513"/>
      <c r="AX744" s="515"/>
    </row>
    <row r="745" spans="1:51" ht="24.75" customHeight="1" x14ac:dyDescent="0.15">
      <c r="A745" s="463" t="s">
        <v>418</v>
      </c>
      <c r="B745" s="463"/>
      <c r="C745" s="463"/>
      <c r="D745" s="463"/>
      <c r="E745" s="516"/>
      <c r="F745" s="517"/>
      <c r="G745" s="517"/>
      <c r="H745" s="517"/>
      <c r="I745" s="517"/>
      <c r="J745" s="517"/>
      <c r="K745" s="517"/>
      <c r="L745" s="517"/>
      <c r="M745" s="517"/>
      <c r="N745" s="517"/>
      <c r="O745" s="517"/>
      <c r="P745" s="518"/>
      <c r="Q745" s="516"/>
      <c r="R745" s="517"/>
      <c r="S745" s="517"/>
      <c r="T745" s="517"/>
      <c r="U745" s="517"/>
      <c r="V745" s="517"/>
      <c r="W745" s="517"/>
      <c r="X745" s="517"/>
      <c r="Y745" s="517"/>
      <c r="Z745" s="517"/>
      <c r="AA745" s="517"/>
      <c r="AB745" s="518"/>
      <c r="AC745" s="516"/>
      <c r="AD745" s="517"/>
      <c r="AE745" s="517"/>
      <c r="AF745" s="517"/>
      <c r="AG745" s="517"/>
      <c r="AH745" s="517"/>
      <c r="AI745" s="517"/>
      <c r="AJ745" s="517"/>
      <c r="AK745" s="517"/>
      <c r="AL745" s="517"/>
      <c r="AM745" s="517"/>
      <c r="AN745" s="518"/>
      <c r="AO745" s="512"/>
      <c r="AP745" s="513"/>
      <c r="AQ745" s="513"/>
      <c r="AR745" s="513"/>
      <c r="AS745" s="513"/>
      <c r="AT745" s="513"/>
      <c r="AU745" s="513"/>
      <c r="AV745" s="513"/>
      <c r="AW745" s="513"/>
      <c r="AX745" s="515"/>
    </row>
    <row r="746" spans="1:51" ht="24.75" customHeight="1" x14ac:dyDescent="0.15">
      <c r="A746" s="463" t="s">
        <v>218</v>
      </c>
      <c r="B746" s="463"/>
      <c r="C746" s="463"/>
      <c r="D746" s="463"/>
      <c r="E746" s="507"/>
      <c r="F746" s="508"/>
      <c r="G746" s="508"/>
      <c r="H746" s="18" t="str">
        <f>IF(E746="","","-")</f>
        <v/>
      </c>
      <c r="I746" s="508"/>
      <c r="J746" s="508"/>
      <c r="K746" s="18" t="str">
        <f>IF(I746="","","-")</f>
        <v/>
      </c>
      <c r="L746" s="509"/>
      <c r="M746" s="509"/>
      <c r="N746" s="18" t="str">
        <f>IF(O746="","","-")</f>
        <v/>
      </c>
      <c r="O746" s="510"/>
      <c r="P746" s="511"/>
      <c r="Q746" s="507"/>
      <c r="R746" s="508"/>
      <c r="S746" s="508"/>
      <c r="T746" s="18" t="str">
        <f>IF(Q746="","","-")</f>
        <v/>
      </c>
      <c r="U746" s="508"/>
      <c r="V746" s="508"/>
      <c r="W746" s="18" t="str">
        <f>IF(U746="","","-")</f>
        <v/>
      </c>
      <c r="X746" s="509"/>
      <c r="Y746" s="509"/>
      <c r="Z746" s="18" t="str">
        <f>IF(AA746="","","-")</f>
        <v/>
      </c>
      <c r="AA746" s="510"/>
      <c r="AB746" s="511"/>
      <c r="AC746" s="507"/>
      <c r="AD746" s="508"/>
      <c r="AE746" s="508"/>
      <c r="AF746" s="18" t="str">
        <f>IF(AC746="","","-")</f>
        <v/>
      </c>
      <c r="AG746" s="508"/>
      <c r="AH746" s="508"/>
      <c r="AI746" s="18" t="str">
        <f>IF(AG746="","","-")</f>
        <v/>
      </c>
      <c r="AJ746" s="509"/>
      <c r="AK746" s="509"/>
      <c r="AL746" s="18" t="str">
        <f>IF(AM746="","","-")</f>
        <v/>
      </c>
      <c r="AM746" s="510"/>
      <c r="AN746" s="511"/>
      <c r="AO746" s="507"/>
      <c r="AP746" s="508"/>
      <c r="AQ746" s="18" t="str">
        <f>IF(AO746="","","-")</f>
        <v/>
      </c>
      <c r="AR746" s="508"/>
      <c r="AS746" s="508"/>
      <c r="AT746" s="18" t="str">
        <f>IF(AR746="","","-")</f>
        <v/>
      </c>
      <c r="AU746" s="509"/>
      <c r="AV746" s="509"/>
      <c r="AW746" s="18" t="str">
        <f>IF(AX746="","","-")</f>
        <v/>
      </c>
      <c r="AX746" s="43"/>
    </row>
    <row r="747" spans="1:51" ht="24.75" customHeight="1" x14ac:dyDescent="0.15">
      <c r="A747" s="463" t="s">
        <v>504</v>
      </c>
      <c r="B747" s="463"/>
      <c r="C747" s="463"/>
      <c r="D747" s="463"/>
      <c r="E747" s="507" t="s">
        <v>272</v>
      </c>
      <c r="F747" s="508"/>
      <c r="G747" s="508"/>
      <c r="H747" s="18" t="str">
        <f>IF(E747="","","-")</f>
        <v>-</v>
      </c>
      <c r="I747" s="508"/>
      <c r="J747" s="508"/>
      <c r="K747" s="18" t="str">
        <f>IF(I747="","","-")</f>
        <v/>
      </c>
      <c r="L747" s="509">
        <v>395</v>
      </c>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3"/>
    </row>
    <row r="748" spans="1:51" ht="28.35" customHeight="1" x14ac:dyDescent="0.15">
      <c r="A748" s="80" t="s">
        <v>427</v>
      </c>
      <c r="B748" s="81"/>
      <c r="C748" s="81"/>
      <c r="D748" s="81"/>
      <c r="E748" s="81"/>
      <c r="F748" s="82"/>
      <c r="G748" s="15" t="s">
        <v>636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1"/>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1"/>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1"/>
      <c r="AF751" s="19"/>
      <c r="AG751" s="19"/>
      <c r="AH751" s="19"/>
      <c r="AI751" s="11"/>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1"/>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1"/>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1"/>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1"/>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86" t="s">
        <v>649</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376</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customHeight="1" x14ac:dyDescent="0.15">
      <c r="A788" s="89"/>
      <c r="B788" s="90"/>
      <c r="C788" s="90"/>
      <c r="D788" s="90"/>
      <c r="E788" s="90"/>
      <c r="F788" s="91"/>
      <c r="G788" s="490" t="s">
        <v>65</v>
      </c>
      <c r="H788" s="288"/>
      <c r="I788" s="288"/>
      <c r="J788" s="288"/>
      <c r="K788" s="288"/>
      <c r="L788" s="491" t="s">
        <v>67</v>
      </c>
      <c r="M788" s="288"/>
      <c r="N788" s="288"/>
      <c r="O788" s="288"/>
      <c r="P788" s="288"/>
      <c r="Q788" s="288"/>
      <c r="R788" s="288"/>
      <c r="S788" s="288"/>
      <c r="T788" s="288"/>
      <c r="U788" s="288"/>
      <c r="V788" s="288"/>
      <c r="W788" s="288"/>
      <c r="X788" s="492"/>
      <c r="Y788" s="493" t="s">
        <v>72</v>
      </c>
      <c r="Z788" s="494"/>
      <c r="AA788" s="494"/>
      <c r="AB788" s="495"/>
      <c r="AC788" s="490" t="s">
        <v>65</v>
      </c>
      <c r="AD788" s="288"/>
      <c r="AE788" s="288"/>
      <c r="AF788" s="288"/>
      <c r="AG788" s="288"/>
      <c r="AH788" s="491" t="s">
        <v>67</v>
      </c>
      <c r="AI788" s="288"/>
      <c r="AJ788" s="288"/>
      <c r="AK788" s="288"/>
      <c r="AL788" s="288"/>
      <c r="AM788" s="288"/>
      <c r="AN788" s="288"/>
      <c r="AO788" s="288"/>
      <c r="AP788" s="288"/>
      <c r="AQ788" s="288"/>
      <c r="AR788" s="288"/>
      <c r="AS788" s="288"/>
      <c r="AT788" s="492"/>
      <c r="AU788" s="493" t="s">
        <v>72</v>
      </c>
      <c r="AV788" s="494"/>
      <c r="AW788" s="494"/>
      <c r="AX788" s="496"/>
    </row>
    <row r="789" spans="1:51" ht="24.75" customHeight="1" x14ac:dyDescent="0.15">
      <c r="A789" s="89"/>
      <c r="B789" s="90"/>
      <c r="C789" s="90"/>
      <c r="D789" s="90"/>
      <c r="E789" s="90"/>
      <c r="F789" s="91"/>
      <c r="G789" s="497" t="s">
        <v>334</v>
      </c>
      <c r="H789" s="498"/>
      <c r="I789" s="498"/>
      <c r="J789" s="498"/>
      <c r="K789" s="499"/>
      <c r="L789" s="500" t="s">
        <v>60</v>
      </c>
      <c r="M789" s="501"/>
      <c r="N789" s="501"/>
      <c r="O789" s="501"/>
      <c r="P789" s="501"/>
      <c r="Q789" s="501"/>
      <c r="R789" s="501"/>
      <c r="S789" s="501"/>
      <c r="T789" s="501"/>
      <c r="U789" s="501"/>
      <c r="V789" s="501"/>
      <c r="W789" s="501"/>
      <c r="X789" s="502"/>
      <c r="Y789" s="503">
        <v>40</v>
      </c>
      <c r="Z789" s="504"/>
      <c r="AA789" s="504"/>
      <c r="AB789" s="505"/>
      <c r="AC789" s="497" t="s">
        <v>334</v>
      </c>
      <c r="AD789" s="498"/>
      <c r="AE789" s="498"/>
      <c r="AF789" s="498"/>
      <c r="AG789" s="499"/>
      <c r="AH789" s="500" t="s">
        <v>453</v>
      </c>
      <c r="AI789" s="501"/>
      <c r="AJ789" s="501"/>
      <c r="AK789" s="501"/>
      <c r="AL789" s="501"/>
      <c r="AM789" s="501"/>
      <c r="AN789" s="501"/>
      <c r="AO789" s="501"/>
      <c r="AP789" s="501"/>
      <c r="AQ789" s="501"/>
      <c r="AR789" s="501"/>
      <c r="AS789" s="501"/>
      <c r="AT789" s="502"/>
      <c r="AU789" s="503">
        <v>40</v>
      </c>
      <c r="AV789" s="504"/>
      <c r="AW789" s="504"/>
      <c r="AX789" s="506"/>
    </row>
    <row r="790" spans="1:51" ht="24.75" customHeight="1" x14ac:dyDescent="0.15">
      <c r="A790" s="89"/>
      <c r="B790" s="90"/>
      <c r="C790" s="90"/>
      <c r="D790" s="90"/>
      <c r="E790" s="90"/>
      <c r="F790" s="91"/>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1" ht="24.75" customHeight="1" x14ac:dyDescent="0.15">
      <c r="A791" s="89"/>
      <c r="B791" s="90"/>
      <c r="C791" s="90"/>
      <c r="D791" s="90"/>
      <c r="E791" s="90"/>
      <c r="F791" s="91"/>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customHeight="1" x14ac:dyDescent="0.15">
      <c r="A792" s="89"/>
      <c r="B792" s="90"/>
      <c r="C792" s="90"/>
      <c r="D792" s="90"/>
      <c r="E792" s="90"/>
      <c r="F792" s="91"/>
      <c r="G792" s="469"/>
      <c r="H792" s="470"/>
      <c r="I792" s="470"/>
      <c r="J792" s="470"/>
      <c r="K792" s="471"/>
      <c r="L792" s="472"/>
      <c r="M792" s="473"/>
      <c r="N792" s="473"/>
      <c r="O792" s="473"/>
      <c r="P792" s="473"/>
      <c r="Q792" s="473"/>
      <c r="R792" s="473"/>
      <c r="S792" s="473"/>
      <c r="T792" s="473"/>
      <c r="U792" s="473"/>
      <c r="V792" s="473"/>
      <c r="W792" s="473"/>
      <c r="X792" s="474"/>
      <c r="Y792" s="475"/>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customHeight="1" x14ac:dyDescent="0.15">
      <c r="A793" s="89"/>
      <c r="B793" s="90"/>
      <c r="C793" s="90"/>
      <c r="D793" s="90"/>
      <c r="E793" s="90"/>
      <c r="F793" s="91"/>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customHeight="1" x14ac:dyDescent="0.15">
      <c r="A794" s="89"/>
      <c r="B794" s="90"/>
      <c r="C794" s="90"/>
      <c r="D794" s="90"/>
      <c r="E794" s="90"/>
      <c r="F794" s="91"/>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4.75" customHeight="1" x14ac:dyDescent="0.15">
      <c r="A795" s="89"/>
      <c r="B795" s="90"/>
      <c r="C795" s="90"/>
      <c r="D795" s="90"/>
      <c r="E795" s="90"/>
      <c r="F795" s="91"/>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customHeight="1" x14ac:dyDescent="0.15">
      <c r="A796" s="89"/>
      <c r="B796" s="90"/>
      <c r="C796" s="90"/>
      <c r="D796" s="90"/>
      <c r="E796" s="90"/>
      <c r="F796" s="91"/>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customHeight="1" x14ac:dyDescent="0.15">
      <c r="A797" s="89"/>
      <c r="B797" s="90"/>
      <c r="C797" s="90"/>
      <c r="D797" s="90"/>
      <c r="E797" s="90"/>
      <c r="F797" s="91"/>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customHeight="1" x14ac:dyDescent="0.15">
      <c r="A798" s="89"/>
      <c r="B798" s="90"/>
      <c r="C798" s="90"/>
      <c r="D798" s="90"/>
      <c r="E798" s="90"/>
      <c r="F798" s="91"/>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customHeight="1" x14ac:dyDescent="0.15">
      <c r="A799" s="89"/>
      <c r="B799" s="90"/>
      <c r="C799" s="90"/>
      <c r="D799" s="90"/>
      <c r="E799" s="90"/>
      <c r="F799" s="91"/>
      <c r="G799" s="479" t="s">
        <v>73</v>
      </c>
      <c r="H799" s="480"/>
      <c r="I799" s="480"/>
      <c r="J799" s="480"/>
      <c r="K799" s="480"/>
      <c r="L799" s="481"/>
      <c r="M799" s="382"/>
      <c r="N799" s="382"/>
      <c r="O799" s="382"/>
      <c r="P799" s="382"/>
      <c r="Q799" s="382"/>
      <c r="R799" s="382"/>
      <c r="S799" s="382"/>
      <c r="T799" s="382"/>
      <c r="U799" s="382"/>
      <c r="V799" s="382"/>
      <c r="W799" s="382"/>
      <c r="X799" s="383"/>
      <c r="Y799" s="482">
        <f>SUM(Y789:AB798)</f>
        <v>40</v>
      </c>
      <c r="Z799" s="483"/>
      <c r="AA799" s="483"/>
      <c r="AB799" s="484"/>
      <c r="AC799" s="479" t="s">
        <v>73</v>
      </c>
      <c r="AD799" s="480"/>
      <c r="AE799" s="480"/>
      <c r="AF799" s="480"/>
      <c r="AG799" s="480"/>
      <c r="AH799" s="481"/>
      <c r="AI799" s="382"/>
      <c r="AJ799" s="382"/>
      <c r="AK799" s="382"/>
      <c r="AL799" s="382"/>
      <c r="AM799" s="382"/>
      <c r="AN799" s="382"/>
      <c r="AO799" s="382"/>
      <c r="AP799" s="382"/>
      <c r="AQ799" s="382"/>
      <c r="AR799" s="382"/>
      <c r="AS799" s="382"/>
      <c r="AT799" s="383"/>
      <c r="AU799" s="482">
        <f>SUM(AU789:AX798)</f>
        <v>40</v>
      </c>
      <c r="AV799" s="483"/>
      <c r="AW799" s="483"/>
      <c r="AX799" s="485"/>
    </row>
    <row r="800" spans="1:51" ht="24.75" hidden="1" customHeight="1" x14ac:dyDescent="0.15">
      <c r="A800" s="89"/>
      <c r="B800" s="90"/>
      <c r="C800" s="90"/>
      <c r="D800" s="90"/>
      <c r="E800" s="90"/>
      <c r="F800" s="91"/>
      <c r="G800" s="486" t="s">
        <v>390</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389</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0</v>
      </c>
    </row>
    <row r="801" spans="1:51" ht="24.75" hidden="1" customHeight="1" x14ac:dyDescent="0.15">
      <c r="A801" s="89"/>
      <c r="B801" s="90"/>
      <c r="C801" s="90"/>
      <c r="D801" s="90"/>
      <c r="E801" s="90"/>
      <c r="F801" s="91"/>
      <c r="G801" s="490" t="s">
        <v>65</v>
      </c>
      <c r="H801" s="288"/>
      <c r="I801" s="288"/>
      <c r="J801" s="288"/>
      <c r="K801" s="288"/>
      <c r="L801" s="491" t="s">
        <v>67</v>
      </c>
      <c r="M801" s="288"/>
      <c r="N801" s="288"/>
      <c r="O801" s="288"/>
      <c r="P801" s="288"/>
      <c r="Q801" s="288"/>
      <c r="R801" s="288"/>
      <c r="S801" s="288"/>
      <c r="T801" s="288"/>
      <c r="U801" s="288"/>
      <c r="V801" s="288"/>
      <c r="W801" s="288"/>
      <c r="X801" s="492"/>
      <c r="Y801" s="493" t="s">
        <v>72</v>
      </c>
      <c r="Z801" s="494"/>
      <c r="AA801" s="494"/>
      <c r="AB801" s="495"/>
      <c r="AC801" s="490" t="s">
        <v>65</v>
      </c>
      <c r="AD801" s="288"/>
      <c r="AE801" s="288"/>
      <c r="AF801" s="288"/>
      <c r="AG801" s="288"/>
      <c r="AH801" s="491" t="s">
        <v>67</v>
      </c>
      <c r="AI801" s="288"/>
      <c r="AJ801" s="288"/>
      <c r="AK801" s="288"/>
      <c r="AL801" s="288"/>
      <c r="AM801" s="288"/>
      <c r="AN801" s="288"/>
      <c r="AO801" s="288"/>
      <c r="AP801" s="288"/>
      <c r="AQ801" s="288"/>
      <c r="AR801" s="288"/>
      <c r="AS801" s="288"/>
      <c r="AT801" s="492"/>
      <c r="AU801" s="493" t="s">
        <v>72</v>
      </c>
      <c r="AV801" s="494"/>
      <c r="AW801" s="494"/>
      <c r="AX801" s="496"/>
      <c r="AY801">
        <f t="shared" ref="AY801:AY812" si="31">$AY$800</f>
        <v>0</v>
      </c>
    </row>
    <row r="802" spans="1:51" ht="24.75" hidden="1" customHeight="1" x14ac:dyDescent="0.15">
      <c r="A802" s="89"/>
      <c r="B802" s="90"/>
      <c r="C802" s="90"/>
      <c r="D802" s="90"/>
      <c r="E802" s="90"/>
      <c r="F802" s="91"/>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c r="AY802">
        <f t="shared" si="31"/>
        <v>0</v>
      </c>
    </row>
    <row r="803" spans="1:51" ht="24.75" hidden="1" customHeight="1" x14ac:dyDescent="0.15">
      <c r="A803" s="89"/>
      <c r="B803" s="90"/>
      <c r="C803" s="90"/>
      <c r="D803" s="90"/>
      <c r="E803" s="90"/>
      <c r="F803" s="91"/>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0</v>
      </c>
    </row>
    <row r="804" spans="1:51" ht="24.75" hidden="1" customHeight="1" x14ac:dyDescent="0.15">
      <c r="A804" s="89"/>
      <c r="B804" s="90"/>
      <c r="C804" s="90"/>
      <c r="D804" s="90"/>
      <c r="E804" s="90"/>
      <c r="F804" s="91"/>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0</v>
      </c>
    </row>
    <row r="805" spans="1:51" ht="24.75" hidden="1" customHeight="1" x14ac:dyDescent="0.15">
      <c r="A805" s="89"/>
      <c r="B805" s="90"/>
      <c r="C805" s="90"/>
      <c r="D805" s="90"/>
      <c r="E805" s="90"/>
      <c r="F805" s="91"/>
      <c r="G805" s="469"/>
      <c r="H805" s="470"/>
      <c r="I805" s="470"/>
      <c r="J805" s="470"/>
      <c r="K805" s="471"/>
      <c r="L805" s="472"/>
      <c r="M805" s="473"/>
      <c r="N805" s="473"/>
      <c r="O805" s="473"/>
      <c r="P805" s="473"/>
      <c r="Q805" s="473"/>
      <c r="R805" s="473"/>
      <c r="S805" s="473"/>
      <c r="T805" s="473"/>
      <c r="U805" s="473"/>
      <c r="V805" s="473"/>
      <c r="W805" s="473"/>
      <c r="X805" s="474"/>
      <c r="Y805" s="475"/>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0</v>
      </c>
    </row>
    <row r="806" spans="1:51" ht="24.75" hidden="1" customHeight="1" x14ac:dyDescent="0.15">
      <c r="A806" s="89"/>
      <c r="B806" s="90"/>
      <c r="C806" s="90"/>
      <c r="D806" s="90"/>
      <c r="E806" s="90"/>
      <c r="F806" s="91"/>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0</v>
      </c>
    </row>
    <row r="807" spans="1:51" ht="24.75" hidden="1" customHeight="1" x14ac:dyDescent="0.15">
      <c r="A807" s="89"/>
      <c r="B807" s="90"/>
      <c r="C807" s="90"/>
      <c r="D807" s="90"/>
      <c r="E807" s="90"/>
      <c r="F807" s="91"/>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0</v>
      </c>
    </row>
    <row r="808" spans="1:51" ht="24.75" hidden="1" customHeight="1" x14ac:dyDescent="0.15">
      <c r="A808" s="89"/>
      <c r="B808" s="90"/>
      <c r="C808" s="90"/>
      <c r="D808" s="90"/>
      <c r="E808" s="90"/>
      <c r="F808" s="91"/>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0</v>
      </c>
    </row>
    <row r="809" spans="1:51" ht="24.75" hidden="1" customHeight="1" x14ac:dyDescent="0.15">
      <c r="A809" s="89"/>
      <c r="B809" s="90"/>
      <c r="C809" s="90"/>
      <c r="D809" s="90"/>
      <c r="E809" s="90"/>
      <c r="F809" s="91"/>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0</v>
      </c>
    </row>
    <row r="810" spans="1:51" ht="24.75" hidden="1" customHeight="1" x14ac:dyDescent="0.15">
      <c r="A810" s="89"/>
      <c r="B810" s="90"/>
      <c r="C810" s="90"/>
      <c r="D810" s="90"/>
      <c r="E810" s="90"/>
      <c r="F810" s="91"/>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0</v>
      </c>
    </row>
    <row r="811" spans="1:51" ht="24.75" hidden="1" customHeight="1" x14ac:dyDescent="0.15">
      <c r="A811" s="89"/>
      <c r="B811" s="90"/>
      <c r="C811" s="90"/>
      <c r="D811" s="90"/>
      <c r="E811" s="90"/>
      <c r="F811" s="91"/>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0</v>
      </c>
    </row>
    <row r="812" spans="1:51" ht="24.75" hidden="1" customHeight="1" x14ac:dyDescent="0.15">
      <c r="A812" s="89"/>
      <c r="B812" s="90"/>
      <c r="C812" s="90"/>
      <c r="D812" s="90"/>
      <c r="E812" s="90"/>
      <c r="F812" s="91"/>
      <c r="G812" s="479" t="s">
        <v>73</v>
      </c>
      <c r="H812" s="480"/>
      <c r="I812" s="480"/>
      <c r="J812" s="480"/>
      <c r="K812" s="480"/>
      <c r="L812" s="481"/>
      <c r="M812" s="382"/>
      <c r="N812" s="382"/>
      <c r="O812" s="382"/>
      <c r="P812" s="382"/>
      <c r="Q812" s="382"/>
      <c r="R812" s="382"/>
      <c r="S812" s="382"/>
      <c r="T812" s="382"/>
      <c r="U812" s="382"/>
      <c r="V812" s="382"/>
      <c r="W812" s="382"/>
      <c r="X812" s="383"/>
      <c r="Y812" s="482">
        <f>SUM(Y802:AB811)</f>
        <v>0</v>
      </c>
      <c r="Z812" s="483"/>
      <c r="AA812" s="483"/>
      <c r="AB812" s="484"/>
      <c r="AC812" s="479" t="s">
        <v>73</v>
      </c>
      <c r="AD812" s="480"/>
      <c r="AE812" s="480"/>
      <c r="AF812" s="480"/>
      <c r="AG812" s="480"/>
      <c r="AH812" s="481"/>
      <c r="AI812" s="382"/>
      <c r="AJ812" s="382"/>
      <c r="AK812" s="382"/>
      <c r="AL812" s="382"/>
      <c r="AM812" s="382"/>
      <c r="AN812" s="382"/>
      <c r="AO812" s="382"/>
      <c r="AP812" s="382"/>
      <c r="AQ812" s="382"/>
      <c r="AR812" s="382"/>
      <c r="AS812" s="382"/>
      <c r="AT812" s="383"/>
      <c r="AU812" s="482">
        <f>SUM(AU802:AX811)</f>
        <v>0</v>
      </c>
      <c r="AV812" s="483"/>
      <c r="AW812" s="483"/>
      <c r="AX812" s="485"/>
      <c r="AY812">
        <f t="shared" si="31"/>
        <v>0</v>
      </c>
    </row>
    <row r="813" spans="1:51" ht="24.75" hidden="1" customHeight="1" x14ac:dyDescent="0.15">
      <c r="A813" s="89"/>
      <c r="B813" s="90"/>
      <c r="C813" s="90"/>
      <c r="D813" s="90"/>
      <c r="E813" s="90"/>
      <c r="F813" s="91"/>
      <c r="G813" s="486" t="s">
        <v>286</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261</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4.75" hidden="1" customHeight="1" x14ac:dyDescent="0.15">
      <c r="A814" s="89"/>
      <c r="B814" s="90"/>
      <c r="C814" s="90"/>
      <c r="D814" s="90"/>
      <c r="E814" s="90"/>
      <c r="F814" s="91"/>
      <c r="G814" s="490" t="s">
        <v>65</v>
      </c>
      <c r="H814" s="288"/>
      <c r="I814" s="288"/>
      <c r="J814" s="288"/>
      <c r="K814" s="288"/>
      <c r="L814" s="491" t="s">
        <v>67</v>
      </c>
      <c r="M814" s="288"/>
      <c r="N814" s="288"/>
      <c r="O814" s="288"/>
      <c r="P814" s="288"/>
      <c r="Q814" s="288"/>
      <c r="R814" s="288"/>
      <c r="S814" s="288"/>
      <c r="T814" s="288"/>
      <c r="U814" s="288"/>
      <c r="V814" s="288"/>
      <c r="W814" s="288"/>
      <c r="X814" s="492"/>
      <c r="Y814" s="493" t="s">
        <v>72</v>
      </c>
      <c r="Z814" s="494"/>
      <c r="AA814" s="494"/>
      <c r="AB814" s="495"/>
      <c r="AC814" s="490" t="s">
        <v>65</v>
      </c>
      <c r="AD814" s="288"/>
      <c r="AE814" s="288"/>
      <c r="AF814" s="288"/>
      <c r="AG814" s="288"/>
      <c r="AH814" s="491" t="s">
        <v>67</v>
      </c>
      <c r="AI814" s="288"/>
      <c r="AJ814" s="288"/>
      <c r="AK814" s="288"/>
      <c r="AL814" s="288"/>
      <c r="AM814" s="288"/>
      <c r="AN814" s="288"/>
      <c r="AO814" s="288"/>
      <c r="AP814" s="288"/>
      <c r="AQ814" s="288"/>
      <c r="AR814" s="288"/>
      <c r="AS814" s="288"/>
      <c r="AT814" s="492"/>
      <c r="AU814" s="493" t="s">
        <v>72</v>
      </c>
      <c r="AV814" s="494"/>
      <c r="AW814" s="494"/>
      <c r="AX814" s="496"/>
      <c r="AY814">
        <f t="shared" ref="AY814:AY825" si="32">$AY$813</f>
        <v>0</v>
      </c>
    </row>
    <row r="815" spans="1:51" ht="24.75" hidden="1" customHeight="1" x14ac:dyDescent="0.15">
      <c r="A815" s="89"/>
      <c r="B815" s="90"/>
      <c r="C815" s="90"/>
      <c r="D815" s="90"/>
      <c r="E815" s="90"/>
      <c r="F815" s="91"/>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c r="AY815">
        <f t="shared" si="32"/>
        <v>0</v>
      </c>
    </row>
    <row r="816" spans="1:51" ht="24.75" hidden="1" customHeight="1" x14ac:dyDescent="0.15">
      <c r="A816" s="89"/>
      <c r="B816" s="90"/>
      <c r="C816" s="90"/>
      <c r="D816" s="90"/>
      <c r="E816" s="90"/>
      <c r="F816" s="91"/>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0</v>
      </c>
    </row>
    <row r="817" spans="1:51" ht="24.75" hidden="1" customHeight="1" x14ac:dyDescent="0.15">
      <c r="A817" s="89"/>
      <c r="B817" s="90"/>
      <c r="C817" s="90"/>
      <c r="D817" s="90"/>
      <c r="E817" s="90"/>
      <c r="F817" s="91"/>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0</v>
      </c>
    </row>
    <row r="818" spans="1:51" ht="24.75" hidden="1" customHeight="1" x14ac:dyDescent="0.15">
      <c r="A818" s="89"/>
      <c r="B818" s="90"/>
      <c r="C818" s="90"/>
      <c r="D818" s="90"/>
      <c r="E818" s="90"/>
      <c r="F818" s="91"/>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0</v>
      </c>
    </row>
    <row r="819" spans="1:51" ht="24.75" hidden="1" customHeight="1" x14ac:dyDescent="0.15">
      <c r="A819" s="89"/>
      <c r="B819" s="90"/>
      <c r="C819" s="90"/>
      <c r="D819" s="90"/>
      <c r="E819" s="90"/>
      <c r="F819" s="91"/>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0</v>
      </c>
    </row>
    <row r="820" spans="1:51" ht="24.75" hidden="1" customHeight="1" x14ac:dyDescent="0.15">
      <c r="A820" s="89"/>
      <c r="B820" s="90"/>
      <c r="C820" s="90"/>
      <c r="D820" s="90"/>
      <c r="E820" s="90"/>
      <c r="F820" s="91"/>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0</v>
      </c>
    </row>
    <row r="821" spans="1:51" ht="24.75" hidden="1" customHeight="1" x14ac:dyDescent="0.15">
      <c r="A821" s="89"/>
      <c r="B821" s="90"/>
      <c r="C821" s="90"/>
      <c r="D821" s="90"/>
      <c r="E821" s="90"/>
      <c r="F821" s="91"/>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0</v>
      </c>
    </row>
    <row r="822" spans="1:51" ht="24.75" hidden="1" customHeight="1" x14ac:dyDescent="0.15">
      <c r="A822" s="89"/>
      <c r="B822" s="90"/>
      <c r="C822" s="90"/>
      <c r="D822" s="90"/>
      <c r="E822" s="90"/>
      <c r="F822" s="91"/>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0</v>
      </c>
    </row>
    <row r="823" spans="1:51" ht="24.75" hidden="1" customHeight="1" x14ac:dyDescent="0.15">
      <c r="A823" s="89"/>
      <c r="B823" s="90"/>
      <c r="C823" s="90"/>
      <c r="D823" s="90"/>
      <c r="E823" s="90"/>
      <c r="F823" s="91"/>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0</v>
      </c>
    </row>
    <row r="824" spans="1:51" ht="24.75" hidden="1" customHeight="1" x14ac:dyDescent="0.15">
      <c r="A824" s="89"/>
      <c r="B824" s="90"/>
      <c r="C824" s="90"/>
      <c r="D824" s="90"/>
      <c r="E824" s="90"/>
      <c r="F824" s="91"/>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0</v>
      </c>
    </row>
    <row r="825" spans="1:51" ht="24.75" hidden="1" customHeight="1" x14ac:dyDescent="0.15">
      <c r="A825" s="89"/>
      <c r="B825" s="90"/>
      <c r="C825" s="90"/>
      <c r="D825" s="90"/>
      <c r="E825" s="90"/>
      <c r="F825" s="91"/>
      <c r="G825" s="479" t="s">
        <v>73</v>
      </c>
      <c r="H825" s="480"/>
      <c r="I825" s="480"/>
      <c r="J825" s="480"/>
      <c r="K825" s="480"/>
      <c r="L825" s="481"/>
      <c r="M825" s="382"/>
      <c r="N825" s="382"/>
      <c r="O825" s="382"/>
      <c r="P825" s="382"/>
      <c r="Q825" s="382"/>
      <c r="R825" s="382"/>
      <c r="S825" s="382"/>
      <c r="T825" s="382"/>
      <c r="U825" s="382"/>
      <c r="V825" s="382"/>
      <c r="W825" s="382"/>
      <c r="X825" s="383"/>
      <c r="Y825" s="482">
        <f>SUM(Y815:AB824)</f>
        <v>0</v>
      </c>
      <c r="Z825" s="483"/>
      <c r="AA825" s="483"/>
      <c r="AB825" s="484"/>
      <c r="AC825" s="479" t="s">
        <v>73</v>
      </c>
      <c r="AD825" s="480"/>
      <c r="AE825" s="480"/>
      <c r="AF825" s="480"/>
      <c r="AG825" s="480"/>
      <c r="AH825" s="481"/>
      <c r="AI825" s="382"/>
      <c r="AJ825" s="382"/>
      <c r="AK825" s="382"/>
      <c r="AL825" s="382"/>
      <c r="AM825" s="382"/>
      <c r="AN825" s="382"/>
      <c r="AO825" s="382"/>
      <c r="AP825" s="382"/>
      <c r="AQ825" s="382"/>
      <c r="AR825" s="382"/>
      <c r="AS825" s="382"/>
      <c r="AT825" s="383"/>
      <c r="AU825" s="482">
        <f>SUM(AU815:AX824)</f>
        <v>0</v>
      </c>
      <c r="AV825" s="483"/>
      <c r="AW825" s="483"/>
      <c r="AX825" s="485"/>
      <c r="AY825">
        <f t="shared" si="32"/>
        <v>0</v>
      </c>
    </row>
    <row r="826" spans="1:51" ht="24.75" hidden="1" customHeight="1" x14ac:dyDescent="0.15">
      <c r="A826" s="89"/>
      <c r="B826" s="90"/>
      <c r="C826" s="90"/>
      <c r="D826" s="90"/>
      <c r="E826" s="90"/>
      <c r="F826" s="91"/>
      <c r="G826" s="486" t="s">
        <v>348</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283</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4.75" hidden="1" customHeight="1" x14ac:dyDescent="0.15">
      <c r="A827" s="89"/>
      <c r="B827" s="90"/>
      <c r="C827" s="90"/>
      <c r="D827" s="90"/>
      <c r="E827" s="90"/>
      <c r="F827" s="91"/>
      <c r="G827" s="490" t="s">
        <v>65</v>
      </c>
      <c r="H827" s="288"/>
      <c r="I827" s="288"/>
      <c r="J827" s="288"/>
      <c r="K827" s="288"/>
      <c r="L827" s="491" t="s">
        <v>67</v>
      </c>
      <c r="M827" s="288"/>
      <c r="N827" s="288"/>
      <c r="O827" s="288"/>
      <c r="P827" s="288"/>
      <c r="Q827" s="288"/>
      <c r="R827" s="288"/>
      <c r="S827" s="288"/>
      <c r="T827" s="288"/>
      <c r="U827" s="288"/>
      <c r="V827" s="288"/>
      <c r="W827" s="288"/>
      <c r="X827" s="492"/>
      <c r="Y827" s="493" t="s">
        <v>72</v>
      </c>
      <c r="Z827" s="494"/>
      <c r="AA827" s="494"/>
      <c r="AB827" s="495"/>
      <c r="AC827" s="490" t="s">
        <v>65</v>
      </c>
      <c r="AD827" s="288"/>
      <c r="AE827" s="288"/>
      <c r="AF827" s="288"/>
      <c r="AG827" s="288"/>
      <c r="AH827" s="491" t="s">
        <v>67</v>
      </c>
      <c r="AI827" s="288"/>
      <c r="AJ827" s="288"/>
      <c r="AK827" s="288"/>
      <c r="AL827" s="288"/>
      <c r="AM827" s="288"/>
      <c r="AN827" s="288"/>
      <c r="AO827" s="288"/>
      <c r="AP827" s="288"/>
      <c r="AQ827" s="288"/>
      <c r="AR827" s="288"/>
      <c r="AS827" s="288"/>
      <c r="AT827" s="492"/>
      <c r="AU827" s="493" t="s">
        <v>72</v>
      </c>
      <c r="AV827" s="494"/>
      <c r="AW827" s="494"/>
      <c r="AX827" s="496"/>
      <c r="AY827">
        <f t="shared" ref="AY827:AY838" si="33">$AY$826</f>
        <v>0</v>
      </c>
    </row>
    <row r="828" spans="1:51" s="1" customFormat="1" ht="24.75" hidden="1" customHeight="1" x14ac:dyDescent="0.15">
      <c r="A828" s="89"/>
      <c r="B828" s="90"/>
      <c r="C828" s="90"/>
      <c r="D828" s="90"/>
      <c r="E828" s="90"/>
      <c r="F828" s="91"/>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c r="AY828" s="2">
        <f t="shared" si="33"/>
        <v>0</v>
      </c>
    </row>
    <row r="829" spans="1:51" ht="24.75" hidden="1" customHeight="1" x14ac:dyDescent="0.15">
      <c r="A829" s="89"/>
      <c r="B829" s="90"/>
      <c r="C829" s="90"/>
      <c r="D829" s="90"/>
      <c r="E829" s="90"/>
      <c r="F829" s="91"/>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0</v>
      </c>
    </row>
    <row r="830" spans="1:51" ht="24.75" hidden="1" customHeight="1" x14ac:dyDescent="0.15">
      <c r="A830" s="89"/>
      <c r="B830" s="90"/>
      <c r="C830" s="90"/>
      <c r="D830" s="90"/>
      <c r="E830" s="90"/>
      <c r="F830" s="91"/>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0</v>
      </c>
    </row>
    <row r="831" spans="1:51" ht="24.75" hidden="1" customHeight="1" x14ac:dyDescent="0.15">
      <c r="A831" s="89"/>
      <c r="B831" s="90"/>
      <c r="C831" s="90"/>
      <c r="D831" s="90"/>
      <c r="E831" s="90"/>
      <c r="F831" s="91"/>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0</v>
      </c>
    </row>
    <row r="832" spans="1:51" ht="24.75" hidden="1" customHeight="1" x14ac:dyDescent="0.15">
      <c r="A832" s="89"/>
      <c r="B832" s="90"/>
      <c r="C832" s="90"/>
      <c r="D832" s="90"/>
      <c r="E832" s="90"/>
      <c r="F832" s="91"/>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0</v>
      </c>
    </row>
    <row r="833" spans="1:51" ht="24.75" hidden="1" customHeight="1" x14ac:dyDescent="0.15">
      <c r="A833" s="89"/>
      <c r="B833" s="90"/>
      <c r="C833" s="90"/>
      <c r="D833" s="90"/>
      <c r="E833" s="90"/>
      <c r="F833" s="91"/>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0</v>
      </c>
    </row>
    <row r="834" spans="1:51" ht="24.75" hidden="1" customHeight="1" x14ac:dyDescent="0.15">
      <c r="A834" s="89"/>
      <c r="B834" s="90"/>
      <c r="C834" s="90"/>
      <c r="D834" s="90"/>
      <c r="E834" s="90"/>
      <c r="F834" s="91"/>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0</v>
      </c>
    </row>
    <row r="835" spans="1:51" ht="24.75" hidden="1" customHeight="1" x14ac:dyDescent="0.15">
      <c r="A835" s="89"/>
      <c r="B835" s="90"/>
      <c r="C835" s="90"/>
      <c r="D835" s="90"/>
      <c r="E835" s="90"/>
      <c r="F835" s="91"/>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0</v>
      </c>
    </row>
    <row r="836" spans="1:51" ht="24.75" hidden="1" customHeight="1" x14ac:dyDescent="0.15">
      <c r="A836" s="89"/>
      <c r="B836" s="90"/>
      <c r="C836" s="90"/>
      <c r="D836" s="90"/>
      <c r="E836" s="90"/>
      <c r="F836" s="91"/>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0</v>
      </c>
    </row>
    <row r="837" spans="1:51" ht="24.75" hidden="1" customHeight="1" x14ac:dyDescent="0.15">
      <c r="A837" s="89"/>
      <c r="B837" s="90"/>
      <c r="C837" s="90"/>
      <c r="D837" s="90"/>
      <c r="E837" s="90"/>
      <c r="F837" s="91"/>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0</v>
      </c>
    </row>
    <row r="838" spans="1:51" ht="24.75" hidden="1" customHeight="1" x14ac:dyDescent="0.15">
      <c r="A838" s="89"/>
      <c r="B838" s="90"/>
      <c r="C838" s="90"/>
      <c r="D838" s="90"/>
      <c r="E838" s="90"/>
      <c r="F838" s="91"/>
      <c r="G838" s="479" t="s">
        <v>73</v>
      </c>
      <c r="H838" s="480"/>
      <c r="I838" s="480"/>
      <c r="J838" s="480"/>
      <c r="K838" s="480"/>
      <c r="L838" s="481"/>
      <c r="M838" s="382"/>
      <c r="N838" s="382"/>
      <c r="O838" s="382"/>
      <c r="P838" s="382"/>
      <c r="Q838" s="382"/>
      <c r="R838" s="382"/>
      <c r="S838" s="382"/>
      <c r="T838" s="382"/>
      <c r="U838" s="382"/>
      <c r="V838" s="382"/>
      <c r="W838" s="382"/>
      <c r="X838" s="383"/>
      <c r="Y838" s="482">
        <f>SUM(Y828:AB837)</f>
        <v>0</v>
      </c>
      <c r="Z838" s="483"/>
      <c r="AA838" s="483"/>
      <c r="AB838" s="484"/>
      <c r="AC838" s="479" t="s">
        <v>73</v>
      </c>
      <c r="AD838" s="480"/>
      <c r="AE838" s="480"/>
      <c r="AF838" s="480"/>
      <c r="AG838" s="480"/>
      <c r="AH838" s="481"/>
      <c r="AI838" s="382"/>
      <c r="AJ838" s="382"/>
      <c r="AK838" s="382"/>
      <c r="AL838" s="382"/>
      <c r="AM838" s="382"/>
      <c r="AN838" s="382"/>
      <c r="AO838" s="382"/>
      <c r="AP838" s="382"/>
      <c r="AQ838" s="382"/>
      <c r="AR838" s="382"/>
      <c r="AS838" s="382"/>
      <c r="AT838" s="383"/>
      <c r="AU838" s="482">
        <f>SUM(AU828:AX837)</f>
        <v>0</v>
      </c>
      <c r="AV838" s="483"/>
      <c r="AW838" s="483"/>
      <c r="AX838" s="485"/>
      <c r="AY838">
        <f t="shared" si="33"/>
        <v>0</v>
      </c>
    </row>
    <row r="839" spans="1:51" ht="24.75" hidden="1" customHeight="1" x14ac:dyDescent="0.15">
      <c r="A839" s="464" t="s">
        <v>248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404</v>
      </c>
      <c r="AM839" s="468"/>
      <c r="AN839" s="468"/>
      <c r="AO839" s="37" t="s">
        <v>397</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86</v>
      </c>
      <c r="D844" s="274"/>
      <c r="E844" s="274"/>
      <c r="F844" s="274"/>
      <c r="G844" s="274"/>
      <c r="H844" s="274"/>
      <c r="I844" s="274"/>
      <c r="J844" s="243" t="s">
        <v>89</v>
      </c>
      <c r="K844" s="463"/>
      <c r="L844" s="463"/>
      <c r="M844" s="463"/>
      <c r="N844" s="463"/>
      <c r="O844" s="463"/>
      <c r="P844" s="274" t="s">
        <v>18</v>
      </c>
      <c r="Q844" s="274"/>
      <c r="R844" s="274"/>
      <c r="S844" s="274"/>
      <c r="T844" s="274"/>
      <c r="U844" s="274"/>
      <c r="V844" s="274"/>
      <c r="W844" s="274"/>
      <c r="X844" s="274"/>
      <c r="Y844" s="459" t="s">
        <v>364</v>
      </c>
      <c r="Z844" s="459"/>
      <c r="AA844" s="459"/>
      <c r="AB844" s="459"/>
      <c r="AC844" s="243" t="s">
        <v>306</v>
      </c>
      <c r="AD844" s="243"/>
      <c r="AE844" s="243"/>
      <c r="AF844" s="243"/>
      <c r="AG844" s="243"/>
      <c r="AH844" s="459" t="s">
        <v>416</v>
      </c>
      <c r="AI844" s="274"/>
      <c r="AJ844" s="274"/>
      <c r="AK844" s="274"/>
      <c r="AL844" s="274" t="s">
        <v>17</v>
      </c>
      <c r="AM844" s="274"/>
      <c r="AN844" s="274"/>
      <c r="AO844" s="418"/>
      <c r="AP844" s="243" t="s">
        <v>368</v>
      </c>
      <c r="AQ844" s="243"/>
      <c r="AR844" s="243"/>
      <c r="AS844" s="243"/>
      <c r="AT844" s="243"/>
      <c r="AU844" s="243"/>
      <c r="AV844" s="243"/>
      <c r="AW844" s="243"/>
      <c r="AX844" s="243"/>
    </row>
    <row r="845" spans="1:51" ht="42" customHeight="1" x14ac:dyDescent="0.15">
      <c r="A845" s="420">
        <v>1</v>
      </c>
      <c r="B845" s="420">
        <v>1</v>
      </c>
      <c r="C845" s="461" t="s">
        <v>650</v>
      </c>
      <c r="D845" s="461"/>
      <c r="E845" s="461"/>
      <c r="F845" s="461"/>
      <c r="G845" s="461"/>
      <c r="H845" s="461"/>
      <c r="I845" s="461"/>
      <c r="J845" s="422">
        <v>2010405010376</v>
      </c>
      <c r="K845" s="422"/>
      <c r="L845" s="422"/>
      <c r="M845" s="422"/>
      <c r="N845" s="422"/>
      <c r="O845" s="422"/>
      <c r="P845" s="423" t="s">
        <v>652</v>
      </c>
      <c r="Q845" s="423"/>
      <c r="R845" s="423"/>
      <c r="S845" s="423"/>
      <c r="T845" s="423"/>
      <c r="U845" s="423"/>
      <c r="V845" s="423"/>
      <c r="W845" s="423"/>
      <c r="X845" s="423"/>
      <c r="Y845" s="424">
        <v>40</v>
      </c>
      <c r="Z845" s="425"/>
      <c r="AA845" s="425"/>
      <c r="AB845" s="426"/>
      <c r="AC845" s="427" t="s">
        <v>423</v>
      </c>
      <c r="AD845" s="428"/>
      <c r="AE845" s="428"/>
      <c r="AF845" s="428"/>
      <c r="AG845" s="428"/>
      <c r="AH845" s="462">
        <v>1</v>
      </c>
      <c r="AI845" s="462"/>
      <c r="AJ845" s="462"/>
      <c r="AK845" s="462"/>
      <c r="AL845" s="430">
        <v>99.869</v>
      </c>
      <c r="AM845" s="431"/>
      <c r="AN845" s="431"/>
      <c r="AO845" s="432"/>
      <c r="AP845" s="239"/>
      <c r="AQ845" s="239"/>
      <c r="AR845" s="239"/>
      <c r="AS845" s="239"/>
      <c r="AT845" s="239"/>
      <c r="AU845" s="239"/>
      <c r="AV845" s="239"/>
      <c r="AW845" s="239"/>
      <c r="AX845" s="239"/>
    </row>
    <row r="846" spans="1:51" ht="30" hidden="1" customHeight="1" x14ac:dyDescent="0.15">
      <c r="A846" s="420">
        <v>2</v>
      </c>
      <c r="B846" s="420">
        <v>1</v>
      </c>
      <c r="C846" s="461"/>
      <c r="D846" s="461"/>
      <c r="E846" s="461"/>
      <c r="F846" s="461"/>
      <c r="G846" s="461"/>
      <c r="H846" s="461"/>
      <c r="I846" s="461"/>
      <c r="J846" s="422"/>
      <c r="K846" s="422"/>
      <c r="L846" s="422"/>
      <c r="M846" s="422"/>
      <c r="N846" s="422"/>
      <c r="O846" s="422"/>
      <c r="P846" s="423"/>
      <c r="Q846" s="423"/>
      <c r="R846" s="423"/>
      <c r="S846" s="423"/>
      <c r="T846" s="423"/>
      <c r="U846" s="423"/>
      <c r="V846" s="423"/>
      <c r="W846" s="423"/>
      <c r="X846" s="423"/>
      <c r="Y846" s="424"/>
      <c r="Z846" s="425"/>
      <c r="AA846" s="425"/>
      <c r="AB846" s="426"/>
      <c r="AC846" s="427"/>
      <c r="AD846" s="428"/>
      <c r="AE846" s="428"/>
      <c r="AF846" s="428"/>
      <c r="AG846" s="428"/>
      <c r="AH846" s="462"/>
      <c r="AI846" s="462"/>
      <c r="AJ846" s="462"/>
      <c r="AK846" s="462"/>
      <c r="AL846" s="430"/>
      <c r="AM846" s="431"/>
      <c r="AN846" s="431"/>
      <c r="AO846" s="432"/>
      <c r="AP846" s="239"/>
      <c r="AQ846" s="239"/>
      <c r="AR846" s="239"/>
      <c r="AS846" s="239"/>
      <c r="AT846" s="239"/>
      <c r="AU846" s="239"/>
      <c r="AV846" s="239"/>
      <c r="AW846" s="239"/>
      <c r="AX846" s="239"/>
      <c r="AY846">
        <f>COUNTA($C$846)</f>
        <v>0</v>
      </c>
    </row>
    <row r="847" spans="1:51" ht="30" hidden="1" customHeight="1" x14ac:dyDescent="0.15">
      <c r="A847" s="420">
        <v>3</v>
      </c>
      <c r="B847" s="420">
        <v>1</v>
      </c>
      <c r="C847" s="461"/>
      <c r="D847" s="461"/>
      <c r="E847" s="461"/>
      <c r="F847" s="461"/>
      <c r="G847" s="461"/>
      <c r="H847" s="461"/>
      <c r="I847" s="461"/>
      <c r="J847" s="422"/>
      <c r="K847" s="422"/>
      <c r="L847" s="422"/>
      <c r="M847" s="422"/>
      <c r="N847" s="422"/>
      <c r="O847" s="422"/>
      <c r="P847" s="423"/>
      <c r="Q847" s="423"/>
      <c r="R847" s="423"/>
      <c r="S847" s="423"/>
      <c r="T847" s="423"/>
      <c r="U847" s="423"/>
      <c r="V847" s="423"/>
      <c r="W847" s="423"/>
      <c r="X847" s="423"/>
      <c r="Y847" s="424"/>
      <c r="Z847" s="425"/>
      <c r="AA847" s="425"/>
      <c r="AB847" s="426"/>
      <c r="AC847" s="427"/>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c r="AY847">
        <f>COUNTA($C$847)</f>
        <v>0</v>
      </c>
    </row>
    <row r="848" spans="1:51" ht="30" hidden="1" customHeight="1" x14ac:dyDescent="0.15">
      <c r="A848" s="420">
        <v>4</v>
      </c>
      <c r="B848" s="420">
        <v>1</v>
      </c>
      <c r="C848" s="461"/>
      <c r="D848" s="461"/>
      <c r="E848" s="461"/>
      <c r="F848" s="461"/>
      <c r="G848" s="461"/>
      <c r="H848" s="461"/>
      <c r="I848" s="461"/>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c r="AY848">
        <f>COUNTA($C$848)</f>
        <v>0</v>
      </c>
    </row>
    <row r="849" spans="1:51" ht="30" hidden="1" customHeight="1" x14ac:dyDescent="0.15">
      <c r="A849" s="420">
        <v>5</v>
      </c>
      <c r="B849" s="420">
        <v>1</v>
      </c>
      <c r="C849" s="461"/>
      <c r="D849" s="461"/>
      <c r="E849" s="461"/>
      <c r="F849" s="461"/>
      <c r="G849" s="461"/>
      <c r="H849" s="461"/>
      <c r="I849" s="461"/>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c r="AY849">
        <f>COUNTA($C$849)</f>
        <v>0</v>
      </c>
    </row>
    <row r="850" spans="1:51" ht="30" hidden="1" customHeight="1" x14ac:dyDescent="0.15">
      <c r="A850" s="420">
        <v>6</v>
      </c>
      <c r="B850" s="420">
        <v>1</v>
      </c>
      <c r="C850" s="461"/>
      <c r="D850" s="461"/>
      <c r="E850" s="461"/>
      <c r="F850" s="461"/>
      <c r="G850" s="461"/>
      <c r="H850" s="461"/>
      <c r="I850" s="461"/>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c r="AY850">
        <f>COUNTA($C$850)</f>
        <v>0</v>
      </c>
    </row>
    <row r="851" spans="1:51" ht="30" hidden="1" customHeight="1" x14ac:dyDescent="0.15">
      <c r="A851" s="420">
        <v>7</v>
      </c>
      <c r="B851" s="420">
        <v>1</v>
      </c>
      <c r="C851" s="461"/>
      <c r="D851" s="461"/>
      <c r="E851" s="461"/>
      <c r="F851" s="461"/>
      <c r="G851" s="461"/>
      <c r="H851" s="461"/>
      <c r="I851" s="461"/>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c r="AY851">
        <f>COUNTA($C$851)</f>
        <v>0</v>
      </c>
    </row>
    <row r="852" spans="1:51" ht="30" hidden="1" customHeight="1" x14ac:dyDescent="0.15">
      <c r="A852" s="420">
        <v>8</v>
      </c>
      <c r="B852" s="420">
        <v>1</v>
      </c>
      <c r="C852" s="461"/>
      <c r="D852" s="461"/>
      <c r="E852" s="461"/>
      <c r="F852" s="461"/>
      <c r="G852" s="461"/>
      <c r="H852" s="461"/>
      <c r="I852" s="461"/>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c r="AY852">
        <f>COUNTA($C$852)</f>
        <v>0</v>
      </c>
    </row>
    <row r="853" spans="1:51" ht="30" hidden="1" customHeight="1" x14ac:dyDescent="0.15">
      <c r="A853" s="420">
        <v>9</v>
      </c>
      <c r="B853" s="420">
        <v>1</v>
      </c>
      <c r="C853" s="461"/>
      <c r="D853" s="461"/>
      <c r="E853" s="461"/>
      <c r="F853" s="461"/>
      <c r="G853" s="461"/>
      <c r="H853" s="461"/>
      <c r="I853" s="461"/>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c r="AY853">
        <f>COUNTA($C$853)</f>
        <v>0</v>
      </c>
    </row>
    <row r="854" spans="1:51" ht="30" hidden="1" customHeight="1" x14ac:dyDescent="0.15">
      <c r="A854" s="420">
        <v>10</v>
      </c>
      <c r="B854" s="420">
        <v>1</v>
      </c>
      <c r="C854" s="461"/>
      <c r="D854" s="461"/>
      <c r="E854" s="461"/>
      <c r="F854" s="461"/>
      <c r="G854" s="461"/>
      <c r="H854" s="461"/>
      <c r="I854" s="461"/>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c r="AY854">
        <f>COUNTA($C$854)</f>
        <v>0</v>
      </c>
    </row>
    <row r="855" spans="1:51" ht="30"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c r="AY855">
        <f>COUNTA($C$855)</f>
        <v>0</v>
      </c>
    </row>
    <row r="856" spans="1:51" ht="30"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9"/>
      <c r="AQ859" s="239"/>
      <c r="AR859" s="239"/>
      <c r="AS859" s="239"/>
      <c r="AT859" s="239"/>
      <c r="AU859" s="239"/>
      <c r="AV859" s="239"/>
      <c r="AW859" s="239"/>
      <c r="AX859" s="239"/>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9"/>
      <c r="AQ860" s="239"/>
      <c r="AR860" s="239"/>
      <c r="AS860" s="239"/>
      <c r="AT860" s="239"/>
      <c r="AU860" s="239"/>
      <c r="AV860" s="239"/>
      <c r="AW860" s="239"/>
      <c r="AX860" s="239"/>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9"/>
      <c r="AQ861" s="239"/>
      <c r="AR861" s="239"/>
      <c r="AS861" s="239"/>
      <c r="AT861" s="239"/>
      <c r="AU861" s="239"/>
      <c r="AV861" s="239"/>
      <c r="AW861" s="239"/>
      <c r="AX861" s="239"/>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9"/>
      <c r="AQ868" s="239"/>
      <c r="AR868" s="239"/>
      <c r="AS868" s="239"/>
      <c r="AT868" s="239"/>
      <c r="AU868" s="239"/>
      <c r="AV868" s="239"/>
      <c r="AW868" s="239"/>
      <c r="AX868" s="239"/>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9"/>
      <c r="AQ869" s="239"/>
      <c r="AR869" s="239"/>
      <c r="AS869" s="239"/>
      <c r="AT869" s="239"/>
      <c r="AU869" s="239"/>
      <c r="AV869" s="239"/>
      <c r="AW869" s="239"/>
      <c r="AX869" s="239"/>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9"/>
      <c r="AQ870" s="239"/>
      <c r="AR870" s="239"/>
      <c r="AS870" s="239"/>
      <c r="AT870" s="239"/>
      <c r="AU870" s="239"/>
      <c r="AV870" s="239"/>
      <c r="AW870" s="239"/>
      <c r="AX870" s="239"/>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9"/>
      <c r="AQ871" s="239"/>
      <c r="AR871" s="239"/>
      <c r="AS871" s="239"/>
      <c r="AT871" s="239"/>
      <c r="AU871" s="239"/>
      <c r="AV871" s="239"/>
      <c r="AW871" s="239"/>
      <c r="AX871" s="239"/>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9"/>
      <c r="AQ872" s="239"/>
      <c r="AR872" s="239"/>
      <c r="AS872" s="239"/>
      <c r="AT872" s="239"/>
      <c r="AU872" s="239"/>
      <c r="AV872" s="239"/>
      <c r="AW872" s="239"/>
      <c r="AX872" s="239"/>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9"/>
      <c r="AQ873" s="239"/>
      <c r="AR873" s="239"/>
      <c r="AS873" s="239"/>
      <c r="AT873" s="239"/>
      <c r="AU873" s="239"/>
      <c r="AV873" s="239"/>
      <c r="AW873" s="239"/>
      <c r="AX873" s="239"/>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9"/>
      <c r="AQ874" s="239"/>
      <c r="AR874" s="239"/>
      <c r="AS874" s="239"/>
      <c r="AT874" s="239"/>
      <c r="AU874" s="239"/>
      <c r="AV874" s="239"/>
      <c r="AW874" s="239"/>
      <c r="AX874" s="239"/>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86</v>
      </c>
      <c r="D877" s="274"/>
      <c r="E877" s="274"/>
      <c r="F877" s="274"/>
      <c r="G877" s="274"/>
      <c r="H877" s="274"/>
      <c r="I877" s="274"/>
      <c r="J877" s="243" t="s">
        <v>89</v>
      </c>
      <c r="K877" s="463"/>
      <c r="L877" s="463"/>
      <c r="M877" s="463"/>
      <c r="N877" s="463"/>
      <c r="O877" s="463"/>
      <c r="P877" s="274" t="s">
        <v>18</v>
      </c>
      <c r="Q877" s="274"/>
      <c r="R877" s="274"/>
      <c r="S877" s="274"/>
      <c r="T877" s="274"/>
      <c r="U877" s="274"/>
      <c r="V877" s="274"/>
      <c r="W877" s="274"/>
      <c r="X877" s="274"/>
      <c r="Y877" s="459" t="s">
        <v>364</v>
      </c>
      <c r="Z877" s="459"/>
      <c r="AA877" s="459"/>
      <c r="AB877" s="459"/>
      <c r="AC877" s="243" t="s">
        <v>306</v>
      </c>
      <c r="AD877" s="243"/>
      <c r="AE877" s="243"/>
      <c r="AF877" s="243"/>
      <c r="AG877" s="243"/>
      <c r="AH877" s="459" t="s">
        <v>416</v>
      </c>
      <c r="AI877" s="274"/>
      <c r="AJ877" s="274"/>
      <c r="AK877" s="274"/>
      <c r="AL877" s="274" t="s">
        <v>17</v>
      </c>
      <c r="AM877" s="274"/>
      <c r="AN877" s="274"/>
      <c r="AO877" s="418"/>
      <c r="AP877" s="243" t="s">
        <v>368</v>
      </c>
      <c r="AQ877" s="243"/>
      <c r="AR877" s="243"/>
      <c r="AS877" s="243"/>
      <c r="AT877" s="243"/>
      <c r="AU877" s="243"/>
      <c r="AV877" s="243"/>
      <c r="AW877" s="243"/>
      <c r="AX877" s="243"/>
      <c r="AY877">
        <f>$AY$875</f>
        <v>1</v>
      </c>
    </row>
    <row r="878" spans="1:51" ht="52.5" customHeight="1" x14ac:dyDescent="0.15">
      <c r="A878" s="420">
        <v>1</v>
      </c>
      <c r="B878" s="420">
        <v>1</v>
      </c>
      <c r="C878" s="461" t="s">
        <v>651</v>
      </c>
      <c r="D878" s="461"/>
      <c r="E878" s="461"/>
      <c r="F878" s="461"/>
      <c r="G878" s="461"/>
      <c r="H878" s="461"/>
      <c r="I878" s="461"/>
      <c r="J878" s="422">
        <v>7010401052137</v>
      </c>
      <c r="K878" s="422"/>
      <c r="L878" s="422"/>
      <c r="M878" s="422"/>
      <c r="N878" s="422"/>
      <c r="O878" s="422"/>
      <c r="P878" s="423" t="s">
        <v>351</v>
      </c>
      <c r="Q878" s="423"/>
      <c r="R878" s="423"/>
      <c r="S878" s="423"/>
      <c r="T878" s="423"/>
      <c r="U878" s="423"/>
      <c r="V878" s="423"/>
      <c r="W878" s="423"/>
      <c r="X878" s="423"/>
      <c r="Y878" s="424">
        <v>40</v>
      </c>
      <c r="Z878" s="425"/>
      <c r="AA878" s="425"/>
      <c r="AB878" s="426"/>
      <c r="AC878" s="427" t="s">
        <v>22</v>
      </c>
      <c r="AD878" s="428"/>
      <c r="AE878" s="428"/>
      <c r="AF878" s="428"/>
      <c r="AG878" s="428"/>
      <c r="AH878" s="462">
        <v>1</v>
      </c>
      <c r="AI878" s="462"/>
      <c r="AJ878" s="462"/>
      <c r="AK878" s="462"/>
      <c r="AL878" s="430">
        <v>100</v>
      </c>
      <c r="AM878" s="431"/>
      <c r="AN878" s="431"/>
      <c r="AO878" s="432"/>
      <c r="AP878" s="239"/>
      <c r="AQ878" s="239"/>
      <c r="AR878" s="239"/>
      <c r="AS878" s="239"/>
      <c r="AT878" s="239"/>
      <c r="AU878" s="239"/>
      <c r="AV878" s="239"/>
      <c r="AW878" s="239"/>
      <c r="AX878" s="239"/>
      <c r="AY878">
        <f>$AY$875</f>
        <v>1</v>
      </c>
    </row>
    <row r="879" spans="1:51" ht="49.5" customHeight="1" x14ac:dyDescent="0.15">
      <c r="A879" s="420">
        <v>2</v>
      </c>
      <c r="B879" s="420">
        <v>1</v>
      </c>
      <c r="C879" s="461" t="s">
        <v>654</v>
      </c>
      <c r="D879" s="461"/>
      <c r="E879" s="461"/>
      <c r="F879" s="461"/>
      <c r="G879" s="461"/>
      <c r="H879" s="461"/>
      <c r="I879" s="461"/>
      <c r="J879" s="422">
        <v>7011101057995</v>
      </c>
      <c r="K879" s="422"/>
      <c r="L879" s="422"/>
      <c r="M879" s="422"/>
      <c r="N879" s="422"/>
      <c r="O879" s="422"/>
      <c r="P879" s="423" t="s">
        <v>653</v>
      </c>
      <c r="Q879" s="423"/>
      <c r="R879" s="423"/>
      <c r="S879" s="423"/>
      <c r="T879" s="423"/>
      <c r="U879" s="423"/>
      <c r="V879" s="423"/>
      <c r="W879" s="423"/>
      <c r="X879" s="423"/>
      <c r="Y879" s="424">
        <v>0.7</v>
      </c>
      <c r="Z879" s="425"/>
      <c r="AA879" s="425"/>
      <c r="AB879" s="426"/>
      <c r="AC879" s="427" t="s">
        <v>259</v>
      </c>
      <c r="AD879" s="428"/>
      <c r="AE879" s="428"/>
      <c r="AF879" s="428"/>
      <c r="AG879" s="428"/>
      <c r="AH879" s="462"/>
      <c r="AI879" s="462"/>
      <c r="AJ879" s="462"/>
      <c r="AK879" s="462"/>
      <c r="AL879" s="430"/>
      <c r="AM879" s="431"/>
      <c r="AN879" s="431"/>
      <c r="AO879" s="432"/>
      <c r="AP879" s="239"/>
      <c r="AQ879" s="239"/>
      <c r="AR879" s="239"/>
      <c r="AS879" s="239"/>
      <c r="AT879" s="239"/>
      <c r="AU879" s="239"/>
      <c r="AV879" s="239"/>
      <c r="AW879" s="239"/>
      <c r="AX879" s="239"/>
      <c r="AY879">
        <f>COUNTA($C$879)</f>
        <v>1</v>
      </c>
    </row>
    <row r="880" spans="1:51" ht="35.25" customHeight="1" x14ac:dyDescent="0.15">
      <c r="A880" s="420">
        <v>3</v>
      </c>
      <c r="B880" s="420">
        <v>1</v>
      </c>
      <c r="C880" s="461" t="s">
        <v>75</v>
      </c>
      <c r="D880" s="461"/>
      <c r="E880" s="461"/>
      <c r="F880" s="461"/>
      <c r="G880" s="461"/>
      <c r="H880" s="461"/>
      <c r="I880" s="461"/>
      <c r="J880" s="422">
        <v>6030001095808</v>
      </c>
      <c r="K880" s="422"/>
      <c r="L880" s="422"/>
      <c r="M880" s="422"/>
      <c r="N880" s="422"/>
      <c r="O880" s="422"/>
      <c r="P880" s="423" t="s">
        <v>206</v>
      </c>
      <c r="Q880" s="423"/>
      <c r="R880" s="423"/>
      <c r="S880" s="423"/>
      <c r="T880" s="423"/>
      <c r="U880" s="423"/>
      <c r="V880" s="423"/>
      <c r="W880" s="423"/>
      <c r="X880" s="423"/>
      <c r="Y880" s="424">
        <v>0.5</v>
      </c>
      <c r="Z880" s="425"/>
      <c r="AA880" s="425"/>
      <c r="AB880" s="426"/>
      <c r="AC880" s="427" t="s">
        <v>259</v>
      </c>
      <c r="AD880" s="428"/>
      <c r="AE880" s="428"/>
      <c r="AF880" s="428"/>
      <c r="AG880" s="428"/>
      <c r="AH880" s="429"/>
      <c r="AI880" s="429"/>
      <c r="AJ880" s="429"/>
      <c r="AK880" s="429"/>
      <c r="AL880" s="430"/>
      <c r="AM880" s="431"/>
      <c r="AN880" s="431"/>
      <c r="AO880" s="432"/>
      <c r="AP880" s="239"/>
      <c r="AQ880" s="239"/>
      <c r="AR880" s="239"/>
      <c r="AS880" s="239"/>
      <c r="AT880" s="239"/>
      <c r="AU880" s="239"/>
      <c r="AV880" s="239"/>
      <c r="AW880" s="239"/>
      <c r="AX880" s="239"/>
      <c r="AY880">
        <f>COUNTA($C$880)</f>
        <v>1</v>
      </c>
    </row>
    <row r="881" spans="1:51" ht="30" hidden="1" customHeight="1" x14ac:dyDescent="0.15">
      <c r="A881" s="420">
        <v>4</v>
      </c>
      <c r="B881" s="420">
        <v>1</v>
      </c>
      <c r="C881" s="461"/>
      <c r="D881" s="461"/>
      <c r="E881" s="461"/>
      <c r="F881" s="461"/>
      <c r="G881" s="461"/>
      <c r="H881" s="461"/>
      <c r="I881" s="461"/>
      <c r="J881" s="422"/>
      <c r="K881" s="422"/>
      <c r="L881" s="422"/>
      <c r="M881" s="422"/>
      <c r="N881" s="422"/>
      <c r="O881" s="422"/>
      <c r="P881" s="423"/>
      <c r="Q881" s="423"/>
      <c r="R881" s="423"/>
      <c r="S881" s="423"/>
      <c r="T881" s="423"/>
      <c r="U881" s="423"/>
      <c r="V881" s="423"/>
      <c r="W881" s="423"/>
      <c r="X881" s="423"/>
      <c r="Y881" s="424"/>
      <c r="Z881" s="425"/>
      <c r="AA881" s="425"/>
      <c r="AB881" s="426"/>
      <c r="AC881" s="427"/>
      <c r="AD881" s="428"/>
      <c r="AE881" s="428"/>
      <c r="AF881" s="428"/>
      <c r="AG881" s="428"/>
      <c r="AH881" s="429"/>
      <c r="AI881" s="429"/>
      <c r="AJ881" s="429"/>
      <c r="AK881" s="429"/>
      <c r="AL881" s="430"/>
      <c r="AM881" s="431"/>
      <c r="AN881" s="431"/>
      <c r="AO881" s="432"/>
      <c r="AP881" s="239"/>
      <c r="AQ881" s="239"/>
      <c r="AR881" s="239"/>
      <c r="AS881" s="239"/>
      <c r="AT881" s="239"/>
      <c r="AU881" s="239"/>
      <c r="AV881" s="239"/>
      <c r="AW881" s="239"/>
      <c r="AX881" s="239"/>
      <c r="AY881">
        <f>COUNTA($C$881)</f>
        <v>0</v>
      </c>
    </row>
    <row r="882" spans="1:51" ht="30" hidden="1" customHeight="1" x14ac:dyDescent="0.15">
      <c r="A882" s="420">
        <v>5</v>
      </c>
      <c r="B882" s="420">
        <v>1</v>
      </c>
      <c r="C882" s="461"/>
      <c r="D882" s="461"/>
      <c r="E882" s="461"/>
      <c r="F882" s="461"/>
      <c r="G882" s="461"/>
      <c r="H882" s="461"/>
      <c r="I882" s="461"/>
      <c r="J882" s="422"/>
      <c r="K882" s="422"/>
      <c r="L882" s="422"/>
      <c r="M882" s="422"/>
      <c r="N882" s="422"/>
      <c r="O882" s="422"/>
      <c r="P882" s="423"/>
      <c r="Q882" s="423"/>
      <c r="R882" s="423"/>
      <c r="S882" s="423"/>
      <c r="T882" s="423"/>
      <c r="U882" s="423"/>
      <c r="V882" s="423"/>
      <c r="W882" s="423"/>
      <c r="X882" s="423"/>
      <c r="Y882" s="424"/>
      <c r="Z882" s="425"/>
      <c r="AA882" s="425"/>
      <c r="AB882" s="426"/>
      <c r="AC882" s="427"/>
      <c r="AD882" s="428"/>
      <c r="AE882" s="428"/>
      <c r="AF882" s="428"/>
      <c r="AG882" s="428"/>
      <c r="AH882" s="429"/>
      <c r="AI882" s="429"/>
      <c r="AJ882" s="429"/>
      <c r="AK882" s="429"/>
      <c r="AL882" s="430"/>
      <c r="AM882" s="431"/>
      <c r="AN882" s="431"/>
      <c r="AO882" s="432"/>
      <c r="AP882" s="239"/>
      <c r="AQ882" s="239"/>
      <c r="AR882" s="239"/>
      <c r="AS882" s="239"/>
      <c r="AT882" s="239"/>
      <c r="AU882" s="239"/>
      <c r="AV882" s="239"/>
      <c r="AW882" s="239"/>
      <c r="AX882" s="239"/>
      <c r="AY882">
        <f>COUNTA($C$882)</f>
        <v>0</v>
      </c>
    </row>
    <row r="883" spans="1:51" ht="30" hidden="1" customHeight="1" x14ac:dyDescent="0.15">
      <c r="A883" s="420">
        <v>6</v>
      </c>
      <c r="B883" s="420">
        <v>1</v>
      </c>
      <c r="C883" s="461"/>
      <c r="D883" s="461"/>
      <c r="E883" s="461"/>
      <c r="F883" s="461"/>
      <c r="G883" s="461"/>
      <c r="H883" s="461"/>
      <c r="I883" s="461"/>
      <c r="J883" s="422"/>
      <c r="K883" s="422"/>
      <c r="L883" s="422"/>
      <c r="M883" s="422"/>
      <c r="N883" s="422"/>
      <c r="O883" s="422"/>
      <c r="P883" s="423"/>
      <c r="Q883" s="423"/>
      <c r="R883" s="423"/>
      <c r="S883" s="423"/>
      <c r="T883" s="423"/>
      <c r="U883" s="423"/>
      <c r="V883" s="423"/>
      <c r="W883" s="423"/>
      <c r="X883" s="423"/>
      <c r="Y883" s="424"/>
      <c r="Z883" s="425"/>
      <c r="AA883" s="425"/>
      <c r="AB883" s="426"/>
      <c r="AC883" s="427"/>
      <c r="AD883" s="428"/>
      <c r="AE883" s="428"/>
      <c r="AF883" s="428"/>
      <c r="AG883" s="428"/>
      <c r="AH883" s="429"/>
      <c r="AI883" s="429"/>
      <c r="AJ883" s="429"/>
      <c r="AK883" s="429"/>
      <c r="AL883" s="430"/>
      <c r="AM883" s="431"/>
      <c r="AN883" s="431"/>
      <c r="AO883" s="432"/>
      <c r="AP883" s="239"/>
      <c r="AQ883" s="239"/>
      <c r="AR883" s="239"/>
      <c r="AS883" s="239"/>
      <c r="AT883" s="239"/>
      <c r="AU883" s="239"/>
      <c r="AV883" s="239"/>
      <c r="AW883" s="239"/>
      <c r="AX883" s="239"/>
      <c r="AY883">
        <f>COUNTA($C$883)</f>
        <v>0</v>
      </c>
    </row>
    <row r="884" spans="1:51" ht="30" hidden="1" customHeight="1" x14ac:dyDescent="0.15">
      <c r="A884" s="420">
        <v>7</v>
      </c>
      <c r="B884" s="420">
        <v>1</v>
      </c>
      <c r="C884" s="461"/>
      <c r="D884" s="461"/>
      <c r="E884" s="461"/>
      <c r="F884" s="461"/>
      <c r="G884" s="461"/>
      <c r="H884" s="461"/>
      <c r="I884" s="461"/>
      <c r="J884" s="422"/>
      <c r="K884" s="422"/>
      <c r="L884" s="422"/>
      <c r="M884" s="422"/>
      <c r="N884" s="422"/>
      <c r="O884" s="422"/>
      <c r="P884" s="423"/>
      <c r="Q884" s="423"/>
      <c r="R884" s="423"/>
      <c r="S884" s="423"/>
      <c r="T884" s="423"/>
      <c r="U884" s="423"/>
      <c r="V884" s="423"/>
      <c r="W884" s="423"/>
      <c r="X884" s="423"/>
      <c r="Y884" s="424"/>
      <c r="Z884" s="425"/>
      <c r="AA884" s="425"/>
      <c r="AB884" s="426"/>
      <c r="AC884" s="427"/>
      <c r="AD884" s="428"/>
      <c r="AE884" s="428"/>
      <c r="AF884" s="428"/>
      <c r="AG884" s="428"/>
      <c r="AH884" s="429"/>
      <c r="AI884" s="429"/>
      <c r="AJ884" s="429"/>
      <c r="AK884" s="429"/>
      <c r="AL884" s="430"/>
      <c r="AM884" s="431"/>
      <c r="AN884" s="431"/>
      <c r="AO884" s="432"/>
      <c r="AP884" s="239"/>
      <c r="AQ884" s="239"/>
      <c r="AR884" s="239"/>
      <c r="AS884" s="239"/>
      <c r="AT884" s="239"/>
      <c r="AU884" s="239"/>
      <c r="AV884" s="239"/>
      <c r="AW884" s="239"/>
      <c r="AX884" s="239"/>
      <c r="AY884">
        <f>COUNTA($C$884)</f>
        <v>0</v>
      </c>
    </row>
    <row r="885" spans="1:51" ht="30" hidden="1" customHeight="1" x14ac:dyDescent="0.15">
      <c r="A885" s="420">
        <v>8</v>
      </c>
      <c r="B885" s="420">
        <v>1</v>
      </c>
      <c r="C885" s="461"/>
      <c r="D885" s="461"/>
      <c r="E885" s="461"/>
      <c r="F885" s="461"/>
      <c r="G885" s="461"/>
      <c r="H885" s="461"/>
      <c r="I885" s="461"/>
      <c r="J885" s="422"/>
      <c r="K885" s="422"/>
      <c r="L885" s="422"/>
      <c r="M885" s="422"/>
      <c r="N885" s="422"/>
      <c r="O885" s="422"/>
      <c r="P885" s="423"/>
      <c r="Q885" s="423"/>
      <c r="R885" s="423"/>
      <c r="S885" s="423"/>
      <c r="T885" s="423"/>
      <c r="U885" s="423"/>
      <c r="V885" s="423"/>
      <c r="W885" s="423"/>
      <c r="X885" s="423"/>
      <c r="Y885" s="424"/>
      <c r="Z885" s="425"/>
      <c r="AA885" s="425"/>
      <c r="AB885" s="426"/>
      <c r="AC885" s="427"/>
      <c r="AD885" s="428"/>
      <c r="AE885" s="428"/>
      <c r="AF885" s="428"/>
      <c r="AG885" s="428"/>
      <c r="AH885" s="429"/>
      <c r="AI885" s="429"/>
      <c r="AJ885" s="429"/>
      <c r="AK885" s="429"/>
      <c r="AL885" s="430"/>
      <c r="AM885" s="431"/>
      <c r="AN885" s="431"/>
      <c r="AO885" s="432"/>
      <c r="AP885" s="239"/>
      <c r="AQ885" s="239"/>
      <c r="AR885" s="239"/>
      <c r="AS885" s="239"/>
      <c r="AT885" s="239"/>
      <c r="AU885" s="239"/>
      <c r="AV885" s="239"/>
      <c r="AW885" s="239"/>
      <c r="AX885" s="239"/>
      <c r="AY885">
        <f>COUNTA($C$885)</f>
        <v>0</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39"/>
      <c r="AQ886" s="239"/>
      <c r="AR886" s="239"/>
      <c r="AS886" s="239"/>
      <c r="AT886" s="239"/>
      <c r="AU886" s="239"/>
      <c r="AV886" s="239"/>
      <c r="AW886" s="239"/>
      <c r="AX886" s="239"/>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39"/>
      <c r="AQ887" s="239"/>
      <c r="AR887" s="239"/>
      <c r="AS887" s="239"/>
      <c r="AT887" s="239"/>
      <c r="AU887" s="239"/>
      <c r="AV887" s="239"/>
      <c r="AW887" s="239"/>
      <c r="AX887" s="239"/>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9"/>
      <c r="AQ892" s="239"/>
      <c r="AR892" s="239"/>
      <c r="AS892" s="239"/>
      <c r="AT892" s="239"/>
      <c r="AU892" s="239"/>
      <c r="AV892" s="239"/>
      <c r="AW892" s="239"/>
      <c r="AX892" s="239"/>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9"/>
      <c r="AQ893" s="239"/>
      <c r="AR893" s="239"/>
      <c r="AS893" s="239"/>
      <c r="AT893" s="239"/>
      <c r="AU893" s="239"/>
      <c r="AV893" s="239"/>
      <c r="AW893" s="239"/>
      <c r="AX893" s="239"/>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9"/>
      <c r="AQ894" s="239"/>
      <c r="AR894" s="239"/>
      <c r="AS894" s="239"/>
      <c r="AT894" s="239"/>
      <c r="AU894" s="239"/>
      <c r="AV894" s="239"/>
      <c r="AW894" s="239"/>
      <c r="AX894" s="239"/>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9"/>
      <c r="AQ901" s="239"/>
      <c r="AR901" s="239"/>
      <c r="AS901" s="239"/>
      <c r="AT901" s="239"/>
      <c r="AU901" s="239"/>
      <c r="AV901" s="239"/>
      <c r="AW901" s="239"/>
      <c r="AX901" s="239"/>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9"/>
      <c r="AQ902" s="239"/>
      <c r="AR902" s="239"/>
      <c r="AS902" s="239"/>
      <c r="AT902" s="239"/>
      <c r="AU902" s="239"/>
      <c r="AV902" s="239"/>
      <c r="AW902" s="239"/>
      <c r="AX902" s="239"/>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9"/>
      <c r="AQ903" s="239"/>
      <c r="AR903" s="239"/>
      <c r="AS903" s="239"/>
      <c r="AT903" s="239"/>
      <c r="AU903" s="239"/>
      <c r="AV903" s="239"/>
      <c r="AW903" s="239"/>
      <c r="AX903" s="239"/>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9"/>
      <c r="AQ904" s="239"/>
      <c r="AR904" s="239"/>
      <c r="AS904" s="239"/>
      <c r="AT904" s="239"/>
      <c r="AU904" s="239"/>
      <c r="AV904" s="239"/>
      <c r="AW904" s="239"/>
      <c r="AX904" s="239"/>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9"/>
      <c r="AQ905" s="239"/>
      <c r="AR905" s="239"/>
      <c r="AS905" s="239"/>
      <c r="AT905" s="239"/>
      <c r="AU905" s="239"/>
      <c r="AV905" s="239"/>
      <c r="AW905" s="239"/>
      <c r="AX905" s="239"/>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9"/>
      <c r="AQ906" s="239"/>
      <c r="AR906" s="239"/>
      <c r="AS906" s="239"/>
      <c r="AT906" s="239"/>
      <c r="AU906" s="239"/>
      <c r="AV906" s="239"/>
      <c r="AW906" s="239"/>
      <c r="AX906" s="239"/>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9"/>
      <c r="AQ907" s="239"/>
      <c r="AR907" s="239"/>
      <c r="AS907" s="239"/>
      <c r="AT907" s="239"/>
      <c r="AU907" s="239"/>
      <c r="AV907" s="239"/>
      <c r="AW907" s="239"/>
      <c r="AX907" s="23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86</v>
      </c>
      <c r="D910" s="274"/>
      <c r="E910" s="274"/>
      <c r="F910" s="274"/>
      <c r="G910" s="274"/>
      <c r="H910" s="274"/>
      <c r="I910" s="274"/>
      <c r="J910" s="243" t="s">
        <v>89</v>
      </c>
      <c r="K910" s="463"/>
      <c r="L910" s="463"/>
      <c r="M910" s="463"/>
      <c r="N910" s="463"/>
      <c r="O910" s="463"/>
      <c r="P910" s="274" t="s">
        <v>18</v>
      </c>
      <c r="Q910" s="274"/>
      <c r="R910" s="274"/>
      <c r="S910" s="274"/>
      <c r="T910" s="274"/>
      <c r="U910" s="274"/>
      <c r="V910" s="274"/>
      <c r="W910" s="274"/>
      <c r="X910" s="274"/>
      <c r="Y910" s="459" t="s">
        <v>364</v>
      </c>
      <c r="Z910" s="459"/>
      <c r="AA910" s="459"/>
      <c r="AB910" s="459"/>
      <c r="AC910" s="243" t="s">
        <v>306</v>
      </c>
      <c r="AD910" s="243"/>
      <c r="AE910" s="243"/>
      <c r="AF910" s="243"/>
      <c r="AG910" s="243"/>
      <c r="AH910" s="459" t="s">
        <v>416</v>
      </c>
      <c r="AI910" s="274"/>
      <c r="AJ910" s="274"/>
      <c r="AK910" s="274"/>
      <c r="AL910" s="274" t="s">
        <v>17</v>
      </c>
      <c r="AM910" s="274"/>
      <c r="AN910" s="274"/>
      <c r="AO910" s="418"/>
      <c r="AP910" s="243" t="s">
        <v>368</v>
      </c>
      <c r="AQ910" s="243"/>
      <c r="AR910" s="243"/>
      <c r="AS910" s="243"/>
      <c r="AT910" s="243"/>
      <c r="AU910" s="243"/>
      <c r="AV910" s="243"/>
      <c r="AW910" s="243"/>
      <c r="AX910" s="243"/>
      <c r="AY910">
        <f>$AY$908</f>
        <v>0</v>
      </c>
    </row>
    <row r="911" spans="1:51" ht="30" hidden="1" customHeight="1" x14ac:dyDescent="0.15">
      <c r="A911" s="420">
        <v>1</v>
      </c>
      <c r="B911" s="420">
        <v>1</v>
      </c>
      <c r="C911" s="461"/>
      <c r="D911" s="461"/>
      <c r="E911" s="461"/>
      <c r="F911" s="461"/>
      <c r="G911" s="461"/>
      <c r="H911" s="461"/>
      <c r="I911" s="461"/>
      <c r="J911" s="422"/>
      <c r="K911" s="422"/>
      <c r="L911" s="422"/>
      <c r="M911" s="422"/>
      <c r="N911" s="422"/>
      <c r="O911" s="422"/>
      <c r="P911" s="423"/>
      <c r="Q911" s="423"/>
      <c r="R911" s="423"/>
      <c r="S911" s="423"/>
      <c r="T911" s="423"/>
      <c r="U911" s="423"/>
      <c r="V911" s="423"/>
      <c r="W911" s="423"/>
      <c r="X911" s="423"/>
      <c r="Y911" s="424"/>
      <c r="Z911" s="425"/>
      <c r="AA911" s="425"/>
      <c r="AB911" s="426"/>
      <c r="AC911" s="427"/>
      <c r="AD911" s="428"/>
      <c r="AE911" s="428"/>
      <c r="AF911" s="428"/>
      <c r="AG911" s="428"/>
      <c r="AH911" s="462"/>
      <c r="AI911" s="462"/>
      <c r="AJ911" s="462"/>
      <c r="AK911" s="462"/>
      <c r="AL911" s="430"/>
      <c r="AM911" s="431"/>
      <c r="AN911" s="431"/>
      <c r="AO911" s="432"/>
      <c r="AP911" s="239"/>
      <c r="AQ911" s="239"/>
      <c r="AR911" s="239"/>
      <c r="AS911" s="239"/>
      <c r="AT911" s="239"/>
      <c r="AU911" s="239"/>
      <c r="AV911" s="239"/>
      <c r="AW911" s="239"/>
      <c r="AX911" s="239"/>
      <c r="AY911">
        <f>$AY$908</f>
        <v>0</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39"/>
      <c r="AQ912" s="239"/>
      <c r="AR912" s="239"/>
      <c r="AS912" s="239"/>
      <c r="AT912" s="239"/>
      <c r="AU912" s="239"/>
      <c r="AV912" s="239"/>
      <c r="AW912" s="239"/>
      <c r="AX912" s="239"/>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39"/>
      <c r="AQ913" s="239"/>
      <c r="AR913" s="239"/>
      <c r="AS913" s="239"/>
      <c r="AT913" s="239"/>
      <c r="AU913" s="239"/>
      <c r="AV913" s="239"/>
      <c r="AW913" s="239"/>
      <c r="AX913" s="239"/>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39"/>
      <c r="AQ914" s="239"/>
      <c r="AR914" s="239"/>
      <c r="AS914" s="239"/>
      <c r="AT914" s="239"/>
      <c r="AU914" s="239"/>
      <c r="AV914" s="239"/>
      <c r="AW914" s="239"/>
      <c r="AX914" s="239"/>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39"/>
      <c r="AQ915" s="239"/>
      <c r="AR915" s="239"/>
      <c r="AS915" s="239"/>
      <c r="AT915" s="239"/>
      <c r="AU915" s="239"/>
      <c r="AV915" s="239"/>
      <c r="AW915" s="239"/>
      <c r="AX915" s="239"/>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39"/>
      <c r="AQ916" s="239"/>
      <c r="AR916" s="239"/>
      <c r="AS916" s="239"/>
      <c r="AT916" s="239"/>
      <c r="AU916" s="239"/>
      <c r="AV916" s="239"/>
      <c r="AW916" s="239"/>
      <c r="AX916" s="239"/>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39"/>
      <c r="AQ917" s="239"/>
      <c r="AR917" s="239"/>
      <c r="AS917" s="239"/>
      <c r="AT917" s="239"/>
      <c r="AU917" s="239"/>
      <c r="AV917" s="239"/>
      <c r="AW917" s="239"/>
      <c r="AX917" s="239"/>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39"/>
      <c r="AQ918" s="239"/>
      <c r="AR918" s="239"/>
      <c r="AS918" s="239"/>
      <c r="AT918" s="239"/>
      <c r="AU918" s="239"/>
      <c r="AV918" s="239"/>
      <c r="AW918" s="239"/>
      <c r="AX918" s="239"/>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39"/>
      <c r="AQ919" s="239"/>
      <c r="AR919" s="239"/>
      <c r="AS919" s="239"/>
      <c r="AT919" s="239"/>
      <c r="AU919" s="239"/>
      <c r="AV919" s="239"/>
      <c r="AW919" s="239"/>
      <c r="AX919" s="239"/>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39"/>
      <c r="AQ920" s="239"/>
      <c r="AR920" s="239"/>
      <c r="AS920" s="239"/>
      <c r="AT920" s="239"/>
      <c r="AU920" s="239"/>
      <c r="AV920" s="239"/>
      <c r="AW920" s="239"/>
      <c r="AX920" s="239"/>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9"/>
      <c r="AQ925" s="239"/>
      <c r="AR925" s="239"/>
      <c r="AS925" s="239"/>
      <c r="AT925" s="239"/>
      <c r="AU925" s="239"/>
      <c r="AV925" s="239"/>
      <c r="AW925" s="239"/>
      <c r="AX925" s="239"/>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9"/>
      <c r="AQ926" s="239"/>
      <c r="AR926" s="239"/>
      <c r="AS926" s="239"/>
      <c r="AT926" s="239"/>
      <c r="AU926" s="239"/>
      <c r="AV926" s="239"/>
      <c r="AW926" s="239"/>
      <c r="AX926" s="239"/>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9"/>
      <c r="AQ927" s="239"/>
      <c r="AR927" s="239"/>
      <c r="AS927" s="239"/>
      <c r="AT927" s="239"/>
      <c r="AU927" s="239"/>
      <c r="AV927" s="239"/>
      <c r="AW927" s="239"/>
      <c r="AX927" s="239"/>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9"/>
      <c r="AQ934" s="239"/>
      <c r="AR934" s="239"/>
      <c r="AS934" s="239"/>
      <c r="AT934" s="239"/>
      <c r="AU934" s="239"/>
      <c r="AV934" s="239"/>
      <c r="AW934" s="239"/>
      <c r="AX934" s="239"/>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9"/>
      <c r="AQ935" s="239"/>
      <c r="AR935" s="239"/>
      <c r="AS935" s="239"/>
      <c r="AT935" s="239"/>
      <c r="AU935" s="239"/>
      <c r="AV935" s="239"/>
      <c r="AW935" s="239"/>
      <c r="AX935" s="239"/>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9"/>
      <c r="AQ936" s="239"/>
      <c r="AR936" s="239"/>
      <c r="AS936" s="239"/>
      <c r="AT936" s="239"/>
      <c r="AU936" s="239"/>
      <c r="AV936" s="239"/>
      <c r="AW936" s="239"/>
      <c r="AX936" s="239"/>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9"/>
      <c r="AQ937" s="239"/>
      <c r="AR937" s="239"/>
      <c r="AS937" s="239"/>
      <c r="AT937" s="239"/>
      <c r="AU937" s="239"/>
      <c r="AV937" s="239"/>
      <c r="AW937" s="239"/>
      <c r="AX937" s="239"/>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9"/>
      <c r="AQ938" s="239"/>
      <c r="AR938" s="239"/>
      <c r="AS938" s="239"/>
      <c r="AT938" s="239"/>
      <c r="AU938" s="239"/>
      <c r="AV938" s="239"/>
      <c r="AW938" s="239"/>
      <c r="AX938" s="239"/>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9"/>
      <c r="AQ939" s="239"/>
      <c r="AR939" s="239"/>
      <c r="AS939" s="239"/>
      <c r="AT939" s="239"/>
      <c r="AU939" s="239"/>
      <c r="AV939" s="239"/>
      <c r="AW939" s="239"/>
      <c r="AX939" s="239"/>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9"/>
      <c r="AQ940" s="239"/>
      <c r="AR940" s="239"/>
      <c r="AS940" s="239"/>
      <c r="AT940" s="239"/>
      <c r="AU940" s="239"/>
      <c r="AV940" s="239"/>
      <c r="AW940" s="239"/>
      <c r="AX940" s="23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86</v>
      </c>
      <c r="D943" s="274"/>
      <c r="E943" s="274"/>
      <c r="F943" s="274"/>
      <c r="G943" s="274"/>
      <c r="H943" s="274"/>
      <c r="I943" s="274"/>
      <c r="J943" s="243" t="s">
        <v>89</v>
      </c>
      <c r="K943" s="463"/>
      <c r="L943" s="463"/>
      <c r="M943" s="463"/>
      <c r="N943" s="463"/>
      <c r="O943" s="463"/>
      <c r="P943" s="274" t="s">
        <v>18</v>
      </c>
      <c r="Q943" s="274"/>
      <c r="R943" s="274"/>
      <c r="S943" s="274"/>
      <c r="T943" s="274"/>
      <c r="U943" s="274"/>
      <c r="V943" s="274"/>
      <c r="W943" s="274"/>
      <c r="X943" s="274"/>
      <c r="Y943" s="459" t="s">
        <v>364</v>
      </c>
      <c r="Z943" s="459"/>
      <c r="AA943" s="459"/>
      <c r="AB943" s="459"/>
      <c r="AC943" s="243" t="s">
        <v>306</v>
      </c>
      <c r="AD943" s="243"/>
      <c r="AE943" s="243"/>
      <c r="AF943" s="243"/>
      <c r="AG943" s="243"/>
      <c r="AH943" s="459" t="s">
        <v>416</v>
      </c>
      <c r="AI943" s="274"/>
      <c r="AJ943" s="274"/>
      <c r="AK943" s="274"/>
      <c r="AL943" s="274" t="s">
        <v>17</v>
      </c>
      <c r="AM943" s="274"/>
      <c r="AN943" s="274"/>
      <c r="AO943" s="418"/>
      <c r="AP943" s="243" t="s">
        <v>368</v>
      </c>
      <c r="AQ943" s="243"/>
      <c r="AR943" s="243"/>
      <c r="AS943" s="243"/>
      <c r="AT943" s="243"/>
      <c r="AU943" s="243"/>
      <c r="AV943" s="243"/>
      <c r="AW943" s="243"/>
      <c r="AX943" s="243"/>
      <c r="AY943">
        <f>$AY$941</f>
        <v>0</v>
      </c>
    </row>
    <row r="944" spans="1:51" ht="30" hidden="1" customHeight="1" x14ac:dyDescent="0.15">
      <c r="A944" s="420">
        <v>1</v>
      </c>
      <c r="B944" s="420">
        <v>1</v>
      </c>
      <c r="C944" s="461"/>
      <c r="D944" s="461"/>
      <c r="E944" s="461"/>
      <c r="F944" s="461"/>
      <c r="G944" s="461"/>
      <c r="H944" s="461"/>
      <c r="I944" s="461"/>
      <c r="J944" s="422"/>
      <c r="K944" s="422"/>
      <c r="L944" s="422"/>
      <c r="M944" s="422"/>
      <c r="N944" s="422"/>
      <c r="O944" s="422"/>
      <c r="P944" s="423"/>
      <c r="Q944" s="423"/>
      <c r="R944" s="423"/>
      <c r="S944" s="423"/>
      <c r="T944" s="423"/>
      <c r="U944" s="423"/>
      <c r="V944" s="423"/>
      <c r="W944" s="423"/>
      <c r="X944" s="423"/>
      <c r="Y944" s="424"/>
      <c r="Z944" s="425"/>
      <c r="AA944" s="425"/>
      <c r="AB944" s="426"/>
      <c r="AC944" s="427"/>
      <c r="AD944" s="428"/>
      <c r="AE944" s="428"/>
      <c r="AF944" s="428"/>
      <c r="AG944" s="428"/>
      <c r="AH944" s="462"/>
      <c r="AI944" s="462"/>
      <c r="AJ944" s="462"/>
      <c r="AK944" s="462"/>
      <c r="AL944" s="430"/>
      <c r="AM944" s="431"/>
      <c r="AN944" s="431"/>
      <c r="AO944" s="432"/>
      <c r="AP944" s="239"/>
      <c r="AQ944" s="239"/>
      <c r="AR944" s="239"/>
      <c r="AS944" s="239"/>
      <c r="AT944" s="239"/>
      <c r="AU944" s="239"/>
      <c r="AV944" s="239"/>
      <c r="AW944" s="239"/>
      <c r="AX944" s="239"/>
      <c r="AY944">
        <f>$AY$941</f>
        <v>0</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39"/>
      <c r="AQ945" s="239"/>
      <c r="AR945" s="239"/>
      <c r="AS945" s="239"/>
      <c r="AT945" s="239"/>
      <c r="AU945" s="239"/>
      <c r="AV945" s="239"/>
      <c r="AW945" s="239"/>
      <c r="AX945" s="239"/>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39"/>
      <c r="AQ946" s="239"/>
      <c r="AR946" s="239"/>
      <c r="AS946" s="239"/>
      <c r="AT946" s="239"/>
      <c r="AU946" s="239"/>
      <c r="AV946" s="239"/>
      <c r="AW946" s="239"/>
      <c r="AX946" s="239"/>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39"/>
      <c r="AQ947" s="239"/>
      <c r="AR947" s="239"/>
      <c r="AS947" s="239"/>
      <c r="AT947" s="239"/>
      <c r="AU947" s="239"/>
      <c r="AV947" s="239"/>
      <c r="AW947" s="239"/>
      <c r="AX947" s="239"/>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39"/>
      <c r="AQ948" s="239"/>
      <c r="AR948" s="239"/>
      <c r="AS948" s="239"/>
      <c r="AT948" s="239"/>
      <c r="AU948" s="239"/>
      <c r="AV948" s="239"/>
      <c r="AW948" s="239"/>
      <c r="AX948" s="239"/>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39"/>
      <c r="AQ949" s="239"/>
      <c r="AR949" s="239"/>
      <c r="AS949" s="239"/>
      <c r="AT949" s="239"/>
      <c r="AU949" s="239"/>
      <c r="AV949" s="239"/>
      <c r="AW949" s="239"/>
      <c r="AX949" s="239"/>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39"/>
      <c r="AQ950" s="239"/>
      <c r="AR950" s="239"/>
      <c r="AS950" s="239"/>
      <c r="AT950" s="239"/>
      <c r="AU950" s="239"/>
      <c r="AV950" s="239"/>
      <c r="AW950" s="239"/>
      <c r="AX950" s="239"/>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39"/>
      <c r="AQ951" s="239"/>
      <c r="AR951" s="239"/>
      <c r="AS951" s="239"/>
      <c r="AT951" s="239"/>
      <c r="AU951" s="239"/>
      <c r="AV951" s="239"/>
      <c r="AW951" s="239"/>
      <c r="AX951" s="239"/>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39"/>
      <c r="AQ952" s="239"/>
      <c r="AR952" s="239"/>
      <c r="AS952" s="239"/>
      <c r="AT952" s="239"/>
      <c r="AU952" s="239"/>
      <c r="AV952" s="239"/>
      <c r="AW952" s="239"/>
      <c r="AX952" s="239"/>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39"/>
      <c r="AQ953" s="239"/>
      <c r="AR953" s="239"/>
      <c r="AS953" s="239"/>
      <c r="AT953" s="239"/>
      <c r="AU953" s="239"/>
      <c r="AV953" s="239"/>
      <c r="AW953" s="239"/>
      <c r="AX953" s="239"/>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9"/>
      <c r="AQ958" s="239"/>
      <c r="AR958" s="239"/>
      <c r="AS958" s="239"/>
      <c r="AT958" s="239"/>
      <c r="AU958" s="239"/>
      <c r="AV958" s="239"/>
      <c r="AW958" s="239"/>
      <c r="AX958" s="239"/>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9"/>
      <c r="AQ959" s="239"/>
      <c r="AR959" s="239"/>
      <c r="AS959" s="239"/>
      <c r="AT959" s="239"/>
      <c r="AU959" s="239"/>
      <c r="AV959" s="239"/>
      <c r="AW959" s="239"/>
      <c r="AX959" s="239"/>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9"/>
      <c r="AQ960" s="239"/>
      <c r="AR960" s="239"/>
      <c r="AS960" s="239"/>
      <c r="AT960" s="239"/>
      <c r="AU960" s="239"/>
      <c r="AV960" s="239"/>
      <c r="AW960" s="239"/>
      <c r="AX960" s="239"/>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9"/>
      <c r="AQ967" s="239"/>
      <c r="AR967" s="239"/>
      <c r="AS967" s="239"/>
      <c r="AT967" s="239"/>
      <c r="AU967" s="239"/>
      <c r="AV967" s="239"/>
      <c r="AW967" s="239"/>
      <c r="AX967" s="239"/>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9"/>
      <c r="AQ968" s="239"/>
      <c r="AR968" s="239"/>
      <c r="AS968" s="239"/>
      <c r="AT968" s="239"/>
      <c r="AU968" s="239"/>
      <c r="AV968" s="239"/>
      <c r="AW968" s="239"/>
      <c r="AX968" s="239"/>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9"/>
      <c r="AQ969" s="239"/>
      <c r="AR969" s="239"/>
      <c r="AS969" s="239"/>
      <c r="AT969" s="239"/>
      <c r="AU969" s="239"/>
      <c r="AV969" s="239"/>
      <c r="AW969" s="239"/>
      <c r="AX969" s="239"/>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9"/>
      <c r="AQ970" s="239"/>
      <c r="AR970" s="239"/>
      <c r="AS970" s="239"/>
      <c r="AT970" s="239"/>
      <c r="AU970" s="239"/>
      <c r="AV970" s="239"/>
      <c r="AW970" s="239"/>
      <c r="AX970" s="239"/>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9"/>
      <c r="AQ971" s="239"/>
      <c r="AR971" s="239"/>
      <c r="AS971" s="239"/>
      <c r="AT971" s="239"/>
      <c r="AU971" s="239"/>
      <c r="AV971" s="239"/>
      <c r="AW971" s="239"/>
      <c r="AX971" s="239"/>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9"/>
      <c r="AQ972" s="239"/>
      <c r="AR972" s="239"/>
      <c r="AS972" s="239"/>
      <c r="AT972" s="239"/>
      <c r="AU972" s="239"/>
      <c r="AV972" s="239"/>
      <c r="AW972" s="239"/>
      <c r="AX972" s="239"/>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9"/>
      <c r="AQ973" s="239"/>
      <c r="AR973" s="239"/>
      <c r="AS973" s="239"/>
      <c r="AT973" s="239"/>
      <c r="AU973" s="239"/>
      <c r="AV973" s="239"/>
      <c r="AW973" s="239"/>
      <c r="AX973" s="23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86</v>
      </c>
      <c r="D976" s="274"/>
      <c r="E976" s="274"/>
      <c r="F976" s="274"/>
      <c r="G976" s="274"/>
      <c r="H976" s="274"/>
      <c r="I976" s="274"/>
      <c r="J976" s="243" t="s">
        <v>89</v>
      </c>
      <c r="K976" s="463"/>
      <c r="L976" s="463"/>
      <c r="M976" s="463"/>
      <c r="N976" s="463"/>
      <c r="O976" s="463"/>
      <c r="P976" s="274" t="s">
        <v>18</v>
      </c>
      <c r="Q976" s="274"/>
      <c r="R976" s="274"/>
      <c r="S976" s="274"/>
      <c r="T976" s="274"/>
      <c r="U976" s="274"/>
      <c r="V976" s="274"/>
      <c r="W976" s="274"/>
      <c r="X976" s="274"/>
      <c r="Y976" s="459" t="s">
        <v>364</v>
      </c>
      <c r="Z976" s="459"/>
      <c r="AA976" s="459"/>
      <c r="AB976" s="459"/>
      <c r="AC976" s="243" t="s">
        <v>306</v>
      </c>
      <c r="AD976" s="243"/>
      <c r="AE976" s="243"/>
      <c r="AF976" s="243"/>
      <c r="AG976" s="243"/>
      <c r="AH976" s="459" t="s">
        <v>416</v>
      </c>
      <c r="AI976" s="274"/>
      <c r="AJ976" s="274"/>
      <c r="AK976" s="274"/>
      <c r="AL976" s="274" t="s">
        <v>17</v>
      </c>
      <c r="AM976" s="274"/>
      <c r="AN976" s="274"/>
      <c r="AO976" s="418"/>
      <c r="AP976" s="243" t="s">
        <v>368</v>
      </c>
      <c r="AQ976" s="243"/>
      <c r="AR976" s="243"/>
      <c r="AS976" s="243"/>
      <c r="AT976" s="243"/>
      <c r="AU976" s="243"/>
      <c r="AV976" s="243"/>
      <c r="AW976" s="243"/>
      <c r="AX976" s="243"/>
      <c r="AY976">
        <f>$AY$974</f>
        <v>0</v>
      </c>
    </row>
    <row r="977" spans="1:51" ht="30" hidden="1" customHeight="1" x14ac:dyDescent="0.15">
      <c r="A977" s="420">
        <v>1</v>
      </c>
      <c r="B977" s="420">
        <v>1</v>
      </c>
      <c r="C977" s="461"/>
      <c r="D977" s="461"/>
      <c r="E977" s="461"/>
      <c r="F977" s="461"/>
      <c r="G977" s="461"/>
      <c r="H977" s="461"/>
      <c r="I977" s="461"/>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2"/>
      <c r="AI977" s="462"/>
      <c r="AJ977" s="462"/>
      <c r="AK977" s="462"/>
      <c r="AL977" s="430"/>
      <c r="AM977" s="431"/>
      <c r="AN977" s="431"/>
      <c r="AO977" s="432"/>
      <c r="AP977" s="239"/>
      <c r="AQ977" s="239"/>
      <c r="AR977" s="239"/>
      <c r="AS977" s="239"/>
      <c r="AT977" s="239"/>
      <c r="AU977" s="239"/>
      <c r="AV977" s="239"/>
      <c r="AW977" s="239"/>
      <c r="AX977" s="239"/>
      <c r="AY977">
        <f>$AY$974</f>
        <v>0</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39"/>
      <c r="AQ978" s="239"/>
      <c r="AR978" s="239"/>
      <c r="AS978" s="239"/>
      <c r="AT978" s="239"/>
      <c r="AU978" s="239"/>
      <c r="AV978" s="239"/>
      <c r="AW978" s="239"/>
      <c r="AX978" s="239"/>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39"/>
      <c r="AQ979" s="239"/>
      <c r="AR979" s="239"/>
      <c r="AS979" s="239"/>
      <c r="AT979" s="239"/>
      <c r="AU979" s="239"/>
      <c r="AV979" s="239"/>
      <c r="AW979" s="239"/>
      <c r="AX979" s="239"/>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9"/>
      <c r="AQ991" s="239"/>
      <c r="AR991" s="239"/>
      <c r="AS991" s="239"/>
      <c r="AT991" s="239"/>
      <c r="AU991" s="239"/>
      <c r="AV991" s="239"/>
      <c r="AW991" s="239"/>
      <c r="AX991" s="239"/>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9"/>
      <c r="AQ992" s="239"/>
      <c r="AR992" s="239"/>
      <c r="AS992" s="239"/>
      <c r="AT992" s="239"/>
      <c r="AU992" s="239"/>
      <c r="AV992" s="239"/>
      <c r="AW992" s="239"/>
      <c r="AX992" s="239"/>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9"/>
      <c r="AQ993" s="239"/>
      <c r="AR993" s="239"/>
      <c r="AS993" s="239"/>
      <c r="AT993" s="239"/>
      <c r="AU993" s="239"/>
      <c r="AV993" s="239"/>
      <c r="AW993" s="239"/>
      <c r="AX993" s="239"/>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9"/>
      <c r="AQ1000" s="239"/>
      <c r="AR1000" s="239"/>
      <c r="AS1000" s="239"/>
      <c r="AT1000" s="239"/>
      <c r="AU1000" s="239"/>
      <c r="AV1000" s="239"/>
      <c r="AW1000" s="239"/>
      <c r="AX1000" s="239"/>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9"/>
      <c r="AQ1001" s="239"/>
      <c r="AR1001" s="239"/>
      <c r="AS1001" s="239"/>
      <c r="AT1001" s="239"/>
      <c r="AU1001" s="239"/>
      <c r="AV1001" s="239"/>
      <c r="AW1001" s="239"/>
      <c r="AX1001" s="239"/>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9"/>
      <c r="AQ1002" s="239"/>
      <c r="AR1002" s="239"/>
      <c r="AS1002" s="239"/>
      <c r="AT1002" s="239"/>
      <c r="AU1002" s="239"/>
      <c r="AV1002" s="239"/>
      <c r="AW1002" s="239"/>
      <c r="AX1002" s="239"/>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9"/>
      <c r="AQ1003" s="239"/>
      <c r="AR1003" s="239"/>
      <c r="AS1003" s="239"/>
      <c r="AT1003" s="239"/>
      <c r="AU1003" s="239"/>
      <c r="AV1003" s="239"/>
      <c r="AW1003" s="239"/>
      <c r="AX1003" s="239"/>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9"/>
      <c r="AQ1004" s="239"/>
      <c r="AR1004" s="239"/>
      <c r="AS1004" s="239"/>
      <c r="AT1004" s="239"/>
      <c r="AU1004" s="239"/>
      <c r="AV1004" s="239"/>
      <c r="AW1004" s="239"/>
      <c r="AX1004" s="239"/>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9"/>
      <c r="AQ1005" s="239"/>
      <c r="AR1005" s="239"/>
      <c r="AS1005" s="239"/>
      <c r="AT1005" s="239"/>
      <c r="AU1005" s="239"/>
      <c r="AV1005" s="239"/>
      <c r="AW1005" s="239"/>
      <c r="AX1005" s="239"/>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9"/>
      <c r="AQ1006" s="239"/>
      <c r="AR1006" s="239"/>
      <c r="AS1006" s="239"/>
      <c r="AT1006" s="239"/>
      <c r="AU1006" s="239"/>
      <c r="AV1006" s="239"/>
      <c r="AW1006" s="239"/>
      <c r="AX1006" s="23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86</v>
      </c>
      <c r="D1009" s="274"/>
      <c r="E1009" s="274"/>
      <c r="F1009" s="274"/>
      <c r="G1009" s="274"/>
      <c r="H1009" s="274"/>
      <c r="I1009" s="274"/>
      <c r="J1009" s="243" t="s">
        <v>89</v>
      </c>
      <c r="K1009" s="463"/>
      <c r="L1009" s="463"/>
      <c r="M1009" s="463"/>
      <c r="N1009" s="463"/>
      <c r="O1009" s="463"/>
      <c r="P1009" s="274" t="s">
        <v>18</v>
      </c>
      <c r="Q1009" s="274"/>
      <c r="R1009" s="274"/>
      <c r="S1009" s="274"/>
      <c r="T1009" s="274"/>
      <c r="U1009" s="274"/>
      <c r="V1009" s="274"/>
      <c r="W1009" s="274"/>
      <c r="X1009" s="274"/>
      <c r="Y1009" s="459" t="s">
        <v>364</v>
      </c>
      <c r="Z1009" s="459"/>
      <c r="AA1009" s="459"/>
      <c r="AB1009" s="459"/>
      <c r="AC1009" s="243" t="s">
        <v>306</v>
      </c>
      <c r="AD1009" s="243"/>
      <c r="AE1009" s="243"/>
      <c r="AF1009" s="243"/>
      <c r="AG1009" s="243"/>
      <c r="AH1009" s="459" t="s">
        <v>416</v>
      </c>
      <c r="AI1009" s="274"/>
      <c r="AJ1009" s="274"/>
      <c r="AK1009" s="274"/>
      <c r="AL1009" s="274" t="s">
        <v>17</v>
      </c>
      <c r="AM1009" s="274"/>
      <c r="AN1009" s="274"/>
      <c r="AO1009" s="418"/>
      <c r="AP1009" s="243" t="s">
        <v>368</v>
      </c>
      <c r="AQ1009" s="243"/>
      <c r="AR1009" s="243"/>
      <c r="AS1009" s="243"/>
      <c r="AT1009" s="243"/>
      <c r="AU1009" s="243"/>
      <c r="AV1009" s="243"/>
      <c r="AW1009" s="243"/>
      <c r="AX1009" s="243"/>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39"/>
      <c r="AQ1010" s="239"/>
      <c r="AR1010" s="239"/>
      <c r="AS1010" s="239"/>
      <c r="AT1010" s="239"/>
      <c r="AU1010" s="239"/>
      <c r="AV1010" s="239"/>
      <c r="AW1010" s="239"/>
      <c r="AX1010" s="239"/>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39"/>
      <c r="AQ1011" s="239"/>
      <c r="AR1011" s="239"/>
      <c r="AS1011" s="239"/>
      <c r="AT1011" s="239"/>
      <c r="AU1011" s="239"/>
      <c r="AV1011" s="239"/>
      <c r="AW1011" s="239"/>
      <c r="AX1011" s="239"/>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9"/>
      <c r="AQ1012" s="239"/>
      <c r="AR1012" s="239"/>
      <c r="AS1012" s="239"/>
      <c r="AT1012" s="239"/>
      <c r="AU1012" s="239"/>
      <c r="AV1012" s="239"/>
      <c r="AW1012" s="239"/>
      <c r="AX1012" s="239"/>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9"/>
      <c r="AQ1024" s="239"/>
      <c r="AR1024" s="239"/>
      <c r="AS1024" s="239"/>
      <c r="AT1024" s="239"/>
      <c r="AU1024" s="239"/>
      <c r="AV1024" s="239"/>
      <c r="AW1024" s="239"/>
      <c r="AX1024" s="239"/>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9"/>
      <c r="AQ1025" s="239"/>
      <c r="AR1025" s="239"/>
      <c r="AS1025" s="239"/>
      <c r="AT1025" s="239"/>
      <c r="AU1025" s="239"/>
      <c r="AV1025" s="239"/>
      <c r="AW1025" s="239"/>
      <c r="AX1025" s="239"/>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9"/>
      <c r="AQ1026" s="239"/>
      <c r="AR1026" s="239"/>
      <c r="AS1026" s="239"/>
      <c r="AT1026" s="239"/>
      <c r="AU1026" s="239"/>
      <c r="AV1026" s="239"/>
      <c r="AW1026" s="239"/>
      <c r="AX1026" s="239"/>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9"/>
      <c r="AQ1033" s="239"/>
      <c r="AR1033" s="239"/>
      <c r="AS1033" s="239"/>
      <c r="AT1033" s="239"/>
      <c r="AU1033" s="239"/>
      <c r="AV1033" s="239"/>
      <c r="AW1033" s="239"/>
      <c r="AX1033" s="239"/>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9"/>
      <c r="AQ1034" s="239"/>
      <c r="AR1034" s="239"/>
      <c r="AS1034" s="239"/>
      <c r="AT1034" s="239"/>
      <c r="AU1034" s="239"/>
      <c r="AV1034" s="239"/>
      <c r="AW1034" s="239"/>
      <c r="AX1034" s="239"/>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9"/>
      <c r="AQ1035" s="239"/>
      <c r="AR1035" s="239"/>
      <c r="AS1035" s="239"/>
      <c r="AT1035" s="239"/>
      <c r="AU1035" s="239"/>
      <c r="AV1035" s="239"/>
      <c r="AW1035" s="239"/>
      <c r="AX1035" s="239"/>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9"/>
      <c r="AQ1036" s="239"/>
      <c r="AR1036" s="239"/>
      <c r="AS1036" s="239"/>
      <c r="AT1036" s="239"/>
      <c r="AU1036" s="239"/>
      <c r="AV1036" s="239"/>
      <c r="AW1036" s="239"/>
      <c r="AX1036" s="239"/>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9"/>
      <c r="AQ1037" s="239"/>
      <c r="AR1037" s="239"/>
      <c r="AS1037" s="239"/>
      <c r="AT1037" s="239"/>
      <c r="AU1037" s="239"/>
      <c r="AV1037" s="239"/>
      <c r="AW1037" s="239"/>
      <c r="AX1037" s="239"/>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9"/>
      <c r="AQ1038" s="239"/>
      <c r="AR1038" s="239"/>
      <c r="AS1038" s="239"/>
      <c r="AT1038" s="239"/>
      <c r="AU1038" s="239"/>
      <c r="AV1038" s="239"/>
      <c r="AW1038" s="239"/>
      <c r="AX1038" s="239"/>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9"/>
      <c r="AQ1039" s="239"/>
      <c r="AR1039" s="239"/>
      <c r="AS1039" s="239"/>
      <c r="AT1039" s="239"/>
      <c r="AU1039" s="239"/>
      <c r="AV1039" s="239"/>
      <c r="AW1039" s="239"/>
      <c r="AX1039" s="23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86</v>
      </c>
      <c r="D1042" s="274"/>
      <c r="E1042" s="274"/>
      <c r="F1042" s="274"/>
      <c r="G1042" s="274"/>
      <c r="H1042" s="274"/>
      <c r="I1042" s="274"/>
      <c r="J1042" s="243" t="s">
        <v>89</v>
      </c>
      <c r="K1042" s="463"/>
      <c r="L1042" s="463"/>
      <c r="M1042" s="463"/>
      <c r="N1042" s="463"/>
      <c r="O1042" s="463"/>
      <c r="P1042" s="274" t="s">
        <v>18</v>
      </c>
      <c r="Q1042" s="274"/>
      <c r="R1042" s="274"/>
      <c r="S1042" s="274"/>
      <c r="T1042" s="274"/>
      <c r="U1042" s="274"/>
      <c r="V1042" s="274"/>
      <c r="W1042" s="274"/>
      <c r="X1042" s="274"/>
      <c r="Y1042" s="459" t="s">
        <v>364</v>
      </c>
      <c r="Z1042" s="459"/>
      <c r="AA1042" s="459"/>
      <c r="AB1042" s="459"/>
      <c r="AC1042" s="243" t="s">
        <v>306</v>
      </c>
      <c r="AD1042" s="243"/>
      <c r="AE1042" s="243"/>
      <c r="AF1042" s="243"/>
      <c r="AG1042" s="243"/>
      <c r="AH1042" s="459" t="s">
        <v>416</v>
      </c>
      <c r="AI1042" s="274"/>
      <c r="AJ1042" s="274"/>
      <c r="AK1042" s="274"/>
      <c r="AL1042" s="274" t="s">
        <v>17</v>
      </c>
      <c r="AM1042" s="274"/>
      <c r="AN1042" s="274"/>
      <c r="AO1042" s="418"/>
      <c r="AP1042" s="243" t="s">
        <v>368</v>
      </c>
      <c r="AQ1042" s="243"/>
      <c r="AR1042" s="243"/>
      <c r="AS1042" s="243"/>
      <c r="AT1042" s="243"/>
      <c r="AU1042" s="243"/>
      <c r="AV1042" s="243"/>
      <c r="AW1042" s="243"/>
      <c r="AX1042" s="243"/>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39"/>
      <c r="AQ1043" s="239"/>
      <c r="AR1043" s="239"/>
      <c r="AS1043" s="239"/>
      <c r="AT1043" s="239"/>
      <c r="AU1043" s="239"/>
      <c r="AV1043" s="239"/>
      <c r="AW1043" s="239"/>
      <c r="AX1043" s="239"/>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39"/>
      <c r="AQ1044" s="239"/>
      <c r="AR1044" s="239"/>
      <c r="AS1044" s="239"/>
      <c r="AT1044" s="239"/>
      <c r="AU1044" s="239"/>
      <c r="AV1044" s="239"/>
      <c r="AW1044" s="239"/>
      <c r="AX1044" s="239"/>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9"/>
      <c r="AQ1045" s="239"/>
      <c r="AR1045" s="239"/>
      <c r="AS1045" s="239"/>
      <c r="AT1045" s="239"/>
      <c r="AU1045" s="239"/>
      <c r="AV1045" s="239"/>
      <c r="AW1045" s="239"/>
      <c r="AX1045" s="239"/>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9"/>
      <c r="AQ1057" s="239"/>
      <c r="AR1057" s="239"/>
      <c r="AS1057" s="239"/>
      <c r="AT1057" s="239"/>
      <c r="AU1057" s="239"/>
      <c r="AV1057" s="239"/>
      <c r="AW1057" s="239"/>
      <c r="AX1057" s="239"/>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9"/>
      <c r="AQ1058" s="239"/>
      <c r="AR1058" s="239"/>
      <c r="AS1058" s="239"/>
      <c r="AT1058" s="239"/>
      <c r="AU1058" s="239"/>
      <c r="AV1058" s="239"/>
      <c r="AW1058" s="239"/>
      <c r="AX1058" s="239"/>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9"/>
      <c r="AQ1059" s="239"/>
      <c r="AR1059" s="239"/>
      <c r="AS1059" s="239"/>
      <c r="AT1059" s="239"/>
      <c r="AU1059" s="239"/>
      <c r="AV1059" s="239"/>
      <c r="AW1059" s="239"/>
      <c r="AX1059" s="239"/>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9"/>
      <c r="AQ1066" s="239"/>
      <c r="AR1066" s="239"/>
      <c r="AS1066" s="239"/>
      <c r="AT1066" s="239"/>
      <c r="AU1066" s="239"/>
      <c r="AV1066" s="239"/>
      <c r="AW1066" s="239"/>
      <c r="AX1066" s="239"/>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9"/>
      <c r="AQ1067" s="239"/>
      <c r="AR1067" s="239"/>
      <c r="AS1067" s="239"/>
      <c r="AT1067" s="239"/>
      <c r="AU1067" s="239"/>
      <c r="AV1067" s="239"/>
      <c r="AW1067" s="239"/>
      <c r="AX1067" s="239"/>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9"/>
      <c r="AQ1068" s="239"/>
      <c r="AR1068" s="239"/>
      <c r="AS1068" s="239"/>
      <c r="AT1068" s="239"/>
      <c r="AU1068" s="239"/>
      <c r="AV1068" s="239"/>
      <c r="AW1068" s="239"/>
      <c r="AX1068" s="239"/>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9"/>
      <c r="AQ1069" s="239"/>
      <c r="AR1069" s="239"/>
      <c r="AS1069" s="239"/>
      <c r="AT1069" s="239"/>
      <c r="AU1069" s="239"/>
      <c r="AV1069" s="239"/>
      <c r="AW1069" s="239"/>
      <c r="AX1069" s="239"/>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9"/>
      <c r="AQ1070" s="239"/>
      <c r="AR1070" s="239"/>
      <c r="AS1070" s="239"/>
      <c r="AT1070" s="239"/>
      <c r="AU1070" s="239"/>
      <c r="AV1070" s="239"/>
      <c r="AW1070" s="239"/>
      <c r="AX1070" s="239"/>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9"/>
      <c r="AQ1071" s="239"/>
      <c r="AR1071" s="239"/>
      <c r="AS1071" s="239"/>
      <c r="AT1071" s="239"/>
      <c r="AU1071" s="239"/>
      <c r="AV1071" s="239"/>
      <c r="AW1071" s="239"/>
      <c r="AX1071" s="239"/>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9"/>
      <c r="AQ1072" s="239"/>
      <c r="AR1072" s="239"/>
      <c r="AS1072" s="239"/>
      <c r="AT1072" s="239"/>
      <c r="AU1072" s="239"/>
      <c r="AV1072" s="239"/>
      <c r="AW1072" s="239"/>
      <c r="AX1072" s="23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86</v>
      </c>
      <c r="D1075" s="274"/>
      <c r="E1075" s="274"/>
      <c r="F1075" s="274"/>
      <c r="G1075" s="274"/>
      <c r="H1075" s="274"/>
      <c r="I1075" s="274"/>
      <c r="J1075" s="243" t="s">
        <v>89</v>
      </c>
      <c r="K1075" s="463"/>
      <c r="L1075" s="463"/>
      <c r="M1075" s="463"/>
      <c r="N1075" s="463"/>
      <c r="O1075" s="463"/>
      <c r="P1075" s="274" t="s">
        <v>18</v>
      </c>
      <c r="Q1075" s="274"/>
      <c r="R1075" s="274"/>
      <c r="S1075" s="274"/>
      <c r="T1075" s="274"/>
      <c r="U1075" s="274"/>
      <c r="V1075" s="274"/>
      <c r="W1075" s="274"/>
      <c r="X1075" s="274"/>
      <c r="Y1075" s="459" t="s">
        <v>364</v>
      </c>
      <c r="Z1075" s="459"/>
      <c r="AA1075" s="459"/>
      <c r="AB1075" s="459"/>
      <c r="AC1075" s="243" t="s">
        <v>306</v>
      </c>
      <c r="AD1075" s="243"/>
      <c r="AE1075" s="243"/>
      <c r="AF1075" s="243"/>
      <c r="AG1075" s="243"/>
      <c r="AH1075" s="459" t="s">
        <v>416</v>
      </c>
      <c r="AI1075" s="274"/>
      <c r="AJ1075" s="274"/>
      <c r="AK1075" s="274"/>
      <c r="AL1075" s="274" t="s">
        <v>17</v>
      </c>
      <c r="AM1075" s="274"/>
      <c r="AN1075" s="274"/>
      <c r="AO1075" s="418"/>
      <c r="AP1075" s="243" t="s">
        <v>368</v>
      </c>
      <c r="AQ1075" s="243"/>
      <c r="AR1075" s="243"/>
      <c r="AS1075" s="243"/>
      <c r="AT1075" s="243"/>
      <c r="AU1075" s="243"/>
      <c r="AV1075" s="243"/>
      <c r="AW1075" s="243"/>
      <c r="AX1075" s="243"/>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39"/>
      <c r="AQ1076" s="239"/>
      <c r="AR1076" s="239"/>
      <c r="AS1076" s="239"/>
      <c r="AT1076" s="239"/>
      <c r="AU1076" s="239"/>
      <c r="AV1076" s="239"/>
      <c r="AW1076" s="239"/>
      <c r="AX1076" s="239"/>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39"/>
      <c r="AQ1077" s="239"/>
      <c r="AR1077" s="239"/>
      <c r="AS1077" s="239"/>
      <c r="AT1077" s="239"/>
      <c r="AU1077" s="239"/>
      <c r="AV1077" s="239"/>
      <c r="AW1077" s="239"/>
      <c r="AX1077" s="239"/>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9"/>
      <c r="AQ1079" s="239"/>
      <c r="AR1079" s="239"/>
      <c r="AS1079" s="239"/>
      <c r="AT1079" s="239"/>
      <c r="AU1079" s="239"/>
      <c r="AV1079" s="239"/>
      <c r="AW1079" s="239"/>
      <c r="AX1079" s="239"/>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9"/>
      <c r="AQ1080" s="239"/>
      <c r="AR1080" s="239"/>
      <c r="AS1080" s="239"/>
      <c r="AT1080" s="239"/>
      <c r="AU1080" s="239"/>
      <c r="AV1080" s="239"/>
      <c r="AW1080" s="239"/>
      <c r="AX1080" s="239"/>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9"/>
      <c r="AQ1081" s="239"/>
      <c r="AR1081" s="239"/>
      <c r="AS1081" s="239"/>
      <c r="AT1081" s="239"/>
      <c r="AU1081" s="239"/>
      <c r="AV1081" s="239"/>
      <c r="AW1081" s="239"/>
      <c r="AX1081" s="239"/>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9"/>
      <c r="AQ1082" s="239"/>
      <c r="AR1082" s="239"/>
      <c r="AS1082" s="239"/>
      <c r="AT1082" s="239"/>
      <c r="AU1082" s="239"/>
      <c r="AV1082" s="239"/>
      <c r="AW1082" s="239"/>
      <c r="AX1082" s="239"/>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9"/>
      <c r="AQ1083" s="239"/>
      <c r="AR1083" s="239"/>
      <c r="AS1083" s="239"/>
      <c r="AT1083" s="239"/>
      <c r="AU1083" s="239"/>
      <c r="AV1083" s="239"/>
      <c r="AW1083" s="239"/>
      <c r="AX1083" s="239"/>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9"/>
      <c r="AQ1084" s="239"/>
      <c r="AR1084" s="239"/>
      <c r="AS1084" s="239"/>
      <c r="AT1084" s="239"/>
      <c r="AU1084" s="239"/>
      <c r="AV1084" s="239"/>
      <c r="AW1084" s="239"/>
      <c r="AX1084" s="239"/>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9"/>
      <c r="AQ1085" s="239"/>
      <c r="AR1085" s="239"/>
      <c r="AS1085" s="239"/>
      <c r="AT1085" s="239"/>
      <c r="AU1085" s="239"/>
      <c r="AV1085" s="239"/>
      <c r="AW1085" s="239"/>
      <c r="AX1085" s="239"/>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9"/>
      <c r="AQ1086" s="239"/>
      <c r="AR1086" s="239"/>
      <c r="AS1086" s="239"/>
      <c r="AT1086" s="239"/>
      <c r="AU1086" s="239"/>
      <c r="AV1086" s="239"/>
      <c r="AW1086" s="239"/>
      <c r="AX1086" s="239"/>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9"/>
      <c r="AQ1090" s="239"/>
      <c r="AR1090" s="239"/>
      <c r="AS1090" s="239"/>
      <c r="AT1090" s="239"/>
      <c r="AU1090" s="239"/>
      <c r="AV1090" s="239"/>
      <c r="AW1090" s="239"/>
      <c r="AX1090" s="239"/>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9"/>
      <c r="AQ1091" s="239"/>
      <c r="AR1091" s="239"/>
      <c r="AS1091" s="239"/>
      <c r="AT1091" s="239"/>
      <c r="AU1091" s="239"/>
      <c r="AV1091" s="239"/>
      <c r="AW1091" s="239"/>
      <c r="AX1091" s="239"/>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9"/>
      <c r="AQ1092" s="239"/>
      <c r="AR1092" s="239"/>
      <c r="AS1092" s="239"/>
      <c r="AT1092" s="239"/>
      <c r="AU1092" s="239"/>
      <c r="AV1092" s="239"/>
      <c r="AW1092" s="239"/>
      <c r="AX1092" s="239"/>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9"/>
      <c r="AQ1099" s="239"/>
      <c r="AR1099" s="239"/>
      <c r="AS1099" s="239"/>
      <c r="AT1099" s="239"/>
      <c r="AU1099" s="239"/>
      <c r="AV1099" s="239"/>
      <c r="AW1099" s="239"/>
      <c r="AX1099" s="239"/>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9"/>
      <c r="AQ1100" s="239"/>
      <c r="AR1100" s="239"/>
      <c r="AS1100" s="239"/>
      <c r="AT1100" s="239"/>
      <c r="AU1100" s="239"/>
      <c r="AV1100" s="239"/>
      <c r="AW1100" s="239"/>
      <c r="AX1100" s="239"/>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9"/>
      <c r="AQ1101" s="239"/>
      <c r="AR1101" s="239"/>
      <c r="AS1101" s="239"/>
      <c r="AT1101" s="239"/>
      <c r="AU1101" s="239"/>
      <c r="AV1101" s="239"/>
      <c r="AW1101" s="239"/>
      <c r="AX1101" s="239"/>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9"/>
      <c r="AQ1102" s="239"/>
      <c r="AR1102" s="239"/>
      <c r="AS1102" s="239"/>
      <c r="AT1102" s="239"/>
      <c r="AU1102" s="239"/>
      <c r="AV1102" s="239"/>
      <c r="AW1102" s="239"/>
      <c r="AX1102" s="239"/>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9"/>
      <c r="AQ1103" s="239"/>
      <c r="AR1103" s="239"/>
      <c r="AS1103" s="239"/>
      <c r="AT1103" s="239"/>
      <c r="AU1103" s="239"/>
      <c r="AV1103" s="239"/>
      <c r="AW1103" s="239"/>
      <c r="AX1103" s="239"/>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c r="AY1105">
        <f>COUNTA($C$1105)</f>
        <v>0</v>
      </c>
    </row>
    <row r="1106" spans="1:51" ht="24.75" hidden="1" customHeight="1" x14ac:dyDescent="0.15">
      <c r="A1106" s="454" t="s">
        <v>37</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404</v>
      </c>
      <c r="AM1106" s="458"/>
      <c r="AN1106" s="45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43" t="s">
        <v>5</v>
      </c>
      <c r="D1109" s="243"/>
      <c r="E1109" s="243" t="s">
        <v>320</v>
      </c>
      <c r="F1109" s="243"/>
      <c r="G1109" s="243"/>
      <c r="H1109" s="243"/>
      <c r="I1109" s="243"/>
      <c r="J1109" s="243" t="s">
        <v>89</v>
      </c>
      <c r="K1109" s="243"/>
      <c r="L1109" s="243"/>
      <c r="M1109" s="243"/>
      <c r="N1109" s="243"/>
      <c r="O1109" s="243"/>
      <c r="P1109" s="459" t="s">
        <v>18</v>
      </c>
      <c r="Q1109" s="459"/>
      <c r="R1109" s="459"/>
      <c r="S1109" s="459"/>
      <c r="T1109" s="459"/>
      <c r="U1109" s="459"/>
      <c r="V1109" s="459"/>
      <c r="W1109" s="459"/>
      <c r="X1109" s="459"/>
      <c r="Y1109" s="243" t="s">
        <v>317</v>
      </c>
      <c r="Z1109" s="243"/>
      <c r="AA1109" s="243"/>
      <c r="AB1109" s="243"/>
      <c r="AC1109" s="243" t="s">
        <v>318</v>
      </c>
      <c r="AD1109" s="243"/>
      <c r="AE1109" s="243"/>
      <c r="AF1109" s="243"/>
      <c r="AG1109" s="243"/>
      <c r="AH1109" s="459" t="s">
        <v>339</v>
      </c>
      <c r="AI1109" s="459"/>
      <c r="AJ1109" s="459"/>
      <c r="AK1109" s="459"/>
      <c r="AL1109" s="459" t="s">
        <v>17</v>
      </c>
      <c r="AM1109" s="459"/>
      <c r="AN1109" s="459"/>
      <c r="AO1109" s="460"/>
      <c r="AP1109" s="243" t="s">
        <v>399</v>
      </c>
      <c r="AQ1109" s="243"/>
      <c r="AR1109" s="243"/>
      <c r="AS1109" s="243"/>
      <c r="AT1109" s="243"/>
      <c r="AU1109" s="243"/>
      <c r="AV1109" s="243"/>
      <c r="AW1109" s="243"/>
      <c r="AX1109" s="243"/>
    </row>
    <row r="1110" spans="1:51" ht="30" hidden="1" customHeight="1" x14ac:dyDescent="0.15">
      <c r="A1110" s="420">
        <v>1</v>
      </c>
      <c r="B1110" s="420">
        <v>1</v>
      </c>
      <c r="C1110" s="421"/>
      <c r="D1110" s="421"/>
      <c r="E1110" s="239"/>
      <c r="F1110" s="239"/>
      <c r="G1110" s="239"/>
      <c r="H1110" s="239"/>
      <c r="I1110" s="239"/>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1" ht="30" hidden="1" customHeight="1" x14ac:dyDescent="0.15">
      <c r="A1111" s="420">
        <v>2</v>
      </c>
      <c r="B1111" s="420">
        <v>1</v>
      </c>
      <c r="C1111" s="421"/>
      <c r="D1111" s="421"/>
      <c r="E1111" s="239"/>
      <c r="F1111" s="239"/>
      <c r="G1111" s="239"/>
      <c r="H1111" s="239"/>
      <c r="I1111" s="239"/>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c r="AY1111">
        <f>COUNTA($E$1111)</f>
        <v>0</v>
      </c>
    </row>
    <row r="1112" spans="1:51" ht="30" hidden="1" customHeight="1" x14ac:dyDescent="0.15">
      <c r="A1112" s="420">
        <v>3</v>
      </c>
      <c r="B1112" s="420">
        <v>1</v>
      </c>
      <c r="C1112" s="421"/>
      <c r="D1112" s="421"/>
      <c r="E1112" s="239"/>
      <c r="F1112" s="239"/>
      <c r="G1112" s="239"/>
      <c r="H1112" s="239"/>
      <c r="I1112" s="239"/>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c r="AY1112">
        <f>COUNTA($E$1112)</f>
        <v>0</v>
      </c>
    </row>
    <row r="1113" spans="1:51" ht="30" hidden="1" customHeight="1" x14ac:dyDescent="0.15">
      <c r="A1113" s="420">
        <v>4</v>
      </c>
      <c r="B1113" s="420">
        <v>1</v>
      </c>
      <c r="C1113" s="421"/>
      <c r="D1113" s="421"/>
      <c r="E1113" s="239"/>
      <c r="F1113" s="239"/>
      <c r="G1113" s="239"/>
      <c r="H1113" s="239"/>
      <c r="I1113" s="239"/>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c r="AY1113">
        <f>COUNTA($E$1113)</f>
        <v>0</v>
      </c>
    </row>
    <row r="1114" spans="1:51" ht="30" hidden="1" customHeight="1" x14ac:dyDescent="0.15">
      <c r="A1114" s="420">
        <v>5</v>
      </c>
      <c r="B1114" s="420">
        <v>1</v>
      </c>
      <c r="C1114" s="421"/>
      <c r="D1114" s="421"/>
      <c r="E1114" s="239"/>
      <c r="F1114" s="239"/>
      <c r="G1114" s="239"/>
      <c r="H1114" s="239"/>
      <c r="I1114" s="239"/>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c r="AY1114">
        <f>COUNTA($E$1114)</f>
        <v>0</v>
      </c>
    </row>
    <row r="1115" spans="1:51" ht="30" hidden="1" customHeight="1" x14ac:dyDescent="0.15">
      <c r="A1115" s="420">
        <v>6</v>
      </c>
      <c r="B1115" s="420">
        <v>1</v>
      </c>
      <c r="C1115" s="421"/>
      <c r="D1115" s="421"/>
      <c r="E1115" s="239"/>
      <c r="F1115" s="239"/>
      <c r="G1115" s="239"/>
      <c r="H1115" s="239"/>
      <c r="I1115" s="239"/>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c r="AY1115">
        <f>COUNTA($E$1115)</f>
        <v>0</v>
      </c>
    </row>
    <row r="1116" spans="1:51" ht="30" hidden="1" customHeight="1" x14ac:dyDescent="0.15">
      <c r="A1116" s="420">
        <v>7</v>
      </c>
      <c r="B1116" s="420">
        <v>1</v>
      </c>
      <c r="C1116" s="421"/>
      <c r="D1116" s="421"/>
      <c r="E1116" s="239"/>
      <c r="F1116" s="239"/>
      <c r="G1116" s="239"/>
      <c r="H1116" s="239"/>
      <c r="I1116" s="239"/>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c r="AY1116">
        <f>COUNTA($E$1116)</f>
        <v>0</v>
      </c>
    </row>
    <row r="1117" spans="1:51" ht="30" hidden="1" customHeight="1" x14ac:dyDescent="0.15">
      <c r="A1117" s="420">
        <v>8</v>
      </c>
      <c r="B1117" s="420">
        <v>1</v>
      </c>
      <c r="C1117" s="421"/>
      <c r="D1117" s="421"/>
      <c r="E1117" s="239"/>
      <c r="F1117" s="239"/>
      <c r="G1117" s="239"/>
      <c r="H1117" s="239"/>
      <c r="I1117" s="239"/>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c r="AY1117">
        <f>COUNTA($E$1117)</f>
        <v>0</v>
      </c>
    </row>
    <row r="1118" spans="1:51" ht="30" hidden="1" customHeight="1" x14ac:dyDescent="0.15">
      <c r="A1118" s="420">
        <v>9</v>
      </c>
      <c r="B1118" s="420">
        <v>1</v>
      </c>
      <c r="C1118" s="421"/>
      <c r="D1118" s="421"/>
      <c r="E1118" s="239"/>
      <c r="F1118" s="239"/>
      <c r="G1118" s="239"/>
      <c r="H1118" s="239"/>
      <c r="I1118" s="239"/>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c r="AY1118">
        <f>COUNTA($E$1118)</f>
        <v>0</v>
      </c>
    </row>
    <row r="1119" spans="1:51" ht="30" hidden="1" customHeight="1" x14ac:dyDescent="0.15">
      <c r="A1119" s="420">
        <v>10</v>
      </c>
      <c r="B1119" s="420">
        <v>1</v>
      </c>
      <c r="C1119" s="421"/>
      <c r="D1119" s="421"/>
      <c r="E1119" s="239"/>
      <c r="F1119" s="239"/>
      <c r="G1119" s="239"/>
      <c r="H1119" s="239"/>
      <c r="I1119" s="239"/>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c r="AY1119">
        <f>COUNTA($E$1119)</f>
        <v>0</v>
      </c>
    </row>
    <row r="1120" spans="1:51" ht="30" hidden="1" customHeight="1" x14ac:dyDescent="0.15">
      <c r="A1120" s="420">
        <v>11</v>
      </c>
      <c r="B1120" s="420">
        <v>1</v>
      </c>
      <c r="C1120" s="421"/>
      <c r="D1120" s="421"/>
      <c r="E1120" s="239"/>
      <c r="F1120" s="239"/>
      <c r="G1120" s="239"/>
      <c r="H1120" s="239"/>
      <c r="I1120" s="239"/>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c r="AY1120">
        <f>COUNTA($E$1120)</f>
        <v>0</v>
      </c>
    </row>
    <row r="1121" spans="1:51" ht="30" hidden="1" customHeight="1" x14ac:dyDescent="0.15">
      <c r="A1121" s="420">
        <v>12</v>
      </c>
      <c r="B1121" s="420">
        <v>1</v>
      </c>
      <c r="C1121" s="421"/>
      <c r="D1121" s="421"/>
      <c r="E1121" s="239"/>
      <c r="F1121" s="239"/>
      <c r="G1121" s="239"/>
      <c r="H1121" s="239"/>
      <c r="I1121" s="239"/>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c r="AY1121">
        <f>COUNTA($E$1121)</f>
        <v>0</v>
      </c>
    </row>
    <row r="1122" spans="1:51" ht="30" hidden="1" customHeight="1" x14ac:dyDescent="0.15">
      <c r="A1122" s="420">
        <v>13</v>
      </c>
      <c r="B1122" s="420">
        <v>1</v>
      </c>
      <c r="C1122" s="421"/>
      <c r="D1122" s="421"/>
      <c r="E1122" s="239"/>
      <c r="F1122" s="239"/>
      <c r="G1122" s="239"/>
      <c r="H1122" s="239"/>
      <c r="I1122" s="239"/>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c r="AY1122">
        <f>COUNTA($E$1122)</f>
        <v>0</v>
      </c>
    </row>
    <row r="1123" spans="1:51" ht="30" hidden="1" customHeight="1" x14ac:dyDescent="0.15">
      <c r="A1123" s="420">
        <v>14</v>
      </c>
      <c r="B1123" s="420">
        <v>1</v>
      </c>
      <c r="C1123" s="421"/>
      <c r="D1123" s="421"/>
      <c r="E1123" s="239"/>
      <c r="F1123" s="239"/>
      <c r="G1123" s="239"/>
      <c r="H1123" s="239"/>
      <c r="I1123" s="239"/>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9"/>
      <c r="AQ1123" s="239"/>
      <c r="AR1123" s="239"/>
      <c r="AS1123" s="239"/>
      <c r="AT1123" s="239"/>
      <c r="AU1123" s="239"/>
      <c r="AV1123" s="239"/>
      <c r="AW1123" s="239"/>
      <c r="AX1123" s="239"/>
      <c r="AY1123">
        <f>COUNTA($E$1123)</f>
        <v>0</v>
      </c>
    </row>
    <row r="1124" spans="1:51" ht="30" hidden="1" customHeight="1" x14ac:dyDescent="0.15">
      <c r="A1124" s="420">
        <v>15</v>
      </c>
      <c r="B1124" s="420">
        <v>1</v>
      </c>
      <c r="C1124" s="421"/>
      <c r="D1124" s="421"/>
      <c r="E1124" s="239"/>
      <c r="F1124" s="239"/>
      <c r="G1124" s="239"/>
      <c r="H1124" s="239"/>
      <c r="I1124" s="239"/>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9"/>
      <c r="AQ1124" s="239"/>
      <c r="AR1124" s="239"/>
      <c r="AS1124" s="239"/>
      <c r="AT1124" s="239"/>
      <c r="AU1124" s="239"/>
      <c r="AV1124" s="239"/>
      <c r="AW1124" s="239"/>
      <c r="AX1124" s="239"/>
      <c r="AY1124">
        <f>COUNTA($E$1124)</f>
        <v>0</v>
      </c>
    </row>
    <row r="1125" spans="1:51" ht="30" hidden="1" customHeight="1" x14ac:dyDescent="0.15">
      <c r="A1125" s="420">
        <v>16</v>
      </c>
      <c r="B1125" s="420">
        <v>1</v>
      </c>
      <c r="C1125" s="421"/>
      <c r="D1125" s="421"/>
      <c r="E1125" s="239"/>
      <c r="F1125" s="239"/>
      <c r="G1125" s="239"/>
      <c r="H1125" s="239"/>
      <c r="I1125" s="239"/>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9"/>
      <c r="AQ1125" s="239"/>
      <c r="AR1125" s="239"/>
      <c r="AS1125" s="239"/>
      <c r="AT1125" s="239"/>
      <c r="AU1125" s="239"/>
      <c r="AV1125" s="239"/>
      <c r="AW1125" s="239"/>
      <c r="AX1125" s="239"/>
      <c r="AY1125">
        <f>COUNTA($E$1125)</f>
        <v>0</v>
      </c>
    </row>
    <row r="1126" spans="1:51" ht="30" hidden="1" customHeight="1" x14ac:dyDescent="0.15">
      <c r="A1126" s="420">
        <v>17</v>
      </c>
      <c r="B1126" s="420">
        <v>1</v>
      </c>
      <c r="C1126" s="421"/>
      <c r="D1126" s="421"/>
      <c r="E1126" s="239"/>
      <c r="F1126" s="239"/>
      <c r="G1126" s="239"/>
      <c r="H1126" s="239"/>
      <c r="I1126" s="239"/>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c r="AY1126">
        <f>COUNTA($E$1126)</f>
        <v>0</v>
      </c>
    </row>
    <row r="1127" spans="1:51" ht="30" hidden="1" customHeight="1" x14ac:dyDescent="0.15">
      <c r="A1127" s="420">
        <v>18</v>
      </c>
      <c r="B1127" s="420">
        <v>1</v>
      </c>
      <c r="C1127" s="421"/>
      <c r="D1127" s="421"/>
      <c r="E1127" s="239"/>
      <c r="F1127" s="239"/>
      <c r="G1127" s="239"/>
      <c r="H1127" s="239"/>
      <c r="I1127" s="239"/>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c r="AY1127">
        <f>COUNTA($E$1127)</f>
        <v>0</v>
      </c>
    </row>
    <row r="1128" spans="1:51" ht="30" hidden="1" customHeight="1" x14ac:dyDescent="0.15">
      <c r="A1128" s="420">
        <v>19</v>
      </c>
      <c r="B1128" s="420">
        <v>1</v>
      </c>
      <c r="C1128" s="421"/>
      <c r="D1128" s="421"/>
      <c r="E1128" s="239"/>
      <c r="F1128" s="239"/>
      <c r="G1128" s="239"/>
      <c r="H1128" s="239"/>
      <c r="I1128" s="239"/>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c r="AY1128">
        <f>COUNTA($E$1128)</f>
        <v>0</v>
      </c>
    </row>
    <row r="1129" spans="1:51" ht="30" hidden="1" customHeight="1" x14ac:dyDescent="0.15">
      <c r="A1129" s="420">
        <v>20</v>
      </c>
      <c r="B1129" s="420">
        <v>1</v>
      </c>
      <c r="C1129" s="421"/>
      <c r="D1129" s="421"/>
      <c r="E1129" s="239"/>
      <c r="F1129" s="239"/>
      <c r="G1129" s="239"/>
      <c r="H1129" s="239"/>
      <c r="I1129" s="239"/>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c r="AY1129">
        <f>COUNTA($E$1129)</f>
        <v>0</v>
      </c>
    </row>
    <row r="1130" spans="1:51" ht="30" hidden="1" customHeight="1" x14ac:dyDescent="0.15">
      <c r="A1130" s="420">
        <v>21</v>
      </c>
      <c r="B1130" s="420">
        <v>1</v>
      </c>
      <c r="C1130" s="421"/>
      <c r="D1130" s="421"/>
      <c r="E1130" s="239"/>
      <c r="F1130" s="239"/>
      <c r="G1130" s="239"/>
      <c r="H1130" s="239"/>
      <c r="I1130" s="239"/>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c r="AY1130">
        <f>COUNTA($E$1130)</f>
        <v>0</v>
      </c>
    </row>
    <row r="1131" spans="1:51" ht="30" hidden="1" customHeight="1" x14ac:dyDescent="0.15">
      <c r="A1131" s="420">
        <v>22</v>
      </c>
      <c r="B1131" s="420">
        <v>1</v>
      </c>
      <c r="C1131" s="421"/>
      <c r="D1131" s="421"/>
      <c r="E1131" s="239"/>
      <c r="F1131" s="239"/>
      <c r="G1131" s="239"/>
      <c r="H1131" s="239"/>
      <c r="I1131" s="239"/>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c r="AY1131">
        <f>COUNTA($E$1131)</f>
        <v>0</v>
      </c>
    </row>
    <row r="1132" spans="1:51" ht="30" hidden="1" customHeight="1" x14ac:dyDescent="0.15">
      <c r="A1132" s="420">
        <v>23</v>
      </c>
      <c r="B1132" s="420">
        <v>1</v>
      </c>
      <c r="C1132" s="421"/>
      <c r="D1132" s="421"/>
      <c r="E1132" s="239"/>
      <c r="F1132" s="239"/>
      <c r="G1132" s="239"/>
      <c r="H1132" s="239"/>
      <c r="I1132" s="239"/>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c r="AY1132">
        <f>COUNTA($E$1132)</f>
        <v>0</v>
      </c>
    </row>
    <row r="1133" spans="1:51" ht="30" hidden="1" customHeight="1" x14ac:dyDescent="0.15">
      <c r="A1133" s="420">
        <v>24</v>
      </c>
      <c r="B1133" s="420">
        <v>1</v>
      </c>
      <c r="C1133" s="421"/>
      <c r="D1133" s="421"/>
      <c r="E1133" s="239"/>
      <c r="F1133" s="239"/>
      <c r="G1133" s="239"/>
      <c r="H1133" s="239"/>
      <c r="I1133" s="239"/>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9"/>
      <c r="AQ1133" s="239"/>
      <c r="AR1133" s="239"/>
      <c r="AS1133" s="239"/>
      <c r="AT1133" s="239"/>
      <c r="AU1133" s="239"/>
      <c r="AV1133" s="239"/>
      <c r="AW1133" s="239"/>
      <c r="AX1133" s="239"/>
      <c r="AY1133">
        <f>COUNTA($E$1133)</f>
        <v>0</v>
      </c>
    </row>
    <row r="1134" spans="1:51" ht="30" hidden="1" customHeight="1" x14ac:dyDescent="0.15">
      <c r="A1134" s="420">
        <v>25</v>
      </c>
      <c r="B1134" s="420">
        <v>1</v>
      </c>
      <c r="C1134" s="421"/>
      <c r="D1134" s="421"/>
      <c r="E1134" s="239"/>
      <c r="F1134" s="239"/>
      <c r="G1134" s="239"/>
      <c r="H1134" s="239"/>
      <c r="I1134" s="239"/>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9"/>
      <c r="AQ1134" s="239"/>
      <c r="AR1134" s="239"/>
      <c r="AS1134" s="239"/>
      <c r="AT1134" s="239"/>
      <c r="AU1134" s="239"/>
      <c r="AV1134" s="239"/>
      <c r="AW1134" s="239"/>
      <c r="AX1134" s="239"/>
      <c r="AY1134">
        <f>COUNTA($E$1134)</f>
        <v>0</v>
      </c>
    </row>
    <row r="1135" spans="1:51" ht="30" hidden="1" customHeight="1" x14ac:dyDescent="0.15">
      <c r="A1135" s="420">
        <v>26</v>
      </c>
      <c r="B1135" s="420">
        <v>1</v>
      </c>
      <c r="C1135" s="421"/>
      <c r="D1135" s="421"/>
      <c r="E1135" s="239"/>
      <c r="F1135" s="239"/>
      <c r="G1135" s="239"/>
      <c r="H1135" s="239"/>
      <c r="I1135" s="239"/>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9"/>
      <c r="AQ1135" s="239"/>
      <c r="AR1135" s="239"/>
      <c r="AS1135" s="239"/>
      <c r="AT1135" s="239"/>
      <c r="AU1135" s="239"/>
      <c r="AV1135" s="239"/>
      <c r="AW1135" s="239"/>
      <c r="AX1135" s="239"/>
      <c r="AY1135">
        <f>COUNTA($E$1135)</f>
        <v>0</v>
      </c>
    </row>
    <row r="1136" spans="1:51" ht="30" hidden="1" customHeight="1" x14ac:dyDescent="0.15">
      <c r="A1136" s="420">
        <v>27</v>
      </c>
      <c r="B1136" s="420">
        <v>1</v>
      </c>
      <c r="C1136" s="421"/>
      <c r="D1136" s="421"/>
      <c r="E1136" s="239"/>
      <c r="F1136" s="239"/>
      <c r="G1136" s="239"/>
      <c r="H1136" s="239"/>
      <c r="I1136" s="239"/>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9"/>
      <c r="AQ1136" s="239"/>
      <c r="AR1136" s="239"/>
      <c r="AS1136" s="239"/>
      <c r="AT1136" s="239"/>
      <c r="AU1136" s="239"/>
      <c r="AV1136" s="239"/>
      <c r="AW1136" s="239"/>
      <c r="AX1136" s="239"/>
      <c r="AY1136">
        <f>COUNTA($E$1136)</f>
        <v>0</v>
      </c>
    </row>
    <row r="1137" spans="1:51" ht="30" hidden="1" customHeight="1" x14ac:dyDescent="0.15">
      <c r="A1137" s="420">
        <v>28</v>
      </c>
      <c r="B1137" s="420">
        <v>1</v>
      </c>
      <c r="C1137" s="421"/>
      <c r="D1137" s="421"/>
      <c r="E1137" s="239"/>
      <c r="F1137" s="239"/>
      <c r="G1137" s="239"/>
      <c r="H1137" s="239"/>
      <c r="I1137" s="239"/>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9"/>
      <c r="AQ1137" s="239"/>
      <c r="AR1137" s="239"/>
      <c r="AS1137" s="239"/>
      <c r="AT1137" s="239"/>
      <c r="AU1137" s="239"/>
      <c r="AV1137" s="239"/>
      <c r="AW1137" s="239"/>
      <c r="AX1137" s="239"/>
      <c r="AY1137">
        <f>COUNTA($E$1137)</f>
        <v>0</v>
      </c>
    </row>
    <row r="1138" spans="1:51" ht="30" hidden="1" customHeight="1" x14ac:dyDescent="0.15">
      <c r="A1138" s="420">
        <v>29</v>
      </c>
      <c r="B1138" s="420">
        <v>1</v>
      </c>
      <c r="C1138" s="421"/>
      <c r="D1138" s="421"/>
      <c r="E1138" s="239"/>
      <c r="F1138" s="239"/>
      <c r="G1138" s="239"/>
      <c r="H1138" s="239"/>
      <c r="I1138" s="239"/>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9"/>
      <c r="AQ1138" s="239"/>
      <c r="AR1138" s="239"/>
      <c r="AS1138" s="239"/>
      <c r="AT1138" s="239"/>
      <c r="AU1138" s="239"/>
      <c r="AV1138" s="239"/>
      <c r="AW1138" s="239"/>
      <c r="AX1138" s="239"/>
      <c r="AY1138">
        <f>COUNTA($E$1138)</f>
        <v>0</v>
      </c>
    </row>
    <row r="1139" spans="1:51" ht="30" hidden="1" customHeight="1" x14ac:dyDescent="0.15">
      <c r="A1139" s="420">
        <v>30</v>
      </c>
      <c r="B1139" s="420">
        <v>1</v>
      </c>
      <c r="C1139" s="421"/>
      <c r="D1139" s="421"/>
      <c r="E1139" s="239"/>
      <c r="F1139" s="239"/>
      <c r="G1139" s="239"/>
      <c r="H1139" s="239"/>
      <c r="I1139" s="239"/>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9"/>
      <c r="AQ1139" s="239"/>
      <c r="AR1139" s="239"/>
      <c r="AS1139" s="239"/>
      <c r="AT1139" s="239"/>
      <c r="AU1139" s="239"/>
      <c r="AV1139" s="239"/>
      <c r="AW1139" s="239"/>
      <c r="AX1139" s="23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1" priority="14041">
      <formula>IF(RIGHT(TEXT(P14,"0.#"),1)=".",FALSE,TRUE)</formula>
    </cfRule>
    <cfRule type="expression" dxfId="2100" priority="14042">
      <formula>IF(RIGHT(TEXT(P14,"0.#"),1)=".",TRUE,FALSE)</formula>
    </cfRule>
  </conditionalFormatting>
  <conditionalFormatting sqref="AE32">
    <cfRule type="expression" dxfId="2099" priority="14031">
      <formula>IF(RIGHT(TEXT(AE32,"0.#"),1)=".",FALSE,TRUE)</formula>
    </cfRule>
    <cfRule type="expression" dxfId="2098" priority="14032">
      <formula>IF(RIGHT(TEXT(AE32,"0.#"),1)=".",TRUE,FALSE)</formula>
    </cfRule>
  </conditionalFormatting>
  <conditionalFormatting sqref="P18:AX18">
    <cfRule type="expression" dxfId="2097" priority="13917">
      <formula>IF(RIGHT(TEXT(P18,"0.#"),1)=".",FALSE,TRUE)</formula>
    </cfRule>
    <cfRule type="expression" dxfId="2096" priority="13918">
      <formula>IF(RIGHT(TEXT(P18,"0.#"),1)=".",TRUE,FALSE)</formula>
    </cfRule>
  </conditionalFormatting>
  <conditionalFormatting sqref="Y790">
    <cfRule type="expression" dxfId="2095" priority="13913">
      <formula>IF(RIGHT(TEXT(Y790,"0.#"),1)=".",FALSE,TRUE)</formula>
    </cfRule>
    <cfRule type="expression" dxfId="2094" priority="13914">
      <formula>IF(RIGHT(TEXT(Y790,"0.#"),1)=".",TRUE,FALSE)</formula>
    </cfRule>
  </conditionalFormatting>
  <conditionalFormatting sqref="Y799">
    <cfRule type="expression" dxfId="2093" priority="13909">
      <formula>IF(RIGHT(TEXT(Y799,"0.#"),1)=".",FALSE,TRUE)</formula>
    </cfRule>
    <cfRule type="expression" dxfId="2092" priority="13910">
      <formula>IF(RIGHT(TEXT(Y799,"0.#"),1)=".",TRUE,FALSE)</formula>
    </cfRule>
  </conditionalFormatting>
  <conditionalFormatting sqref="Y830:Y837 Y828 Y817:Y824 Y815 Y804:Y811 Y802">
    <cfRule type="expression" dxfId="2091" priority="13691">
      <formula>IF(RIGHT(TEXT(Y802,"0.#"),1)=".",FALSE,TRUE)</formula>
    </cfRule>
    <cfRule type="expression" dxfId="2090" priority="13692">
      <formula>IF(RIGHT(TEXT(Y802,"0.#"),1)=".",TRUE,FALSE)</formula>
    </cfRule>
  </conditionalFormatting>
  <conditionalFormatting sqref="P16:AQ17 P15:AX15 P13:AX13">
    <cfRule type="expression" dxfId="2089" priority="13739">
      <formula>IF(RIGHT(TEXT(P13,"0.#"),1)=".",FALSE,TRUE)</formula>
    </cfRule>
    <cfRule type="expression" dxfId="2088" priority="13740">
      <formula>IF(RIGHT(TEXT(P13,"0.#"),1)=".",TRUE,FALSE)</formula>
    </cfRule>
  </conditionalFormatting>
  <conditionalFormatting sqref="P19:AJ19">
    <cfRule type="expression" dxfId="2087" priority="13737">
      <formula>IF(RIGHT(TEXT(P19,"0.#"),1)=".",FALSE,TRUE)</formula>
    </cfRule>
    <cfRule type="expression" dxfId="2086" priority="13738">
      <formula>IF(RIGHT(TEXT(P19,"0.#"),1)=".",TRUE,FALSE)</formula>
    </cfRule>
  </conditionalFormatting>
  <conditionalFormatting sqref="AE101 AQ101">
    <cfRule type="expression" dxfId="2085" priority="13729">
      <formula>IF(RIGHT(TEXT(AE101,"0.#"),1)=".",FALSE,TRUE)</formula>
    </cfRule>
    <cfRule type="expression" dxfId="2084" priority="13730">
      <formula>IF(RIGHT(TEXT(AE101,"0.#"),1)=".",TRUE,FALSE)</formula>
    </cfRule>
  </conditionalFormatting>
  <conditionalFormatting sqref="Y791:Y798 Y789">
    <cfRule type="expression" dxfId="2083" priority="13715">
      <formula>IF(RIGHT(TEXT(Y789,"0.#"),1)=".",FALSE,TRUE)</formula>
    </cfRule>
    <cfRule type="expression" dxfId="2082" priority="13716">
      <formula>IF(RIGHT(TEXT(Y789,"0.#"),1)=".",TRUE,FALSE)</formula>
    </cfRule>
  </conditionalFormatting>
  <conditionalFormatting sqref="AU790">
    <cfRule type="expression" dxfId="2081" priority="13713">
      <formula>IF(RIGHT(TEXT(AU790,"0.#"),1)=".",FALSE,TRUE)</formula>
    </cfRule>
    <cfRule type="expression" dxfId="2080" priority="13714">
      <formula>IF(RIGHT(TEXT(AU790,"0.#"),1)=".",TRUE,FALSE)</formula>
    </cfRule>
  </conditionalFormatting>
  <conditionalFormatting sqref="AU799">
    <cfRule type="expression" dxfId="2079" priority="13711">
      <formula>IF(RIGHT(TEXT(AU799,"0.#"),1)=".",FALSE,TRUE)</formula>
    </cfRule>
    <cfRule type="expression" dxfId="2078" priority="13712">
      <formula>IF(RIGHT(TEXT(AU799,"0.#"),1)=".",TRUE,FALSE)</formula>
    </cfRule>
  </conditionalFormatting>
  <conditionalFormatting sqref="AU791:AU798 AU789">
    <cfRule type="expression" dxfId="2077" priority="13709">
      <formula>IF(RIGHT(TEXT(AU789,"0.#"),1)=".",FALSE,TRUE)</formula>
    </cfRule>
    <cfRule type="expression" dxfId="2076" priority="13710">
      <formula>IF(RIGHT(TEXT(AU789,"0.#"),1)=".",TRUE,FALSE)</formula>
    </cfRule>
  </conditionalFormatting>
  <conditionalFormatting sqref="Y829 Y816 Y803">
    <cfRule type="expression" dxfId="2075" priority="13695">
      <formula>IF(RIGHT(TEXT(Y803,"0.#"),1)=".",FALSE,TRUE)</formula>
    </cfRule>
    <cfRule type="expression" dxfId="2074" priority="13696">
      <formula>IF(RIGHT(TEXT(Y803,"0.#"),1)=".",TRUE,FALSE)</formula>
    </cfRule>
  </conditionalFormatting>
  <conditionalFormatting sqref="Y838 Y825 Y812">
    <cfRule type="expression" dxfId="2073" priority="13693">
      <formula>IF(RIGHT(TEXT(Y812,"0.#"),1)=".",FALSE,TRUE)</formula>
    </cfRule>
    <cfRule type="expression" dxfId="2072" priority="13694">
      <formula>IF(RIGHT(TEXT(Y812,"0.#"),1)=".",TRUE,FALSE)</formula>
    </cfRule>
  </conditionalFormatting>
  <conditionalFormatting sqref="AU829 AU816 AU803">
    <cfRule type="expression" dxfId="2071" priority="13689">
      <formula>IF(RIGHT(TEXT(AU803,"0.#"),1)=".",FALSE,TRUE)</formula>
    </cfRule>
    <cfRule type="expression" dxfId="2070" priority="13690">
      <formula>IF(RIGHT(TEXT(AU803,"0.#"),1)=".",TRUE,FALSE)</formula>
    </cfRule>
  </conditionalFormatting>
  <conditionalFormatting sqref="AU838 AU825 AU812">
    <cfRule type="expression" dxfId="2069" priority="13687">
      <formula>IF(RIGHT(TEXT(AU812,"0.#"),1)=".",FALSE,TRUE)</formula>
    </cfRule>
    <cfRule type="expression" dxfId="2068" priority="13688">
      <formula>IF(RIGHT(TEXT(AU812,"0.#"),1)=".",TRUE,FALSE)</formula>
    </cfRule>
  </conditionalFormatting>
  <conditionalFormatting sqref="AU830:AU837 AU828 AU817:AU824 AU815 AU804:AU811 AU802">
    <cfRule type="expression" dxfId="2067" priority="13685">
      <formula>IF(RIGHT(TEXT(AU802,"0.#"),1)=".",FALSE,TRUE)</formula>
    </cfRule>
    <cfRule type="expression" dxfId="2066" priority="13686">
      <formula>IF(RIGHT(TEXT(AU802,"0.#"),1)=".",TRUE,FALSE)</formula>
    </cfRule>
  </conditionalFormatting>
  <conditionalFormatting sqref="AM87">
    <cfRule type="expression" dxfId="2065" priority="13339">
      <formula>IF(RIGHT(TEXT(AM87,"0.#"),1)=".",FALSE,TRUE)</formula>
    </cfRule>
    <cfRule type="expression" dxfId="2064" priority="13340">
      <formula>IF(RIGHT(TEXT(AM87,"0.#"),1)=".",TRUE,FALSE)</formula>
    </cfRule>
  </conditionalFormatting>
  <conditionalFormatting sqref="AE55">
    <cfRule type="expression" dxfId="2063" priority="13407">
      <formula>IF(RIGHT(TEXT(AE55,"0.#"),1)=".",FALSE,TRUE)</formula>
    </cfRule>
    <cfRule type="expression" dxfId="2062" priority="13408">
      <formula>IF(RIGHT(TEXT(AE55,"0.#"),1)=".",TRUE,FALSE)</formula>
    </cfRule>
  </conditionalFormatting>
  <conditionalFormatting sqref="AI55">
    <cfRule type="expression" dxfId="2061" priority="13405">
      <formula>IF(RIGHT(TEXT(AI55,"0.#"),1)=".",FALSE,TRUE)</formula>
    </cfRule>
    <cfRule type="expression" dxfId="2060" priority="13406">
      <formula>IF(RIGHT(TEXT(AI55,"0.#"),1)=".",TRUE,FALSE)</formula>
    </cfRule>
  </conditionalFormatting>
  <conditionalFormatting sqref="AM34">
    <cfRule type="expression" dxfId="2059" priority="13485">
      <formula>IF(RIGHT(TEXT(AM34,"0.#"),1)=".",FALSE,TRUE)</formula>
    </cfRule>
    <cfRule type="expression" dxfId="2058" priority="13486">
      <formula>IF(RIGHT(TEXT(AM34,"0.#"),1)=".",TRUE,FALSE)</formula>
    </cfRule>
  </conditionalFormatting>
  <conditionalFormatting sqref="AE33">
    <cfRule type="expression" dxfId="2057" priority="13499">
      <formula>IF(RIGHT(TEXT(AE33,"0.#"),1)=".",FALSE,TRUE)</formula>
    </cfRule>
    <cfRule type="expression" dxfId="2056" priority="13500">
      <formula>IF(RIGHT(TEXT(AE33,"0.#"),1)=".",TRUE,FALSE)</formula>
    </cfRule>
  </conditionalFormatting>
  <conditionalFormatting sqref="AE34">
    <cfRule type="expression" dxfId="2055" priority="13497">
      <formula>IF(RIGHT(TEXT(AE34,"0.#"),1)=".",FALSE,TRUE)</formula>
    </cfRule>
    <cfRule type="expression" dxfId="2054" priority="13498">
      <formula>IF(RIGHT(TEXT(AE34,"0.#"),1)=".",TRUE,FALSE)</formula>
    </cfRule>
  </conditionalFormatting>
  <conditionalFormatting sqref="AI34">
    <cfRule type="expression" dxfId="2053" priority="13495">
      <formula>IF(RIGHT(TEXT(AI34,"0.#"),1)=".",FALSE,TRUE)</formula>
    </cfRule>
    <cfRule type="expression" dxfId="2052" priority="13496">
      <formula>IF(RIGHT(TEXT(AI34,"0.#"),1)=".",TRUE,FALSE)</formula>
    </cfRule>
  </conditionalFormatting>
  <conditionalFormatting sqref="AI33">
    <cfRule type="expression" dxfId="2051" priority="13493">
      <formula>IF(RIGHT(TEXT(AI33,"0.#"),1)=".",FALSE,TRUE)</formula>
    </cfRule>
    <cfRule type="expression" dxfId="2050" priority="13494">
      <formula>IF(RIGHT(TEXT(AI33,"0.#"),1)=".",TRUE,FALSE)</formula>
    </cfRule>
  </conditionalFormatting>
  <conditionalFormatting sqref="AI32">
    <cfRule type="expression" dxfId="2049" priority="13491">
      <formula>IF(RIGHT(TEXT(AI32,"0.#"),1)=".",FALSE,TRUE)</formula>
    </cfRule>
    <cfRule type="expression" dxfId="2048" priority="13492">
      <formula>IF(RIGHT(TEXT(AI32,"0.#"),1)=".",TRUE,FALSE)</formula>
    </cfRule>
  </conditionalFormatting>
  <conditionalFormatting sqref="AM32">
    <cfRule type="expression" dxfId="2047" priority="13489">
      <formula>IF(RIGHT(TEXT(AM32,"0.#"),1)=".",FALSE,TRUE)</formula>
    </cfRule>
    <cfRule type="expression" dxfId="2046" priority="13490">
      <formula>IF(RIGHT(TEXT(AM32,"0.#"),1)=".",TRUE,FALSE)</formula>
    </cfRule>
  </conditionalFormatting>
  <conditionalFormatting sqref="AM33">
    <cfRule type="expression" dxfId="2045" priority="13487">
      <formula>IF(RIGHT(TEXT(AM33,"0.#"),1)=".",FALSE,TRUE)</formula>
    </cfRule>
    <cfRule type="expression" dxfId="2044" priority="13488">
      <formula>IF(RIGHT(TEXT(AM33,"0.#"),1)=".",TRUE,FALSE)</formula>
    </cfRule>
  </conditionalFormatting>
  <conditionalFormatting sqref="AQ32:AQ34">
    <cfRule type="expression" dxfId="2043" priority="13479">
      <formula>IF(RIGHT(TEXT(AQ32,"0.#"),1)=".",FALSE,TRUE)</formula>
    </cfRule>
    <cfRule type="expression" dxfId="2042" priority="13480">
      <formula>IF(RIGHT(TEXT(AQ32,"0.#"),1)=".",TRUE,FALSE)</formula>
    </cfRule>
  </conditionalFormatting>
  <conditionalFormatting sqref="AU32:AU34">
    <cfRule type="expression" dxfId="2041" priority="13477">
      <formula>IF(RIGHT(TEXT(AU32,"0.#"),1)=".",FALSE,TRUE)</formula>
    </cfRule>
    <cfRule type="expression" dxfId="2040" priority="13478">
      <formula>IF(RIGHT(TEXT(AU32,"0.#"),1)=".",TRUE,FALSE)</formula>
    </cfRule>
  </conditionalFormatting>
  <conditionalFormatting sqref="AE53">
    <cfRule type="expression" dxfId="2039" priority="13411">
      <formula>IF(RIGHT(TEXT(AE53,"0.#"),1)=".",FALSE,TRUE)</formula>
    </cfRule>
    <cfRule type="expression" dxfId="2038" priority="13412">
      <formula>IF(RIGHT(TEXT(AE53,"0.#"),1)=".",TRUE,FALSE)</formula>
    </cfRule>
  </conditionalFormatting>
  <conditionalFormatting sqref="AE54">
    <cfRule type="expression" dxfId="2037" priority="13409">
      <formula>IF(RIGHT(TEXT(AE54,"0.#"),1)=".",FALSE,TRUE)</formula>
    </cfRule>
    <cfRule type="expression" dxfId="2036" priority="13410">
      <formula>IF(RIGHT(TEXT(AE54,"0.#"),1)=".",TRUE,FALSE)</formula>
    </cfRule>
  </conditionalFormatting>
  <conditionalFormatting sqref="AI54">
    <cfRule type="expression" dxfId="2035" priority="13403">
      <formula>IF(RIGHT(TEXT(AI54,"0.#"),1)=".",FALSE,TRUE)</formula>
    </cfRule>
    <cfRule type="expression" dxfId="2034" priority="13404">
      <formula>IF(RIGHT(TEXT(AI54,"0.#"),1)=".",TRUE,FALSE)</formula>
    </cfRule>
  </conditionalFormatting>
  <conditionalFormatting sqref="AI53">
    <cfRule type="expression" dxfId="2033" priority="13401">
      <formula>IF(RIGHT(TEXT(AI53,"0.#"),1)=".",FALSE,TRUE)</formula>
    </cfRule>
    <cfRule type="expression" dxfId="2032" priority="13402">
      <formula>IF(RIGHT(TEXT(AI53,"0.#"),1)=".",TRUE,FALSE)</formula>
    </cfRule>
  </conditionalFormatting>
  <conditionalFormatting sqref="AM53">
    <cfRule type="expression" dxfId="2031" priority="13399">
      <formula>IF(RIGHT(TEXT(AM53,"0.#"),1)=".",FALSE,TRUE)</formula>
    </cfRule>
    <cfRule type="expression" dxfId="2030" priority="13400">
      <formula>IF(RIGHT(TEXT(AM53,"0.#"),1)=".",TRUE,FALSE)</formula>
    </cfRule>
  </conditionalFormatting>
  <conditionalFormatting sqref="AM54">
    <cfRule type="expression" dxfId="2029" priority="13397">
      <formula>IF(RIGHT(TEXT(AM54,"0.#"),1)=".",FALSE,TRUE)</formula>
    </cfRule>
    <cfRule type="expression" dxfId="2028" priority="13398">
      <formula>IF(RIGHT(TEXT(AM54,"0.#"),1)=".",TRUE,FALSE)</formula>
    </cfRule>
  </conditionalFormatting>
  <conditionalFormatting sqref="AM55">
    <cfRule type="expression" dxfId="2027" priority="13395">
      <formula>IF(RIGHT(TEXT(AM55,"0.#"),1)=".",FALSE,TRUE)</formula>
    </cfRule>
    <cfRule type="expression" dxfId="2026" priority="13396">
      <formula>IF(RIGHT(TEXT(AM55,"0.#"),1)=".",TRUE,FALSE)</formula>
    </cfRule>
  </conditionalFormatting>
  <conditionalFormatting sqref="AE60">
    <cfRule type="expression" dxfId="2025" priority="13381">
      <formula>IF(RIGHT(TEXT(AE60,"0.#"),1)=".",FALSE,TRUE)</formula>
    </cfRule>
    <cfRule type="expression" dxfId="2024" priority="13382">
      <formula>IF(RIGHT(TEXT(AE60,"0.#"),1)=".",TRUE,FALSE)</formula>
    </cfRule>
  </conditionalFormatting>
  <conditionalFormatting sqref="AE61">
    <cfRule type="expression" dxfId="2023" priority="13379">
      <formula>IF(RIGHT(TEXT(AE61,"0.#"),1)=".",FALSE,TRUE)</formula>
    </cfRule>
    <cfRule type="expression" dxfId="2022" priority="13380">
      <formula>IF(RIGHT(TEXT(AE61,"0.#"),1)=".",TRUE,FALSE)</formula>
    </cfRule>
  </conditionalFormatting>
  <conditionalFormatting sqref="AE62">
    <cfRule type="expression" dxfId="2021" priority="13377">
      <formula>IF(RIGHT(TEXT(AE62,"0.#"),1)=".",FALSE,TRUE)</formula>
    </cfRule>
    <cfRule type="expression" dxfId="2020" priority="13378">
      <formula>IF(RIGHT(TEXT(AE62,"0.#"),1)=".",TRUE,FALSE)</formula>
    </cfRule>
  </conditionalFormatting>
  <conditionalFormatting sqref="AI62">
    <cfRule type="expression" dxfId="2019" priority="13375">
      <formula>IF(RIGHT(TEXT(AI62,"0.#"),1)=".",FALSE,TRUE)</formula>
    </cfRule>
    <cfRule type="expression" dxfId="2018" priority="13376">
      <formula>IF(RIGHT(TEXT(AI62,"0.#"),1)=".",TRUE,FALSE)</formula>
    </cfRule>
  </conditionalFormatting>
  <conditionalFormatting sqref="AI61">
    <cfRule type="expression" dxfId="2017" priority="13373">
      <formula>IF(RIGHT(TEXT(AI61,"0.#"),1)=".",FALSE,TRUE)</formula>
    </cfRule>
    <cfRule type="expression" dxfId="2016" priority="13374">
      <formula>IF(RIGHT(TEXT(AI61,"0.#"),1)=".",TRUE,FALSE)</formula>
    </cfRule>
  </conditionalFormatting>
  <conditionalFormatting sqref="AI60">
    <cfRule type="expression" dxfId="2015" priority="13371">
      <formula>IF(RIGHT(TEXT(AI60,"0.#"),1)=".",FALSE,TRUE)</formula>
    </cfRule>
    <cfRule type="expression" dxfId="2014" priority="13372">
      <formula>IF(RIGHT(TEXT(AI60,"0.#"),1)=".",TRUE,FALSE)</formula>
    </cfRule>
  </conditionalFormatting>
  <conditionalFormatting sqref="AM60">
    <cfRule type="expression" dxfId="2013" priority="13369">
      <formula>IF(RIGHT(TEXT(AM60,"0.#"),1)=".",FALSE,TRUE)</formula>
    </cfRule>
    <cfRule type="expression" dxfId="2012" priority="13370">
      <formula>IF(RIGHT(TEXT(AM60,"0.#"),1)=".",TRUE,FALSE)</formula>
    </cfRule>
  </conditionalFormatting>
  <conditionalFormatting sqref="AM61">
    <cfRule type="expression" dxfId="2011" priority="13367">
      <formula>IF(RIGHT(TEXT(AM61,"0.#"),1)=".",FALSE,TRUE)</formula>
    </cfRule>
    <cfRule type="expression" dxfId="2010" priority="13368">
      <formula>IF(RIGHT(TEXT(AM61,"0.#"),1)=".",TRUE,FALSE)</formula>
    </cfRule>
  </conditionalFormatting>
  <conditionalFormatting sqref="AM62">
    <cfRule type="expression" dxfId="2009" priority="13365">
      <formula>IF(RIGHT(TEXT(AM62,"0.#"),1)=".",FALSE,TRUE)</formula>
    </cfRule>
    <cfRule type="expression" dxfId="2008" priority="13366">
      <formula>IF(RIGHT(TEXT(AM62,"0.#"),1)=".",TRUE,FALSE)</formula>
    </cfRule>
  </conditionalFormatting>
  <conditionalFormatting sqref="AE87">
    <cfRule type="expression" dxfId="2007" priority="13351">
      <formula>IF(RIGHT(TEXT(AE87,"0.#"),1)=".",FALSE,TRUE)</formula>
    </cfRule>
    <cfRule type="expression" dxfId="2006" priority="13352">
      <formula>IF(RIGHT(TEXT(AE87,"0.#"),1)=".",TRUE,FALSE)</formula>
    </cfRule>
  </conditionalFormatting>
  <conditionalFormatting sqref="AE88">
    <cfRule type="expression" dxfId="2005" priority="13349">
      <formula>IF(RIGHT(TEXT(AE88,"0.#"),1)=".",FALSE,TRUE)</formula>
    </cfRule>
    <cfRule type="expression" dxfId="2004" priority="13350">
      <formula>IF(RIGHT(TEXT(AE88,"0.#"),1)=".",TRUE,FALSE)</formula>
    </cfRule>
  </conditionalFormatting>
  <conditionalFormatting sqref="AE89">
    <cfRule type="expression" dxfId="2003" priority="13347">
      <formula>IF(RIGHT(TEXT(AE89,"0.#"),1)=".",FALSE,TRUE)</formula>
    </cfRule>
    <cfRule type="expression" dxfId="2002" priority="13348">
      <formula>IF(RIGHT(TEXT(AE89,"0.#"),1)=".",TRUE,FALSE)</formula>
    </cfRule>
  </conditionalFormatting>
  <conditionalFormatting sqref="AI89">
    <cfRule type="expression" dxfId="2001" priority="13345">
      <formula>IF(RIGHT(TEXT(AI89,"0.#"),1)=".",FALSE,TRUE)</formula>
    </cfRule>
    <cfRule type="expression" dxfId="2000" priority="13346">
      <formula>IF(RIGHT(TEXT(AI89,"0.#"),1)=".",TRUE,FALSE)</formula>
    </cfRule>
  </conditionalFormatting>
  <conditionalFormatting sqref="AI88">
    <cfRule type="expression" dxfId="1999" priority="13343">
      <formula>IF(RIGHT(TEXT(AI88,"0.#"),1)=".",FALSE,TRUE)</formula>
    </cfRule>
    <cfRule type="expression" dxfId="1998" priority="13344">
      <formula>IF(RIGHT(TEXT(AI88,"0.#"),1)=".",TRUE,FALSE)</formula>
    </cfRule>
  </conditionalFormatting>
  <conditionalFormatting sqref="AI87">
    <cfRule type="expression" dxfId="1997" priority="13341">
      <formula>IF(RIGHT(TEXT(AI87,"0.#"),1)=".",FALSE,TRUE)</formula>
    </cfRule>
    <cfRule type="expression" dxfId="1996" priority="13342">
      <formula>IF(RIGHT(TEXT(AI87,"0.#"),1)=".",TRUE,FALSE)</formula>
    </cfRule>
  </conditionalFormatting>
  <conditionalFormatting sqref="AM88">
    <cfRule type="expression" dxfId="1995" priority="13337">
      <formula>IF(RIGHT(TEXT(AM88,"0.#"),1)=".",FALSE,TRUE)</formula>
    </cfRule>
    <cfRule type="expression" dxfId="1994" priority="13338">
      <formula>IF(RIGHT(TEXT(AM88,"0.#"),1)=".",TRUE,FALSE)</formula>
    </cfRule>
  </conditionalFormatting>
  <conditionalFormatting sqref="AM89">
    <cfRule type="expression" dxfId="1993" priority="13335">
      <formula>IF(RIGHT(TEXT(AM89,"0.#"),1)=".",FALSE,TRUE)</formula>
    </cfRule>
    <cfRule type="expression" dxfId="1992" priority="13336">
      <formula>IF(RIGHT(TEXT(AM89,"0.#"),1)=".",TRUE,FALSE)</formula>
    </cfRule>
  </conditionalFormatting>
  <conditionalFormatting sqref="AE92">
    <cfRule type="expression" dxfId="1991" priority="13321">
      <formula>IF(RIGHT(TEXT(AE92,"0.#"),1)=".",FALSE,TRUE)</formula>
    </cfRule>
    <cfRule type="expression" dxfId="1990" priority="13322">
      <formula>IF(RIGHT(TEXT(AE92,"0.#"),1)=".",TRUE,FALSE)</formula>
    </cfRule>
  </conditionalFormatting>
  <conditionalFormatting sqref="AE93">
    <cfRule type="expression" dxfId="1989" priority="13319">
      <formula>IF(RIGHT(TEXT(AE93,"0.#"),1)=".",FALSE,TRUE)</formula>
    </cfRule>
    <cfRule type="expression" dxfId="1988" priority="13320">
      <formula>IF(RIGHT(TEXT(AE93,"0.#"),1)=".",TRUE,FALSE)</formula>
    </cfRule>
  </conditionalFormatting>
  <conditionalFormatting sqref="AE94">
    <cfRule type="expression" dxfId="1987" priority="13317">
      <formula>IF(RIGHT(TEXT(AE94,"0.#"),1)=".",FALSE,TRUE)</formula>
    </cfRule>
    <cfRule type="expression" dxfId="1986" priority="13318">
      <formula>IF(RIGHT(TEXT(AE94,"0.#"),1)=".",TRUE,FALSE)</formula>
    </cfRule>
  </conditionalFormatting>
  <conditionalFormatting sqref="AI94">
    <cfRule type="expression" dxfId="1985" priority="13315">
      <formula>IF(RIGHT(TEXT(AI94,"0.#"),1)=".",FALSE,TRUE)</formula>
    </cfRule>
    <cfRule type="expression" dxfId="1984" priority="13316">
      <formula>IF(RIGHT(TEXT(AI94,"0.#"),1)=".",TRUE,FALSE)</formula>
    </cfRule>
  </conditionalFormatting>
  <conditionalFormatting sqref="AI93">
    <cfRule type="expression" dxfId="1983" priority="13313">
      <formula>IF(RIGHT(TEXT(AI93,"0.#"),1)=".",FALSE,TRUE)</formula>
    </cfRule>
    <cfRule type="expression" dxfId="1982" priority="13314">
      <formula>IF(RIGHT(TEXT(AI93,"0.#"),1)=".",TRUE,FALSE)</formula>
    </cfRule>
  </conditionalFormatting>
  <conditionalFormatting sqref="AI92">
    <cfRule type="expression" dxfId="1981" priority="13311">
      <formula>IF(RIGHT(TEXT(AI92,"0.#"),1)=".",FALSE,TRUE)</formula>
    </cfRule>
    <cfRule type="expression" dxfId="1980" priority="13312">
      <formula>IF(RIGHT(TEXT(AI92,"0.#"),1)=".",TRUE,FALSE)</formula>
    </cfRule>
  </conditionalFormatting>
  <conditionalFormatting sqref="AM92">
    <cfRule type="expression" dxfId="1979" priority="13309">
      <formula>IF(RIGHT(TEXT(AM92,"0.#"),1)=".",FALSE,TRUE)</formula>
    </cfRule>
    <cfRule type="expression" dxfId="1978" priority="13310">
      <formula>IF(RIGHT(TEXT(AM92,"0.#"),1)=".",TRUE,FALSE)</formula>
    </cfRule>
  </conditionalFormatting>
  <conditionalFormatting sqref="AM93">
    <cfRule type="expression" dxfId="1977" priority="13307">
      <formula>IF(RIGHT(TEXT(AM93,"0.#"),1)=".",FALSE,TRUE)</formula>
    </cfRule>
    <cfRule type="expression" dxfId="1976" priority="13308">
      <formula>IF(RIGHT(TEXT(AM93,"0.#"),1)=".",TRUE,FALSE)</formula>
    </cfRule>
  </conditionalFormatting>
  <conditionalFormatting sqref="AM94">
    <cfRule type="expression" dxfId="1975" priority="13305">
      <formula>IF(RIGHT(TEXT(AM94,"0.#"),1)=".",FALSE,TRUE)</formula>
    </cfRule>
    <cfRule type="expression" dxfId="1974" priority="13306">
      <formula>IF(RIGHT(TEXT(AM94,"0.#"),1)=".",TRUE,FALSE)</formula>
    </cfRule>
  </conditionalFormatting>
  <conditionalFormatting sqref="AE97">
    <cfRule type="expression" dxfId="1973" priority="13291">
      <formula>IF(RIGHT(TEXT(AE97,"0.#"),1)=".",FALSE,TRUE)</formula>
    </cfRule>
    <cfRule type="expression" dxfId="1972" priority="13292">
      <formula>IF(RIGHT(TEXT(AE97,"0.#"),1)=".",TRUE,FALSE)</formula>
    </cfRule>
  </conditionalFormatting>
  <conditionalFormatting sqref="AE98">
    <cfRule type="expression" dxfId="1971" priority="13289">
      <formula>IF(RIGHT(TEXT(AE98,"0.#"),1)=".",FALSE,TRUE)</formula>
    </cfRule>
    <cfRule type="expression" dxfId="1970" priority="13290">
      <formula>IF(RIGHT(TEXT(AE98,"0.#"),1)=".",TRUE,FALSE)</formula>
    </cfRule>
  </conditionalFormatting>
  <conditionalFormatting sqref="AE99">
    <cfRule type="expression" dxfId="1969" priority="13287">
      <formula>IF(RIGHT(TEXT(AE99,"0.#"),1)=".",FALSE,TRUE)</formula>
    </cfRule>
    <cfRule type="expression" dxfId="1968" priority="13288">
      <formula>IF(RIGHT(TEXT(AE99,"0.#"),1)=".",TRUE,FALSE)</formula>
    </cfRule>
  </conditionalFormatting>
  <conditionalFormatting sqref="AI99">
    <cfRule type="expression" dxfId="1967" priority="13285">
      <formula>IF(RIGHT(TEXT(AI99,"0.#"),1)=".",FALSE,TRUE)</formula>
    </cfRule>
    <cfRule type="expression" dxfId="1966" priority="13286">
      <formula>IF(RIGHT(TEXT(AI99,"0.#"),1)=".",TRUE,FALSE)</formula>
    </cfRule>
  </conditionalFormatting>
  <conditionalFormatting sqref="AI98">
    <cfRule type="expression" dxfId="1965" priority="13283">
      <formula>IF(RIGHT(TEXT(AI98,"0.#"),1)=".",FALSE,TRUE)</formula>
    </cfRule>
    <cfRule type="expression" dxfId="1964" priority="13284">
      <formula>IF(RIGHT(TEXT(AI98,"0.#"),1)=".",TRUE,FALSE)</formula>
    </cfRule>
  </conditionalFormatting>
  <conditionalFormatting sqref="AI97">
    <cfRule type="expression" dxfId="1963" priority="13281">
      <formula>IF(RIGHT(TEXT(AI97,"0.#"),1)=".",FALSE,TRUE)</formula>
    </cfRule>
    <cfRule type="expression" dxfId="1962" priority="13282">
      <formula>IF(RIGHT(TEXT(AI97,"0.#"),1)=".",TRUE,FALSE)</formula>
    </cfRule>
  </conditionalFormatting>
  <conditionalFormatting sqref="AM97">
    <cfRule type="expression" dxfId="1961" priority="13279">
      <formula>IF(RIGHT(TEXT(AM97,"0.#"),1)=".",FALSE,TRUE)</formula>
    </cfRule>
    <cfRule type="expression" dxfId="1960" priority="13280">
      <formula>IF(RIGHT(TEXT(AM97,"0.#"),1)=".",TRUE,FALSE)</formula>
    </cfRule>
  </conditionalFormatting>
  <conditionalFormatting sqref="AM98">
    <cfRule type="expression" dxfId="1959" priority="13277">
      <formula>IF(RIGHT(TEXT(AM98,"0.#"),1)=".",FALSE,TRUE)</formula>
    </cfRule>
    <cfRule type="expression" dxfId="1958" priority="13278">
      <formula>IF(RIGHT(TEXT(AM98,"0.#"),1)=".",TRUE,FALSE)</formula>
    </cfRule>
  </conditionalFormatting>
  <conditionalFormatting sqref="AM99">
    <cfRule type="expression" dxfId="1957" priority="13275">
      <formula>IF(RIGHT(TEXT(AM99,"0.#"),1)=".",FALSE,TRUE)</formula>
    </cfRule>
    <cfRule type="expression" dxfId="1956" priority="13276">
      <formula>IF(RIGHT(TEXT(AM99,"0.#"),1)=".",TRUE,FALSE)</formula>
    </cfRule>
  </conditionalFormatting>
  <conditionalFormatting sqref="AI101">
    <cfRule type="expression" dxfId="1955" priority="13261">
      <formula>IF(RIGHT(TEXT(AI101,"0.#"),1)=".",FALSE,TRUE)</formula>
    </cfRule>
    <cfRule type="expression" dxfId="1954" priority="13262">
      <formula>IF(RIGHT(TEXT(AI101,"0.#"),1)=".",TRUE,FALSE)</formula>
    </cfRule>
  </conditionalFormatting>
  <conditionalFormatting sqref="AM101">
    <cfRule type="expression" dxfId="1953" priority="13259">
      <formula>IF(RIGHT(TEXT(AM101,"0.#"),1)=".",FALSE,TRUE)</formula>
    </cfRule>
    <cfRule type="expression" dxfId="1952" priority="13260">
      <formula>IF(RIGHT(TEXT(AM101,"0.#"),1)=".",TRUE,FALSE)</formula>
    </cfRule>
  </conditionalFormatting>
  <conditionalFormatting sqref="AE102">
    <cfRule type="expression" dxfId="1951" priority="13257">
      <formula>IF(RIGHT(TEXT(AE102,"0.#"),1)=".",FALSE,TRUE)</formula>
    </cfRule>
    <cfRule type="expression" dxfId="1950" priority="13258">
      <formula>IF(RIGHT(TEXT(AE102,"0.#"),1)=".",TRUE,FALSE)</formula>
    </cfRule>
  </conditionalFormatting>
  <conditionalFormatting sqref="AI102">
    <cfRule type="expression" dxfId="1949" priority="13255">
      <formula>IF(RIGHT(TEXT(AI102,"0.#"),1)=".",FALSE,TRUE)</formula>
    </cfRule>
    <cfRule type="expression" dxfId="1948" priority="13256">
      <formula>IF(RIGHT(TEXT(AI102,"0.#"),1)=".",TRUE,FALSE)</formula>
    </cfRule>
  </conditionalFormatting>
  <conditionalFormatting sqref="AM102">
    <cfRule type="expression" dxfId="1947" priority="13253">
      <formula>IF(RIGHT(TEXT(AM102,"0.#"),1)=".",FALSE,TRUE)</formula>
    </cfRule>
    <cfRule type="expression" dxfId="1946" priority="13254">
      <formula>IF(RIGHT(TEXT(AM102,"0.#"),1)=".",TRUE,FALSE)</formula>
    </cfRule>
  </conditionalFormatting>
  <conditionalFormatting sqref="AQ102">
    <cfRule type="expression" dxfId="1945" priority="13251">
      <formula>IF(RIGHT(TEXT(AQ102,"0.#"),1)=".",FALSE,TRUE)</formula>
    </cfRule>
    <cfRule type="expression" dxfId="1944" priority="13252">
      <formula>IF(RIGHT(TEXT(AQ102,"0.#"),1)=".",TRUE,FALSE)</formula>
    </cfRule>
  </conditionalFormatting>
  <conditionalFormatting sqref="AE104">
    <cfRule type="expression" dxfId="1943" priority="13249">
      <formula>IF(RIGHT(TEXT(AE104,"0.#"),1)=".",FALSE,TRUE)</formula>
    </cfRule>
    <cfRule type="expression" dxfId="1942" priority="13250">
      <formula>IF(RIGHT(TEXT(AE104,"0.#"),1)=".",TRUE,FALSE)</formula>
    </cfRule>
  </conditionalFormatting>
  <conditionalFormatting sqref="AI104">
    <cfRule type="expression" dxfId="1941" priority="13247">
      <formula>IF(RIGHT(TEXT(AI104,"0.#"),1)=".",FALSE,TRUE)</formula>
    </cfRule>
    <cfRule type="expression" dxfId="1940" priority="13248">
      <formula>IF(RIGHT(TEXT(AI104,"0.#"),1)=".",TRUE,FALSE)</formula>
    </cfRule>
  </conditionalFormatting>
  <conditionalFormatting sqref="AM104">
    <cfRule type="expression" dxfId="1939" priority="13245">
      <formula>IF(RIGHT(TEXT(AM104,"0.#"),1)=".",FALSE,TRUE)</formula>
    </cfRule>
    <cfRule type="expression" dxfId="1938" priority="13246">
      <formula>IF(RIGHT(TEXT(AM104,"0.#"),1)=".",TRUE,FALSE)</formula>
    </cfRule>
  </conditionalFormatting>
  <conditionalFormatting sqref="AE105">
    <cfRule type="expression" dxfId="1937" priority="13243">
      <formula>IF(RIGHT(TEXT(AE105,"0.#"),1)=".",FALSE,TRUE)</formula>
    </cfRule>
    <cfRule type="expression" dxfId="1936" priority="13244">
      <formula>IF(RIGHT(TEXT(AE105,"0.#"),1)=".",TRUE,FALSE)</formula>
    </cfRule>
  </conditionalFormatting>
  <conditionalFormatting sqref="AI105">
    <cfRule type="expression" dxfId="1935" priority="13241">
      <formula>IF(RIGHT(TEXT(AI105,"0.#"),1)=".",FALSE,TRUE)</formula>
    </cfRule>
    <cfRule type="expression" dxfId="1934" priority="13242">
      <formula>IF(RIGHT(TEXT(AI105,"0.#"),1)=".",TRUE,FALSE)</formula>
    </cfRule>
  </conditionalFormatting>
  <conditionalFormatting sqref="AM105">
    <cfRule type="expression" dxfId="1933" priority="13239">
      <formula>IF(RIGHT(TEXT(AM105,"0.#"),1)=".",FALSE,TRUE)</formula>
    </cfRule>
    <cfRule type="expression" dxfId="1932" priority="13240">
      <formula>IF(RIGHT(TEXT(AM105,"0.#"),1)=".",TRUE,FALSE)</formula>
    </cfRule>
  </conditionalFormatting>
  <conditionalFormatting sqref="AE107">
    <cfRule type="expression" dxfId="1931" priority="13235">
      <formula>IF(RIGHT(TEXT(AE107,"0.#"),1)=".",FALSE,TRUE)</formula>
    </cfRule>
    <cfRule type="expression" dxfId="1930" priority="13236">
      <formula>IF(RIGHT(TEXT(AE107,"0.#"),1)=".",TRUE,FALSE)</formula>
    </cfRule>
  </conditionalFormatting>
  <conditionalFormatting sqref="AI107">
    <cfRule type="expression" dxfId="1929" priority="13233">
      <formula>IF(RIGHT(TEXT(AI107,"0.#"),1)=".",FALSE,TRUE)</formula>
    </cfRule>
    <cfRule type="expression" dxfId="1928" priority="13234">
      <formula>IF(RIGHT(TEXT(AI107,"0.#"),1)=".",TRUE,FALSE)</formula>
    </cfRule>
  </conditionalFormatting>
  <conditionalFormatting sqref="AM107">
    <cfRule type="expression" dxfId="1927" priority="13231">
      <formula>IF(RIGHT(TEXT(AM107,"0.#"),1)=".",FALSE,TRUE)</formula>
    </cfRule>
    <cfRule type="expression" dxfId="1926" priority="13232">
      <formula>IF(RIGHT(TEXT(AM107,"0.#"),1)=".",TRUE,FALSE)</formula>
    </cfRule>
  </conditionalFormatting>
  <conditionalFormatting sqref="AE108">
    <cfRule type="expression" dxfId="1925" priority="13229">
      <formula>IF(RIGHT(TEXT(AE108,"0.#"),1)=".",FALSE,TRUE)</formula>
    </cfRule>
    <cfRule type="expression" dxfId="1924" priority="13230">
      <formula>IF(RIGHT(TEXT(AE108,"0.#"),1)=".",TRUE,FALSE)</formula>
    </cfRule>
  </conditionalFormatting>
  <conditionalFormatting sqref="AI108">
    <cfRule type="expression" dxfId="1923" priority="13227">
      <formula>IF(RIGHT(TEXT(AI108,"0.#"),1)=".",FALSE,TRUE)</formula>
    </cfRule>
    <cfRule type="expression" dxfId="1922" priority="13228">
      <formula>IF(RIGHT(TEXT(AI108,"0.#"),1)=".",TRUE,FALSE)</formula>
    </cfRule>
  </conditionalFormatting>
  <conditionalFormatting sqref="AM108">
    <cfRule type="expression" dxfId="1921" priority="13225">
      <formula>IF(RIGHT(TEXT(AM108,"0.#"),1)=".",FALSE,TRUE)</formula>
    </cfRule>
    <cfRule type="expression" dxfId="1920" priority="13226">
      <formula>IF(RIGHT(TEXT(AM108,"0.#"),1)=".",TRUE,FALSE)</formula>
    </cfRule>
  </conditionalFormatting>
  <conditionalFormatting sqref="AE110">
    <cfRule type="expression" dxfId="1919" priority="13221">
      <formula>IF(RIGHT(TEXT(AE110,"0.#"),1)=".",FALSE,TRUE)</formula>
    </cfRule>
    <cfRule type="expression" dxfId="1918" priority="13222">
      <formula>IF(RIGHT(TEXT(AE110,"0.#"),1)=".",TRUE,FALSE)</formula>
    </cfRule>
  </conditionalFormatting>
  <conditionalFormatting sqref="AI110">
    <cfRule type="expression" dxfId="1917" priority="13219">
      <formula>IF(RIGHT(TEXT(AI110,"0.#"),1)=".",FALSE,TRUE)</formula>
    </cfRule>
    <cfRule type="expression" dxfId="1916" priority="13220">
      <formula>IF(RIGHT(TEXT(AI110,"0.#"),1)=".",TRUE,FALSE)</formula>
    </cfRule>
  </conditionalFormatting>
  <conditionalFormatting sqref="AM110">
    <cfRule type="expression" dxfId="1915" priority="13217">
      <formula>IF(RIGHT(TEXT(AM110,"0.#"),1)=".",FALSE,TRUE)</formula>
    </cfRule>
    <cfRule type="expression" dxfId="1914" priority="13218">
      <formula>IF(RIGHT(TEXT(AM110,"0.#"),1)=".",TRUE,FALSE)</formula>
    </cfRule>
  </conditionalFormatting>
  <conditionalFormatting sqref="AE111">
    <cfRule type="expression" dxfId="1913" priority="13215">
      <formula>IF(RIGHT(TEXT(AE111,"0.#"),1)=".",FALSE,TRUE)</formula>
    </cfRule>
    <cfRule type="expression" dxfId="1912" priority="13216">
      <formula>IF(RIGHT(TEXT(AE111,"0.#"),1)=".",TRUE,FALSE)</formula>
    </cfRule>
  </conditionalFormatting>
  <conditionalFormatting sqref="AI111">
    <cfRule type="expression" dxfId="1911" priority="13213">
      <formula>IF(RIGHT(TEXT(AI111,"0.#"),1)=".",FALSE,TRUE)</formula>
    </cfRule>
    <cfRule type="expression" dxfId="1910" priority="13214">
      <formula>IF(RIGHT(TEXT(AI111,"0.#"),1)=".",TRUE,FALSE)</formula>
    </cfRule>
  </conditionalFormatting>
  <conditionalFormatting sqref="AM111">
    <cfRule type="expression" dxfId="1909" priority="13211">
      <formula>IF(RIGHT(TEXT(AM111,"0.#"),1)=".",FALSE,TRUE)</formula>
    </cfRule>
    <cfRule type="expression" dxfId="1908" priority="13212">
      <formula>IF(RIGHT(TEXT(AM111,"0.#"),1)=".",TRUE,FALSE)</formula>
    </cfRule>
  </conditionalFormatting>
  <conditionalFormatting sqref="AE113">
    <cfRule type="expression" dxfId="1907" priority="13207">
      <formula>IF(RIGHT(TEXT(AE113,"0.#"),1)=".",FALSE,TRUE)</formula>
    </cfRule>
    <cfRule type="expression" dxfId="1906" priority="13208">
      <formula>IF(RIGHT(TEXT(AE113,"0.#"),1)=".",TRUE,FALSE)</formula>
    </cfRule>
  </conditionalFormatting>
  <conditionalFormatting sqref="AI113">
    <cfRule type="expression" dxfId="1905" priority="13205">
      <formula>IF(RIGHT(TEXT(AI113,"0.#"),1)=".",FALSE,TRUE)</formula>
    </cfRule>
    <cfRule type="expression" dxfId="1904" priority="13206">
      <formula>IF(RIGHT(TEXT(AI113,"0.#"),1)=".",TRUE,FALSE)</formula>
    </cfRule>
  </conditionalFormatting>
  <conditionalFormatting sqref="AM113">
    <cfRule type="expression" dxfId="1903" priority="13203">
      <formula>IF(RIGHT(TEXT(AM113,"0.#"),1)=".",FALSE,TRUE)</formula>
    </cfRule>
    <cfRule type="expression" dxfId="1902" priority="13204">
      <formula>IF(RIGHT(TEXT(AM113,"0.#"),1)=".",TRUE,FALSE)</formula>
    </cfRule>
  </conditionalFormatting>
  <conditionalFormatting sqref="AE114">
    <cfRule type="expression" dxfId="1901" priority="13201">
      <formula>IF(RIGHT(TEXT(AE114,"0.#"),1)=".",FALSE,TRUE)</formula>
    </cfRule>
    <cfRule type="expression" dxfId="1900" priority="13202">
      <formula>IF(RIGHT(TEXT(AE114,"0.#"),1)=".",TRUE,FALSE)</formula>
    </cfRule>
  </conditionalFormatting>
  <conditionalFormatting sqref="AI114">
    <cfRule type="expression" dxfId="1899" priority="13199">
      <formula>IF(RIGHT(TEXT(AI114,"0.#"),1)=".",FALSE,TRUE)</formula>
    </cfRule>
    <cfRule type="expression" dxfId="1898" priority="13200">
      <formula>IF(RIGHT(TEXT(AI114,"0.#"),1)=".",TRUE,FALSE)</formula>
    </cfRule>
  </conditionalFormatting>
  <conditionalFormatting sqref="AM114">
    <cfRule type="expression" dxfId="1897" priority="13197">
      <formula>IF(RIGHT(TEXT(AM114,"0.#"),1)=".",FALSE,TRUE)</formula>
    </cfRule>
    <cfRule type="expression" dxfId="1896" priority="13198">
      <formula>IF(RIGHT(TEXT(AM114,"0.#"),1)=".",TRUE,FALSE)</formula>
    </cfRule>
  </conditionalFormatting>
  <conditionalFormatting sqref="AE116 AQ116">
    <cfRule type="expression" dxfId="1895" priority="13193">
      <formula>IF(RIGHT(TEXT(AE116,"0.#"),1)=".",FALSE,TRUE)</formula>
    </cfRule>
    <cfRule type="expression" dxfId="1894" priority="13194">
      <formula>IF(RIGHT(TEXT(AE116,"0.#"),1)=".",TRUE,FALSE)</formula>
    </cfRule>
  </conditionalFormatting>
  <conditionalFormatting sqref="AI116">
    <cfRule type="expression" dxfId="1893" priority="13191">
      <formula>IF(RIGHT(TEXT(AI116,"0.#"),1)=".",FALSE,TRUE)</formula>
    </cfRule>
    <cfRule type="expression" dxfId="1892" priority="13192">
      <formula>IF(RIGHT(TEXT(AI116,"0.#"),1)=".",TRUE,FALSE)</formula>
    </cfRule>
  </conditionalFormatting>
  <conditionalFormatting sqref="AM116">
    <cfRule type="expression" dxfId="1891" priority="13189">
      <formula>IF(RIGHT(TEXT(AM116,"0.#"),1)=".",FALSE,TRUE)</formula>
    </cfRule>
    <cfRule type="expression" dxfId="1890" priority="13190">
      <formula>IF(RIGHT(TEXT(AM116,"0.#"),1)=".",TRUE,FALSE)</formula>
    </cfRule>
  </conditionalFormatting>
  <conditionalFormatting sqref="AE117 AM117">
    <cfRule type="expression" dxfId="1889" priority="13187">
      <formula>IF(RIGHT(TEXT(AE117,"0.#"),1)=".",FALSE,TRUE)</formula>
    </cfRule>
    <cfRule type="expression" dxfId="1888" priority="13188">
      <formula>IF(RIGHT(TEXT(AE117,"0.#"),1)=".",TRUE,FALSE)</formula>
    </cfRule>
  </conditionalFormatting>
  <conditionalFormatting sqref="AI117">
    <cfRule type="expression" dxfId="1887" priority="13185">
      <formula>IF(RIGHT(TEXT(AI117,"0.#"),1)=".",FALSE,TRUE)</formula>
    </cfRule>
    <cfRule type="expression" dxfId="1886" priority="13186">
      <formula>IF(RIGHT(TEXT(AI117,"0.#"),1)=".",TRUE,FALSE)</formula>
    </cfRule>
  </conditionalFormatting>
  <conditionalFormatting sqref="AQ117">
    <cfRule type="expression" dxfId="1885" priority="13181">
      <formula>IF(RIGHT(TEXT(AQ117,"0.#"),1)=".",FALSE,TRUE)</formula>
    </cfRule>
    <cfRule type="expression" dxfId="1884" priority="13182">
      <formula>IF(RIGHT(TEXT(AQ117,"0.#"),1)=".",TRUE,FALSE)</formula>
    </cfRule>
  </conditionalFormatting>
  <conditionalFormatting sqref="AE119 AQ119">
    <cfRule type="expression" dxfId="1883" priority="13179">
      <formula>IF(RIGHT(TEXT(AE119,"0.#"),1)=".",FALSE,TRUE)</formula>
    </cfRule>
    <cfRule type="expression" dxfId="1882" priority="13180">
      <formula>IF(RIGHT(TEXT(AE119,"0.#"),1)=".",TRUE,FALSE)</formula>
    </cfRule>
  </conditionalFormatting>
  <conditionalFormatting sqref="AI119">
    <cfRule type="expression" dxfId="1881" priority="13177">
      <formula>IF(RIGHT(TEXT(AI119,"0.#"),1)=".",FALSE,TRUE)</formula>
    </cfRule>
    <cfRule type="expression" dxfId="1880" priority="13178">
      <formula>IF(RIGHT(TEXT(AI119,"0.#"),1)=".",TRUE,FALSE)</formula>
    </cfRule>
  </conditionalFormatting>
  <conditionalFormatting sqref="AM119">
    <cfRule type="expression" dxfId="1879" priority="13175">
      <formula>IF(RIGHT(TEXT(AM119,"0.#"),1)=".",FALSE,TRUE)</formula>
    </cfRule>
    <cfRule type="expression" dxfId="1878" priority="13176">
      <formula>IF(RIGHT(TEXT(AM119,"0.#"),1)=".",TRUE,FALSE)</formula>
    </cfRule>
  </conditionalFormatting>
  <conditionalFormatting sqref="AQ120">
    <cfRule type="expression" dxfId="1877" priority="13167">
      <formula>IF(RIGHT(TEXT(AQ120,"0.#"),1)=".",FALSE,TRUE)</formula>
    </cfRule>
    <cfRule type="expression" dxfId="1876" priority="13168">
      <formula>IF(RIGHT(TEXT(AQ120,"0.#"),1)=".",TRUE,FALSE)</formula>
    </cfRule>
  </conditionalFormatting>
  <conditionalFormatting sqref="AE122 AQ122">
    <cfRule type="expression" dxfId="1875" priority="13165">
      <formula>IF(RIGHT(TEXT(AE122,"0.#"),1)=".",FALSE,TRUE)</formula>
    </cfRule>
    <cfRule type="expression" dxfId="1874" priority="13166">
      <formula>IF(RIGHT(TEXT(AE122,"0.#"),1)=".",TRUE,FALSE)</formula>
    </cfRule>
  </conditionalFormatting>
  <conditionalFormatting sqref="AI122">
    <cfRule type="expression" dxfId="1873" priority="13163">
      <formula>IF(RIGHT(TEXT(AI122,"0.#"),1)=".",FALSE,TRUE)</formula>
    </cfRule>
    <cfRule type="expression" dxfId="1872" priority="13164">
      <formula>IF(RIGHT(TEXT(AI122,"0.#"),1)=".",TRUE,FALSE)</formula>
    </cfRule>
  </conditionalFormatting>
  <conditionalFormatting sqref="AM122">
    <cfRule type="expression" dxfId="1871" priority="13161">
      <formula>IF(RIGHT(TEXT(AM122,"0.#"),1)=".",FALSE,TRUE)</formula>
    </cfRule>
    <cfRule type="expression" dxfId="1870" priority="13162">
      <formula>IF(RIGHT(TEXT(AM122,"0.#"),1)=".",TRUE,FALSE)</formula>
    </cfRule>
  </conditionalFormatting>
  <conditionalFormatting sqref="AQ123">
    <cfRule type="expression" dxfId="1869" priority="13153">
      <formula>IF(RIGHT(TEXT(AQ123,"0.#"),1)=".",FALSE,TRUE)</formula>
    </cfRule>
    <cfRule type="expression" dxfId="1868" priority="13154">
      <formula>IF(RIGHT(TEXT(AQ123,"0.#"),1)=".",TRUE,FALSE)</formula>
    </cfRule>
  </conditionalFormatting>
  <conditionalFormatting sqref="AE125 AQ125">
    <cfRule type="expression" dxfId="1867" priority="13151">
      <formula>IF(RIGHT(TEXT(AE125,"0.#"),1)=".",FALSE,TRUE)</formula>
    </cfRule>
    <cfRule type="expression" dxfId="1866" priority="13152">
      <formula>IF(RIGHT(TEXT(AE125,"0.#"),1)=".",TRUE,FALSE)</formula>
    </cfRule>
  </conditionalFormatting>
  <conditionalFormatting sqref="AI125">
    <cfRule type="expression" dxfId="1865" priority="13149">
      <formula>IF(RIGHT(TEXT(AI125,"0.#"),1)=".",FALSE,TRUE)</formula>
    </cfRule>
    <cfRule type="expression" dxfId="1864" priority="13150">
      <formula>IF(RIGHT(TEXT(AI125,"0.#"),1)=".",TRUE,FALSE)</formula>
    </cfRule>
  </conditionalFormatting>
  <conditionalFormatting sqref="AM125">
    <cfRule type="expression" dxfId="1863" priority="13147">
      <formula>IF(RIGHT(TEXT(AM125,"0.#"),1)=".",FALSE,TRUE)</formula>
    </cfRule>
    <cfRule type="expression" dxfId="1862" priority="13148">
      <formula>IF(RIGHT(TEXT(AM125,"0.#"),1)=".",TRUE,FALSE)</formula>
    </cfRule>
  </conditionalFormatting>
  <conditionalFormatting sqref="AQ126">
    <cfRule type="expression" dxfId="1861" priority="13139">
      <formula>IF(RIGHT(TEXT(AQ126,"0.#"),1)=".",FALSE,TRUE)</formula>
    </cfRule>
    <cfRule type="expression" dxfId="1860" priority="13140">
      <formula>IF(RIGHT(TEXT(AQ126,"0.#"),1)=".",TRUE,FALSE)</formula>
    </cfRule>
  </conditionalFormatting>
  <conditionalFormatting sqref="AE128 AQ128">
    <cfRule type="expression" dxfId="1859" priority="13137">
      <formula>IF(RIGHT(TEXT(AE128,"0.#"),1)=".",FALSE,TRUE)</formula>
    </cfRule>
    <cfRule type="expression" dxfId="1858" priority="13138">
      <formula>IF(RIGHT(TEXT(AE128,"0.#"),1)=".",TRUE,FALSE)</formula>
    </cfRule>
  </conditionalFormatting>
  <conditionalFormatting sqref="AI128">
    <cfRule type="expression" dxfId="1857" priority="13135">
      <formula>IF(RIGHT(TEXT(AI128,"0.#"),1)=".",FALSE,TRUE)</formula>
    </cfRule>
    <cfRule type="expression" dxfId="1856" priority="13136">
      <formula>IF(RIGHT(TEXT(AI128,"0.#"),1)=".",TRUE,FALSE)</formula>
    </cfRule>
  </conditionalFormatting>
  <conditionalFormatting sqref="AM128">
    <cfRule type="expression" dxfId="1855" priority="13133">
      <formula>IF(RIGHT(TEXT(AM128,"0.#"),1)=".",FALSE,TRUE)</formula>
    </cfRule>
    <cfRule type="expression" dxfId="1854" priority="13134">
      <formula>IF(RIGHT(TEXT(AM128,"0.#"),1)=".",TRUE,FALSE)</formula>
    </cfRule>
  </conditionalFormatting>
  <conditionalFormatting sqref="AQ129">
    <cfRule type="expression" dxfId="1853" priority="13125">
      <formula>IF(RIGHT(TEXT(AQ129,"0.#"),1)=".",FALSE,TRUE)</formula>
    </cfRule>
    <cfRule type="expression" dxfId="1852" priority="13126">
      <formula>IF(RIGHT(TEXT(AQ129,"0.#"),1)=".",TRUE,FALSE)</formula>
    </cfRule>
  </conditionalFormatting>
  <conditionalFormatting sqref="AE75">
    <cfRule type="expression" dxfId="1851" priority="13123">
      <formula>IF(RIGHT(TEXT(AE75,"0.#"),1)=".",FALSE,TRUE)</formula>
    </cfRule>
    <cfRule type="expression" dxfId="1850" priority="13124">
      <formula>IF(RIGHT(TEXT(AE75,"0.#"),1)=".",TRUE,FALSE)</formula>
    </cfRule>
  </conditionalFormatting>
  <conditionalFormatting sqref="AE76">
    <cfRule type="expression" dxfId="1849" priority="13121">
      <formula>IF(RIGHT(TEXT(AE76,"0.#"),1)=".",FALSE,TRUE)</formula>
    </cfRule>
    <cfRule type="expression" dxfId="1848" priority="13122">
      <formula>IF(RIGHT(TEXT(AE76,"0.#"),1)=".",TRUE,FALSE)</formula>
    </cfRule>
  </conditionalFormatting>
  <conditionalFormatting sqref="AE77">
    <cfRule type="expression" dxfId="1847" priority="13119">
      <formula>IF(RIGHT(TEXT(AE77,"0.#"),1)=".",FALSE,TRUE)</formula>
    </cfRule>
    <cfRule type="expression" dxfId="1846" priority="13120">
      <formula>IF(RIGHT(TEXT(AE77,"0.#"),1)=".",TRUE,FALSE)</formula>
    </cfRule>
  </conditionalFormatting>
  <conditionalFormatting sqref="AI77">
    <cfRule type="expression" dxfId="1845" priority="13117">
      <formula>IF(RIGHT(TEXT(AI77,"0.#"),1)=".",FALSE,TRUE)</formula>
    </cfRule>
    <cfRule type="expression" dxfId="1844" priority="13118">
      <formula>IF(RIGHT(TEXT(AI77,"0.#"),1)=".",TRUE,FALSE)</formula>
    </cfRule>
  </conditionalFormatting>
  <conditionalFormatting sqref="AI76">
    <cfRule type="expression" dxfId="1843" priority="13115">
      <formula>IF(RIGHT(TEXT(AI76,"0.#"),1)=".",FALSE,TRUE)</formula>
    </cfRule>
    <cfRule type="expression" dxfId="1842" priority="13116">
      <formula>IF(RIGHT(TEXT(AI76,"0.#"),1)=".",TRUE,FALSE)</formula>
    </cfRule>
  </conditionalFormatting>
  <conditionalFormatting sqref="AI75">
    <cfRule type="expression" dxfId="1841" priority="13113">
      <formula>IF(RIGHT(TEXT(AI75,"0.#"),1)=".",FALSE,TRUE)</formula>
    </cfRule>
    <cfRule type="expression" dxfId="1840" priority="13114">
      <formula>IF(RIGHT(TEXT(AI75,"0.#"),1)=".",TRUE,FALSE)</formula>
    </cfRule>
  </conditionalFormatting>
  <conditionalFormatting sqref="AM75">
    <cfRule type="expression" dxfId="1839" priority="13111">
      <formula>IF(RIGHT(TEXT(AM75,"0.#"),1)=".",FALSE,TRUE)</formula>
    </cfRule>
    <cfRule type="expression" dxfId="1838" priority="13112">
      <formula>IF(RIGHT(TEXT(AM75,"0.#"),1)=".",TRUE,FALSE)</formula>
    </cfRule>
  </conditionalFormatting>
  <conditionalFormatting sqref="AM76">
    <cfRule type="expression" dxfId="1837" priority="13109">
      <formula>IF(RIGHT(TEXT(AM76,"0.#"),1)=".",FALSE,TRUE)</formula>
    </cfRule>
    <cfRule type="expression" dxfId="1836" priority="13110">
      <formula>IF(RIGHT(TEXT(AM76,"0.#"),1)=".",TRUE,FALSE)</formula>
    </cfRule>
  </conditionalFormatting>
  <conditionalFormatting sqref="AM77">
    <cfRule type="expression" dxfId="1835" priority="13107">
      <formula>IF(RIGHT(TEXT(AM77,"0.#"),1)=".",FALSE,TRUE)</formula>
    </cfRule>
    <cfRule type="expression" dxfId="1834" priority="13108">
      <formula>IF(RIGHT(TEXT(AM77,"0.#"),1)=".",TRUE,FALSE)</formula>
    </cfRule>
  </conditionalFormatting>
  <conditionalFormatting sqref="AL847:AO874">
    <cfRule type="expression" dxfId="1833" priority="6663">
      <formula>IF(AND(AL847&gt;=0,RIGHT(TEXT(AL847,"0.#"),1)&lt;&gt;"."),TRUE,FALSE)</formula>
    </cfRule>
    <cfRule type="expression" dxfId="1832" priority="6664">
      <formula>IF(AND(AL847&gt;=0,RIGHT(TEXT(AL847,"0.#"),1)="."),TRUE,FALSE)</formula>
    </cfRule>
    <cfRule type="expression" dxfId="1831" priority="6665">
      <formula>IF(AND(AL847&lt;0,RIGHT(TEXT(AL847,"0.#"),1)&lt;&gt;"."),TRUE,FALSE)</formula>
    </cfRule>
    <cfRule type="expression" dxfId="1830" priority="6666">
      <formula>IF(AND(AL847&lt;0,RIGHT(TEXT(AL847,"0.#"),1)="."),TRUE,FALSE)</formula>
    </cfRule>
  </conditionalFormatting>
  <conditionalFormatting sqref="AQ53:AQ55">
    <cfRule type="expression" dxfId="1829" priority="4685">
      <formula>IF(RIGHT(TEXT(AQ53,"0.#"),1)=".",FALSE,TRUE)</formula>
    </cfRule>
    <cfRule type="expression" dxfId="1828" priority="4686">
      <formula>IF(RIGHT(TEXT(AQ53,"0.#"),1)=".",TRUE,FALSE)</formula>
    </cfRule>
  </conditionalFormatting>
  <conditionalFormatting sqref="AU53:AU55">
    <cfRule type="expression" dxfId="1827" priority="4683">
      <formula>IF(RIGHT(TEXT(AU53,"0.#"),1)=".",FALSE,TRUE)</formula>
    </cfRule>
    <cfRule type="expression" dxfId="1826" priority="4684">
      <formula>IF(RIGHT(TEXT(AU53,"0.#"),1)=".",TRUE,FALSE)</formula>
    </cfRule>
  </conditionalFormatting>
  <conditionalFormatting sqref="AQ60:AQ62">
    <cfRule type="expression" dxfId="1825" priority="4681">
      <formula>IF(RIGHT(TEXT(AQ60,"0.#"),1)=".",FALSE,TRUE)</formula>
    </cfRule>
    <cfRule type="expression" dxfId="1824" priority="4682">
      <formula>IF(RIGHT(TEXT(AQ60,"0.#"),1)=".",TRUE,FALSE)</formula>
    </cfRule>
  </conditionalFormatting>
  <conditionalFormatting sqref="AU60:AU62">
    <cfRule type="expression" dxfId="1823" priority="4679">
      <formula>IF(RIGHT(TEXT(AU60,"0.#"),1)=".",FALSE,TRUE)</formula>
    </cfRule>
    <cfRule type="expression" dxfId="1822" priority="4680">
      <formula>IF(RIGHT(TEXT(AU60,"0.#"),1)=".",TRUE,FALSE)</formula>
    </cfRule>
  </conditionalFormatting>
  <conditionalFormatting sqref="AQ75:AQ77">
    <cfRule type="expression" dxfId="1821" priority="4677">
      <formula>IF(RIGHT(TEXT(AQ75,"0.#"),1)=".",FALSE,TRUE)</formula>
    </cfRule>
    <cfRule type="expression" dxfId="1820" priority="4678">
      <formula>IF(RIGHT(TEXT(AQ75,"0.#"),1)=".",TRUE,FALSE)</formula>
    </cfRule>
  </conditionalFormatting>
  <conditionalFormatting sqref="AU75:AU77">
    <cfRule type="expression" dxfId="1819" priority="4675">
      <formula>IF(RIGHT(TEXT(AU75,"0.#"),1)=".",FALSE,TRUE)</formula>
    </cfRule>
    <cfRule type="expression" dxfId="1818" priority="4676">
      <formula>IF(RIGHT(TEXT(AU75,"0.#"),1)=".",TRUE,FALSE)</formula>
    </cfRule>
  </conditionalFormatting>
  <conditionalFormatting sqref="AQ87:AQ89">
    <cfRule type="expression" dxfId="1817" priority="4673">
      <formula>IF(RIGHT(TEXT(AQ87,"0.#"),1)=".",FALSE,TRUE)</formula>
    </cfRule>
    <cfRule type="expression" dxfId="1816" priority="4674">
      <formula>IF(RIGHT(TEXT(AQ87,"0.#"),1)=".",TRUE,FALSE)</formula>
    </cfRule>
  </conditionalFormatting>
  <conditionalFormatting sqref="AU87:AU89">
    <cfRule type="expression" dxfId="1815" priority="4671">
      <formula>IF(RIGHT(TEXT(AU87,"0.#"),1)=".",FALSE,TRUE)</formula>
    </cfRule>
    <cfRule type="expression" dxfId="1814" priority="4672">
      <formula>IF(RIGHT(TEXT(AU87,"0.#"),1)=".",TRUE,FALSE)</formula>
    </cfRule>
  </conditionalFormatting>
  <conditionalFormatting sqref="AQ92:AQ94">
    <cfRule type="expression" dxfId="1813" priority="4669">
      <formula>IF(RIGHT(TEXT(AQ92,"0.#"),1)=".",FALSE,TRUE)</formula>
    </cfRule>
    <cfRule type="expression" dxfId="1812" priority="4670">
      <formula>IF(RIGHT(TEXT(AQ92,"0.#"),1)=".",TRUE,FALSE)</formula>
    </cfRule>
  </conditionalFormatting>
  <conditionalFormatting sqref="AU92:AU94">
    <cfRule type="expression" dxfId="1811" priority="4667">
      <formula>IF(RIGHT(TEXT(AU92,"0.#"),1)=".",FALSE,TRUE)</formula>
    </cfRule>
    <cfRule type="expression" dxfId="1810" priority="4668">
      <formula>IF(RIGHT(TEXT(AU92,"0.#"),1)=".",TRUE,FALSE)</formula>
    </cfRule>
  </conditionalFormatting>
  <conditionalFormatting sqref="AQ97:AQ99">
    <cfRule type="expression" dxfId="1809" priority="4665">
      <formula>IF(RIGHT(TEXT(AQ97,"0.#"),1)=".",FALSE,TRUE)</formula>
    </cfRule>
    <cfRule type="expression" dxfId="1808" priority="4666">
      <formula>IF(RIGHT(TEXT(AQ97,"0.#"),1)=".",TRUE,FALSE)</formula>
    </cfRule>
  </conditionalFormatting>
  <conditionalFormatting sqref="AU97:AU99">
    <cfRule type="expression" dxfId="1807" priority="4663">
      <formula>IF(RIGHT(TEXT(AU97,"0.#"),1)=".",FALSE,TRUE)</formula>
    </cfRule>
    <cfRule type="expression" dxfId="1806" priority="4664">
      <formula>IF(RIGHT(TEXT(AU97,"0.#"),1)=".",TRUE,FALSE)</formula>
    </cfRule>
  </conditionalFormatting>
  <conditionalFormatting sqref="AE458">
    <cfRule type="expression" dxfId="1805" priority="4357">
      <formula>IF(RIGHT(TEXT(AE458,"0.#"),1)=".",FALSE,TRUE)</formula>
    </cfRule>
    <cfRule type="expression" dxfId="1804" priority="4358">
      <formula>IF(RIGHT(TEXT(AE458,"0.#"),1)=".",TRUE,FALSE)</formula>
    </cfRule>
  </conditionalFormatting>
  <conditionalFormatting sqref="AM460">
    <cfRule type="expression" dxfId="1803" priority="4347">
      <formula>IF(RIGHT(TEXT(AM460,"0.#"),1)=".",FALSE,TRUE)</formula>
    </cfRule>
    <cfRule type="expression" dxfId="1802" priority="4348">
      <formula>IF(RIGHT(TEXT(AM460,"0.#"),1)=".",TRUE,FALSE)</formula>
    </cfRule>
  </conditionalFormatting>
  <conditionalFormatting sqref="AE459">
    <cfRule type="expression" dxfId="1801" priority="4355">
      <formula>IF(RIGHT(TEXT(AE459,"0.#"),1)=".",FALSE,TRUE)</formula>
    </cfRule>
    <cfRule type="expression" dxfId="1800" priority="4356">
      <formula>IF(RIGHT(TEXT(AE459,"0.#"),1)=".",TRUE,FALSE)</formula>
    </cfRule>
  </conditionalFormatting>
  <conditionalFormatting sqref="AE460">
    <cfRule type="expression" dxfId="1799" priority="4353">
      <formula>IF(RIGHT(TEXT(AE460,"0.#"),1)=".",FALSE,TRUE)</formula>
    </cfRule>
    <cfRule type="expression" dxfId="1798" priority="4354">
      <formula>IF(RIGHT(TEXT(AE460,"0.#"),1)=".",TRUE,FALSE)</formula>
    </cfRule>
  </conditionalFormatting>
  <conditionalFormatting sqref="AM458">
    <cfRule type="expression" dxfId="1797" priority="4351">
      <formula>IF(RIGHT(TEXT(AM458,"0.#"),1)=".",FALSE,TRUE)</formula>
    </cfRule>
    <cfRule type="expression" dxfId="1796" priority="4352">
      <formula>IF(RIGHT(TEXT(AM458,"0.#"),1)=".",TRUE,FALSE)</formula>
    </cfRule>
  </conditionalFormatting>
  <conditionalFormatting sqref="AM459">
    <cfRule type="expression" dxfId="1795" priority="4349">
      <formula>IF(RIGHT(TEXT(AM459,"0.#"),1)=".",FALSE,TRUE)</formula>
    </cfRule>
    <cfRule type="expression" dxfId="1794" priority="4350">
      <formula>IF(RIGHT(TEXT(AM459,"0.#"),1)=".",TRUE,FALSE)</formula>
    </cfRule>
  </conditionalFormatting>
  <conditionalFormatting sqref="AU458">
    <cfRule type="expression" dxfId="1793" priority="4345">
      <formula>IF(RIGHT(TEXT(AU458,"0.#"),1)=".",FALSE,TRUE)</formula>
    </cfRule>
    <cfRule type="expression" dxfId="1792" priority="4346">
      <formula>IF(RIGHT(TEXT(AU458,"0.#"),1)=".",TRUE,FALSE)</formula>
    </cfRule>
  </conditionalFormatting>
  <conditionalFormatting sqref="AU459">
    <cfRule type="expression" dxfId="1791" priority="4343">
      <formula>IF(RIGHT(TEXT(AU459,"0.#"),1)=".",FALSE,TRUE)</formula>
    </cfRule>
    <cfRule type="expression" dxfId="1790" priority="4344">
      <formula>IF(RIGHT(TEXT(AU459,"0.#"),1)=".",TRUE,FALSE)</formula>
    </cfRule>
  </conditionalFormatting>
  <conditionalFormatting sqref="AU460">
    <cfRule type="expression" dxfId="1789" priority="4341">
      <formula>IF(RIGHT(TEXT(AU460,"0.#"),1)=".",FALSE,TRUE)</formula>
    </cfRule>
    <cfRule type="expression" dxfId="1788" priority="4342">
      <formula>IF(RIGHT(TEXT(AU460,"0.#"),1)=".",TRUE,FALSE)</formula>
    </cfRule>
  </conditionalFormatting>
  <conditionalFormatting sqref="AI460">
    <cfRule type="expression" dxfId="1787" priority="4335">
      <formula>IF(RIGHT(TEXT(AI460,"0.#"),1)=".",FALSE,TRUE)</formula>
    </cfRule>
    <cfRule type="expression" dxfId="1786" priority="4336">
      <formula>IF(RIGHT(TEXT(AI460,"0.#"),1)=".",TRUE,FALSE)</formula>
    </cfRule>
  </conditionalFormatting>
  <conditionalFormatting sqref="AI458">
    <cfRule type="expression" dxfId="1785" priority="4339">
      <formula>IF(RIGHT(TEXT(AI458,"0.#"),1)=".",FALSE,TRUE)</formula>
    </cfRule>
    <cfRule type="expression" dxfId="1784" priority="4340">
      <formula>IF(RIGHT(TEXT(AI458,"0.#"),1)=".",TRUE,FALSE)</formula>
    </cfRule>
  </conditionalFormatting>
  <conditionalFormatting sqref="AI459">
    <cfRule type="expression" dxfId="1783" priority="4337">
      <formula>IF(RIGHT(TEXT(AI459,"0.#"),1)=".",FALSE,TRUE)</formula>
    </cfRule>
    <cfRule type="expression" dxfId="1782" priority="4338">
      <formula>IF(RIGHT(TEXT(AI459,"0.#"),1)=".",TRUE,FALSE)</formula>
    </cfRule>
  </conditionalFormatting>
  <conditionalFormatting sqref="AQ459">
    <cfRule type="expression" dxfId="1781" priority="4333">
      <formula>IF(RIGHT(TEXT(AQ459,"0.#"),1)=".",FALSE,TRUE)</formula>
    </cfRule>
    <cfRule type="expression" dxfId="1780" priority="4334">
      <formula>IF(RIGHT(TEXT(AQ459,"0.#"),1)=".",TRUE,FALSE)</formula>
    </cfRule>
  </conditionalFormatting>
  <conditionalFormatting sqref="AQ460">
    <cfRule type="expression" dxfId="1779" priority="4331">
      <formula>IF(RIGHT(TEXT(AQ460,"0.#"),1)=".",FALSE,TRUE)</formula>
    </cfRule>
    <cfRule type="expression" dxfId="1778" priority="4332">
      <formula>IF(RIGHT(TEXT(AQ460,"0.#"),1)=".",TRUE,FALSE)</formula>
    </cfRule>
  </conditionalFormatting>
  <conditionalFormatting sqref="AQ458">
    <cfRule type="expression" dxfId="1777" priority="4329">
      <formula>IF(RIGHT(TEXT(AQ458,"0.#"),1)=".",FALSE,TRUE)</formula>
    </cfRule>
    <cfRule type="expression" dxfId="1776" priority="4330">
      <formula>IF(RIGHT(TEXT(AQ458,"0.#"),1)=".",TRUE,FALSE)</formula>
    </cfRule>
  </conditionalFormatting>
  <conditionalFormatting sqref="AE120 AM120">
    <cfRule type="expression" dxfId="1775" priority="3007">
      <formula>IF(RIGHT(TEXT(AE120,"0.#"),1)=".",FALSE,TRUE)</formula>
    </cfRule>
    <cfRule type="expression" dxfId="1774" priority="3008">
      <formula>IF(RIGHT(TEXT(AE120,"0.#"),1)=".",TRUE,FALSE)</formula>
    </cfRule>
  </conditionalFormatting>
  <conditionalFormatting sqref="AI126">
    <cfRule type="expression" dxfId="1773" priority="2997">
      <formula>IF(RIGHT(TEXT(AI126,"0.#"),1)=".",FALSE,TRUE)</formula>
    </cfRule>
    <cfRule type="expression" dxfId="1772" priority="2998">
      <formula>IF(RIGHT(TEXT(AI126,"0.#"),1)=".",TRUE,FALSE)</formula>
    </cfRule>
  </conditionalFormatting>
  <conditionalFormatting sqref="AI120">
    <cfRule type="expression" dxfId="1771" priority="3005">
      <formula>IF(RIGHT(TEXT(AI120,"0.#"),1)=".",FALSE,TRUE)</formula>
    </cfRule>
    <cfRule type="expression" dxfId="1770" priority="3006">
      <formula>IF(RIGHT(TEXT(AI120,"0.#"),1)=".",TRUE,FALSE)</formula>
    </cfRule>
  </conditionalFormatting>
  <conditionalFormatting sqref="AE123 AM123">
    <cfRule type="expression" dxfId="1769" priority="3003">
      <formula>IF(RIGHT(TEXT(AE123,"0.#"),1)=".",FALSE,TRUE)</formula>
    </cfRule>
    <cfRule type="expression" dxfId="1768" priority="3004">
      <formula>IF(RIGHT(TEXT(AE123,"0.#"),1)=".",TRUE,FALSE)</formula>
    </cfRule>
  </conditionalFormatting>
  <conditionalFormatting sqref="AI123">
    <cfRule type="expression" dxfId="1767" priority="3001">
      <formula>IF(RIGHT(TEXT(AI123,"0.#"),1)=".",FALSE,TRUE)</formula>
    </cfRule>
    <cfRule type="expression" dxfId="1766" priority="3002">
      <formula>IF(RIGHT(TEXT(AI123,"0.#"),1)=".",TRUE,FALSE)</formula>
    </cfRule>
  </conditionalFormatting>
  <conditionalFormatting sqref="AE126 AM126">
    <cfRule type="expression" dxfId="1765" priority="2999">
      <formula>IF(RIGHT(TEXT(AE126,"0.#"),1)=".",FALSE,TRUE)</formula>
    </cfRule>
    <cfRule type="expression" dxfId="1764" priority="3000">
      <formula>IF(RIGHT(TEXT(AE126,"0.#"),1)=".",TRUE,FALSE)</formula>
    </cfRule>
  </conditionalFormatting>
  <conditionalFormatting sqref="AE129 AM129">
    <cfRule type="expression" dxfId="1763" priority="2995">
      <formula>IF(RIGHT(TEXT(AE129,"0.#"),1)=".",FALSE,TRUE)</formula>
    </cfRule>
    <cfRule type="expression" dxfId="1762" priority="2996">
      <formula>IF(RIGHT(TEXT(AE129,"0.#"),1)=".",TRUE,FALSE)</formula>
    </cfRule>
  </conditionalFormatting>
  <conditionalFormatting sqref="AI129">
    <cfRule type="expression" dxfId="1761" priority="2993">
      <formula>IF(RIGHT(TEXT(AI129,"0.#"),1)=".",FALSE,TRUE)</formula>
    </cfRule>
    <cfRule type="expression" dxfId="1760" priority="2994">
      <formula>IF(RIGHT(TEXT(AI129,"0.#"),1)=".",TRUE,FALSE)</formula>
    </cfRule>
  </conditionalFormatting>
  <conditionalFormatting sqref="Y847:Y874">
    <cfRule type="expression" dxfId="1759" priority="2991">
      <formula>IF(RIGHT(TEXT(Y847,"0.#"),1)=".",FALSE,TRUE)</formula>
    </cfRule>
    <cfRule type="expression" dxfId="1758" priority="2992">
      <formula>IF(RIGHT(TEXT(Y847,"0.#"),1)=".",TRUE,FALSE)</formula>
    </cfRule>
  </conditionalFormatting>
  <conditionalFormatting sqref="AU518">
    <cfRule type="expression" dxfId="1757" priority="1501">
      <formula>IF(RIGHT(TEXT(AU518,"0.#"),1)=".",FALSE,TRUE)</formula>
    </cfRule>
    <cfRule type="expression" dxfId="1756" priority="1502">
      <formula>IF(RIGHT(TEXT(AU518,"0.#"),1)=".",TRUE,FALSE)</formula>
    </cfRule>
  </conditionalFormatting>
  <conditionalFormatting sqref="AQ551">
    <cfRule type="expression" dxfId="1755" priority="1277">
      <formula>IF(RIGHT(TEXT(AQ551,"0.#"),1)=".",FALSE,TRUE)</formula>
    </cfRule>
    <cfRule type="expression" dxfId="1754" priority="1278">
      <formula>IF(RIGHT(TEXT(AQ551,"0.#"),1)=".",TRUE,FALSE)</formula>
    </cfRule>
  </conditionalFormatting>
  <conditionalFormatting sqref="AE556">
    <cfRule type="expression" dxfId="1753" priority="1275">
      <formula>IF(RIGHT(TEXT(AE556,"0.#"),1)=".",FALSE,TRUE)</formula>
    </cfRule>
    <cfRule type="expression" dxfId="1752" priority="1276">
      <formula>IF(RIGHT(TEXT(AE556,"0.#"),1)=".",TRUE,FALSE)</formula>
    </cfRule>
  </conditionalFormatting>
  <conditionalFormatting sqref="AE557">
    <cfRule type="expression" dxfId="1751" priority="1273">
      <formula>IF(RIGHT(TEXT(AE557,"0.#"),1)=".",FALSE,TRUE)</formula>
    </cfRule>
    <cfRule type="expression" dxfId="1750" priority="1274">
      <formula>IF(RIGHT(TEXT(AE557,"0.#"),1)=".",TRUE,FALSE)</formula>
    </cfRule>
  </conditionalFormatting>
  <conditionalFormatting sqref="AE558">
    <cfRule type="expression" dxfId="1749" priority="1271">
      <formula>IF(RIGHT(TEXT(AE558,"0.#"),1)=".",FALSE,TRUE)</formula>
    </cfRule>
    <cfRule type="expression" dxfId="1748" priority="1272">
      <formula>IF(RIGHT(TEXT(AE558,"0.#"),1)=".",TRUE,FALSE)</formula>
    </cfRule>
  </conditionalFormatting>
  <conditionalFormatting sqref="AU556">
    <cfRule type="expression" dxfId="1747" priority="1263">
      <formula>IF(RIGHT(TEXT(AU556,"0.#"),1)=".",FALSE,TRUE)</formula>
    </cfRule>
    <cfRule type="expression" dxfId="1746" priority="1264">
      <formula>IF(RIGHT(TEXT(AU556,"0.#"),1)=".",TRUE,FALSE)</formula>
    </cfRule>
  </conditionalFormatting>
  <conditionalFormatting sqref="AU557">
    <cfRule type="expression" dxfId="1745" priority="1261">
      <formula>IF(RIGHT(TEXT(AU557,"0.#"),1)=".",FALSE,TRUE)</formula>
    </cfRule>
    <cfRule type="expression" dxfId="1744" priority="1262">
      <formula>IF(RIGHT(TEXT(AU557,"0.#"),1)=".",TRUE,FALSE)</formula>
    </cfRule>
  </conditionalFormatting>
  <conditionalFormatting sqref="AU558">
    <cfRule type="expression" dxfId="1743" priority="1259">
      <formula>IF(RIGHT(TEXT(AU558,"0.#"),1)=".",FALSE,TRUE)</formula>
    </cfRule>
    <cfRule type="expression" dxfId="1742" priority="1260">
      <formula>IF(RIGHT(TEXT(AU558,"0.#"),1)=".",TRUE,FALSE)</formula>
    </cfRule>
  </conditionalFormatting>
  <conditionalFormatting sqref="AQ557">
    <cfRule type="expression" dxfId="1741" priority="1251">
      <formula>IF(RIGHT(TEXT(AQ557,"0.#"),1)=".",FALSE,TRUE)</formula>
    </cfRule>
    <cfRule type="expression" dxfId="1740" priority="1252">
      <formula>IF(RIGHT(TEXT(AQ557,"0.#"),1)=".",TRUE,FALSE)</formula>
    </cfRule>
  </conditionalFormatting>
  <conditionalFormatting sqref="AQ558">
    <cfRule type="expression" dxfId="1739" priority="1249">
      <formula>IF(RIGHT(TEXT(AQ558,"0.#"),1)=".",FALSE,TRUE)</formula>
    </cfRule>
    <cfRule type="expression" dxfId="1738" priority="1250">
      <formula>IF(RIGHT(TEXT(AQ558,"0.#"),1)=".",TRUE,FALSE)</formula>
    </cfRule>
  </conditionalFormatting>
  <conditionalFormatting sqref="AQ556">
    <cfRule type="expression" dxfId="1737" priority="1247">
      <formula>IF(RIGHT(TEXT(AQ556,"0.#"),1)=".",FALSE,TRUE)</formula>
    </cfRule>
    <cfRule type="expression" dxfId="1736" priority="1248">
      <formula>IF(RIGHT(TEXT(AQ556,"0.#"),1)=".",TRUE,FALSE)</formula>
    </cfRule>
  </conditionalFormatting>
  <conditionalFormatting sqref="AE561">
    <cfRule type="expression" dxfId="1735" priority="1245">
      <formula>IF(RIGHT(TEXT(AE561,"0.#"),1)=".",FALSE,TRUE)</formula>
    </cfRule>
    <cfRule type="expression" dxfId="1734" priority="1246">
      <formula>IF(RIGHT(TEXT(AE561,"0.#"),1)=".",TRUE,FALSE)</formula>
    </cfRule>
  </conditionalFormatting>
  <conditionalFormatting sqref="AE562">
    <cfRule type="expression" dxfId="1733" priority="1243">
      <formula>IF(RIGHT(TEXT(AE562,"0.#"),1)=".",FALSE,TRUE)</formula>
    </cfRule>
    <cfRule type="expression" dxfId="1732" priority="1244">
      <formula>IF(RIGHT(TEXT(AE562,"0.#"),1)=".",TRUE,FALSE)</formula>
    </cfRule>
  </conditionalFormatting>
  <conditionalFormatting sqref="AE563">
    <cfRule type="expression" dxfId="1731" priority="1241">
      <formula>IF(RIGHT(TEXT(AE563,"0.#"),1)=".",FALSE,TRUE)</formula>
    </cfRule>
    <cfRule type="expression" dxfId="1730" priority="1242">
      <formula>IF(RIGHT(TEXT(AE563,"0.#"),1)=".",TRUE,FALSE)</formula>
    </cfRule>
  </conditionalFormatting>
  <conditionalFormatting sqref="AL1110:AO1139">
    <cfRule type="expression" dxfId="1729" priority="2897">
      <formula>IF(AND(AL1110&gt;=0,RIGHT(TEXT(AL1110,"0.#"),1)&lt;&gt;"."),TRUE,FALSE)</formula>
    </cfRule>
    <cfRule type="expression" dxfId="1728" priority="2898">
      <formula>IF(AND(AL1110&gt;=0,RIGHT(TEXT(AL1110,"0.#"),1)="."),TRUE,FALSE)</formula>
    </cfRule>
    <cfRule type="expression" dxfId="1727" priority="2899">
      <formula>IF(AND(AL1110&lt;0,RIGHT(TEXT(AL1110,"0.#"),1)&lt;&gt;"."),TRUE,FALSE)</formula>
    </cfRule>
    <cfRule type="expression" dxfId="1726" priority="2900">
      <formula>IF(AND(AL1110&lt;0,RIGHT(TEXT(AL1110,"0.#"),1)="."),TRUE,FALSE)</formula>
    </cfRule>
  </conditionalFormatting>
  <conditionalFormatting sqref="Y1110:Y1139">
    <cfRule type="expression" dxfId="1725" priority="2895">
      <formula>IF(RIGHT(TEXT(Y1110,"0.#"),1)=".",FALSE,TRUE)</formula>
    </cfRule>
    <cfRule type="expression" dxfId="1724" priority="2896">
      <formula>IF(RIGHT(TEXT(Y1110,"0.#"),1)=".",TRUE,FALSE)</formula>
    </cfRule>
  </conditionalFormatting>
  <conditionalFormatting sqref="AQ553">
    <cfRule type="expression" dxfId="1723" priority="1279">
      <formula>IF(RIGHT(TEXT(AQ553,"0.#"),1)=".",FALSE,TRUE)</formula>
    </cfRule>
    <cfRule type="expression" dxfId="1722" priority="1280">
      <formula>IF(RIGHT(TEXT(AQ553,"0.#"),1)=".",TRUE,FALSE)</formula>
    </cfRule>
  </conditionalFormatting>
  <conditionalFormatting sqref="AU552">
    <cfRule type="expression" dxfId="1721" priority="1291">
      <formula>IF(RIGHT(TEXT(AU552,"0.#"),1)=".",FALSE,TRUE)</formula>
    </cfRule>
    <cfRule type="expression" dxfId="1720" priority="1292">
      <formula>IF(RIGHT(TEXT(AU552,"0.#"),1)=".",TRUE,FALSE)</formula>
    </cfRule>
  </conditionalFormatting>
  <conditionalFormatting sqref="AE552">
    <cfRule type="expression" dxfId="1719" priority="1303">
      <formula>IF(RIGHT(TEXT(AE552,"0.#"),1)=".",FALSE,TRUE)</formula>
    </cfRule>
    <cfRule type="expression" dxfId="1718" priority="1304">
      <formula>IF(RIGHT(TEXT(AE552,"0.#"),1)=".",TRUE,FALSE)</formula>
    </cfRule>
  </conditionalFormatting>
  <conditionalFormatting sqref="AQ548">
    <cfRule type="expression" dxfId="1717" priority="1309">
      <formula>IF(RIGHT(TEXT(AQ548,"0.#"),1)=".",FALSE,TRUE)</formula>
    </cfRule>
    <cfRule type="expression" dxfId="1716" priority="1310">
      <formula>IF(RIGHT(TEXT(AQ548,"0.#"),1)=".",TRUE,FALSE)</formula>
    </cfRule>
  </conditionalFormatting>
  <conditionalFormatting sqref="AL846:AO846">
    <cfRule type="expression" dxfId="1715" priority="2849">
      <formula>IF(AND(AL846&gt;=0,RIGHT(TEXT(AL846,"0.#"),1)&lt;&gt;"."),TRUE,FALSE)</formula>
    </cfRule>
    <cfRule type="expression" dxfId="1714" priority="2850">
      <formula>IF(AND(AL846&gt;=0,RIGHT(TEXT(AL846,"0.#"),1)="."),TRUE,FALSE)</formula>
    </cfRule>
    <cfRule type="expression" dxfId="1713" priority="2851">
      <formula>IF(AND(AL846&lt;0,RIGHT(TEXT(AL846,"0.#"),1)&lt;&gt;"."),TRUE,FALSE)</formula>
    </cfRule>
    <cfRule type="expression" dxfId="1712" priority="2852">
      <formula>IF(AND(AL846&lt;0,RIGHT(TEXT(AL846,"0.#"),1)="."),TRUE,FALSE)</formula>
    </cfRule>
  </conditionalFormatting>
  <conditionalFormatting sqref="Y845:Y846">
    <cfRule type="expression" dxfId="1711" priority="2847">
      <formula>IF(RIGHT(TEXT(Y845,"0.#"),1)=".",FALSE,TRUE)</formula>
    </cfRule>
    <cfRule type="expression" dxfId="1710" priority="2848">
      <formula>IF(RIGHT(TEXT(Y845,"0.#"),1)=".",TRUE,FALSE)</formula>
    </cfRule>
  </conditionalFormatting>
  <conditionalFormatting sqref="AE492">
    <cfRule type="expression" dxfId="1709" priority="1635">
      <formula>IF(RIGHT(TEXT(AE492,"0.#"),1)=".",FALSE,TRUE)</formula>
    </cfRule>
    <cfRule type="expression" dxfId="1708" priority="1636">
      <formula>IF(RIGHT(TEXT(AE492,"0.#"),1)=".",TRUE,FALSE)</formula>
    </cfRule>
  </conditionalFormatting>
  <conditionalFormatting sqref="AE493">
    <cfRule type="expression" dxfId="1707" priority="1633">
      <formula>IF(RIGHT(TEXT(AE493,"0.#"),1)=".",FALSE,TRUE)</formula>
    </cfRule>
    <cfRule type="expression" dxfId="1706" priority="1634">
      <formula>IF(RIGHT(TEXT(AE493,"0.#"),1)=".",TRUE,FALSE)</formula>
    </cfRule>
  </conditionalFormatting>
  <conditionalFormatting sqref="AE494">
    <cfRule type="expression" dxfId="1705" priority="1631">
      <formula>IF(RIGHT(TEXT(AE494,"0.#"),1)=".",FALSE,TRUE)</formula>
    </cfRule>
    <cfRule type="expression" dxfId="1704" priority="1632">
      <formula>IF(RIGHT(TEXT(AE494,"0.#"),1)=".",TRUE,FALSE)</formula>
    </cfRule>
  </conditionalFormatting>
  <conditionalFormatting sqref="AQ493">
    <cfRule type="expression" dxfId="1703" priority="1611">
      <formula>IF(RIGHT(TEXT(AQ493,"0.#"),1)=".",FALSE,TRUE)</formula>
    </cfRule>
    <cfRule type="expression" dxfId="1702" priority="1612">
      <formula>IF(RIGHT(TEXT(AQ493,"0.#"),1)=".",TRUE,FALSE)</formula>
    </cfRule>
  </conditionalFormatting>
  <conditionalFormatting sqref="AQ494">
    <cfRule type="expression" dxfId="1701" priority="1609">
      <formula>IF(RIGHT(TEXT(AQ494,"0.#"),1)=".",FALSE,TRUE)</formula>
    </cfRule>
    <cfRule type="expression" dxfId="1700" priority="1610">
      <formula>IF(RIGHT(TEXT(AQ494,"0.#"),1)=".",TRUE,FALSE)</formula>
    </cfRule>
  </conditionalFormatting>
  <conditionalFormatting sqref="AQ492">
    <cfRule type="expression" dxfId="1699" priority="1607">
      <formula>IF(RIGHT(TEXT(AQ492,"0.#"),1)=".",FALSE,TRUE)</formula>
    </cfRule>
    <cfRule type="expression" dxfId="1698" priority="1608">
      <formula>IF(RIGHT(TEXT(AQ492,"0.#"),1)=".",TRUE,FALSE)</formula>
    </cfRule>
  </conditionalFormatting>
  <conditionalFormatting sqref="AU494">
    <cfRule type="expression" dxfId="1697" priority="1619">
      <formula>IF(RIGHT(TEXT(AU494,"0.#"),1)=".",FALSE,TRUE)</formula>
    </cfRule>
    <cfRule type="expression" dxfId="1696" priority="1620">
      <formula>IF(RIGHT(TEXT(AU494,"0.#"),1)=".",TRUE,FALSE)</formula>
    </cfRule>
  </conditionalFormatting>
  <conditionalFormatting sqref="AU492">
    <cfRule type="expression" dxfId="1695" priority="1623">
      <formula>IF(RIGHT(TEXT(AU492,"0.#"),1)=".",FALSE,TRUE)</formula>
    </cfRule>
    <cfRule type="expression" dxfId="1694" priority="1624">
      <formula>IF(RIGHT(TEXT(AU492,"0.#"),1)=".",TRUE,FALSE)</formula>
    </cfRule>
  </conditionalFormatting>
  <conditionalFormatting sqref="AU493">
    <cfRule type="expression" dxfId="1693" priority="1621">
      <formula>IF(RIGHT(TEXT(AU493,"0.#"),1)=".",FALSE,TRUE)</formula>
    </cfRule>
    <cfRule type="expression" dxfId="1692" priority="1622">
      <formula>IF(RIGHT(TEXT(AU493,"0.#"),1)=".",TRUE,FALSE)</formula>
    </cfRule>
  </conditionalFormatting>
  <conditionalFormatting sqref="AU583">
    <cfRule type="expression" dxfId="1691" priority="1139">
      <formula>IF(RIGHT(TEXT(AU583,"0.#"),1)=".",FALSE,TRUE)</formula>
    </cfRule>
    <cfRule type="expression" dxfId="1690" priority="1140">
      <formula>IF(RIGHT(TEXT(AU583,"0.#"),1)=".",TRUE,FALSE)</formula>
    </cfRule>
  </conditionalFormatting>
  <conditionalFormatting sqref="AU582">
    <cfRule type="expression" dxfId="1689" priority="1141">
      <formula>IF(RIGHT(TEXT(AU582,"0.#"),1)=".",FALSE,TRUE)</formula>
    </cfRule>
    <cfRule type="expression" dxfId="1688" priority="1142">
      <formula>IF(RIGHT(TEXT(AU582,"0.#"),1)=".",TRUE,FALSE)</formula>
    </cfRule>
  </conditionalFormatting>
  <conditionalFormatting sqref="AE499">
    <cfRule type="expression" dxfId="1687" priority="1601">
      <formula>IF(RIGHT(TEXT(AE499,"0.#"),1)=".",FALSE,TRUE)</formula>
    </cfRule>
    <cfRule type="expression" dxfId="1686" priority="1602">
      <formula>IF(RIGHT(TEXT(AE499,"0.#"),1)=".",TRUE,FALSE)</formula>
    </cfRule>
  </conditionalFormatting>
  <conditionalFormatting sqref="AE497">
    <cfRule type="expression" dxfId="1685" priority="1605">
      <formula>IF(RIGHT(TEXT(AE497,"0.#"),1)=".",FALSE,TRUE)</formula>
    </cfRule>
    <cfRule type="expression" dxfId="1684" priority="1606">
      <formula>IF(RIGHT(TEXT(AE497,"0.#"),1)=".",TRUE,FALSE)</formula>
    </cfRule>
  </conditionalFormatting>
  <conditionalFormatting sqref="AE498">
    <cfRule type="expression" dxfId="1683" priority="1603">
      <formula>IF(RIGHT(TEXT(AE498,"0.#"),1)=".",FALSE,TRUE)</formula>
    </cfRule>
    <cfRule type="expression" dxfId="1682" priority="1604">
      <formula>IF(RIGHT(TEXT(AE498,"0.#"),1)=".",TRUE,FALSE)</formula>
    </cfRule>
  </conditionalFormatting>
  <conditionalFormatting sqref="AU499">
    <cfRule type="expression" dxfId="1681" priority="1589">
      <formula>IF(RIGHT(TEXT(AU499,"0.#"),1)=".",FALSE,TRUE)</formula>
    </cfRule>
    <cfRule type="expression" dxfId="1680" priority="1590">
      <formula>IF(RIGHT(TEXT(AU499,"0.#"),1)=".",TRUE,FALSE)</formula>
    </cfRule>
  </conditionalFormatting>
  <conditionalFormatting sqref="AU497">
    <cfRule type="expression" dxfId="1679" priority="1593">
      <formula>IF(RIGHT(TEXT(AU497,"0.#"),1)=".",FALSE,TRUE)</formula>
    </cfRule>
    <cfRule type="expression" dxfId="1678" priority="1594">
      <formula>IF(RIGHT(TEXT(AU497,"0.#"),1)=".",TRUE,FALSE)</formula>
    </cfRule>
  </conditionalFormatting>
  <conditionalFormatting sqref="AU498">
    <cfRule type="expression" dxfId="1677" priority="1591">
      <formula>IF(RIGHT(TEXT(AU498,"0.#"),1)=".",FALSE,TRUE)</formula>
    </cfRule>
    <cfRule type="expression" dxfId="1676" priority="1592">
      <formula>IF(RIGHT(TEXT(AU498,"0.#"),1)=".",TRUE,FALSE)</formula>
    </cfRule>
  </conditionalFormatting>
  <conditionalFormatting sqref="AQ497">
    <cfRule type="expression" dxfId="1675" priority="1577">
      <formula>IF(RIGHT(TEXT(AQ497,"0.#"),1)=".",FALSE,TRUE)</formula>
    </cfRule>
    <cfRule type="expression" dxfId="1674" priority="1578">
      <formula>IF(RIGHT(TEXT(AQ497,"0.#"),1)=".",TRUE,FALSE)</formula>
    </cfRule>
  </conditionalFormatting>
  <conditionalFormatting sqref="AQ498">
    <cfRule type="expression" dxfId="1673" priority="1581">
      <formula>IF(RIGHT(TEXT(AQ498,"0.#"),1)=".",FALSE,TRUE)</formula>
    </cfRule>
    <cfRule type="expression" dxfId="1672" priority="1582">
      <formula>IF(RIGHT(TEXT(AQ498,"0.#"),1)=".",TRUE,FALSE)</formula>
    </cfRule>
  </conditionalFormatting>
  <conditionalFormatting sqref="AQ499">
    <cfRule type="expression" dxfId="1671" priority="1579">
      <formula>IF(RIGHT(TEXT(AQ499,"0.#"),1)=".",FALSE,TRUE)</formula>
    </cfRule>
    <cfRule type="expression" dxfId="1670" priority="1580">
      <formula>IF(RIGHT(TEXT(AQ499,"0.#"),1)=".",TRUE,FALSE)</formula>
    </cfRule>
  </conditionalFormatting>
  <conditionalFormatting sqref="AE504">
    <cfRule type="expression" dxfId="1669" priority="1571">
      <formula>IF(RIGHT(TEXT(AE504,"0.#"),1)=".",FALSE,TRUE)</formula>
    </cfRule>
    <cfRule type="expression" dxfId="1668" priority="1572">
      <formula>IF(RIGHT(TEXT(AE504,"0.#"),1)=".",TRUE,FALSE)</formula>
    </cfRule>
  </conditionalFormatting>
  <conditionalFormatting sqref="AE502">
    <cfRule type="expression" dxfId="1667" priority="1575">
      <formula>IF(RIGHT(TEXT(AE502,"0.#"),1)=".",FALSE,TRUE)</formula>
    </cfRule>
    <cfRule type="expression" dxfId="1666" priority="1576">
      <formula>IF(RIGHT(TEXT(AE502,"0.#"),1)=".",TRUE,FALSE)</formula>
    </cfRule>
  </conditionalFormatting>
  <conditionalFormatting sqref="AE503">
    <cfRule type="expression" dxfId="1665" priority="1573">
      <formula>IF(RIGHT(TEXT(AE503,"0.#"),1)=".",FALSE,TRUE)</formula>
    </cfRule>
    <cfRule type="expression" dxfId="1664" priority="1574">
      <formula>IF(RIGHT(TEXT(AE503,"0.#"),1)=".",TRUE,FALSE)</formula>
    </cfRule>
  </conditionalFormatting>
  <conditionalFormatting sqref="AU504">
    <cfRule type="expression" dxfId="1663" priority="1559">
      <formula>IF(RIGHT(TEXT(AU504,"0.#"),1)=".",FALSE,TRUE)</formula>
    </cfRule>
    <cfRule type="expression" dxfId="1662" priority="1560">
      <formula>IF(RIGHT(TEXT(AU504,"0.#"),1)=".",TRUE,FALSE)</formula>
    </cfRule>
  </conditionalFormatting>
  <conditionalFormatting sqref="AU502">
    <cfRule type="expression" dxfId="1661" priority="1563">
      <formula>IF(RIGHT(TEXT(AU502,"0.#"),1)=".",FALSE,TRUE)</formula>
    </cfRule>
    <cfRule type="expression" dxfId="1660" priority="1564">
      <formula>IF(RIGHT(TEXT(AU502,"0.#"),1)=".",TRUE,FALSE)</formula>
    </cfRule>
  </conditionalFormatting>
  <conditionalFormatting sqref="AU503">
    <cfRule type="expression" dxfId="1659" priority="1561">
      <formula>IF(RIGHT(TEXT(AU503,"0.#"),1)=".",FALSE,TRUE)</formula>
    </cfRule>
    <cfRule type="expression" dxfId="1658" priority="1562">
      <formula>IF(RIGHT(TEXT(AU503,"0.#"),1)=".",TRUE,FALSE)</formula>
    </cfRule>
  </conditionalFormatting>
  <conditionalFormatting sqref="AQ502">
    <cfRule type="expression" dxfId="1657" priority="1547">
      <formula>IF(RIGHT(TEXT(AQ502,"0.#"),1)=".",FALSE,TRUE)</formula>
    </cfRule>
    <cfRule type="expression" dxfId="1656" priority="1548">
      <formula>IF(RIGHT(TEXT(AQ502,"0.#"),1)=".",TRUE,FALSE)</formula>
    </cfRule>
  </conditionalFormatting>
  <conditionalFormatting sqref="AQ503">
    <cfRule type="expression" dxfId="1655" priority="1551">
      <formula>IF(RIGHT(TEXT(AQ503,"0.#"),1)=".",FALSE,TRUE)</formula>
    </cfRule>
    <cfRule type="expression" dxfId="1654" priority="1552">
      <formula>IF(RIGHT(TEXT(AQ503,"0.#"),1)=".",TRUE,FALSE)</formula>
    </cfRule>
  </conditionalFormatting>
  <conditionalFormatting sqref="AQ504">
    <cfRule type="expression" dxfId="1653" priority="1549">
      <formula>IF(RIGHT(TEXT(AQ504,"0.#"),1)=".",FALSE,TRUE)</formula>
    </cfRule>
    <cfRule type="expression" dxfId="1652" priority="1550">
      <formula>IF(RIGHT(TEXT(AQ504,"0.#"),1)=".",TRUE,FALSE)</formula>
    </cfRule>
  </conditionalFormatting>
  <conditionalFormatting sqref="AE509">
    <cfRule type="expression" dxfId="1651" priority="1541">
      <formula>IF(RIGHT(TEXT(AE509,"0.#"),1)=".",FALSE,TRUE)</formula>
    </cfRule>
    <cfRule type="expression" dxfId="1650" priority="1542">
      <formula>IF(RIGHT(TEXT(AE509,"0.#"),1)=".",TRUE,FALSE)</formula>
    </cfRule>
  </conditionalFormatting>
  <conditionalFormatting sqref="AE507">
    <cfRule type="expression" dxfId="1649" priority="1545">
      <formula>IF(RIGHT(TEXT(AE507,"0.#"),1)=".",FALSE,TRUE)</formula>
    </cfRule>
    <cfRule type="expression" dxfId="1648" priority="1546">
      <formula>IF(RIGHT(TEXT(AE507,"0.#"),1)=".",TRUE,FALSE)</formula>
    </cfRule>
  </conditionalFormatting>
  <conditionalFormatting sqref="AE508">
    <cfRule type="expression" dxfId="1647" priority="1543">
      <formula>IF(RIGHT(TEXT(AE508,"0.#"),1)=".",FALSE,TRUE)</formula>
    </cfRule>
    <cfRule type="expression" dxfId="1646" priority="1544">
      <formula>IF(RIGHT(TEXT(AE508,"0.#"),1)=".",TRUE,FALSE)</formula>
    </cfRule>
  </conditionalFormatting>
  <conditionalFormatting sqref="AU509">
    <cfRule type="expression" dxfId="1645" priority="1529">
      <formula>IF(RIGHT(TEXT(AU509,"0.#"),1)=".",FALSE,TRUE)</formula>
    </cfRule>
    <cfRule type="expression" dxfId="1644" priority="1530">
      <formula>IF(RIGHT(TEXT(AU509,"0.#"),1)=".",TRUE,FALSE)</formula>
    </cfRule>
  </conditionalFormatting>
  <conditionalFormatting sqref="AU507">
    <cfRule type="expression" dxfId="1643" priority="1533">
      <formula>IF(RIGHT(TEXT(AU507,"0.#"),1)=".",FALSE,TRUE)</formula>
    </cfRule>
    <cfRule type="expression" dxfId="1642" priority="1534">
      <formula>IF(RIGHT(TEXT(AU507,"0.#"),1)=".",TRUE,FALSE)</formula>
    </cfRule>
  </conditionalFormatting>
  <conditionalFormatting sqref="AU508">
    <cfRule type="expression" dxfId="1641" priority="1531">
      <formula>IF(RIGHT(TEXT(AU508,"0.#"),1)=".",FALSE,TRUE)</formula>
    </cfRule>
    <cfRule type="expression" dxfId="1640" priority="1532">
      <formula>IF(RIGHT(TEXT(AU508,"0.#"),1)=".",TRUE,FALSE)</formula>
    </cfRule>
  </conditionalFormatting>
  <conditionalFormatting sqref="AQ507">
    <cfRule type="expression" dxfId="1639" priority="1517">
      <formula>IF(RIGHT(TEXT(AQ507,"0.#"),1)=".",FALSE,TRUE)</formula>
    </cfRule>
    <cfRule type="expression" dxfId="1638" priority="1518">
      <formula>IF(RIGHT(TEXT(AQ507,"0.#"),1)=".",TRUE,FALSE)</formula>
    </cfRule>
  </conditionalFormatting>
  <conditionalFormatting sqref="AQ508">
    <cfRule type="expression" dxfId="1637" priority="1521">
      <formula>IF(RIGHT(TEXT(AQ508,"0.#"),1)=".",FALSE,TRUE)</formula>
    </cfRule>
    <cfRule type="expression" dxfId="1636" priority="1522">
      <formula>IF(RIGHT(TEXT(AQ508,"0.#"),1)=".",TRUE,FALSE)</formula>
    </cfRule>
  </conditionalFormatting>
  <conditionalFormatting sqref="AQ509">
    <cfRule type="expression" dxfId="1635" priority="1519">
      <formula>IF(RIGHT(TEXT(AQ509,"0.#"),1)=".",FALSE,TRUE)</formula>
    </cfRule>
    <cfRule type="expression" dxfId="1634" priority="1520">
      <formula>IF(RIGHT(TEXT(AQ509,"0.#"),1)=".",TRUE,FALSE)</formula>
    </cfRule>
  </conditionalFormatting>
  <conditionalFormatting sqref="AE465">
    <cfRule type="expression" dxfId="1633" priority="1811">
      <formula>IF(RIGHT(TEXT(AE465,"0.#"),1)=".",FALSE,TRUE)</formula>
    </cfRule>
    <cfRule type="expression" dxfId="1632" priority="1812">
      <formula>IF(RIGHT(TEXT(AE465,"0.#"),1)=".",TRUE,FALSE)</formula>
    </cfRule>
  </conditionalFormatting>
  <conditionalFormatting sqref="AE463">
    <cfRule type="expression" dxfId="1631" priority="1815">
      <formula>IF(RIGHT(TEXT(AE463,"0.#"),1)=".",FALSE,TRUE)</formula>
    </cfRule>
    <cfRule type="expression" dxfId="1630" priority="1816">
      <formula>IF(RIGHT(TEXT(AE463,"0.#"),1)=".",TRUE,FALSE)</formula>
    </cfRule>
  </conditionalFormatting>
  <conditionalFormatting sqref="AE464">
    <cfRule type="expression" dxfId="1629" priority="1813">
      <formula>IF(RIGHT(TEXT(AE464,"0.#"),1)=".",FALSE,TRUE)</formula>
    </cfRule>
    <cfRule type="expression" dxfId="1628" priority="1814">
      <formula>IF(RIGHT(TEXT(AE464,"0.#"),1)=".",TRUE,FALSE)</formula>
    </cfRule>
  </conditionalFormatting>
  <conditionalFormatting sqref="AM465">
    <cfRule type="expression" dxfId="1627" priority="1805">
      <formula>IF(RIGHT(TEXT(AM465,"0.#"),1)=".",FALSE,TRUE)</formula>
    </cfRule>
    <cfRule type="expression" dxfId="1626" priority="1806">
      <formula>IF(RIGHT(TEXT(AM465,"0.#"),1)=".",TRUE,FALSE)</formula>
    </cfRule>
  </conditionalFormatting>
  <conditionalFormatting sqref="AM463">
    <cfRule type="expression" dxfId="1625" priority="1809">
      <formula>IF(RIGHT(TEXT(AM463,"0.#"),1)=".",FALSE,TRUE)</formula>
    </cfRule>
    <cfRule type="expression" dxfId="1624" priority="1810">
      <formula>IF(RIGHT(TEXT(AM463,"0.#"),1)=".",TRUE,FALSE)</formula>
    </cfRule>
  </conditionalFormatting>
  <conditionalFormatting sqref="AM464">
    <cfRule type="expression" dxfId="1623" priority="1807">
      <formula>IF(RIGHT(TEXT(AM464,"0.#"),1)=".",FALSE,TRUE)</formula>
    </cfRule>
    <cfRule type="expression" dxfId="1622" priority="1808">
      <formula>IF(RIGHT(TEXT(AM464,"0.#"),1)=".",TRUE,FALSE)</formula>
    </cfRule>
  </conditionalFormatting>
  <conditionalFormatting sqref="AU465">
    <cfRule type="expression" dxfId="1621" priority="1799">
      <formula>IF(RIGHT(TEXT(AU465,"0.#"),1)=".",FALSE,TRUE)</formula>
    </cfRule>
    <cfRule type="expression" dxfId="1620" priority="1800">
      <formula>IF(RIGHT(TEXT(AU465,"0.#"),1)=".",TRUE,FALSE)</formula>
    </cfRule>
  </conditionalFormatting>
  <conditionalFormatting sqref="AU463">
    <cfRule type="expression" dxfId="1619" priority="1803">
      <formula>IF(RIGHT(TEXT(AU463,"0.#"),1)=".",FALSE,TRUE)</formula>
    </cfRule>
    <cfRule type="expression" dxfId="1618" priority="1804">
      <formula>IF(RIGHT(TEXT(AU463,"0.#"),1)=".",TRUE,FALSE)</formula>
    </cfRule>
  </conditionalFormatting>
  <conditionalFormatting sqref="AU464">
    <cfRule type="expression" dxfId="1617" priority="1801">
      <formula>IF(RIGHT(TEXT(AU464,"0.#"),1)=".",FALSE,TRUE)</formula>
    </cfRule>
    <cfRule type="expression" dxfId="1616" priority="1802">
      <formula>IF(RIGHT(TEXT(AU464,"0.#"),1)=".",TRUE,FALSE)</formula>
    </cfRule>
  </conditionalFormatting>
  <conditionalFormatting sqref="AI465">
    <cfRule type="expression" dxfId="1615" priority="1793">
      <formula>IF(RIGHT(TEXT(AI465,"0.#"),1)=".",FALSE,TRUE)</formula>
    </cfRule>
    <cfRule type="expression" dxfId="1614" priority="1794">
      <formula>IF(RIGHT(TEXT(AI465,"0.#"),1)=".",TRUE,FALSE)</formula>
    </cfRule>
  </conditionalFormatting>
  <conditionalFormatting sqref="AI463">
    <cfRule type="expression" dxfId="1613" priority="1797">
      <formula>IF(RIGHT(TEXT(AI463,"0.#"),1)=".",FALSE,TRUE)</formula>
    </cfRule>
    <cfRule type="expression" dxfId="1612" priority="1798">
      <formula>IF(RIGHT(TEXT(AI463,"0.#"),1)=".",TRUE,FALSE)</formula>
    </cfRule>
  </conditionalFormatting>
  <conditionalFormatting sqref="AI464">
    <cfRule type="expression" dxfId="1611" priority="1795">
      <formula>IF(RIGHT(TEXT(AI464,"0.#"),1)=".",FALSE,TRUE)</formula>
    </cfRule>
    <cfRule type="expression" dxfId="1610" priority="1796">
      <formula>IF(RIGHT(TEXT(AI464,"0.#"),1)=".",TRUE,FALSE)</formula>
    </cfRule>
  </conditionalFormatting>
  <conditionalFormatting sqref="AQ463">
    <cfRule type="expression" dxfId="1609" priority="1787">
      <formula>IF(RIGHT(TEXT(AQ463,"0.#"),1)=".",FALSE,TRUE)</formula>
    </cfRule>
    <cfRule type="expression" dxfId="1608" priority="1788">
      <formula>IF(RIGHT(TEXT(AQ463,"0.#"),1)=".",TRUE,FALSE)</formula>
    </cfRule>
  </conditionalFormatting>
  <conditionalFormatting sqref="AQ464">
    <cfRule type="expression" dxfId="1607" priority="1791">
      <formula>IF(RIGHT(TEXT(AQ464,"0.#"),1)=".",FALSE,TRUE)</formula>
    </cfRule>
    <cfRule type="expression" dxfId="1606" priority="1792">
      <formula>IF(RIGHT(TEXT(AQ464,"0.#"),1)=".",TRUE,FALSE)</formula>
    </cfRule>
  </conditionalFormatting>
  <conditionalFormatting sqref="AQ465">
    <cfRule type="expression" dxfId="1605" priority="1789">
      <formula>IF(RIGHT(TEXT(AQ465,"0.#"),1)=".",FALSE,TRUE)</formula>
    </cfRule>
    <cfRule type="expression" dxfId="1604" priority="1790">
      <formula>IF(RIGHT(TEXT(AQ465,"0.#"),1)=".",TRUE,FALSE)</formula>
    </cfRule>
  </conditionalFormatting>
  <conditionalFormatting sqref="AE470">
    <cfRule type="expression" dxfId="1603" priority="1781">
      <formula>IF(RIGHT(TEXT(AE470,"0.#"),1)=".",FALSE,TRUE)</formula>
    </cfRule>
    <cfRule type="expression" dxfId="1602" priority="1782">
      <formula>IF(RIGHT(TEXT(AE470,"0.#"),1)=".",TRUE,FALSE)</formula>
    </cfRule>
  </conditionalFormatting>
  <conditionalFormatting sqref="AE468">
    <cfRule type="expression" dxfId="1601" priority="1785">
      <formula>IF(RIGHT(TEXT(AE468,"0.#"),1)=".",FALSE,TRUE)</formula>
    </cfRule>
    <cfRule type="expression" dxfId="1600" priority="1786">
      <formula>IF(RIGHT(TEXT(AE468,"0.#"),1)=".",TRUE,FALSE)</formula>
    </cfRule>
  </conditionalFormatting>
  <conditionalFormatting sqref="AE469">
    <cfRule type="expression" dxfId="1599" priority="1783">
      <formula>IF(RIGHT(TEXT(AE469,"0.#"),1)=".",FALSE,TRUE)</formula>
    </cfRule>
    <cfRule type="expression" dxfId="1598" priority="1784">
      <formula>IF(RIGHT(TEXT(AE469,"0.#"),1)=".",TRUE,FALSE)</formula>
    </cfRule>
  </conditionalFormatting>
  <conditionalFormatting sqref="AM470">
    <cfRule type="expression" dxfId="1597" priority="1775">
      <formula>IF(RIGHT(TEXT(AM470,"0.#"),1)=".",FALSE,TRUE)</formula>
    </cfRule>
    <cfRule type="expression" dxfId="1596" priority="1776">
      <formula>IF(RIGHT(TEXT(AM470,"0.#"),1)=".",TRUE,FALSE)</formula>
    </cfRule>
  </conditionalFormatting>
  <conditionalFormatting sqref="AM468">
    <cfRule type="expression" dxfId="1595" priority="1779">
      <formula>IF(RIGHT(TEXT(AM468,"0.#"),1)=".",FALSE,TRUE)</formula>
    </cfRule>
    <cfRule type="expression" dxfId="1594" priority="1780">
      <formula>IF(RIGHT(TEXT(AM468,"0.#"),1)=".",TRUE,FALSE)</formula>
    </cfRule>
  </conditionalFormatting>
  <conditionalFormatting sqref="AM469">
    <cfRule type="expression" dxfId="1593" priority="1777">
      <formula>IF(RIGHT(TEXT(AM469,"0.#"),1)=".",FALSE,TRUE)</formula>
    </cfRule>
    <cfRule type="expression" dxfId="1592" priority="1778">
      <formula>IF(RIGHT(TEXT(AM469,"0.#"),1)=".",TRUE,FALSE)</formula>
    </cfRule>
  </conditionalFormatting>
  <conditionalFormatting sqref="AU470">
    <cfRule type="expression" dxfId="1591" priority="1769">
      <formula>IF(RIGHT(TEXT(AU470,"0.#"),1)=".",FALSE,TRUE)</formula>
    </cfRule>
    <cfRule type="expression" dxfId="1590" priority="1770">
      <formula>IF(RIGHT(TEXT(AU470,"0.#"),1)=".",TRUE,FALSE)</formula>
    </cfRule>
  </conditionalFormatting>
  <conditionalFormatting sqref="AU468">
    <cfRule type="expression" dxfId="1589" priority="1773">
      <formula>IF(RIGHT(TEXT(AU468,"0.#"),1)=".",FALSE,TRUE)</formula>
    </cfRule>
    <cfRule type="expression" dxfId="1588" priority="1774">
      <formula>IF(RIGHT(TEXT(AU468,"0.#"),1)=".",TRUE,FALSE)</formula>
    </cfRule>
  </conditionalFormatting>
  <conditionalFormatting sqref="AU469">
    <cfRule type="expression" dxfId="1587" priority="1771">
      <formula>IF(RIGHT(TEXT(AU469,"0.#"),1)=".",FALSE,TRUE)</formula>
    </cfRule>
    <cfRule type="expression" dxfId="1586" priority="1772">
      <formula>IF(RIGHT(TEXT(AU469,"0.#"),1)=".",TRUE,FALSE)</formula>
    </cfRule>
  </conditionalFormatting>
  <conditionalFormatting sqref="AI470">
    <cfRule type="expression" dxfId="1585" priority="1763">
      <formula>IF(RIGHT(TEXT(AI470,"0.#"),1)=".",FALSE,TRUE)</formula>
    </cfRule>
    <cfRule type="expression" dxfId="1584" priority="1764">
      <formula>IF(RIGHT(TEXT(AI470,"0.#"),1)=".",TRUE,FALSE)</formula>
    </cfRule>
  </conditionalFormatting>
  <conditionalFormatting sqref="AI468">
    <cfRule type="expression" dxfId="1583" priority="1767">
      <formula>IF(RIGHT(TEXT(AI468,"0.#"),1)=".",FALSE,TRUE)</formula>
    </cfRule>
    <cfRule type="expression" dxfId="1582" priority="1768">
      <formula>IF(RIGHT(TEXT(AI468,"0.#"),1)=".",TRUE,FALSE)</formula>
    </cfRule>
  </conditionalFormatting>
  <conditionalFormatting sqref="AI469">
    <cfRule type="expression" dxfId="1581" priority="1765">
      <formula>IF(RIGHT(TEXT(AI469,"0.#"),1)=".",FALSE,TRUE)</formula>
    </cfRule>
    <cfRule type="expression" dxfId="1580" priority="1766">
      <formula>IF(RIGHT(TEXT(AI469,"0.#"),1)=".",TRUE,FALSE)</formula>
    </cfRule>
  </conditionalFormatting>
  <conditionalFormatting sqref="AQ468">
    <cfRule type="expression" dxfId="1579" priority="1757">
      <formula>IF(RIGHT(TEXT(AQ468,"0.#"),1)=".",FALSE,TRUE)</formula>
    </cfRule>
    <cfRule type="expression" dxfId="1578" priority="1758">
      <formula>IF(RIGHT(TEXT(AQ468,"0.#"),1)=".",TRUE,FALSE)</formula>
    </cfRule>
  </conditionalFormatting>
  <conditionalFormatting sqref="AQ469">
    <cfRule type="expression" dxfId="1577" priority="1761">
      <formula>IF(RIGHT(TEXT(AQ469,"0.#"),1)=".",FALSE,TRUE)</formula>
    </cfRule>
    <cfRule type="expression" dxfId="1576" priority="1762">
      <formula>IF(RIGHT(TEXT(AQ469,"0.#"),1)=".",TRUE,FALSE)</formula>
    </cfRule>
  </conditionalFormatting>
  <conditionalFormatting sqref="AQ470">
    <cfRule type="expression" dxfId="1575" priority="1759">
      <formula>IF(RIGHT(TEXT(AQ470,"0.#"),1)=".",FALSE,TRUE)</formula>
    </cfRule>
    <cfRule type="expression" dxfId="1574" priority="1760">
      <formula>IF(RIGHT(TEXT(AQ470,"0.#"),1)=".",TRUE,FALSE)</formula>
    </cfRule>
  </conditionalFormatting>
  <conditionalFormatting sqref="AE475">
    <cfRule type="expression" dxfId="1573" priority="1751">
      <formula>IF(RIGHT(TEXT(AE475,"0.#"),1)=".",FALSE,TRUE)</formula>
    </cfRule>
    <cfRule type="expression" dxfId="1572" priority="1752">
      <formula>IF(RIGHT(TEXT(AE475,"0.#"),1)=".",TRUE,FALSE)</formula>
    </cfRule>
  </conditionalFormatting>
  <conditionalFormatting sqref="AE473">
    <cfRule type="expression" dxfId="1571" priority="1755">
      <formula>IF(RIGHT(TEXT(AE473,"0.#"),1)=".",FALSE,TRUE)</formula>
    </cfRule>
    <cfRule type="expression" dxfId="1570" priority="1756">
      <formula>IF(RIGHT(TEXT(AE473,"0.#"),1)=".",TRUE,FALSE)</formula>
    </cfRule>
  </conditionalFormatting>
  <conditionalFormatting sqref="AE474">
    <cfRule type="expression" dxfId="1569" priority="1753">
      <formula>IF(RIGHT(TEXT(AE474,"0.#"),1)=".",FALSE,TRUE)</formula>
    </cfRule>
    <cfRule type="expression" dxfId="1568" priority="1754">
      <formula>IF(RIGHT(TEXT(AE474,"0.#"),1)=".",TRUE,FALSE)</formula>
    </cfRule>
  </conditionalFormatting>
  <conditionalFormatting sqref="AM475">
    <cfRule type="expression" dxfId="1567" priority="1745">
      <formula>IF(RIGHT(TEXT(AM475,"0.#"),1)=".",FALSE,TRUE)</formula>
    </cfRule>
    <cfRule type="expression" dxfId="1566" priority="1746">
      <formula>IF(RIGHT(TEXT(AM475,"0.#"),1)=".",TRUE,FALSE)</formula>
    </cfRule>
  </conditionalFormatting>
  <conditionalFormatting sqref="AM473">
    <cfRule type="expression" dxfId="1565" priority="1749">
      <formula>IF(RIGHT(TEXT(AM473,"0.#"),1)=".",FALSE,TRUE)</formula>
    </cfRule>
    <cfRule type="expression" dxfId="1564" priority="1750">
      <formula>IF(RIGHT(TEXT(AM473,"0.#"),1)=".",TRUE,FALSE)</formula>
    </cfRule>
  </conditionalFormatting>
  <conditionalFormatting sqref="AM474">
    <cfRule type="expression" dxfId="1563" priority="1747">
      <formula>IF(RIGHT(TEXT(AM474,"0.#"),1)=".",FALSE,TRUE)</formula>
    </cfRule>
    <cfRule type="expression" dxfId="1562" priority="1748">
      <formula>IF(RIGHT(TEXT(AM474,"0.#"),1)=".",TRUE,FALSE)</formula>
    </cfRule>
  </conditionalFormatting>
  <conditionalFormatting sqref="AU475">
    <cfRule type="expression" dxfId="1561" priority="1739">
      <formula>IF(RIGHT(TEXT(AU475,"0.#"),1)=".",FALSE,TRUE)</formula>
    </cfRule>
    <cfRule type="expression" dxfId="1560" priority="1740">
      <formula>IF(RIGHT(TEXT(AU475,"0.#"),1)=".",TRUE,FALSE)</formula>
    </cfRule>
  </conditionalFormatting>
  <conditionalFormatting sqref="AU473">
    <cfRule type="expression" dxfId="1559" priority="1743">
      <formula>IF(RIGHT(TEXT(AU473,"0.#"),1)=".",FALSE,TRUE)</formula>
    </cfRule>
    <cfRule type="expression" dxfId="1558" priority="1744">
      <formula>IF(RIGHT(TEXT(AU473,"0.#"),1)=".",TRUE,FALSE)</formula>
    </cfRule>
  </conditionalFormatting>
  <conditionalFormatting sqref="AU474">
    <cfRule type="expression" dxfId="1557" priority="1741">
      <formula>IF(RIGHT(TEXT(AU474,"0.#"),1)=".",FALSE,TRUE)</formula>
    </cfRule>
    <cfRule type="expression" dxfId="1556" priority="1742">
      <formula>IF(RIGHT(TEXT(AU474,"0.#"),1)=".",TRUE,FALSE)</formula>
    </cfRule>
  </conditionalFormatting>
  <conditionalFormatting sqref="AI475">
    <cfRule type="expression" dxfId="1555" priority="1733">
      <formula>IF(RIGHT(TEXT(AI475,"0.#"),1)=".",FALSE,TRUE)</formula>
    </cfRule>
    <cfRule type="expression" dxfId="1554" priority="1734">
      <formula>IF(RIGHT(TEXT(AI475,"0.#"),1)=".",TRUE,FALSE)</formula>
    </cfRule>
  </conditionalFormatting>
  <conditionalFormatting sqref="AI473">
    <cfRule type="expression" dxfId="1553" priority="1737">
      <formula>IF(RIGHT(TEXT(AI473,"0.#"),1)=".",FALSE,TRUE)</formula>
    </cfRule>
    <cfRule type="expression" dxfId="1552" priority="1738">
      <formula>IF(RIGHT(TEXT(AI473,"0.#"),1)=".",TRUE,FALSE)</formula>
    </cfRule>
  </conditionalFormatting>
  <conditionalFormatting sqref="AI474">
    <cfRule type="expression" dxfId="1551" priority="1735">
      <formula>IF(RIGHT(TEXT(AI474,"0.#"),1)=".",FALSE,TRUE)</formula>
    </cfRule>
    <cfRule type="expression" dxfId="1550" priority="1736">
      <formula>IF(RIGHT(TEXT(AI474,"0.#"),1)=".",TRUE,FALSE)</formula>
    </cfRule>
  </conditionalFormatting>
  <conditionalFormatting sqref="AQ473">
    <cfRule type="expression" dxfId="1549" priority="1727">
      <formula>IF(RIGHT(TEXT(AQ473,"0.#"),1)=".",FALSE,TRUE)</formula>
    </cfRule>
    <cfRule type="expression" dxfId="1548" priority="1728">
      <formula>IF(RIGHT(TEXT(AQ473,"0.#"),1)=".",TRUE,FALSE)</formula>
    </cfRule>
  </conditionalFormatting>
  <conditionalFormatting sqref="AQ474">
    <cfRule type="expression" dxfId="1547" priority="1731">
      <formula>IF(RIGHT(TEXT(AQ474,"0.#"),1)=".",FALSE,TRUE)</formula>
    </cfRule>
    <cfRule type="expression" dxfId="1546" priority="1732">
      <formula>IF(RIGHT(TEXT(AQ474,"0.#"),1)=".",TRUE,FALSE)</formula>
    </cfRule>
  </conditionalFormatting>
  <conditionalFormatting sqref="AQ475">
    <cfRule type="expression" dxfId="1545" priority="1729">
      <formula>IF(RIGHT(TEXT(AQ475,"0.#"),1)=".",FALSE,TRUE)</formula>
    </cfRule>
    <cfRule type="expression" dxfId="1544" priority="1730">
      <formula>IF(RIGHT(TEXT(AQ475,"0.#"),1)=".",TRUE,FALSE)</formula>
    </cfRule>
  </conditionalFormatting>
  <conditionalFormatting sqref="AE480">
    <cfRule type="expression" dxfId="1543" priority="1721">
      <formula>IF(RIGHT(TEXT(AE480,"0.#"),1)=".",FALSE,TRUE)</formula>
    </cfRule>
    <cfRule type="expression" dxfId="1542" priority="1722">
      <formula>IF(RIGHT(TEXT(AE480,"0.#"),1)=".",TRUE,FALSE)</formula>
    </cfRule>
  </conditionalFormatting>
  <conditionalFormatting sqref="AE478">
    <cfRule type="expression" dxfId="1541" priority="1725">
      <formula>IF(RIGHT(TEXT(AE478,"0.#"),1)=".",FALSE,TRUE)</formula>
    </cfRule>
    <cfRule type="expression" dxfId="1540" priority="1726">
      <formula>IF(RIGHT(TEXT(AE478,"0.#"),1)=".",TRUE,FALSE)</formula>
    </cfRule>
  </conditionalFormatting>
  <conditionalFormatting sqref="AE479">
    <cfRule type="expression" dxfId="1539" priority="1723">
      <formula>IF(RIGHT(TEXT(AE479,"0.#"),1)=".",FALSE,TRUE)</formula>
    </cfRule>
    <cfRule type="expression" dxfId="1538" priority="1724">
      <formula>IF(RIGHT(TEXT(AE479,"0.#"),1)=".",TRUE,FALSE)</formula>
    </cfRule>
  </conditionalFormatting>
  <conditionalFormatting sqref="AM480">
    <cfRule type="expression" dxfId="1537" priority="1715">
      <formula>IF(RIGHT(TEXT(AM480,"0.#"),1)=".",FALSE,TRUE)</formula>
    </cfRule>
    <cfRule type="expression" dxfId="1536" priority="1716">
      <formula>IF(RIGHT(TEXT(AM480,"0.#"),1)=".",TRUE,FALSE)</formula>
    </cfRule>
  </conditionalFormatting>
  <conditionalFormatting sqref="AM478">
    <cfRule type="expression" dxfId="1535" priority="1719">
      <formula>IF(RIGHT(TEXT(AM478,"0.#"),1)=".",FALSE,TRUE)</formula>
    </cfRule>
    <cfRule type="expression" dxfId="1534" priority="1720">
      <formula>IF(RIGHT(TEXT(AM478,"0.#"),1)=".",TRUE,FALSE)</formula>
    </cfRule>
  </conditionalFormatting>
  <conditionalFormatting sqref="AM479">
    <cfRule type="expression" dxfId="1533" priority="1717">
      <formula>IF(RIGHT(TEXT(AM479,"0.#"),1)=".",FALSE,TRUE)</formula>
    </cfRule>
    <cfRule type="expression" dxfId="1532" priority="1718">
      <formula>IF(RIGHT(TEXT(AM479,"0.#"),1)=".",TRUE,FALSE)</formula>
    </cfRule>
  </conditionalFormatting>
  <conditionalFormatting sqref="AU480">
    <cfRule type="expression" dxfId="1531" priority="1709">
      <formula>IF(RIGHT(TEXT(AU480,"0.#"),1)=".",FALSE,TRUE)</formula>
    </cfRule>
    <cfRule type="expression" dxfId="1530" priority="1710">
      <formula>IF(RIGHT(TEXT(AU480,"0.#"),1)=".",TRUE,FALSE)</formula>
    </cfRule>
  </conditionalFormatting>
  <conditionalFormatting sqref="AU478">
    <cfRule type="expression" dxfId="1529" priority="1713">
      <formula>IF(RIGHT(TEXT(AU478,"0.#"),1)=".",FALSE,TRUE)</formula>
    </cfRule>
    <cfRule type="expression" dxfId="1528" priority="1714">
      <formula>IF(RIGHT(TEXT(AU478,"0.#"),1)=".",TRUE,FALSE)</formula>
    </cfRule>
  </conditionalFormatting>
  <conditionalFormatting sqref="AU479">
    <cfRule type="expression" dxfId="1527" priority="1711">
      <formula>IF(RIGHT(TEXT(AU479,"0.#"),1)=".",FALSE,TRUE)</formula>
    </cfRule>
    <cfRule type="expression" dxfId="1526" priority="1712">
      <formula>IF(RIGHT(TEXT(AU479,"0.#"),1)=".",TRUE,FALSE)</formula>
    </cfRule>
  </conditionalFormatting>
  <conditionalFormatting sqref="AI480">
    <cfRule type="expression" dxfId="1525" priority="1703">
      <formula>IF(RIGHT(TEXT(AI480,"0.#"),1)=".",FALSE,TRUE)</formula>
    </cfRule>
    <cfRule type="expression" dxfId="1524" priority="1704">
      <formula>IF(RIGHT(TEXT(AI480,"0.#"),1)=".",TRUE,FALSE)</formula>
    </cfRule>
  </conditionalFormatting>
  <conditionalFormatting sqref="AI478">
    <cfRule type="expression" dxfId="1523" priority="1707">
      <formula>IF(RIGHT(TEXT(AI478,"0.#"),1)=".",FALSE,TRUE)</formula>
    </cfRule>
    <cfRule type="expression" dxfId="1522" priority="1708">
      <formula>IF(RIGHT(TEXT(AI478,"0.#"),1)=".",TRUE,FALSE)</formula>
    </cfRule>
  </conditionalFormatting>
  <conditionalFormatting sqref="AI479">
    <cfRule type="expression" dxfId="1521" priority="1705">
      <formula>IF(RIGHT(TEXT(AI479,"0.#"),1)=".",FALSE,TRUE)</formula>
    </cfRule>
    <cfRule type="expression" dxfId="1520" priority="1706">
      <formula>IF(RIGHT(TEXT(AI479,"0.#"),1)=".",TRUE,FALSE)</formula>
    </cfRule>
  </conditionalFormatting>
  <conditionalFormatting sqref="AQ478">
    <cfRule type="expression" dxfId="1519" priority="1697">
      <formula>IF(RIGHT(TEXT(AQ478,"0.#"),1)=".",FALSE,TRUE)</formula>
    </cfRule>
    <cfRule type="expression" dxfId="1518" priority="1698">
      <formula>IF(RIGHT(TEXT(AQ478,"0.#"),1)=".",TRUE,FALSE)</formula>
    </cfRule>
  </conditionalFormatting>
  <conditionalFormatting sqref="AQ479">
    <cfRule type="expression" dxfId="1517" priority="1701">
      <formula>IF(RIGHT(TEXT(AQ479,"0.#"),1)=".",FALSE,TRUE)</formula>
    </cfRule>
    <cfRule type="expression" dxfId="1516" priority="1702">
      <formula>IF(RIGHT(TEXT(AQ479,"0.#"),1)=".",TRUE,FALSE)</formula>
    </cfRule>
  </conditionalFormatting>
  <conditionalFormatting sqref="AQ480">
    <cfRule type="expression" dxfId="1515" priority="1699">
      <formula>IF(RIGHT(TEXT(AQ480,"0.#"),1)=".",FALSE,TRUE)</formula>
    </cfRule>
    <cfRule type="expression" dxfId="1514" priority="1700">
      <formula>IF(RIGHT(TEXT(AQ480,"0.#"),1)=".",TRUE,FALSE)</formula>
    </cfRule>
  </conditionalFormatting>
  <conditionalFormatting sqref="AM47">
    <cfRule type="expression" dxfId="1513" priority="1991">
      <formula>IF(RIGHT(TEXT(AM47,"0.#"),1)=".",FALSE,TRUE)</formula>
    </cfRule>
    <cfRule type="expression" dxfId="1512" priority="1992">
      <formula>IF(RIGHT(TEXT(AM47,"0.#"),1)=".",TRUE,FALSE)</formula>
    </cfRule>
  </conditionalFormatting>
  <conditionalFormatting sqref="AI46">
    <cfRule type="expression" dxfId="1511" priority="1995">
      <formula>IF(RIGHT(TEXT(AI46,"0.#"),1)=".",FALSE,TRUE)</formula>
    </cfRule>
    <cfRule type="expression" dxfId="1510" priority="1996">
      <formula>IF(RIGHT(TEXT(AI46,"0.#"),1)=".",TRUE,FALSE)</formula>
    </cfRule>
  </conditionalFormatting>
  <conditionalFormatting sqref="AM46">
    <cfRule type="expression" dxfId="1509" priority="1993">
      <formula>IF(RIGHT(TEXT(AM46,"0.#"),1)=".",FALSE,TRUE)</formula>
    </cfRule>
    <cfRule type="expression" dxfId="1508" priority="1994">
      <formula>IF(RIGHT(TEXT(AM46,"0.#"),1)=".",TRUE,FALSE)</formula>
    </cfRule>
  </conditionalFormatting>
  <conditionalFormatting sqref="AU46:AU48">
    <cfRule type="expression" dxfId="1507" priority="1985">
      <formula>IF(RIGHT(TEXT(AU46,"0.#"),1)=".",FALSE,TRUE)</formula>
    </cfRule>
    <cfRule type="expression" dxfId="1506" priority="1986">
      <formula>IF(RIGHT(TEXT(AU46,"0.#"),1)=".",TRUE,FALSE)</formula>
    </cfRule>
  </conditionalFormatting>
  <conditionalFormatting sqref="AM48">
    <cfRule type="expression" dxfId="1505" priority="1989">
      <formula>IF(RIGHT(TEXT(AM48,"0.#"),1)=".",FALSE,TRUE)</formula>
    </cfRule>
    <cfRule type="expression" dxfId="1504" priority="1990">
      <formula>IF(RIGHT(TEXT(AM48,"0.#"),1)=".",TRUE,FALSE)</formula>
    </cfRule>
  </conditionalFormatting>
  <conditionalFormatting sqref="AQ46:AQ48">
    <cfRule type="expression" dxfId="1503" priority="1987">
      <formula>IF(RIGHT(TEXT(AQ46,"0.#"),1)=".",FALSE,TRUE)</formula>
    </cfRule>
    <cfRule type="expression" dxfId="1502" priority="1988">
      <formula>IF(RIGHT(TEXT(AQ46,"0.#"),1)=".",TRUE,FALSE)</formula>
    </cfRule>
  </conditionalFormatting>
  <conditionalFormatting sqref="AE146:AE147 AI146:AI147 AM146:AM147 AQ146:AQ147 AU146:AU147">
    <cfRule type="expression" dxfId="1501" priority="1979">
      <formula>IF(RIGHT(TEXT(AE146,"0.#"),1)=".",FALSE,TRUE)</formula>
    </cfRule>
    <cfRule type="expression" dxfId="1500" priority="1980">
      <formula>IF(RIGHT(TEXT(AE146,"0.#"),1)=".",TRUE,FALSE)</formula>
    </cfRule>
  </conditionalFormatting>
  <conditionalFormatting sqref="AE138:AE139 AI138:AI139 AM138:AM139 AQ138:AQ139 AU138:AU139">
    <cfRule type="expression" dxfId="1499" priority="1983">
      <formula>IF(RIGHT(TEXT(AE138,"0.#"),1)=".",FALSE,TRUE)</formula>
    </cfRule>
    <cfRule type="expression" dxfId="1498" priority="1984">
      <formula>IF(RIGHT(TEXT(AE138,"0.#"),1)=".",TRUE,FALSE)</formula>
    </cfRule>
  </conditionalFormatting>
  <conditionalFormatting sqref="AE142:AE143 AI142:AI143 AM142:AM143 AQ142:AQ143 AU142:AU143">
    <cfRule type="expression" dxfId="1497" priority="1981">
      <formula>IF(RIGHT(TEXT(AE142,"0.#"),1)=".",FALSE,TRUE)</formula>
    </cfRule>
    <cfRule type="expression" dxfId="1496" priority="1982">
      <formula>IF(RIGHT(TEXT(AE142,"0.#"),1)=".",TRUE,FALSE)</formula>
    </cfRule>
  </conditionalFormatting>
  <conditionalFormatting sqref="AE198:AE199 AI198:AI199 AM198:AM199 AQ198:AQ199 AU198:AU199">
    <cfRule type="expression" dxfId="1495" priority="1973">
      <formula>IF(RIGHT(TEXT(AE198,"0.#"),1)=".",FALSE,TRUE)</formula>
    </cfRule>
    <cfRule type="expression" dxfId="1494" priority="1974">
      <formula>IF(RIGHT(TEXT(AE198,"0.#"),1)=".",TRUE,FALSE)</formula>
    </cfRule>
  </conditionalFormatting>
  <conditionalFormatting sqref="AE150:AE151 AI150:AI151 AM150:AM151 AQ150:AQ151 AU150:AU151">
    <cfRule type="expression" dxfId="1493" priority="1977">
      <formula>IF(RIGHT(TEXT(AE150,"0.#"),1)=".",FALSE,TRUE)</formula>
    </cfRule>
    <cfRule type="expression" dxfId="1492" priority="1978">
      <formula>IF(RIGHT(TEXT(AE150,"0.#"),1)=".",TRUE,FALSE)</formula>
    </cfRule>
  </conditionalFormatting>
  <conditionalFormatting sqref="AE194:AE195 AI194:AI195 AM194:AM195 AQ194:AQ195 AU194:AU195">
    <cfRule type="expression" dxfId="1491" priority="1975">
      <formula>IF(RIGHT(TEXT(AE194,"0.#"),1)=".",FALSE,TRUE)</formula>
    </cfRule>
    <cfRule type="expression" dxfId="1490" priority="1976">
      <formula>IF(RIGHT(TEXT(AE194,"0.#"),1)=".",TRUE,FALSE)</formula>
    </cfRule>
  </conditionalFormatting>
  <conditionalFormatting sqref="AE210:AE211 AI210:AI211 AM210:AM211 AQ210:AQ211 AU210:AU211">
    <cfRule type="expression" dxfId="1489" priority="1967">
      <formula>IF(RIGHT(TEXT(AE210,"0.#"),1)=".",FALSE,TRUE)</formula>
    </cfRule>
    <cfRule type="expression" dxfId="1488" priority="1968">
      <formula>IF(RIGHT(TEXT(AE210,"0.#"),1)=".",TRUE,FALSE)</formula>
    </cfRule>
  </conditionalFormatting>
  <conditionalFormatting sqref="AE202:AE203 AI202:AI203 AM202:AM203 AQ202:AQ203 AU202:AU203">
    <cfRule type="expression" dxfId="1487" priority="1971">
      <formula>IF(RIGHT(TEXT(AE202,"0.#"),1)=".",FALSE,TRUE)</formula>
    </cfRule>
    <cfRule type="expression" dxfId="1486" priority="1972">
      <formula>IF(RIGHT(TEXT(AE202,"0.#"),1)=".",TRUE,FALSE)</formula>
    </cfRule>
  </conditionalFormatting>
  <conditionalFormatting sqref="AE206:AE207 AI206:AI207 AM206:AM207 AQ206:AQ207 AU206:AU207">
    <cfRule type="expression" dxfId="1485" priority="1969">
      <formula>IF(RIGHT(TEXT(AE206,"0.#"),1)=".",FALSE,TRUE)</formula>
    </cfRule>
    <cfRule type="expression" dxfId="1484" priority="1970">
      <formula>IF(RIGHT(TEXT(AE206,"0.#"),1)=".",TRUE,FALSE)</formula>
    </cfRule>
  </conditionalFormatting>
  <conditionalFormatting sqref="AE262:AE263 AI262:AI263 AM262:AM263 AQ262:AQ263 AU262:AU263">
    <cfRule type="expression" dxfId="1483" priority="1961">
      <formula>IF(RIGHT(TEXT(AE262,"0.#"),1)=".",FALSE,TRUE)</formula>
    </cfRule>
    <cfRule type="expression" dxfId="1482" priority="1962">
      <formula>IF(RIGHT(TEXT(AE262,"0.#"),1)=".",TRUE,FALSE)</formula>
    </cfRule>
  </conditionalFormatting>
  <conditionalFormatting sqref="AE254:AE255 AI254:AI255 AM254:AM255 AQ254:AQ255 AU254:AU255">
    <cfRule type="expression" dxfId="1481" priority="1965">
      <formula>IF(RIGHT(TEXT(AE254,"0.#"),1)=".",FALSE,TRUE)</formula>
    </cfRule>
    <cfRule type="expression" dxfId="1480" priority="1966">
      <formula>IF(RIGHT(TEXT(AE254,"0.#"),1)=".",TRUE,FALSE)</formula>
    </cfRule>
  </conditionalFormatting>
  <conditionalFormatting sqref="AE258:AE259 AI258:AI259 AM258:AM259 AQ258:AQ259 AU258:AU259">
    <cfRule type="expression" dxfId="1479" priority="1963">
      <formula>IF(RIGHT(TEXT(AE258,"0.#"),1)=".",FALSE,TRUE)</formula>
    </cfRule>
    <cfRule type="expression" dxfId="1478" priority="1964">
      <formula>IF(RIGHT(TEXT(AE258,"0.#"),1)=".",TRUE,FALSE)</formula>
    </cfRule>
  </conditionalFormatting>
  <conditionalFormatting sqref="AE314:AE315 AI314:AI315 AM314:AM315 AQ314:AQ315 AU314:AU315">
    <cfRule type="expression" dxfId="1477" priority="1955">
      <formula>IF(RIGHT(TEXT(AE314,"0.#"),1)=".",FALSE,TRUE)</formula>
    </cfRule>
    <cfRule type="expression" dxfId="1476" priority="1956">
      <formula>IF(RIGHT(TEXT(AE314,"0.#"),1)=".",TRUE,FALSE)</formula>
    </cfRule>
  </conditionalFormatting>
  <conditionalFormatting sqref="AE266:AE267 AI266:AI267 AM266:AM267 AQ266:AQ267 AU266:AU267">
    <cfRule type="expression" dxfId="1475" priority="1959">
      <formula>IF(RIGHT(TEXT(AE266,"0.#"),1)=".",FALSE,TRUE)</formula>
    </cfRule>
    <cfRule type="expression" dxfId="1474" priority="1960">
      <formula>IF(RIGHT(TEXT(AE266,"0.#"),1)=".",TRUE,FALSE)</formula>
    </cfRule>
  </conditionalFormatting>
  <conditionalFormatting sqref="AE270:AE271 AI270:AI271 AM270:AM271 AQ270:AQ271 AU270:AU271">
    <cfRule type="expression" dxfId="1473" priority="1957">
      <formula>IF(RIGHT(TEXT(AE270,"0.#"),1)=".",FALSE,TRUE)</formula>
    </cfRule>
    <cfRule type="expression" dxfId="1472" priority="1958">
      <formula>IF(RIGHT(TEXT(AE270,"0.#"),1)=".",TRUE,FALSE)</formula>
    </cfRule>
  </conditionalFormatting>
  <conditionalFormatting sqref="AE326:AE327 AI326:AI327 AM326:AM327 AQ326:AQ327 AU326:AU327">
    <cfRule type="expression" dxfId="1471" priority="1949">
      <formula>IF(RIGHT(TEXT(AE326,"0.#"),1)=".",FALSE,TRUE)</formula>
    </cfRule>
    <cfRule type="expression" dxfId="1470" priority="1950">
      <formula>IF(RIGHT(TEXT(AE326,"0.#"),1)=".",TRUE,FALSE)</formula>
    </cfRule>
  </conditionalFormatting>
  <conditionalFormatting sqref="AE318:AE319 AI318:AI319 AM318:AM319 AQ318:AQ319 AU318:AU319">
    <cfRule type="expression" dxfId="1469" priority="1953">
      <formula>IF(RIGHT(TEXT(AE318,"0.#"),1)=".",FALSE,TRUE)</formula>
    </cfRule>
    <cfRule type="expression" dxfId="1468" priority="1954">
      <formula>IF(RIGHT(TEXT(AE318,"0.#"),1)=".",TRUE,FALSE)</formula>
    </cfRule>
  </conditionalFormatting>
  <conditionalFormatting sqref="AE322:AE323 AI322:AI323 AM322:AM323 AQ322:AQ323 AU322:AU323">
    <cfRule type="expression" dxfId="1467" priority="1951">
      <formula>IF(RIGHT(TEXT(AE322,"0.#"),1)=".",FALSE,TRUE)</formula>
    </cfRule>
    <cfRule type="expression" dxfId="1466" priority="1952">
      <formula>IF(RIGHT(TEXT(AE322,"0.#"),1)=".",TRUE,FALSE)</formula>
    </cfRule>
  </conditionalFormatting>
  <conditionalFormatting sqref="AE378:AE379 AI378:AI379 AM378:AM379 AQ378:AQ379 AU378:AU379">
    <cfRule type="expression" dxfId="1465" priority="1943">
      <formula>IF(RIGHT(TEXT(AE378,"0.#"),1)=".",FALSE,TRUE)</formula>
    </cfRule>
    <cfRule type="expression" dxfId="1464" priority="1944">
      <formula>IF(RIGHT(TEXT(AE378,"0.#"),1)=".",TRUE,FALSE)</formula>
    </cfRule>
  </conditionalFormatting>
  <conditionalFormatting sqref="AE330:AE331 AI330:AI331 AM330:AM331 AQ330:AQ331 AU330:AU331">
    <cfRule type="expression" dxfId="1463" priority="1947">
      <formula>IF(RIGHT(TEXT(AE330,"0.#"),1)=".",FALSE,TRUE)</formula>
    </cfRule>
    <cfRule type="expression" dxfId="1462" priority="1948">
      <formula>IF(RIGHT(TEXT(AE330,"0.#"),1)=".",TRUE,FALSE)</formula>
    </cfRule>
  </conditionalFormatting>
  <conditionalFormatting sqref="AE374:AE375 AI374:AI375 AM374:AM375 AQ374:AQ375 AU374:AU375">
    <cfRule type="expression" dxfId="1461" priority="1945">
      <formula>IF(RIGHT(TEXT(AE374,"0.#"),1)=".",FALSE,TRUE)</formula>
    </cfRule>
    <cfRule type="expression" dxfId="1460" priority="1946">
      <formula>IF(RIGHT(TEXT(AE374,"0.#"),1)=".",TRUE,FALSE)</formula>
    </cfRule>
  </conditionalFormatting>
  <conditionalFormatting sqref="AE390:AE391 AI390:AI391 AM390:AM391 AQ390:AQ391 AU390:AU391">
    <cfRule type="expression" dxfId="1459" priority="1937">
      <formula>IF(RIGHT(TEXT(AE390,"0.#"),1)=".",FALSE,TRUE)</formula>
    </cfRule>
    <cfRule type="expression" dxfId="1458" priority="1938">
      <formula>IF(RIGHT(TEXT(AE390,"0.#"),1)=".",TRUE,FALSE)</formula>
    </cfRule>
  </conditionalFormatting>
  <conditionalFormatting sqref="AE382:AE383 AI382:AI383 AM382:AM383 AQ382:AQ383 AU382:AU383">
    <cfRule type="expression" dxfId="1457" priority="1941">
      <formula>IF(RIGHT(TEXT(AE382,"0.#"),1)=".",FALSE,TRUE)</formula>
    </cfRule>
    <cfRule type="expression" dxfId="1456" priority="1942">
      <formula>IF(RIGHT(TEXT(AE382,"0.#"),1)=".",TRUE,FALSE)</formula>
    </cfRule>
  </conditionalFormatting>
  <conditionalFormatting sqref="AE386:AE387 AI386:AI387 AM386:AM387 AQ386:AQ387 AU386:AU387">
    <cfRule type="expression" dxfId="1455" priority="1939">
      <formula>IF(RIGHT(TEXT(AE386,"0.#"),1)=".",FALSE,TRUE)</formula>
    </cfRule>
    <cfRule type="expression" dxfId="1454" priority="1940">
      <formula>IF(RIGHT(TEXT(AE386,"0.#"),1)=".",TRUE,FALSE)</formula>
    </cfRule>
  </conditionalFormatting>
  <conditionalFormatting sqref="AE440">
    <cfRule type="expression" dxfId="1453" priority="1931">
      <formula>IF(RIGHT(TEXT(AE440,"0.#"),1)=".",FALSE,TRUE)</formula>
    </cfRule>
    <cfRule type="expression" dxfId="1452" priority="1932">
      <formula>IF(RIGHT(TEXT(AE440,"0.#"),1)=".",TRUE,FALSE)</formula>
    </cfRule>
  </conditionalFormatting>
  <conditionalFormatting sqref="AE438">
    <cfRule type="expression" dxfId="1451" priority="1935">
      <formula>IF(RIGHT(TEXT(AE438,"0.#"),1)=".",FALSE,TRUE)</formula>
    </cfRule>
    <cfRule type="expression" dxfId="1450" priority="1936">
      <formula>IF(RIGHT(TEXT(AE438,"0.#"),1)=".",TRUE,FALSE)</formula>
    </cfRule>
  </conditionalFormatting>
  <conditionalFormatting sqref="AE439">
    <cfRule type="expression" dxfId="1449" priority="1933">
      <formula>IF(RIGHT(TEXT(AE439,"0.#"),1)=".",FALSE,TRUE)</formula>
    </cfRule>
    <cfRule type="expression" dxfId="1448" priority="1934">
      <formula>IF(RIGHT(TEXT(AE439,"0.#"),1)=".",TRUE,FALSE)</formula>
    </cfRule>
  </conditionalFormatting>
  <conditionalFormatting sqref="AM440">
    <cfRule type="expression" dxfId="1447" priority="1925">
      <formula>IF(RIGHT(TEXT(AM440,"0.#"),1)=".",FALSE,TRUE)</formula>
    </cfRule>
    <cfRule type="expression" dxfId="1446" priority="1926">
      <formula>IF(RIGHT(TEXT(AM440,"0.#"),1)=".",TRUE,FALSE)</formula>
    </cfRule>
  </conditionalFormatting>
  <conditionalFormatting sqref="AM438">
    <cfRule type="expression" dxfId="1445" priority="1929">
      <formula>IF(RIGHT(TEXT(AM438,"0.#"),1)=".",FALSE,TRUE)</formula>
    </cfRule>
    <cfRule type="expression" dxfId="1444" priority="1930">
      <formula>IF(RIGHT(TEXT(AM438,"0.#"),1)=".",TRUE,FALSE)</formula>
    </cfRule>
  </conditionalFormatting>
  <conditionalFormatting sqref="AM439">
    <cfRule type="expression" dxfId="1443" priority="1927">
      <formula>IF(RIGHT(TEXT(AM439,"0.#"),1)=".",FALSE,TRUE)</formula>
    </cfRule>
    <cfRule type="expression" dxfId="1442" priority="1928">
      <formula>IF(RIGHT(TEXT(AM439,"0.#"),1)=".",TRUE,FALSE)</formula>
    </cfRule>
  </conditionalFormatting>
  <conditionalFormatting sqref="AU440">
    <cfRule type="expression" dxfId="1441" priority="1919">
      <formula>IF(RIGHT(TEXT(AU440,"0.#"),1)=".",FALSE,TRUE)</formula>
    </cfRule>
    <cfRule type="expression" dxfId="1440" priority="1920">
      <formula>IF(RIGHT(TEXT(AU440,"0.#"),1)=".",TRUE,FALSE)</formula>
    </cfRule>
  </conditionalFormatting>
  <conditionalFormatting sqref="AU438">
    <cfRule type="expression" dxfId="1439" priority="1923">
      <formula>IF(RIGHT(TEXT(AU438,"0.#"),1)=".",FALSE,TRUE)</formula>
    </cfRule>
    <cfRule type="expression" dxfId="1438" priority="1924">
      <formula>IF(RIGHT(TEXT(AU438,"0.#"),1)=".",TRUE,FALSE)</formula>
    </cfRule>
  </conditionalFormatting>
  <conditionalFormatting sqref="AU439">
    <cfRule type="expression" dxfId="1437" priority="1921">
      <formula>IF(RIGHT(TEXT(AU439,"0.#"),1)=".",FALSE,TRUE)</formula>
    </cfRule>
    <cfRule type="expression" dxfId="1436" priority="1922">
      <formula>IF(RIGHT(TEXT(AU439,"0.#"),1)=".",TRUE,FALSE)</formula>
    </cfRule>
  </conditionalFormatting>
  <conditionalFormatting sqref="AI440">
    <cfRule type="expression" dxfId="1435" priority="1913">
      <formula>IF(RIGHT(TEXT(AI440,"0.#"),1)=".",FALSE,TRUE)</formula>
    </cfRule>
    <cfRule type="expression" dxfId="1434" priority="1914">
      <formula>IF(RIGHT(TEXT(AI440,"0.#"),1)=".",TRUE,FALSE)</formula>
    </cfRule>
  </conditionalFormatting>
  <conditionalFormatting sqref="AI438">
    <cfRule type="expression" dxfId="1433" priority="1917">
      <formula>IF(RIGHT(TEXT(AI438,"0.#"),1)=".",FALSE,TRUE)</formula>
    </cfRule>
    <cfRule type="expression" dxfId="1432" priority="1918">
      <formula>IF(RIGHT(TEXT(AI438,"0.#"),1)=".",TRUE,FALSE)</formula>
    </cfRule>
  </conditionalFormatting>
  <conditionalFormatting sqref="AI439">
    <cfRule type="expression" dxfId="1431" priority="1915">
      <formula>IF(RIGHT(TEXT(AI439,"0.#"),1)=".",FALSE,TRUE)</formula>
    </cfRule>
    <cfRule type="expression" dxfId="1430" priority="1916">
      <formula>IF(RIGHT(TEXT(AI439,"0.#"),1)=".",TRUE,FALSE)</formula>
    </cfRule>
  </conditionalFormatting>
  <conditionalFormatting sqref="AQ438">
    <cfRule type="expression" dxfId="1429" priority="1907">
      <formula>IF(RIGHT(TEXT(AQ438,"0.#"),1)=".",FALSE,TRUE)</formula>
    </cfRule>
    <cfRule type="expression" dxfId="1428" priority="1908">
      <formula>IF(RIGHT(TEXT(AQ438,"0.#"),1)=".",TRUE,FALSE)</formula>
    </cfRule>
  </conditionalFormatting>
  <conditionalFormatting sqref="AQ439">
    <cfRule type="expression" dxfId="1427" priority="1911">
      <formula>IF(RIGHT(TEXT(AQ439,"0.#"),1)=".",FALSE,TRUE)</formula>
    </cfRule>
    <cfRule type="expression" dxfId="1426" priority="1912">
      <formula>IF(RIGHT(TEXT(AQ439,"0.#"),1)=".",TRUE,FALSE)</formula>
    </cfRule>
  </conditionalFormatting>
  <conditionalFormatting sqref="AQ440">
    <cfRule type="expression" dxfId="1425" priority="1909">
      <formula>IF(RIGHT(TEXT(AQ440,"0.#"),1)=".",FALSE,TRUE)</formula>
    </cfRule>
    <cfRule type="expression" dxfId="1424" priority="1910">
      <formula>IF(RIGHT(TEXT(AQ440,"0.#"),1)=".",TRUE,FALSE)</formula>
    </cfRule>
  </conditionalFormatting>
  <conditionalFormatting sqref="AE445">
    <cfRule type="expression" dxfId="1423" priority="1901">
      <formula>IF(RIGHT(TEXT(AE445,"0.#"),1)=".",FALSE,TRUE)</formula>
    </cfRule>
    <cfRule type="expression" dxfId="1422" priority="1902">
      <formula>IF(RIGHT(TEXT(AE445,"0.#"),1)=".",TRUE,FALSE)</formula>
    </cfRule>
  </conditionalFormatting>
  <conditionalFormatting sqref="AE443">
    <cfRule type="expression" dxfId="1421" priority="1905">
      <formula>IF(RIGHT(TEXT(AE443,"0.#"),1)=".",FALSE,TRUE)</formula>
    </cfRule>
    <cfRule type="expression" dxfId="1420" priority="1906">
      <formula>IF(RIGHT(TEXT(AE443,"0.#"),1)=".",TRUE,FALSE)</formula>
    </cfRule>
  </conditionalFormatting>
  <conditionalFormatting sqref="AE444">
    <cfRule type="expression" dxfId="1419" priority="1903">
      <formula>IF(RIGHT(TEXT(AE444,"0.#"),1)=".",FALSE,TRUE)</formula>
    </cfRule>
    <cfRule type="expression" dxfId="1418" priority="1904">
      <formula>IF(RIGHT(TEXT(AE444,"0.#"),1)=".",TRUE,FALSE)</formula>
    </cfRule>
  </conditionalFormatting>
  <conditionalFormatting sqref="AM445">
    <cfRule type="expression" dxfId="1417" priority="1895">
      <formula>IF(RIGHT(TEXT(AM445,"0.#"),1)=".",FALSE,TRUE)</formula>
    </cfRule>
    <cfRule type="expression" dxfId="1416" priority="1896">
      <formula>IF(RIGHT(TEXT(AM445,"0.#"),1)=".",TRUE,FALSE)</formula>
    </cfRule>
  </conditionalFormatting>
  <conditionalFormatting sqref="AM443">
    <cfRule type="expression" dxfId="1415" priority="1899">
      <formula>IF(RIGHT(TEXT(AM443,"0.#"),1)=".",FALSE,TRUE)</formula>
    </cfRule>
    <cfRule type="expression" dxfId="1414" priority="1900">
      <formula>IF(RIGHT(TEXT(AM443,"0.#"),1)=".",TRUE,FALSE)</formula>
    </cfRule>
  </conditionalFormatting>
  <conditionalFormatting sqref="AM444">
    <cfRule type="expression" dxfId="1413" priority="1897">
      <formula>IF(RIGHT(TEXT(AM444,"0.#"),1)=".",FALSE,TRUE)</formula>
    </cfRule>
    <cfRule type="expression" dxfId="1412" priority="1898">
      <formula>IF(RIGHT(TEXT(AM444,"0.#"),1)=".",TRUE,FALSE)</formula>
    </cfRule>
  </conditionalFormatting>
  <conditionalFormatting sqref="AU445">
    <cfRule type="expression" dxfId="1411" priority="1889">
      <formula>IF(RIGHT(TEXT(AU445,"0.#"),1)=".",FALSE,TRUE)</formula>
    </cfRule>
    <cfRule type="expression" dxfId="1410" priority="1890">
      <formula>IF(RIGHT(TEXT(AU445,"0.#"),1)=".",TRUE,FALSE)</formula>
    </cfRule>
  </conditionalFormatting>
  <conditionalFormatting sqref="AU443">
    <cfRule type="expression" dxfId="1409" priority="1893">
      <formula>IF(RIGHT(TEXT(AU443,"0.#"),1)=".",FALSE,TRUE)</formula>
    </cfRule>
    <cfRule type="expression" dxfId="1408" priority="1894">
      <formula>IF(RIGHT(TEXT(AU443,"0.#"),1)=".",TRUE,FALSE)</formula>
    </cfRule>
  </conditionalFormatting>
  <conditionalFormatting sqref="AU444">
    <cfRule type="expression" dxfId="1407" priority="1891">
      <formula>IF(RIGHT(TEXT(AU444,"0.#"),1)=".",FALSE,TRUE)</formula>
    </cfRule>
    <cfRule type="expression" dxfId="1406" priority="1892">
      <formula>IF(RIGHT(TEXT(AU444,"0.#"),1)=".",TRUE,FALSE)</formula>
    </cfRule>
  </conditionalFormatting>
  <conditionalFormatting sqref="AI445">
    <cfRule type="expression" dxfId="1405" priority="1883">
      <formula>IF(RIGHT(TEXT(AI445,"0.#"),1)=".",FALSE,TRUE)</formula>
    </cfRule>
    <cfRule type="expression" dxfId="1404" priority="1884">
      <formula>IF(RIGHT(TEXT(AI445,"0.#"),1)=".",TRUE,FALSE)</formula>
    </cfRule>
  </conditionalFormatting>
  <conditionalFormatting sqref="AI443">
    <cfRule type="expression" dxfId="1403" priority="1887">
      <formula>IF(RIGHT(TEXT(AI443,"0.#"),1)=".",FALSE,TRUE)</formula>
    </cfRule>
    <cfRule type="expression" dxfId="1402" priority="1888">
      <formula>IF(RIGHT(TEXT(AI443,"0.#"),1)=".",TRUE,FALSE)</formula>
    </cfRule>
  </conditionalFormatting>
  <conditionalFormatting sqref="AI444">
    <cfRule type="expression" dxfId="1401" priority="1885">
      <formula>IF(RIGHT(TEXT(AI444,"0.#"),1)=".",FALSE,TRUE)</formula>
    </cfRule>
    <cfRule type="expression" dxfId="1400" priority="1886">
      <formula>IF(RIGHT(TEXT(AI444,"0.#"),1)=".",TRUE,FALSE)</formula>
    </cfRule>
  </conditionalFormatting>
  <conditionalFormatting sqref="AQ443">
    <cfRule type="expression" dxfId="1399" priority="1877">
      <formula>IF(RIGHT(TEXT(AQ443,"0.#"),1)=".",FALSE,TRUE)</formula>
    </cfRule>
    <cfRule type="expression" dxfId="1398" priority="1878">
      <formula>IF(RIGHT(TEXT(AQ443,"0.#"),1)=".",TRUE,FALSE)</formula>
    </cfRule>
  </conditionalFormatting>
  <conditionalFormatting sqref="AQ444">
    <cfRule type="expression" dxfId="1397" priority="1881">
      <formula>IF(RIGHT(TEXT(AQ444,"0.#"),1)=".",FALSE,TRUE)</formula>
    </cfRule>
    <cfRule type="expression" dxfId="1396" priority="1882">
      <formula>IF(RIGHT(TEXT(AQ444,"0.#"),1)=".",TRUE,FALSE)</formula>
    </cfRule>
  </conditionalFormatting>
  <conditionalFormatting sqref="AQ445">
    <cfRule type="expression" dxfId="1395" priority="1879">
      <formula>IF(RIGHT(TEXT(AQ445,"0.#"),1)=".",FALSE,TRUE)</formula>
    </cfRule>
    <cfRule type="expression" dxfId="1394" priority="1880">
      <formula>IF(RIGHT(TEXT(AQ445,"0.#"),1)=".",TRUE,FALSE)</formula>
    </cfRule>
  </conditionalFormatting>
  <conditionalFormatting sqref="Y880:Y907">
    <cfRule type="expression" dxfId="1393" priority="2107">
      <formula>IF(RIGHT(TEXT(Y880,"0.#"),1)=".",FALSE,TRUE)</formula>
    </cfRule>
    <cfRule type="expression" dxfId="1392" priority="2108">
      <formula>IF(RIGHT(TEXT(Y880,"0.#"),1)=".",TRUE,FALSE)</formula>
    </cfRule>
  </conditionalFormatting>
  <conditionalFormatting sqref="Y878:Y879">
    <cfRule type="expression" dxfId="1391" priority="2101">
      <formula>IF(RIGHT(TEXT(Y878,"0.#"),1)=".",FALSE,TRUE)</formula>
    </cfRule>
    <cfRule type="expression" dxfId="1390" priority="2102">
      <formula>IF(RIGHT(TEXT(Y878,"0.#"),1)=".",TRUE,FALSE)</formula>
    </cfRule>
  </conditionalFormatting>
  <conditionalFormatting sqref="Y913:Y940">
    <cfRule type="expression" dxfId="1389" priority="2095">
      <formula>IF(RIGHT(TEXT(Y913,"0.#"),1)=".",FALSE,TRUE)</formula>
    </cfRule>
    <cfRule type="expression" dxfId="1388" priority="2096">
      <formula>IF(RIGHT(TEXT(Y913,"0.#"),1)=".",TRUE,FALSE)</formula>
    </cfRule>
  </conditionalFormatting>
  <conditionalFormatting sqref="Y911:Y912">
    <cfRule type="expression" dxfId="1387" priority="2089">
      <formula>IF(RIGHT(TEXT(Y911,"0.#"),1)=".",FALSE,TRUE)</formula>
    </cfRule>
    <cfRule type="expression" dxfId="1386" priority="2090">
      <formula>IF(RIGHT(TEXT(Y911,"0.#"),1)=".",TRUE,FALSE)</formula>
    </cfRule>
  </conditionalFormatting>
  <conditionalFormatting sqref="Y946:Y973">
    <cfRule type="expression" dxfId="1385" priority="2083">
      <formula>IF(RIGHT(TEXT(Y946,"0.#"),1)=".",FALSE,TRUE)</formula>
    </cfRule>
    <cfRule type="expression" dxfId="1384" priority="2084">
      <formula>IF(RIGHT(TEXT(Y946,"0.#"),1)=".",TRUE,FALSE)</formula>
    </cfRule>
  </conditionalFormatting>
  <conditionalFormatting sqref="Y944:Y945">
    <cfRule type="expression" dxfId="1383" priority="2077">
      <formula>IF(RIGHT(TEXT(Y944,"0.#"),1)=".",FALSE,TRUE)</formula>
    </cfRule>
    <cfRule type="expression" dxfId="1382" priority="2078">
      <formula>IF(RIGHT(TEXT(Y944,"0.#"),1)=".",TRUE,FALSE)</formula>
    </cfRule>
  </conditionalFormatting>
  <conditionalFormatting sqref="Y979:Y1006">
    <cfRule type="expression" dxfId="1381" priority="2071">
      <formula>IF(RIGHT(TEXT(Y979,"0.#"),1)=".",FALSE,TRUE)</formula>
    </cfRule>
    <cfRule type="expression" dxfId="1380" priority="2072">
      <formula>IF(RIGHT(TEXT(Y979,"0.#"),1)=".",TRUE,FALSE)</formula>
    </cfRule>
  </conditionalFormatting>
  <conditionalFormatting sqref="Y977:Y978">
    <cfRule type="expression" dxfId="1379" priority="2065">
      <formula>IF(RIGHT(TEXT(Y977,"0.#"),1)=".",FALSE,TRUE)</formula>
    </cfRule>
    <cfRule type="expression" dxfId="1378" priority="2066">
      <formula>IF(RIGHT(TEXT(Y977,"0.#"),1)=".",TRUE,FALSE)</formula>
    </cfRule>
  </conditionalFormatting>
  <conditionalFormatting sqref="Y1012:Y1039">
    <cfRule type="expression" dxfId="1377" priority="2059">
      <formula>IF(RIGHT(TEXT(Y1012,"0.#"),1)=".",FALSE,TRUE)</formula>
    </cfRule>
    <cfRule type="expression" dxfId="1376" priority="2060">
      <formula>IF(RIGHT(TEXT(Y1012,"0.#"),1)=".",TRUE,FALSE)</formula>
    </cfRule>
  </conditionalFormatting>
  <conditionalFormatting sqref="W23">
    <cfRule type="expression" dxfId="1375" priority="2343">
      <formula>IF(RIGHT(TEXT(W23,"0.#"),1)=".",FALSE,TRUE)</formula>
    </cfRule>
    <cfRule type="expression" dxfId="1374" priority="2344">
      <formula>IF(RIGHT(TEXT(W23,"0.#"),1)=".",TRUE,FALSE)</formula>
    </cfRule>
  </conditionalFormatting>
  <conditionalFormatting sqref="W24:W27">
    <cfRule type="expression" dxfId="1373" priority="2341">
      <formula>IF(RIGHT(TEXT(W24,"0.#"),1)=".",FALSE,TRUE)</formula>
    </cfRule>
    <cfRule type="expression" dxfId="1372" priority="2342">
      <formula>IF(RIGHT(TEXT(W24,"0.#"),1)=".",TRUE,FALSE)</formula>
    </cfRule>
  </conditionalFormatting>
  <conditionalFormatting sqref="W28">
    <cfRule type="expression" dxfId="1371" priority="2333">
      <formula>IF(RIGHT(TEXT(W28,"0.#"),1)=".",FALSE,TRUE)</formula>
    </cfRule>
    <cfRule type="expression" dxfId="1370" priority="2334">
      <formula>IF(RIGHT(TEXT(W28,"0.#"),1)=".",TRUE,FALSE)</formula>
    </cfRule>
  </conditionalFormatting>
  <conditionalFormatting sqref="P23">
    <cfRule type="expression" dxfId="1369" priority="2331">
      <formula>IF(RIGHT(TEXT(P23,"0.#"),1)=".",FALSE,TRUE)</formula>
    </cfRule>
    <cfRule type="expression" dxfId="1368" priority="2332">
      <formula>IF(RIGHT(TEXT(P23,"0.#"),1)=".",TRUE,FALSE)</formula>
    </cfRule>
  </conditionalFormatting>
  <conditionalFormatting sqref="P24:P27">
    <cfRule type="expression" dxfId="1367" priority="2329">
      <formula>IF(RIGHT(TEXT(P24,"0.#"),1)=".",FALSE,TRUE)</formula>
    </cfRule>
    <cfRule type="expression" dxfId="1366" priority="2330">
      <formula>IF(RIGHT(TEXT(P24,"0.#"),1)=".",TRUE,FALSE)</formula>
    </cfRule>
  </conditionalFormatting>
  <conditionalFormatting sqref="P28">
    <cfRule type="expression" dxfId="1365" priority="2327">
      <formula>IF(RIGHT(TEXT(P28,"0.#"),1)=".",FALSE,TRUE)</formula>
    </cfRule>
    <cfRule type="expression" dxfId="1364" priority="2328">
      <formula>IF(RIGHT(TEXT(P28,"0.#"),1)=".",TRUE,FALSE)</formula>
    </cfRule>
  </conditionalFormatting>
  <conditionalFormatting sqref="AQ114">
    <cfRule type="expression" dxfId="1363" priority="2311">
      <formula>IF(RIGHT(TEXT(AQ114,"0.#"),1)=".",FALSE,TRUE)</formula>
    </cfRule>
    <cfRule type="expression" dxfId="1362" priority="2312">
      <formula>IF(RIGHT(TEXT(AQ114,"0.#"),1)=".",TRUE,FALSE)</formula>
    </cfRule>
  </conditionalFormatting>
  <conditionalFormatting sqref="AQ104">
    <cfRule type="expression" dxfId="1361" priority="2325">
      <formula>IF(RIGHT(TEXT(AQ104,"0.#"),1)=".",FALSE,TRUE)</formula>
    </cfRule>
    <cfRule type="expression" dxfId="1360" priority="2326">
      <formula>IF(RIGHT(TEXT(AQ104,"0.#"),1)=".",TRUE,FALSE)</formula>
    </cfRule>
  </conditionalFormatting>
  <conditionalFormatting sqref="AQ105">
    <cfRule type="expression" dxfId="1359" priority="2323">
      <formula>IF(RIGHT(TEXT(AQ105,"0.#"),1)=".",FALSE,TRUE)</formula>
    </cfRule>
    <cfRule type="expression" dxfId="1358" priority="2324">
      <formula>IF(RIGHT(TEXT(AQ105,"0.#"),1)=".",TRUE,FALSE)</formula>
    </cfRule>
  </conditionalFormatting>
  <conditionalFormatting sqref="AQ107">
    <cfRule type="expression" dxfId="1357" priority="2321">
      <formula>IF(RIGHT(TEXT(AQ107,"0.#"),1)=".",FALSE,TRUE)</formula>
    </cfRule>
    <cfRule type="expression" dxfId="1356" priority="2322">
      <formula>IF(RIGHT(TEXT(AQ107,"0.#"),1)=".",TRUE,FALSE)</formula>
    </cfRule>
  </conditionalFormatting>
  <conditionalFormatting sqref="AQ108">
    <cfRule type="expression" dxfId="1355" priority="2319">
      <formula>IF(RIGHT(TEXT(AQ108,"0.#"),1)=".",FALSE,TRUE)</formula>
    </cfRule>
    <cfRule type="expression" dxfId="1354" priority="2320">
      <formula>IF(RIGHT(TEXT(AQ108,"0.#"),1)=".",TRUE,FALSE)</formula>
    </cfRule>
  </conditionalFormatting>
  <conditionalFormatting sqref="AQ110">
    <cfRule type="expression" dxfId="1353" priority="2317">
      <formula>IF(RIGHT(TEXT(AQ110,"0.#"),1)=".",FALSE,TRUE)</formula>
    </cfRule>
    <cfRule type="expression" dxfId="1352" priority="2318">
      <formula>IF(RIGHT(TEXT(AQ110,"0.#"),1)=".",TRUE,FALSE)</formula>
    </cfRule>
  </conditionalFormatting>
  <conditionalFormatting sqref="AQ111">
    <cfRule type="expression" dxfId="1351" priority="2315">
      <formula>IF(RIGHT(TEXT(AQ111,"0.#"),1)=".",FALSE,TRUE)</formula>
    </cfRule>
    <cfRule type="expression" dxfId="1350" priority="2316">
      <formula>IF(RIGHT(TEXT(AQ111,"0.#"),1)=".",TRUE,FALSE)</formula>
    </cfRule>
  </conditionalFormatting>
  <conditionalFormatting sqref="AQ113">
    <cfRule type="expression" dxfId="1349" priority="2313">
      <formula>IF(RIGHT(TEXT(AQ113,"0.#"),1)=".",FALSE,TRUE)</formula>
    </cfRule>
    <cfRule type="expression" dxfId="1348" priority="2314">
      <formula>IF(RIGHT(TEXT(AQ113,"0.#"),1)=".",TRUE,FALSE)</formula>
    </cfRule>
  </conditionalFormatting>
  <conditionalFormatting sqref="AE67">
    <cfRule type="expression" dxfId="1347" priority="2243">
      <formula>IF(RIGHT(TEXT(AE67,"0.#"),1)=".",FALSE,TRUE)</formula>
    </cfRule>
    <cfRule type="expression" dxfId="1346" priority="2244">
      <formula>IF(RIGHT(TEXT(AE67,"0.#"),1)=".",TRUE,FALSE)</formula>
    </cfRule>
  </conditionalFormatting>
  <conditionalFormatting sqref="AE68">
    <cfRule type="expression" dxfId="1345" priority="2241">
      <formula>IF(RIGHT(TEXT(AE68,"0.#"),1)=".",FALSE,TRUE)</formula>
    </cfRule>
    <cfRule type="expression" dxfId="1344" priority="2242">
      <formula>IF(RIGHT(TEXT(AE68,"0.#"),1)=".",TRUE,FALSE)</formula>
    </cfRule>
  </conditionalFormatting>
  <conditionalFormatting sqref="AE69">
    <cfRule type="expression" dxfId="1343" priority="2239">
      <formula>IF(RIGHT(TEXT(AE69,"0.#"),1)=".",FALSE,TRUE)</formula>
    </cfRule>
    <cfRule type="expression" dxfId="1342" priority="2240">
      <formula>IF(RIGHT(TEXT(AE69,"0.#"),1)=".",TRUE,FALSE)</formula>
    </cfRule>
  </conditionalFormatting>
  <conditionalFormatting sqref="AI69">
    <cfRule type="expression" dxfId="1341" priority="2237">
      <formula>IF(RIGHT(TEXT(AI69,"0.#"),1)=".",FALSE,TRUE)</formula>
    </cfRule>
    <cfRule type="expression" dxfId="1340" priority="2238">
      <formula>IF(RIGHT(TEXT(AI69,"0.#"),1)=".",TRUE,FALSE)</formula>
    </cfRule>
  </conditionalFormatting>
  <conditionalFormatting sqref="AI68">
    <cfRule type="expression" dxfId="1339" priority="2235">
      <formula>IF(RIGHT(TEXT(AI68,"0.#"),1)=".",FALSE,TRUE)</formula>
    </cfRule>
    <cfRule type="expression" dxfId="1338" priority="2236">
      <formula>IF(RIGHT(TEXT(AI68,"0.#"),1)=".",TRUE,FALSE)</formula>
    </cfRule>
  </conditionalFormatting>
  <conditionalFormatting sqref="AI67">
    <cfRule type="expression" dxfId="1337" priority="2233">
      <formula>IF(RIGHT(TEXT(AI67,"0.#"),1)=".",FALSE,TRUE)</formula>
    </cfRule>
    <cfRule type="expression" dxfId="1336" priority="2234">
      <formula>IF(RIGHT(TEXT(AI67,"0.#"),1)=".",TRUE,FALSE)</formula>
    </cfRule>
  </conditionalFormatting>
  <conditionalFormatting sqref="AM67">
    <cfRule type="expression" dxfId="1335" priority="2231">
      <formula>IF(RIGHT(TEXT(AM67,"0.#"),1)=".",FALSE,TRUE)</formula>
    </cfRule>
    <cfRule type="expression" dxfId="1334" priority="2232">
      <formula>IF(RIGHT(TEXT(AM67,"0.#"),1)=".",TRUE,FALSE)</formula>
    </cfRule>
  </conditionalFormatting>
  <conditionalFormatting sqref="AM68">
    <cfRule type="expression" dxfId="1333" priority="2229">
      <formula>IF(RIGHT(TEXT(AM68,"0.#"),1)=".",FALSE,TRUE)</formula>
    </cfRule>
    <cfRule type="expression" dxfId="1332" priority="2230">
      <formula>IF(RIGHT(TEXT(AM68,"0.#"),1)=".",TRUE,FALSE)</formula>
    </cfRule>
  </conditionalFormatting>
  <conditionalFormatting sqref="AM69">
    <cfRule type="expression" dxfId="1331" priority="2227">
      <formula>IF(RIGHT(TEXT(AM69,"0.#"),1)=".",FALSE,TRUE)</formula>
    </cfRule>
    <cfRule type="expression" dxfId="1330" priority="2228">
      <formula>IF(RIGHT(TEXT(AM69,"0.#"),1)=".",TRUE,FALSE)</formula>
    </cfRule>
  </conditionalFormatting>
  <conditionalFormatting sqref="AQ67:AQ69">
    <cfRule type="expression" dxfId="1329" priority="2225">
      <formula>IF(RIGHT(TEXT(AQ67,"0.#"),1)=".",FALSE,TRUE)</formula>
    </cfRule>
    <cfRule type="expression" dxfId="1328" priority="2226">
      <formula>IF(RIGHT(TEXT(AQ67,"0.#"),1)=".",TRUE,FALSE)</formula>
    </cfRule>
  </conditionalFormatting>
  <conditionalFormatting sqref="AU67:AU69">
    <cfRule type="expression" dxfId="1327" priority="2223">
      <formula>IF(RIGHT(TEXT(AU67,"0.#"),1)=".",FALSE,TRUE)</formula>
    </cfRule>
    <cfRule type="expression" dxfId="1326" priority="2224">
      <formula>IF(RIGHT(TEXT(AU67,"0.#"),1)=".",TRUE,FALSE)</formula>
    </cfRule>
  </conditionalFormatting>
  <conditionalFormatting sqref="AE70">
    <cfRule type="expression" dxfId="1325" priority="2221">
      <formula>IF(RIGHT(TEXT(AE70,"0.#"),1)=".",FALSE,TRUE)</formula>
    </cfRule>
    <cfRule type="expression" dxfId="1324" priority="2222">
      <formula>IF(RIGHT(TEXT(AE70,"0.#"),1)=".",TRUE,FALSE)</formula>
    </cfRule>
  </conditionalFormatting>
  <conditionalFormatting sqref="AE71">
    <cfRule type="expression" dxfId="1323" priority="2219">
      <formula>IF(RIGHT(TEXT(AE71,"0.#"),1)=".",FALSE,TRUE)</formula>
    </cfRule>
    <cfRule type="expression" dxfId="1322" priority="2220">
      <formula>IF(RIGHT(TEXT(AE71,"0.#"),1)=".",TRUE,FALSE)</formula>
    </cfRule>
  </conditionalFormatting>
  <conditionalFormatting sqref="AE72">
    <cfRule type="expression" dxfId="1321" priority="2217">
      <formula>IF(RIGHT(TEXT(AE72,"0.#"),1)=".",FALSE,TRUE)</formula>
    </cfRule>
    <cfRule type="expression" dxfId="1320" priority="2218">
      <formula>IF(RIGHT(TEXT(AE72,"0.#"),1)=".",TRUE,FALSE)</formula>
    </cfRule>
  </conditionalFormatting>
  <conditionalFormatting sqref="AI72">
    <cfRule type="expression" dxfId="1319" priority="2215">
      <formula>IF(RIGHT(TEXT(AI72,"0.#"),1)=".",FALSE,TRUE)</formula>
    </cfRule>
    <cfRule type="expression" dxfId="1318" priority="2216">
      <formula>IF(RIGHT(TEXT(AI72,"0.#"),1)=".",TRUE,FALSE)</formula>
    </cfRule>
  </conditionalFormatting>
  <conditionalFormatting sqref="AI71">
    <cfRule type="expression" dxfId="1317" priority="2213">
      <formula>IF(RIGHT(TEXT(AI71,"0.#"),1)=".",FALSE,TRUE)</formula>
    </cfRule>
    <cfRule type="expression" dxfId="1316" priority="2214">
      <formula>IF(RIGHT(TEXT(AI71,"0.#"),1)=".",TRUE,FALSE)</formula>
    </cfRule>
  </conditionalFormatting>
  <conditionalFormatting sqref="AI70">
    <cfRule type="expression" dxfId="1315" priority="2211">
      <formula>IF(RIGHT(TEXT(AI70,"0.#"),1)=".",FALSE,TRUE)</formula>
    </cfRule>
    <cfRule type="expression" dxfId="1314" priority="2212">
      <formula>IF(RIGHT(TEXT(AI70,"0.#"),1)=".",TRUE,FALSE)</formula>
    </cfRule>
  </conditionalFormatting>
  <conditionalFormatting sqref="AM70">
    <cfRule type="expression" dxfId="1313" priority="2209">
      <formula>IF(RIGHT(TEXT(AM70,"0.#"),1)=".",FALSE,TRUE)</formula>
    </cfRule>
    <cfRule type="expression" dxfId="1312" priority="2210">
      <formula>IF(RIGHT(TEXT(AM70,"0.#"),1)=".",TRUE,FALSE)</formula>
    </cfRule>
  </conditionalFormatting>
  <conditionalFormatting sqref="AM71">
    <cfRule type="expression" dxfId="1311" priority="2207">
      <formula>IF(RIGHT(TEXT(AM71,"0.#"),1)=".",FALSE,TRUE)</formula>
    </cfRule>
    <cfRule type="expression" dxfId="1310" priority="2208">
      <formula>IF(RIGHT(TEXT(AM71,"0.#"),1)=".",TRUE,FALSE)</formula>
    </cfRule>
  </conditionalFormatting>
  <conditionalFormatting sqref="AM72">
    <cfRule type="expression" dxfId="1309" priority="2205">
      <formula>IF(RIGHT(TEXT(AM72,"0.#"),1)=".",FALSE,TRUE)</formula>
    </cfRule>
    <cfRule type="expression" dxfId="1308" priority="2206">
      <formula>IF(RIGHT(TEXT(AM72,"0.#"),1)=".",TRUE,FALSE)</formula>
    </cfRule>
  </conditionalFormatting>
  <conditionalFormatting sqref="AQ70:AQ72">
    <cfRule type="expression" dxfId="1307" priority="2203">
      <formula>IF(RIGHT(TEXT(AQ70,"0.#"),1)=".",FALSE,TRUE)</formula>
    </cfRule>
    <cfRule type="expression" dxfId="1306" priority="2204">
      <formula>IF(RIGHT(TEXT(AQ70,"0.#"),1)=".",TRUE,FALSE)</formula>
    </cfRule>
  </conditionalFormatting>
  <conditionalFormatting sqref="AU70:AU72">
    <cfRule type="expression" dxfId="1305" priority="2201">
      <formula>IF(RIGHT(TEXT(AU70,"0.#"),1)=".",FALSE,TRUE)</formula>
    </cfRule>
    <cfRule type="expression" dxfId="1304" priority="2202">
      <formula>IF(RIGHT(TEXT(AU70,"0.#"),1)=".",TRUE,FALSE)</formula>
    </cfRule>
  </conditionalFormatting>
  <conditionalFormatting sqref="AU656">
    <cfRule type="expression" dxfId="1303" priority="719">
      <formula>IF(RIGHT(TEXT(AU656,"0.#"),1)=".",FALSE,TRUE)</formula>
    </cfRule>
    <cfRule type="expression" dxfId="1302" priority="720">
      <formula>IF(RIGHT(TEXT(AU656,"0.#"),1)=".",TRUE,FALSE)</formula>
    </cfRule>
  </conditionalFormatting>
  <conditionalFormatting sqref="AQ655">
    <cfRule type="expression" dxfId="1301" priority="711">
      <formula>IF(RIGHT(TEXT(AQ655,"0.#"),1)=".",FALSE,TRUE)</formula>
    </cfRule>
    <cfRule type="expression" dxfId="1300" priority="712">
      <formula>IF(RIGHT(TEXT(AQ655,"0.#"),1)=".",TRUE,FALSE)</formula>
    </cfRule>
  </conditionalFormatting>
  <conditionalFormatting sqref="AI696">
    <cfRule type="expression" dxfId="1299" priority="503">
      <formula>IF(RIGHT(TEXT(AI696,"0.#"),1)=".",FALSE,TRUE)</formula>
    </cfRule>
    <cfRule type="expression" dxfId="1298" priority="504">
      <formula>IF(RIGHT(TEXT(AI696,"0.#"),1)=".",TRUE,FALSE)</formula>
    </cfRule>
  </conditionalFormatting>
  <conditionalFormatting sqref="AQ694">
    <cfRule type="expression" dxfId="1297" priority="497">
      <formula>IF(RIGHT(TEXT(AQ694,"0.#"),1)=".",FALSE,TRUE)</formula>
    </cfRule>
    <cfRule type="expression" dxfId="1296" priority="498">
      <formula>IF(RIGHT(TEXT(AQ694,"0.#"),1)=".",TRUE,FALSE)</formula>
    </cfRule>
  </conditionalFormatting>
  <conditionalFormatting sqref="AL880:AO907">
    <cfRule type="expression" dxfId="1295" priority="2109">
      <formula>IF(AND(AL880&gt;=0,RIGHT(TEXT(AL880,"0.#"),1)&lt;&gt;"."),TRUE,FALSE)</formula>
    </cfRule>
    <cfRule type="expression" dxfId="1294" priority="2110">
      <formula>IF(AND(AL880&gt;=0,RIGHT(TEXT(AL880,"0.#"),1)="."),TRUE,FALSE)</formula>
    </cfRule>
    <cfRule type="expression" dxfId="1293" priority="2111">
      <formula>IF(AND(AL880&lt;0,RIGHT(TEXT(AL880,"0.#"),1)&lt;&gt;"."),TRUE,FALSE)</formula>
    </cfRule>
    <cfRule type="expression" dxfId="1292" priority="2112">
      <formula>IF(AND(AL880&lt;0,RIGHT(TEXT(AL880,"0.#"),1)="."),TRUE,FALSE)</formula>
    </cfRule>
  </conditionalFormatting>
  <conditionalFormatting sqref="AL878:AO879">
    <cfRule type="expression" dxfId="1291" priority="2103">
      <formula>IF(AND(AL878&gt;=0,RIGHT(TEXT(AL878,"0.#"),1)&lt;&gt;"."),TRUE,FALSE)</formula>
    </cfRule>
    <cfRule type="expression" dxfId="1290" priority="2104">
      <formula>IF(AND(AL878&gt;=0,RIGHT(TEXT(AL878,"0.#"),1)="."),TRUE,FALSE)</formula>
    </cfRule>
    <cfRule type="expression" dxfId="1289" priority="2105">
      <formula>IF(AND(AL878&lt;0,RIGHT(TEXT(AL878,"0.#"),1)&lt;&gt;"."),TRUE,FALSE)</formula>
    </cfRule>
    <cfRule type="expression" dxfId="1288" priority="2106">
      <formula>IF(AND(AL878&lt;0,RIGHT(TEXT(AL878,"0.#"),1)="."),TRUE,FALSE)</formula>
    </cfRule>
  </conditionalFormatting>
  <conditionalFormatting sqref="AL913:AO940">
    <cfRule type="expression" dxfId="1287" priority="2097">
      <formula>IF(AND(AL913&gt;=0,RIGHT(TEXT(AL913,"0.#"),1)&lt;&gt;"."),TRUE,FALSE)</formula>
    </cfRule>
    <cfRule type="expression" dxfId="1286" priority="2098">
      <formula>IF(AND(AL913&gt;=0,RIGHT(TEXT(AL913,"0.#"),1)="."),TRUE,FALSE)</formula>
    </cfRule>
    <cfRule type="expression" dxfId="1285" priority="2099">
      <formula>IF(AND(AL913&lt;0,RIGHT(TEXT(AL913,"0.#"),1)&lt;&gt;"."),TRUE,FALSE)</formula>
    </cfRule>
    <cfRule type="expression" dxfId="1284" priority="2100">
      <formula>IF(AND(AL913&lt;0,RIGHT(TEXT(AL913,"0.#"),1)="."),TRUE,FALSE)</formula>
    </cfRule>
  </conditionalFormatting>
  <conditionalFormatting sqref="AL911:AO912">
    <cfRule type="expression" dxfId="1283" priority="2091">
      <formula>IF(AND(AL911&gt;=0,RIGHT(TEXT(AL911,"0.#"),1)&lt;&gt;"."),TRUE,FALSE)</formula>
    </cfRule>
    <cfRule type="expression" dxfId="1282" priority="2092">
      <formula>IF(AND(AL911&gt;=0,RIGHT(TEXT(AL911,"0.#"),1)="."),TRUE,FALSE)</formula>
    </cfRule>
    <cfRule type="expression" dxfId="1281" priority="2093">
      <formula>IF(AND(AL911&lt;0,RIGHT(TEXT(AL911,"0.#"),1)&lt;&gt;"."),TRUE,FALSE)</formula>
    </cfRule>
    <cfRule type="expression" dxfId="1280" priority="2094">
      <formula>IF(AND(AL911&lt;0,RIGHT(TEXT(AL911,"0.#"),1)="."),TRUE,FALSE)</formula>
    </cfRule>
  </conditionalFormatting>
  <conditionalFormatting sqref="AL946:AO973">
    <cfRule type="expression" dxfId="1279" priority="2085">
      <formula>IF(AND(AL946&gt;=0,RIGHT(TEXT(AL946,"0.#"),1)&lt;&gt;"."),TRUE,FALSE)</formula>
    </cfRule>
    <cfRule type="expression" dxfId="1278" priority="2086">
      <formula>IF(AND(AL946&gt;=0,RIGHT(TEXT(AL946,"0.#"),1)="."),TRUE,FALSE)</formula>
    </cfRule>
    <cfRule type="expression" dxfId="1277" priority="2087">
      <formula>IF(AND(AL946&lt;0,RIGHT(TEXT(AL946,"0.#"),1)&lt;&gt;"."),TRUE,FALSE)</formula>
    </cfRule>
    <cfRule type="expression" dxfId="1276" priority="2088">
      <formula>IF(AND(AL946&lt;0,RIGHT(TEXT(AL946,"0.#"),1)="."),TRUE,FALSE)</formula>
    </cfRule>
  </conditionalFormatting>
  <conditionalFormatting sqref="AL944:AO945">
    <cfRule type="expression" dxfId="1275" priority="2079">
      <formula>IF(AND(AL944&gt;=0,RIGHT(TEXT(AL944,"0.#"),1)&lt;&gt;"."),TRUE,FALSE)</formula>
    </cfRule>
    <cfRule type="expression" dxfId="1274" priority="2080">
      <formula>IF(AND(AL944&gt;=0,RIGHT(TEXT(AL944,"0.#"),1)="."),TRUE,FALSE)</formula>
    </cfRule>
    <cfRule type="expression" dxfId="1273" priority="2081">
      <formula>IF(AND(AL944&lt;0,RIGHT(TEXT(AL944,"0.#"),1)&lt;&gt;"."),TRUE,FALSE)</formula>
    </cfRule>
    <cfRule type="expression" dxfId="1272" priority="2082">
      <formula>IF(AND(AL944&lt;0,RIGHT(TEXT(AL944,"0.#"),1)="."),TRUE,FALSE)</formula>
    </cfRule>
  </conditionalFormatting>
  <conditionalFormatting sqref="AL979:AO1006">
    <cfRule type="expression" dxfId="1271" priority="2073">
      <formula>IF(AND(AL979&gt;=0,RIGHT(TEXT(AL979,"0.#"),1)&lt;&gt;"."),TRUE,FALSE)</formula>
    </cfRule>
    <cfRule type="expression" dxfId="1270" priority="2074">
      <formula>IF(AND(AL979&gt;=0,RIGHT(TEXT(AL979,"0.#"),1)="."),TRUE,FALSE)</formula>
    </cfRule>
    <cfRule type="expression" dxfId="1269" priority="2075">
      <formula>IF(AND(AL979&lt;0,RIGHT(TEXT(AL979,"0.#"),1)&lt;&gt;"."),TRUE,FALSE)</formula>
    </cfRule>
    <cfRule type="expression" dxfId="1268" priority="2076">
      <formula>IF(AND(AL979&lt;0,RIGHT(TEXT(AL979,"0.#"),1)="."),TRUE,FALSE)</formula>
    </cfRule>
  </conditionalFormatting>
  <conditionalFormatting sqref="AL977:AO978">
    <cfRule type="expression" dxfId="1267" priority="2067">
      <formula>IF(AND(AL977&gt;=0,RIGHT(TEXT(AL977,"0.#"),1)&lt;&gt;"."),TRUE,FALSE)</formula>
    </cfRule>
    <cfRule type="expression" dxfId="1266" priority="2068">
      <formula>IF(AND(AL977&gt;=0,RIGHT(TEXT(AL977,"0.#"),1)="."),TRUE,FALSE)</formula>
    </cfRule>
    <cfRule type="expression" dxfId="1265" priority="2069">
      <formula>IF(AND(AL977&lt;0,RIGHT(TEXT(AL977,"0.#"),1)&lt;&gt;"."),TRUE,FALSE)</formula>
    </cfRule>
    <cfRule type="expression" dxfId="1264" priority="2070">
      <formula>IF(AND(AL977&lt;0,RIGHT(TEXT(AL977,"0.#"),1)="."),TRUE,FALSE)</formula>
    </cfRule>
  </conditionalFormatting>
  <conditionalFormatting sqref="AL1012:AO1039">
    <cfRule type="expression" dxfId="1263" priority="2061">
      <formula>IF(AND(AL1012&gt;=0,RIGHT(TEXT(AL1012,"0.#"),1)&lt;&gt;"."),TRUE,FALSE)</formula>
    </cfRule>
    <cfRule type="expression" dxfId="1262" priority="2062">
      <formula>IF(AND(AL1012&gt;=0,RIGHT(TEXT(AL1012,"0.#"),1)="."),TRUE,FALSE)</formula>
    </cfRule>
    <cfRule type="expression" dxfId="1261" priority="2063">
      <formula>IF(AND(AL1012&lt;0,RIGHT(TEXT(AL1012,"0.#"),1)&lt;&gt;"."),TRUE,FALSE)</formula>
    </cfRule>
    <cfRule type="expression" dxfId="1260" priority="2064">
      <formula>IF(AND(AL1012&lt;0,RIGHT(TEXT(AL1012,"0.#"),1)="."),TRUE,FALSE)</formula>
    </cfRule>
  </conditionalFormatting>
  <conditionalFormatting sqref="AL1010:AO1011">
    <cfRule type="expression" dxfId="1259" priority="2055">
      <formula>IF(AND(AL1010&gt;=0,RIGHT(TEXT(AL1010,"0.#"),1)&lt;&gt;"."),TRUE,FALSE)</formula>
    </cfRule>
    <cfRule type="expression" dxfId="1258" priority="2056">
      <formula>IF(AND(AL1010&gt;=0,RIGHT(TEXT(AL1010,"0.#"),1)="."),TRUE,FALSE)</formula>
    </cfRule>
    <cfRule type="expression" dxfId="1257" priority="2057">
      <formula>IF(AND(AL1010&lt;0,RIGHT(TEXT(AL1010,"0.#"),1)&lt;&gt;"."),TRUE,FALSE)</formula>
    </cfRule>
    <cfRule type="expression" dxfId="1256" priority="2058">
      <formula>IF(AND(AL1010&lt;0,RIGHT(TEXT(AL1010,"0.#"),1)="."),TRUE,FALSE)</formula>
    </cfRule>
  </conditionalFormatting>
  <conditionalFormatting sqref="Y1010:Y1011">
    <cfRule type="expression" dxfId="1255" priority="2053">
      <formula>IF(RIGHT(TEXT(Y1010,"0.#"),1)=".",FALSE,TRUE)</formula>
    </cfRule>
    <cfRule type="expression" dxfId="1254" priority="2054">
      <formula>IF(RIGHT(TEXT(Y1010,"0.#"),1)=".",TRUE,FALSE)</formula>
    </cfRule>
  </conditionalFormatting>
  <conditionalFormatting sqref="AL1045:AO1072">
    <cfRule type="expression" dxfId="1253" priority="2049">
      <formula>IF(AND(AL1045&gt;=0,RIGHT(TEXT(AL1045,"0.#"),1)&lt;&gt;"."),TRUE,FALSE)</formula>
    </cfRule>
    <cfRule type="expression" dxfId="1252" priority="2050">
      <formula>IF(AND(AL1045&gt;=0,RIGHT(TEXT(AL1045,"0.#"),1)="."),TRUE,FALSE)</formula>
    </cfRule>
    <cfRule type="expression" dxfId="1251" priority="2051">
      <formula>IF(AND(AL1045&lt;0,RIGHT(TEXT(AL1045,"0.#"),1)&lt;&gt;"."),TRUE,FALSE)</formula>
    </cfRule>
    <cfRule type="expression" dxfId="1250" priority="2052">
      <formula>IF(AND(AL1045&lt;0,RIGHT(TEXT(AL1045,"0.#"),1)="."),TRUE,FALSE)</formula>
    </cfRule>
  </conditionalFormatting>
  <conditionalFormatting sqref="Y1045:Y1072">
    <cfRule type="expression" dxfId="1249" priority="2047">
      <formula>IF(RIGHT(TEXT(Y1045,"0.#"),1)=".",FALSE,TRUE)</formula>
    </cfRule>
    <cfRule type="expression" dxfId="1248" priority="2048">
      <formula>IF(RIGHT(TEXT(Y1045,"0.#"),1)=".",TRUE,FALSE)</formula>
    </cfRule>
  </conditionalFormatting>
  <conditionalFormatting sqref="AL1043:AO1044">
    <cfRule type="expression" dxfId="1247" priority="2043">
      <formula>IF(AND(AL1043&gt;=0,RIGHT(TEXT(AL1043,"0.#"),1)&lt;&gt;"."),TRUE,FALSE)</formula>
    </cfRule>
    <cfRule type="expression" dxfId="1246" priority="2044">
      <formula>IF(AND(AL1043&gt;=0,RIGHT(TEXT(AL1043,"0.#"),1)="."),TRUE,FALSE)</formula>
    </cfRule>
    <cfRule type="expression" dxfId="1245" priority="2045">
      <formula>IF(AND(AL1043&lt;0,RIGHT(TEXT(AL1043,"0.#"),1)&lt;&gt;"."),TRUE,FALSE)</formula>
    </cfRule>
    <cfRule type="expression" dxfId="1244" priority="2046">
      <formula>IF(AND(AL1043&lt;0,RIGHT(TEXT(AL1043,"0.#"),1)="."),TRUE,FALSE)</formula>
    </cfRule>
  </conditionalFormatting>
  <conditionalFormatting sqref="Y1043:Y1044">
    <cfRule type="expression" dxfId="1243" priority="2041">
      <formula>IF(RIGHT(TEXT(Y1043,"0.#"),1)=".",FALSE,TRUE)</formula>
    </cfRule>
    <cfRule type="expression" dxfId="1242" priority="2042">
      <formula>IF(RIGHT(TEXT(Y1043,"0.#"),1)=".",TRUE,FALSE)</formula>
    </cfRule>
  </conditionalFormatting>
  <conditionalFormatting sqref="AL1078:AO1105">
    <cfRule type="expression" dxfId="1241" priority="2037">
      <formula>IF(AND(AL1078&gt;=0,RIGHT(TEXT(AL1078,"0.#"),1)&lt;&gt;"."),TRUE,FALSE)</formula>
    </cfRule>
    <cfRule type="expression" dxfId="1240" priority="2038">
      <formula>IF(AND(AL1078&gt;=0,RIGHT(TEXT(AL1078,"0.#"),1)="."),TRUE,FALSE)</formula>
    </cfRule>
    <cfRule type="expression" dxfId="1239" priority="2039">
      <formula>IF(AND(AL1078&lt;0,RIGHT(TEXT(AL1078,"0.#"),1)&lt;&gt;"."),TRUE,FALSE)</formula>
    </cfRule>
    <cfRule type="expression" dxfId="1238" priority="2040">
      <formula>IF(AND(AL1078&lt;0,RIGHT(TEXT(AL1078,"0.#"),1)="."),TRUE,FALSE)</formula>
    </cfRule>
  </conditionalFormatting>
  <conditionalFormatting sqref="Y1078:Y1105">
    <cfRule type="expression" dxfId="1237" priority="2035">
      <formula>IF(RIGHT(TEXT(Y1078,"0.#"),1)=".",FALSE,TRUE)</formula>
    </cfRule>
    <cfRule type="expression" dxfId="1236" priority="2036">
      <formula>IF(RIGHT(TEXT(Y1078,"0.#"),1)=".",TRUE,FALSE)</formula>
    </cfRule>
  </conditionalFormatting>
  <conditionalFormatting sqref="AL1076:AO1077">
    <cfRule type="expression" dxfId="1235" priority="2031">
      <formula>IF(AND(AL1076&gt;=0,RIGHT(TEXT(AL1076,"0.#"),1)&lt;&gt;"."),TRUE,FALSE)</formula>
    </cfRule>
    <cfRule type="expression" dxfId="1234" priority="2032">
      <formula>IF(AND(AL1076&gt;=0,RIGHT(TEXT(AL1076,"0.#"),1)="."),TRUE,FALSE)</formula>
    </cfRule>
    <cfRule type="expression" dxfId="1233" priority="2033">
      <formula>IF(AND(AL1076&lt;0,RIGHT(TEXT(AL1076,"0.#"),1)&lt;&gt;"."),TRUE,FALSE)</formula>
    </cfRule>
    <cfRule type="expression" dxfId="1232" priority="2034">
      <formula>IF(AND(AL1076&lt;0,RIGHT(TEXT(AL1076,"0.#"),1)="."),TRUE,FALSE)</formula>
    </cfRule>
  </conditionalFormatting>
  <conditionalFormatting sqref="Y1076:Y1077">
    <cfRule type="expression" dxfId="1231" priority="2029">
      <formula>IF(RIGHT(TEXT(Y1076,"0.#"),1)=".",FALSE,TRUE)</formula>
    </cfRule>
    <cfRule type="expression" dxfId="1230" priority="2030">
      <formula>IF(RIGHT(TEXT(Y1076,"0.#"),1)=".",TRUE,FALSE)</formula>
    </cfRule>
  </conditionalFormatting>
  <conditionalFormatting sqref="AE39">
    <cfRule type="expression" dxfId="1229" priority="2027">
      <formula>IF(RIGHT(TEXT(AE39,"0.#"),1)=".",FALSE,TRUE)</formula>
    </cfRule>
    <cfRule type="expression" dxfId="1228" priority="2028">
      <formula>IF(RIGHT(TEXT(AE39,"0.#"),1)=".",TRUE,FALSE)</formula>
    </cfRule>
  </conditionalFormatting>
  <conditionalFormatting sqref="AM41">
    <cfRule type="expression" dxfId="1227" priority="2011">
      <formula>IF(RIGHT(TEXT(AM41,"0.#"),1)=".",FALSE,TRUE)</formula>
    </cfRule>
    <cfRule type="expression" dxfId="1226" priority="2012">
      <formula>IF(RIGHT(TEXT(AM41,"0.#"),1)=".",TRUE,FALSE)</formula>
    </cfRule>
  </conditionalFormatting>
  <conditionalFormatting sqref="AE40">
    <cfRule type="expression" dxfId="1225" priority="2025">
      <formula>IF(RIGHT(TEXT(AE40,"0.#"),1)=".",FALSE,TRUE)</formula>
    </cfRule>
    <cfRule type="expression" dxfId="1224" priority="2026">
      <formula>IF(RIGHT(TEXT(AE40,"0.#"),1)=".",TRUE,FALSE)</formula>
    </cfRule>
  </conditionalFormatting>
  <conditionalFormatting sqref="AE41">
    <cfRule type="expression" dxfId="1223" priority="2023">
      <formula>IF(RIGHT(TEXT(AE41,"0.#"),1)=".",FALSE,TRUE)</formula>
    </cfRule>
    <cfRule type="expression" dxfId="1222" priority="2024">
      <formula>IF(RIGHT(TEXT(AE41,"0.#"),1)=".",TRUE,FALSE)</formula>
    </cfRule>
  </conditionalFormatting>
  <conditionalFormatting sqref="AI41">
    <cfRule type="expression" dxfId="1221" priority="2021">
      <formula>IF(RIGHT(TEXT(AI41,"0.#"),1)=".",FALSE,TRUE)</formula>
    </cfRule>
    <cfRule type="expression" dxfId="1220" priority="2022">
      <formula>IF(RIGHT(TEXT(AI41,"0.#"),1)=".",TRUE,FALSE)</formula>
    </cfRule>
  </conditionalFormatting>
  <conditionalFormatting sqref="AI40">
    <cfRule type="expression" dxfId="1219" priority="2019">
      <formula>IF(RIGHT(TEXT(AI40,"0.#"),1)=".",FALSE,TRUE)</formula>
    </cfRule>
    <cfRule type="expression" dxfId="1218" priority="2020">
      <formula>IF(RIGHT(TEXT(AI40,"0.#"),1)=".",TRUE,FALSE)</formula>
    </cfRule>
  </conditionalFormatting>
  <conditionalFormatting sqref="AI39">
    <cfRule type="expression" dxfId="1217" priority="2017">
      <formula>IF(RIGHT(TEXT(AI39,"0.#"),1)=".",FALSE,TRUE)</formula>
    </cfRule>
    <cfRule type="expression" dxfId="1216" priority="2018">
      <formula>IF(RIGHT(TEXT(AI39,"0.#"),1)=".",TRUE,FALSE)</formula>
    </cfRule>
  </conditionalFormatting>
  <conditionalFormatting sqref="AM39">
    <cfRule type="expression" dxfId="1215" priority="2015">
      <formula>IF(RIGHT(TEXT(AM39,"0.#"),1)=".",FALSE,TRUE)</formula>
    </cfRule>
    <cfRule type="expression" dxfId="1214" priority="2016">
      <formula>IF(RIGHT(TEXT(AM39,"0.#"),1)=".",TRUE,FALSE)</formula>
    </cfRule>
  </conditionalFormatting>
  <conditionalFormatting sqref="AM40">
    <cfRule type="expression" dxfId="1213" priority="2013">
      <formula>IF(RIGHT(TEXT(AM40,"0.#"),1)=".",FALSE,TRUE)</formula>
    </cfRule>
    <cfRule type="expression" dxfId="1212" priority="2014">
      <formula>IF(RIGHT(TEXT(AM40,"0.#"),1)=".",TRUE,FALSE)</formula>
    </cfRule>
  </conditionalFormatting>
  <conditionalFormatting sqref="AQ39:AQ41">
    <cfRule type="expression" dxfId="1211" priority="2009">
      <formula>IF(RIGHT(TEXT(AQ39,"0.#"),1)=".",FALSE,TRUE)</formula>
    </cfRule>
    <cfRule type="expression" dxfId="1210" priority="2010">
      <formula>IF(RIGHT(TEXT(AQ39,"0.#"),1)=".",TRUE,FALSE)</formula>
    </cfRule>
  </conditionalFormatting>
  <conditionalFormatting sqref="AU39:AU41">
    <cfRule type="expression" dxfId="1209" priority="2007">
      <formula>IF(RIGHT(TEXT(AU39,"0.#"),1)=".",FALSE,TRUE)</formula>
    </cfRule>
    <cfRule type="expression" dxfId="1208" priority="2008">
      <formula>IF(RIGHT(TEXT(AU39,"0.#"),1)=".",TRUE,FALSE)</formula>
    </cfRule>
  </conditionalFormatting>
  <conditionalFormatting sqref="AE46">
    <cfRule type="expression" dxfId="1207" priority="2005">
      <formula>IF(RIGHT(TEXT(AE46,"0.#"),1)=".",FALSE,TRUE)</formula>
    </cfRule>
    <cfRule type="expression" dxfId="1206" priority="2006">
      <formula>IF(RIGHT(TEXT(AE46,"0.#"),1)=".",TRUE,FALSE)</formula>
    </cfRule>
  </conditionalFormatting>
  <conditionalFormatting sqref="AE47">
    <cfRule type="expression" dxfId="1205" priority="2003">
      <formula>IF(RIGHT(TEXT(AE47,"0.#"),1)=".",FALSE,TRUE)</formula>
    </cfRule>
    <cfRule type="expression" dxfId="1204" priority="2004">
      <formula>IF(RIGHT(TEXT(AE47,"0.#"),1)=".",TRUE,FALSE)</formula>
    </cfRule>
  </conditionalFormatting>
  <conditionalFormatting sqref="AE48">
    <cfRule type="expression" dxfId="1203" priority="2001">
      <formula>IF(RIGHT(TEXT(AE48,"0.#"),1)=".",FALSE,TRUE)</formula>
    </cfRule>
    <cfRule type="expression" dxfId="1202" priority="2002">
      <formula>IF(RIGHT(TEXT(AE48,"0.#"),1)=".",TRUE,FALSE)</formula>
    </cfRule>
  </conditionalFormatting>
  <conditionalFormatting sqref="AI48">
    <cfRule type="expression" dxfId="1201" priority="1999">
      <formula>IF(RIGHT(TEXT(AI48,"0.#"),1)=".",FALSE,TRUE)</formula>
    </cfRule>
    <cfRule type="expression" dxfId="1200" priority="2000">
      <formula>IF(RIGHT(TEXT(AI48,"0.#"),1)=".",TRUE,FALSE)</formula>
    </cfRule>
  </conditionalFormatting>
  <conditionalFormatting sqref="AI47">
    <cfRule type="expression" dxfId="1199" priority="1997">
      <formula>IF(RIGHT(TEXT(AI47,"0.#"),1)=".",FALSE,TRUE)</formula>
    </cfRule>
    <cfRule type="expression" dxfId="1198" priority="1998">
      <formula>IF(RIGHT(TEXT(AI47,"0.#"),1)=".",TRUE,FALSE)</formula>
    </cfRule>
  </conditionalFormatting>
  <conditionalFormatting sqref="AE448">
    <cfRule type="expression" dxfId="1197" priority="1875">
      <formula>IF(RIGHT(TEXT(AE448,"0.#"),1)=".",FALSE,TRUE)</formula>
    </cfRule>
    <cfRule type="expression" dxfId="1196" priority="1876">
      <formula>IF(RIGHT(TEXT(AE448,"0.#"),1)=".",TRUE,FALSE)</formula>
    </cfRule>
  </conditionalFormatting>
  <conditionalFormatting sqref="AM450">
    <cfRule type="expression" dxfId="1195" priority="1865">
      <formula>IF(RIGHT(TEXT(AM450,"0.#"),1)=".",FALSE,TRUE)</formula>
    </cfRule>
    <cfRule type="expression" dxfId="1194" priority="1866">
      <formula>IF(RIGHT(TEXT(AM450,"0.#"),1)=".",TRUE,FALSE)</formula>
    </cfRule>
  </conditionalFormatting>
  <conditionalFormatting sqref="AE449">
    <cfRule type="expression" dxfId="1193" priority="1873">
      <formula>IF(RIGHT(TEXT(AE449,"0.#"),1)=".",FALSE,TRUE)</formula>
    </cfRule>
    <cfRule type="expression" dxfId="1192" priority="1874">
      <formula>IF(RIGHT(TEXT(AE449,"0.#"),1)=".",TRUE,FALSE)</formula>
    </cfRule>
  </conditionalFormatting>
  <conditionalFormatting sqref="AE450">
    <cfRule type="expression" dxfId="1191" priority="1871">
      <formula>IF(RIGHT(TEXT(AE450,"0.#"),1)=".",FALSE,TRUE)</formula>
    </cfRule>
    <cfRule type="expression" dxfId="1190" priority="1872">
      <formula>IF(RIGHT(TEXT(AE450,"0.#"),1)=".",TRUE,FALSE)</formula>
    </cfRule>
  </conditionalFormatting>
  <conditionalFormatting sqref="AM448">
    <cfRule type="expression" dxfId="1189" priority="1869">
      <formula>IF(RIGHT(TEXT(AM448,"0.#"),1)=".",FALSE,TRUE)</formula>
    </cfRule>
    <cfRule type="expression" dxfId="1188" priority="1870">
      <formula>IF(RIGHT(TEXT(AM448,"0.#"),1)=".",TRUE,FALSE)</formula>
    </cfRule>
  </conditionalFormatting>
  <conditionalFormatting sqref="AM449">
    <cfRule type="expression" dxfId="1187" priority="1867">
      <formula>IF(RIGHT(TEXT(AM449,"0.#"),1)=".",FALSE,TRUE)</formula>
    </cfRule>
    <cfRule type="expression" dxfId="1186" priority="1868">
      <formula>IF(RIGHT(TEXT(AM449,"0.#"),1)=".",TRUE,FALSE)</formula>
    </cfRule>
  </conditionalFormatting>
  <conditionalFormatting sqref="AU448">
    <cfRule type="expression" dxfId="1185" priority="1863">
      <formula>IF(RIGHT(TEXT(AU448,"0.#"),1)=".",FALSE,TRUE)</formula>
    </cfRule>
    <cfRule type="expression" dxfId="1184" priority="1864">
      <formula>IF(RIGHT(TEXT(AU448,"0.#"),1)=".",TRUE,FALSE)</formula>
    </cfRule>
  </conditionalFormatting>
  <conditionalFormatting sqref="AU449">
    <cfRule type="expression" dxfId="1183" priority="1861">
      <formula>IF(RIGHT(TEXT(AU449,"0.#"),1)=".",FALSE,TRUE)</formula>
    </cfRule>
    <cfRule type="expression" dxfId="1182" priority="1862">
      <formula>IF(RIGHT(TEXT(AU449,"0.#"),1)=".",TRUE,FALSE)</formula>
    </cfRule>
  </conditionalFormatting>
  <conditionalFormatting sqref="AU450">
    <cfRule type="expression" dxfId="1181" priority="1859">
      <formula>IF(RIGHT(TEXT(AU450,"0.#"),1)=".",FALSE,TRUE)</formula>
    </cfRule>
    <cfRule type="expression" dxfId="1180" priority="1860">
      <formula>IF(RIGHT(TEXT(AU450,"0.#"),1)=".",TRUE,FALSE)</formula>
    </cfRule>
  </conditionalFormatting>
  <conditionalFormatting sqref="AI450">
    <cfRule type="expression" dxfId="1179" priority="1853">
      <formula>IF(RIGHT(TEXT(AI450,"0.#"),1)=".",FALSE,TRUE)</formula>
    </cfRule>
    <cfRule type="expression" dxfId="1178" priority="1854">
      <formula>IF(RIGHT(TEXT(AI450,"0.#"),1)=".",TRUE,FALSE)</formula>
    </cfRule>
  </conditionalFormatting>
  <conditionalFormatting sqref="AI448">
    <cfRule type="expression" dxfId="1177" priority="1857">
      <formula>IF(RIGHT(TEXT(AI448,"0.#"),1)=".",FALSE,TRUE)</formula>
    </cfRule>
    <cfRule type="expression" dxfId="1176" priority="1858">
      <formula>IF(RIGHT(TEXT(AI448,"0.#"),1)=".",TRUE,FALSE)</formula>
    </cfRule>
  </conditionalFormatting>
  <conditionalFormatting sqref="AI449">
    <cfRule type="expression" dxfId="1175" priority="1855">
      <formula>IF(RIGHT(TEXT(AI449,"0.#"),1)=".",FALSE,TRUE)</formula>
    </cfRule>
    <cfRule type="expression" dxfId="1174" priority="1856">
      <formula>IF(RIGHT(TEXT(AI449,"0.#"),1)=".",TRUE,FALSE)</formula>
    </cfRule>
  </conditionalFormatting>
  <conditionalFormatting sqref="AQ449">
    <cfRule type="expression" dxfId="1173" priority="1851">
      <formula>IF(RIGHT(TEXT(AQ449,"0.#"),1)=".",FALSE,TRUE)</formula>
    </cfRule>
    <cfRule type="expression" dxfId="1172" priority="1852">
      <formula>IF(RIGHT(TEXT(AQ449,"0.#"),1)=".",TRUE,FALSE)</formula>
    </cfRule>
  </conditionalFormatting>
  <conditionalFormatting sqref="AQ450">
    <cfRule type="expression" dxfId="1171" priority="1849">
      <formula>IF(RIGHT(TEXT(AQ450,"0.#"),1)=".",FALSE,TRUE)</formula>
    </cfRule>
    <cfRule type="expression" dxfId="1170" priority="1850">
      <formula>IF(RIGHT(TEXT(AQ450,"0.#"),1)=".",TRUE,FALSE)</formula>
    </cfRule>
  </conditionalFormatting>
  <conditionalFormatting sqref="AQ448">
    <cfRule type="expression" dxfId="1169" priority="1847">
      <formula>IF(RIGHT(TEXT(AQ448,"0.#"),1)=".",FALSE,TRUE)</formula>
    </cfRule>
    <cfRule type="expression" dxfId="1168" priority="1848">
      <formula>IF(RIGHT(TEXT(AQ448,"0.#"),1)=".",TRUE,FALSE)</formula>
    </cfRule>
  </conditionalFormatting>
  <conditionalFormatting sqref="AE453">
    <cfRule type="expression" dxfId="1167" priority="1845">
      <formula>IF(RIGHT(TEXT(AE453,"0.#"),1)=".",FALSE,TRUE)</formula>
    </cfRule>
    <cfRule type="expression" dxfId="1166" priority="1846">
      <formula>IF(RIGHT(TEXT(AE453,"0.#"),1)=".",TRUE,FALSE)</formula>
    </cfRule>
  </conditionalFormatting>
  <conditionalFormatting sqref="AM455">
    <cfRule type="expression" dxfId="1165" priority="1835">
      <formula>IF(RIGHT(TEXT(AM455,"0.#"),1)=".",FALSE,TRUE)</formula>
    </cfRule>
    <cfRule type="expression" dxfId="1164" priority="1836">
      <formula>IF(RIGHT(TEXT(AM455,"0.#"),1)=".",TRUE,FALSE)</formula>
    </cfRule>
  </conditionalFormatting>
  <conditionalFormatting sqref="AE454">
    <cfRule type="expression" dxfId="1163" priority="1843">
      <formula>IF(RIGHT(TEXT(AE454,"0.#"),1)=".",FALSE,TRUE)</formula>
    </cfRule>
    <cfRule type="expression" dxfId="1162" priority="1844">
      <formula>IF(RIGHT(TEXT(AE454,"0.#"),1)=".",TRUE,FALSE)</formula>
    </cfRule>
  </conditionalFormatting>
  <conditionalFormatting sqref="AE455">
    <cfRule type="expression" dxfId="1161" priority="1841">
      <formula>IF(RIGHT(TEXT(AE455,"0.#"),1)=".",FALSE,TRUE)</formula>
    </cfRule>
    <cfRule type="expression" dxfId="1160" priority="1842">
      <formula>IF(RIGHT(TEXT(AE455,"0.#"),1)=".",TRUE,FALSE)</formula>
    </cfRule>
  </conditionalFormatting>
  <conditionalFormatting sqref="AM453">
    <cfRule type="expression" dxfId="1159" priority="1839">
      <formula>IF(RIGHT(TEXT(AM453,"0.#"),1)=".",FALSE,TRUE)</formula>
    </cfRule>
    <cfRule type="expression" dxfId="1158" priority="1840">
      <formula>IF(RIGHT(TEXT(AM453,"0.#"),1)=".",TRUE,FALSE)</formula>
    </cfRule>
  </conditionalFormatting>
  <conditionalFormatting sqref="AM454">
    <cfRule type="expression" dxfId="1157" priority="1837">
      <formula>IF(RIGHT(TEXT(AM454,"0.#"),1)=".",FALSE,TRUE)</formula>
    </cfRule>
    <cfRule type="expression" dxfId="1156" priority="1838">
      <formula>IF(RIGHT(TEXT(AM454,"0.#"),1)=".",TRUE,FALSE)</formula>
    </cfRule>
  </conditionalFormatting>
  <conditionalFormatting sqref="AU453">
    <cfRule type="expression" dxfId="1155" priority="1833">
      <formula>IF(RIGHT(TEXT(AU453,"0.#"),1)=".",FALSE,TRUE)</formula>
    </cfRule>
    <cfRule type="expression" dxfId="1154" priority="1834">
      <formula>IF(RIGHT(TEXT(AU453,"0.#"),1)=".",TRUE,FALSE)</formula>
    </cfRule>
  </conditionalFormatting>
  <conditionalFormatting sqref="AU454">
    <cfRule type="expression" dxfId="1153" priority="1831">
      <formula>IF(RIGHT(TEXT(AU454,"0.#"),1)=".",FALSE,TRUE)</formula>
    </cfRule>
    <cfRule type="expression" dxfId="1152" priority="1832">
      <formula>IF(RIGHT(TEXT(AU454,"0.#"),1)=".",TRUE,FALSE)</formula>
    </cfRule>
  </conditionalFormatting>
  <conditionalFormatting sqref="AU455">
    <cfRule type="expression" dxfId="1151" priority="1829">
      <formula>IF(RIGHT(TEXT(AU455,"0.#"),1)=".",FALSE,TRUE)</formula>
    </cfRule>
    <cfRule type="expression" dxfId="1150" priority="1830">
      <formula>IF(RIGHT(TEXT(AU455,"0.#"),1)=".",TRUE,FALSE)</formula>
    </cfRule>
  </conditionalFormatting>
  <conditionalFormatting sqref="AI455">
    <cfRule type="expression" dxfId="1149" priority="1823">
      <formula>IF(RIGHT(TEXT(AI455,"0.#"),1)=".",FALSE,TRUE)</formula>
    </cfRule>
    <cfRule type="expression" dxfId="1148" priority="1824">
      <formula>IF(RIGHT(TEXT(AI455,"0.#"),1)=".",TRUE,FALSE)</formula>
    </cfRule>
  </conditionalFormatting>
  <conditionalFormatting sqref="AI453">
    <cfRule type="expression" dxfId="1147" priority="1827">
      <formula>IF(RIGHT(TEXT(AI453,"0.#"),1)=".",FALSE,TRUE)</formula>
    </cfRule>
    <cfRule type="expression" dxfId="1146" priority="1828">
      <formula>IF(RIGHT(TEXT(AI453,"0.#"),1)=".",TRUE,FALSE)</formula>
    </cfRule>
  </conditionalFormatting>
  <conditionalFormatting sqref="AI454">
    <cfRule type="expression" dxfId="1145" priority="1825">
      <formula>IF(RIGHT(TEXT(AI454,"0.#"),1)=".",FALSE,TRUE)</formula>
    </cfRule>
    <cfRule type="expression" dxfId="1144" priority="1826">
      <formula>IF(RIGHT(TEXT(AI454,"0.#"),1)=".",TRUE,FALSE)</formula>
    </cfRule>
  </conditionalFormatting>
  <conditionalFormatting sqref="AQ454">
    <cfRule type="expression" dxfId="1143" priority="1821">
      <formula>IF(RIGHT(TEXT(AQ454,"0.#"),1)=".",FALSE,TRUE)</formula>
    </cfRule>
    <cfRule type="expression" dxfId="1142" priority="1822">
      <formula>IF(RIGHT(TEXT(AQ454,"0.#"),1)=".",TRUE,FALSE)</formula>
    </cfRule>
  </conditionalFormatting>
  <conditionalFormatting sqref="AQ455">
    <cfRule type="expression" dxfId="1141" priority="1819">
      <formula>IF(RIGHT(TEXT(AQ455,"0.#"),1)=".",FALSE,TRUE)</formula>
    </cfRule>
    <cfRule type="expression" dxfId="1140" priority="1820">
      <formula>IF(RIGHT(TEXT(AQ455,"0.#"),1)=".",TRUE,FALSE)</formula>
    </cfRule>
  </conditionalFormatting>
  <conditionalFormatting sqref="AQ453">
    <cfRule type="expression" dxfId="1139" priority="1817">
      <formula>IF(RIGHT(TEXT(AQ453,"0.#"),1)=".",FALSE,TRUE)</formula>
    </cfRule>
    <cfRule type="expression" dxfId="1138" priority="1818">
      <formula>IF(RIGHT(TEXT(AQ453,"0.#"),1)=".",TRUE,FALSE)</formula>
    </cfRule>
  </conditionalFormatting>
  <conditionalFormatting sqref="AE487">
    <cfRule type="expression" dxfId="1137" priority="1695">
      <formula>IF(RIGHT(TEXT(AE487,"0.#"),1)=".",FALSE,TRUE)</formula>
    </cfRule>
    <cfRule type="expression" dxfId="1136" priority="1696">
      <formula>IF(RIGHT(TEXT(AE487,"0.#"),1)=".",TRUE,FALSE)</formula>
    </cfRule>
  </conditionalFormatting>
  <conditionalFormatting sqref="AE488">
    <cfRule type="expression" dxfId="1135" priority="1693">
      <formula>IF(RIGHT(TEXT(AE488,"0.#"),1)=".",FALSE,TRUE)</formula>
    </cfRule>
    <cfRule type="expression" dxfId="1134" priority="1694">
      <formula>IF(RIGHT(TEXT(AE488,"0.#"),1)=".",TRUE,FALSE)</formula>
    </cfRule>
  </conditionalFormatting>
  <conditionalFormatting sqref="AE489">
    <cfRule type="expression" dxfId="1133" priority="1691">
      <formula>IF(RIGHT(TEXT(AE489,"0.#"),1)=".",FALSE,TRUE)</formula>
    </cfRule>
    <cfRule type="expression" dxfId="1132" priority="1692">
      <formula>IF(RIGHT(TEXT(AE489,"0.#"),1)=".",TRUE,FALSE)</formula>
    </cfRule>
  </conditionalFormatting>
  <conditionalFormatting sqref="AU487">
    <cfRule type="expression" dxfId="1131" priority="1683">
      <formula>IF(RIGHT(TEXT(AU487,"0.#"),1)=".",FALSE,TRUE)</formula>
    </cfRule>
    <cfRule type="expression" dxfId="1130" priority="1684">
      <formula>IF(RIGHT(TEXT(AU487,"0.#"),1)=".",TRUE,FALSE)</formula>
    </cfRule>
  </conditionalFormatting>
  <conditionalFormatting sqref="AU488">
    <cfRule type="expression" dxfId="1129" priority="1681">
      <formula>IF(RIGHT(TEXT(AU488,"0.#"),1)=".",FALSE,TRUE)</formula>
    </cfRule>
    <cfRule type="expression" dxfId="1128" priority="1682">
      <formula>IF(RIGHT(TEXT(AU488,"0.#"),1)=".",TRUE,FALSE)</formula>
    </cfRule>
  </conditionalFormatting>
  <conditionalFormatting sqref="AU489">
    <cfRule type="expression" dxfId="1127" priority="1679">
      <formula>IF(RIGHT(TEXT(AU489,"0.#"),1)=".",FALSE,TRUE)</formula>
    </cfRule>
    <cfRule type="expression" dxfId="1126" priority="1680">
      <formula>IF(RIGHT(TEXT(AU489,"0.#"),1)=".",TRUE,FALSE)</formula>
    </cfRule>
  </conditionalFormatting>
  <conditionalFormatting sqref="AQ488">
    <cfRule type="expression" dxfId="1125" priority="1671">
      <formula>IF(RIGHT(TEXT(AQ488,"0.#"),1)=".",FALSE,TRUE)</formula>
    </cfRule>
    <cfRule type="expression" dxfId="1124" priority="1672">
      <formula>IF(RIGHT(TEXT(AQ488,"0.#"),1)=".",TRUE,FALSE)</formula>
    </cfRule>
  </conditionalFormatting>
  <conditionalFormatting sqref="AQ489">
    <cfRule type="expression" dxfId="1123" priority="1669">
      <formula>IF(RIGHT(TEXT(AQ489,"0.#"),1)=".",FALSE,TRUE)</formula>
    </cfRule>
    <cfRule type="expression" dxfId="1122" priority="1670">
      <formula>IF(RIGHT(TEXT(AQ489,"0.#"),1)=".",TRUE,FALSE)</formula>
    </cfRule>
  </conditionalFormatting>
  <conditionalFormatting sqref="AQ487">
    <cfRule type="expression" dxfId="1121" priority="1667">
      <formula>IF(RIGHT(TEXT(AQ487,"0.#"),1)=".",FALSE,TRUE)</formula>
    </cfRule>
    <cfRule type="expression" dxfId="1120" priority="1668">
      <formula>IF(RIGHT(TEXT(AQ487,"0.#"),1)=".",TRUE,FALSE)</formula>
    </cfRule>
  </conditionalFormatting>
  <conditionalFormatting sqref="AE512">
    <cfRule type="expression" dxfId="1119" priority="1665">
      <formula>IF(RIGHT(TEXT(AE512,"0.#"),1)=".",FALSE,TRUE)</formula>
    </cfRule>
    <cfRule type="expression" dxfId="1118" priority="1666">
      <formula>IF(RIGHT(TEXT(AE512,"0.#"),1)=".",TRUE,FALSE)</formula>
    </cfRule>
  </conditionalFormatting>
  <conditionalFormatting sqref="AE513">
    <cfRule type="expression" dxfId="1117" priority="1663">
      <formula>IF(RIGHT(TEXT(AE513,"0.#"),1)=".",FALSE,TRUE)</formula>
    </cfRule>
    <cfRule type="expression" dxfId="1116" priority="1664">
      <formula>IF(RIGHT(TEXT(AE513,"0.#"),1)=".",TRUE,FALSE)</formula>
    </cfRule>
  </conditionalFormatting>
  <conditionalFormatting sqref="AE514">
    <cfRule type="expression" dxfId="1115" priority="1661">
      <formula>IF(RIGHT(TEXT(AE514,"0.#"),1)=".",FALSE,TRUE)</formula>
    </cfRule>
    <cfRule type="expression" dxfId="1114" priority="1662">
      <formula>IF(RIGHT(TEXT(AE514,"0.#"),1)=".",TRUE,FALSE)</formula>
    </cfRule>
  </conditionalFormatting>
  <conditionalFormatting sqref="AU512">
    <cfRule type="expression" dxfId="1113" priority="1653">
      <formula>IF(RIGHT(TEXT(AU512,"0.#"),1)=".",FALSE,TRUE)</formula>
    </cfRule>
    <cfRule type="expression" dxfId="1112" priority="1654">
      <formula>IF(RIGHT(TEXT(AU512,"0.#"),1)=".",TRUE,FALSE)</formula>
    </cfRule>
  </conditionalFormatting>
  <conditionalFormatting sqref="AU513">
    <cfRule type="expression" dxfId="1111" priority="1651">
      <formula>IF(RIGHT(TEXT(AU513,"0.#"),1)=".",FALSE,TRUE)</formula>
    </cfRule>
    <cfRule type="expression" dxfId="1110" priority="1652">
      <formula>IF(RIGHT(TEXT(AU513,"0.#"),1)=".",TRUE,FALSE)</formula>
    </cfRule>
  </conditionalFormatting>
  <conditionalFormatting sqref="AU514">
    <cfRule type="expression" dxfId="1109" priority="1649">
      <formula>IF(RIGHT(TEXT(AU514,"0.#"),1)=".",FALSE,TRUE)</formula>
    </cfRule>
    <cfRule type="expression" dxfId="1108" priority="1650">
      <formula>IF(RIGHT(TEXT(AU514,"0.#"),1)=".",TRUE,FALSE)</formula>
    </cfRule>
  </conditionalFormatting>
  <conditionalFormatting sqref="AQ513">
    <cfRule type="expression" dxfId="1107" priority="1641">
      <formula>IF(RIGHT(TEXT(AQ513,"0.#"),1)=".",FALSE,TRUE)</formula>
    </cfRule>
    <cfRule type="expression" dxfId="1106" priority="1642">
      <formula>IF(RIGHT(TEXT(AQ513,"0.#"),1)=".",TRUE,FALSE)</formula>
    </cfRule>
  </conditionalFormatting>
  <conditionalFormatting sqref="AQ514">
    <cfRule type="expression" dxfId="1105" priority="1639">
      <formula>IF(RIGHT(TEXT(AQ514,"0.#"),1)=".",FALSE,TRUE)</formula>
    </cfRule>
    <cfRule type="expression" dxfId="1104" priority="1640">
      <formula>IF(RIGHT(TEXT(AQ514,"0.#"),1)=".",TRUE,FALSE)</formula>
    </cfRule>
  </conditionalFormatting>
  <conditionalFormatting sqref="AQ512">
    <cfRule type="expression" dxfId="1103" priority="1637">
      <formula>IF(RIGHT(TEXT(AQ512,"0.#"),1)=".",FALSE,TRUE)</formula>
    </cfRule>
    <cfRule type="expression" dxfId="1102" priority="1638">
      <formula>IF(RIGHT(TEXT(AQ512,"0.#"),1)=".",TRUE,FALSE)</formula>
    </cfRule>
  </conditionalFormatting>
  <conditionalFormatting sqref="AE517">
    <cfRule type="expression" dxfId="1101" priority="1515">
      <formula>IF(RIGHT(TEXT(AE517,"0.#"),1)=".",FALSE,TRUE)</formula>
    </cfRule>
    <cfRule type="expression" dxfId="1100" priority="1516">
      <formula>IF(RIGHT(TEXT(AE517,"0.#"),1)=".",TRUE,FALSE)</formula>
    </cfRule>
  </conditionalFormatting>
  <conditionalFormatting sqref="AE518">
    <cfRule type="expression" dxfId="1099" priority="1513">
      <formula>IF(RIGHT(TEXT(AE518,"0.#"),1)=".",FALSE,TRUE)</formula>
    </cfRule>
    <cfRule type="expression" dxfId="1098" priority="1514">
      <formula>IF(RIGHT(TEXT(AE518,"0.#"),1)=".",TRUE,FALSE)</formula>
    </cfRule>
  </conditionalFormatting>
  <conditionalFormatting sqref="AE519">
    <cfRule type="expression" dxfId="1097" priority="1511">
      <formula>IF(RIGHT(TEXT(AE519,"0.#"),1)=".",FALSE,TRUE)</formula>
    </cfRule>
    <cfRule type="expression" dxfId="1096" priority="1512">
      <formula>IF(RIGHT(TEXT(AE519,"0.#"),1)=".",TRUE,FALSE)</formula>
    </cfRule>
  </conditionalFormatting>
  <conditionalFormatting sqref="AU517">
    <cfRule type="expression" dxfId="1095" priority="1503">
      <formula>IF(RIGHT(TEXT(AU517,"0.#"),1)=".",FALSE,TRUE)</formula>
    </cfRule>
    <cfRule type="expression" dxfId="1094" priority="1504">
      <formula>IF(RIGHT(TEXT(AU517,"0.#"),1)=".",TRUE,FALSE)</formula>
    </cfRule>
  </conditionalFormatting>
  <conditionalFormatting sqref="AU519">
    <cfRule type="expression" dxfId="1093" priority="1499">
      <formula>IF(RIGHT(TEXT(AU519,"0.#"),1)=".",FALSE,TRUE)</formula>
    </cfRule>
    <cfRule type="expression" dxfId="1092" priority="1500">
      <formula>IF(RIGHT(TEXT(AU519,"0.#"),1)=".",TRUE,FALSE)</formula>
    </cfRule>
  </conditionalFormatting>
  <conditionalFormatting sqref="AQ518">
    <cfRule type="expression" dxfId="1091" priority="1491">
      <formula>IF(RIGHT(TEXT(AQ518,"0.#"),1)=".",FALSE,TRUE)</formula>
    </cfRule>
    <cfRule type="expression" dxfId="1090" priority="1492">
      <formula>IF(RIGHT(TEXT(AQ518,"0.#"),1)=".",TRUE,FALSE)</formula>
    </cfRule>
  </conditionalFormatting>
  <conditionalFormatting sqref="AQ519">
    <cfRule type="expression" dxfId="1089" priority="1489">
      <formula>IF(RIGHT(TEXT(AQ519,"0.#"),1)=".",FALSE,TRUE)</formula>
    </cfRule>
    <cfRule type="expression" dxfId="1088" priority="1490">
      <formula>IF(RIGHT(TEXT(AQ519,"0.#"),1)=".",TRUE,FALSE)</formula>
    </cfRule>
  </conditionalFormatting>
  <conditionalFormatting sqref="AQ517">
    <cfRule type="expression" dxfId="1087" priority="1487">
      <formula>IF(RIGHT(TEXT(AQ517,"0.#"),1)=".",FALSE,TRUE)</formula>
    </cfRule>
    <cfRule type="expression" dxfId="1086" priority="1488">
      <formula>IF(RIGHT(TEXT(AQ517,"0.#"),1)=".",TRUE,FALSE)</formula>
    </cfRule>
  </conditionalFormatting>
  <conditionalFormatting sqref="AE522">
    <cfRule type="expression" dxfId="1085" priority="1485">
      <formula>IF(RIGHT(TEXT(AE522,"0.#"),1)=".",FALSE,TRUE)</formula>
    </cfRule>
    <cfRule type="expression" dxfId="1084" priority="1486">
      <formula>IF(RIGHT(TEXT(AE522,"0.#"),1)=".",TRUE,FALSE)</formula>
    </cfRule>
  </conditionalFormatting>
  <conditionalFormatting sqref="AE523">
    <cfRule type="expression" dxfId="1083" priority="1483">
      <formula>IF(RIGHT(TEXT(AE523,"0.#"),1)=".",FALSE,TRUE)</formula>
    </cfRule>
    <cfRule type="expression" dxfId="1082" priority="1484">
      <formula>IF(RIGHT(TEXT(AE523,"0.#"),1)=".",TRUE,FALSE)</formula>
    </cfRule>
  </conditionalFormatting>
  <conditionalFormatting sqref="AE524">
    <cfRule type="expression" dxfId="1081" priority="1481">
      <formula>IF(RIGHT(TEXT(AE524,"0.#"),1)=".",FALSE,TRUE)</formula>
    </cfRule>
    <cfRule type="expression" dxfId="1080" priority="1482">
      <formula>IF(RIGHT(TEXT(AE524,"0.#"),1)=".",TRUE,FALSE)</formula>
    </cfRule>
  </conditionalFormatting>
  <conditionalFormatting sqref="AU522">
    <cfRule type="expression" dxfId="1079" priority="1473">
      <formula>IF(RIGHT(TEXT(AU522,"0.#"),1)=".",FALSE,TRUE)</formula>
    </cfRule>
    <cfRule type="expression" dxfId="1078" priority="1474">
      <formula>IF(RIGHT(TEXT(AU522,"0.#"),1)=".",TRUE,FALSE)</formula>
    </cfRule>
  </conditionalFormatting>
  <conditionalFormatting sqref="AU523">
    <cfRule type="expression" dxfId="1077" priority="1471">
      <formula>IF(RIGHT(TEXT(AU523,"0.#"),1)=".",FALSE,TRUE)</formula>
    </cfRule>
    <cfRule type="expression" dxfId="1076" priority="1472">
      <formula>IF(RIGHT(TEXT(AU523,"0.#"),1)=".",TRUE,FALSE)</formula>
    </cfRule>
  </conditionalFormatting>
  <conditionalFormatting sqref="AU524">
    <cfRule type="expression" dxfId="1075" priority="1469">
      <formula>IF(RIGHT(TEXT(AU524,"0.#"),1)=".",FALSE,TRUE)</formula>
    </cfRule>
    <cfRule type="expression" dxfId="1074" priority="1470">
      <formula>IF(RIGHT(TEXT(AU524,"0.#"),1)=".",TRUE,FALSE)</formula>
    </cfRule>
  </conditionalFormatting>
  <conditionalFormatting sqref="AQ523">
    <cfRule type="expression" dxfId="1073" priority="1461">
      <formula>IF(RIGHT(TEXT(AQ523,"0.#"),1)=".",FALSE,TRUE)</formula>
    </cfRule>
    <cfRule type="expression" dxfId="1072" priority="1462">
      <formula>IF(RIGHT(TEXT(AQ523,"0.#"),1)=".",TRUE,FALSE)</formula>
    </cfRule>
  </conditionalFormatting>
  <conditionalFormatting sqref="AQ524">
    <cfRule type="expression" dxfId="1071" priority="1459">
      <formula>IF(RIGHT(TEXT(AQ524,"0.#"),1)=".",FALSE,TRUE)</formula>
    </cfRule>
    <cfRule type="expression" dxfId="1070" priority="1460">
      <formula>IF(RIGHT(TEXT(AQ524,"0.#"),1)=".",TRUE,FALSE)</formula>
    </cfRule>
  </conditionalFormatting>
  <conditionalFormatting sqref="AQ522">
    <cfRule type="expression" dxfId="1069" priority="1457">
      <formula>IF(RIGHT(TEXT(AQ522,"0.#"),1)=".",FALSE,TRUE)</formula>
    </cfRule>
    <cfRule type="expression" dxfId="1068" priority="1458">
      <formula>IF(RIGHT(TEXT(AQ522,"0.#"),1)=".",TRUE,FALSE)</formula>
    </cfRule>
  </conditionalFormatting>
  <conditionalFormatting sqref="AE527">
    <cfRule type="expression" dxfId="1067" priority="1455">
      <formula>IF(RIGHT(TEXT(AE527,"0.#"),1)=".",FALSE,TRUE)</formula>
    </cfRule>
    <cfRule type="expression" dxfId="1066" priority="1456">
      <formula>IF(RIGHT(TEXT(AE527,"0.#"),1)=".",TRUE,FALSE)</formula>
    </cfRule>
  </conditionalFormatting>
  <conditionalFormatting sqref="AE528">
    <cfRule type="expression" dxfId="1065" priority="1453">
      <formula>IF(RIGHT(TEXT(AE528,"0.#"),1)=".",FALSE,TRUE)</formula>
    </cfRule>
    <cfRule type="expression" dxfId="1064" priority="1454">
      <formula>IF(RIGHT(TEXT(AE528,"0.#"),1)=".",TRUE,FALSE)</formula>
    </cfRule>
  </conditionalFormatting>
  <conditionalFormatting sqref="AE529">
    <cfRule type="expression" dxfId="1063" priority="1451">
      <formula>IF(RIGHT(TEXT(AE529,"0.#"),1)=".",FALSE,TRUE)</formula>
    </cfRule>
    <cfRule type="expression" dxfId="1062" priority="1452">
      <formula>IF(RIGHT(TEXT(AE529,"0.#"),1)=".",TRUE,FALSE)</formula>
    </cfRule>
  </conditionalFormatting>
  <conditionalFormatting sqref="AU527">
    <cfRule type="expression" dxfId="1061" priority="1443">
      <formula>IF(RIGHT(TEXT(AU527,"0.#"),1)=".",FALSE,TRUE)</formula>
    </cfRule>
    <cfRule type="expression" dxfId="1060" priority="1444">
      <formula>IF(RIGHT(TEXT(AU527,"0.#"),1)=".",TRUE,FALSE)</formula>
    </cfRule>
  </conditionalFormatting>
  <conditionalFormatting sqref="AU528">
    <cfRule type="expression" dxfId="1059" priority="1441">
      <formula>IF(RIGHT(TEXT(AU528,"0.#"),1)=".",FALSE,TRUE)</formula>
    </cfRule>
    <cfRule type="expression" dxfId="1058" priority="1442">
      <formula>IF(RIGHT(TEXT(AU528,"0.#"),1)=".",TRUE,FALSE)</formula>
    </cfRule>
  </conditionalFormatting>
  <conditionalFormatting sqref="AU529">
    <cfRule type="expression" dxfId="1057" priority="1439">
      <formula>IF(RIGHT(TEXT(AU529,"0.#"),1)=".",FALSE,TRUE)</formula>
    </cfRule>
    <cfRule type="expression" dxfId="1056" priority="1440">
      <formula>IF(RIGHT(TEXT(AU529,"0.#"),1)=".",TRUE,FALSE)</formula>
    </cfRule>
  </conditionalFormatting>
  <conditionalFormatting sqref="AQ528">
    <cfRule type="expression" dxfId="1055" priority="1431">
      <formula>IF(RIGHT(TEXT(AQ528,"0.#"),1)=".",FALSE,TRUE)</formula>
    </cfRule>
    <cfRule type="expression" dxfId="1054" priority="1432">
      <formula>IF(RIGHT(TEXT(AQ528,"0.#"),1)=".",TRUE,FALSE)</formula>
    </cfRule>
  </conditionalFormatting>
  <conditionalFormatting sqref="AQ529">
    <cfRule type="expression" dxfId="1053" priority="1429">
      <formula>IF(RIGHT(TEXT(AQ529,"0.#"),1)=".",FALSE,TRUE)</formula>
    </cfRule>
    <cfRule type="expression" dxfId="1052" priority="1430">
      <formula>IF(RIGHT(TEXT(AQ529,"0.#"),1)=".",TRUE,FALSE)</formula>
    </cfRule>
  </conditionalFormatting>
  <conditionalFormatting sqref="AQ527">
    <cfRule type="expression" dxfId="1051" priority="1427">
      <formula>IF(RIGHT(TEXT(AQ527,"0.#"),1)=".",FALSE,TRUE)</formula>
    </cfRule>
    <cfRule type="expression" dxfId="1050" priority="1428">
      <formula>IF(RIGHT(TEXT(AQ527,"0.#"),1)=".",TRUE,FALSE)</formula>
    </cfRule>
  </conditionalFormatting>
  <conditionalFormatting sqref="AE532">
    <cfRule type="expression" dxfId="1049" priority="1425">
      <formula>IF(RIGHT(TEXT(AE532,"0.#"),1)=".",FALSE,TRUE)</formula>
    </cfRule>
    <cfRule type="expression" dxfId="1048" priority="1426">
      <formula>IF(RIGHT(TEXT(AE532,"0.#"),1)=".",TRUE,FALSE)</formula>
    </cfRule>
  </conditionalFormatting>
  <conditionalFormatting sqref="AM534">
    <cfRule type="expression" dxfId="1047" priority="1415">
      <formula>IF(RIGHT(TEXT(AM534,"0.#"),1)=".",FALSE,TRUE)</formula>
    </cfRule>
    <cfRule type="expression" dxfId="1046" priority="1416">
      <formula>IF(RIGHT(TEXT(AM534,"0.#"),1)=".",TRUE,FALSE)</formula>
    </cfRule>
  </conditionalFormatting>
  <conditionalFormatting sqref="AE533">
    <cfRule type="expression" dxfId="1045" priority="1423">
      <formula>IF(RIGHT(TEXT(AE533,"0.#"),1)=".",FALSE,TRUE)</formula>
    </cfRule>
    <cfRule type="expression" dxfId="1044" priority="1424">
      <formula>IF(RIGHT(TEXT(AE533,"0.#"),1)=".",TRUE,FALSE)</formula>
    </cfRule>
  </conditionalFormatting>
  <conditionalFormatting sqref="AE534">
    <cfRule type="expression" dxfId="1043" priority="1421">
      <formula>IF(RIGHT(TEXT(AE534,"0.#"),1)=".",FALSE,TRUE)</formula>
    </cfRule>
    <cfRule type="expression" dxfId="1042" priority="1422">
      <formula>IF(RIGHT(TEXT(AE534,"0.#"),1)=".",TRUE,FALSE)</formula>
    </cfRule>
  </conditionalFormatting>
  <conditionalFormatting sqref="AM532">
    <cfRule type="expression" dxfId="1041" priority="1419">
      <formula>IF(RIGHT(TEXT(AM532,"0.#"),1)=".",FALSE,TRUE)</formula>
    </cfRule>
    <cfRule type="expression" dxfId="1040" priority="1420">
      <formula>IF(RIGHT(TEXT(AM532,"0.#"),1)=".",TRUE,FALSE)</formula>
    </cfRule>
  </conditionalFormatting>
  <conditionalFormatting sqref="AM533">
    <cfRule type="expression" dxfId="1039" priority="1417">
      <formula>IF(RIGHT(TEXT(AM533,"0.#"),1)=".",FALSE,TRUE)</formula>
    </cfRule>
    <cfRule type="expression" dxfId="1038" priority="1418">
      <formula>IF(RIGHT(TEXT(AM533,"0.#"),1)=".",TRUE,FALSE)</formula>
    </cfRule>
  </conditionalFormatting>
  <conditionalFormatting sqref="AU532">
    <cfRule type="expression" dxfId="1037" priority="1413">
      <formula>IF(RIGHT(TEXT(AU532,"0.#"),1)=".",FALSE,TRUE)</formula>
    </cfRule>
    <cfRule type="expression" dxfId="1036" priority="1414">
      <formula>IF(RIGHT(TEXT(AU532,"0.#"),1)=".",TRUE,FALSE)</formula>
    </cfRule>
  </conditionalFormatting>
  <conditionalFormatting sqref="AU533">
    <cfRule type="expression" dxfId="1035" priority="1411">
      <formula>IF(RIGHT(TEXT(AU533,"0.#"),1)=".",FALSE,TRUE)</formula>
    </cfRule>
    <cfRule type="expression" dxfId="1034" priority="1412">
      <formula>IF(RIGHT(TEXT(AU533,"0.#"),1)=".",TRUE,FALSE)</formula>
    </cfRule>
  </conditionalFormatting>
  <conditionalFormatting sqref="AU534">
    <cfRule type="expression" dxfId="1033" priority="1409">
      <formula>IF(RIGHT(TEXT(AU534,"0.#"),1)=".",FALSE,TRUE)</formula>
    </cfRule>
    <cfRule type="expression" dxfId="1032" priority="1410">
      <formula>IF(RIGHT(TEXT(AU534,"0.#"),1)=".",TRUE,FALSE)</formula>
    </cfRule>
  </conditionalFormatting>
  <conditionalFormatting sqref="AI534">
    <cfRule type="expression" dxfId="1031" priority="1403">
      <formula>IF(RIGHT(TEXT(AI534,"0.#"),1)=".",FALSE,TRUE)</formula>
    </cfRule>
    <cfRule type="expression" dxfId="1030" priority="1404">
      <formula>IF(RIGHT(TEXT(AI534,"0.#"),1)=".",TRUE,FALSE)</formula>
    </cfRule>
  </conditionalFormatting>
  <conditionalFormatting sqref="AI532">
    <cfRule type="expression" dxfId="1029" priority="1407">
      <formula>IF(RIGHT(TEXT(AI532,"0.#"),1)=".",FALSE,TRUE)</formula>
    </cfRule>
    <cfRule type="expression" dxfId="1028" priority="1408">
      <formula>IF(RIGHT(TEXT(AI532,"0.#"),1)=".",TRUE,FALSE)</formula>
    </cfRule>
  </conditionalFormatting>
  <conditionalFormatting sqref="AI533">
    <cfRule type="expression" dxfId="1027" priority="1405">
      <formula>IF(RIGHT(TEXT(AI533,"0.#"),1)=".",FALSE,TRUE)</formula>
    </cfRule>
    <cfRule type="expression" dxfId="1026" priority="1406">
      <formula>IF(RIGHT(TEXT(AI533,"0.#"),1)=".",TRUE,FALSE)</formula>
    </cfRule>
  </conditionalFormatting>
  <conditionalFormatting sqref="AQ533">
    <cfRule type="expression" dxfId="1025" priority="1401">
      <formula>IF(RIGHT(TEXT(AQ533,"0.#"),1)=".",FALSE,TRUE)</formula>
    </cfRule>
    <cfRule type="expression" dxfId="1024" priority="1402">
      <formula>IF(RIGHT(TEXT(AQ533,"0.#"),1)=".",TRUE,FALSE)</formula>
    </cfRule>
  </conditionalFormatting>
  <conditionalFormatting sqref="AQ534">
    <cfRule type="expression" dxfId="1023" priority="1399">
      <formula>IF(RIGHT(TEXT(AQ534,"0.#"),1)=".",FALSE,TRUE)</formula>
    </cfRule>
    <cfRule type="expression" dxfId="1022" priority="1400">
      <formula>IF(RIGHT(TEXT(AQ534,"0.#"),1)=".",TRUE,FALSE)</formula>
    </cfRule>
  </conditionalFormatting>
  <conditionalFormatting sqref="AQ532">
    <cfRule type="expression" dxfId="1021" priority="1397">
      <formula>IF(RIGHT(TEXT(AQ532,"0.#"),1)=".",FALSE,TRUE)</formula>
    </cfRule>
    <cfRule type="expression" dxfId="1020" priority="1398">
      <formula>IF(RIGHT(TEXT(AQ532,"0.#"),1)=".",TRUE,FALSE)</formula>
    </cfRule>
  </conditionalFormatting>
  <conditionalFormatting sqref="AE541">
    <cfRule type="expression" dxfId="1019" priority="1395">
      <formula>IF(RIGHT(TEXT(AE541,"0.#"),1)=".",FALSE,TRUE)</formula>
    </cfRule>
    <cfRule type="expression" dxfId="1018" priority="1396">
      <formula>IF(RIGHT(TEXT(AE541,"0.#"),1)=".",TRUE,FALSE)</formula>
    </cfRule>
  </conditionalFormatting>
  <conditionalFormatting sqref="AE542">
    <cfRule type="expression" dxfId="1017" priority="1393">
      <formula>IF(RIGHT(TEXT(AE542,"0.#"),1)=".",FALSE,TRUE)</formula>
    </cfRule>
    <cfRule type="expression" dxfId="1016" priority="1394">
      <formula>IF(RIGHT(TEXT(AE542,"0.#"),1)=".",TRUE,FALSE)</formula>
    </cfRule>
  </conditionalFormatting>
  <conditionalFormatting sqref="AE543">
    <cfRule type="expression" dxfId="1015" priority="1391">
      <formula>IF(RIGHT(TEXT(AE543,"0.#"),1)=".",FALSE,TRUE)</formula>
    </cfRule>
    <cfRule type="expression" dxfId="1014" priority="1392">
      <formula>IF(RIGHT(TEXT(AE543,"0.#"),1)=".",TRUE,FALSE)</formula>
    </cfRule>
  </conditionalFormatting>
  <conditionalFormatting sqref="AU541">
    <cfRule type="expression" dxfId="1013" priority="1383">
      <formula>IF(RIGHT(TEXT(AU541,"0.#"),1)=".",FALSE,TRUE)</formula>
    </cfRule>
    <cfRule type="expression" dxfId="1012" priority="1384">
      <formula>IF(RIGHT(TEXT(AU541,"0.#"),1)=".",TRUE,FALSE)</formula>
    </cfRule>
  </conditionalFormatting>
  <conditionalFormatting sqref="AU542">
    <cfRule type="expression" dxfId="1011" priority="1381">
      <formula>IF(RIGHT(TEXT(AU542,"0.#"),1)=".",FALSE,TRUE)</formula>
    </cfRule>
    <cfRule type="expression" dxfId="1010" priority="1382">
      <formula>IF(RIGHT(TEXT(AU542,"0.#"),1)=".",TRUE,FALSE)</formula>
    </cfRule>
  </conditionalFormatting>
  <conditionalFormatting sqref="AU543">
    <cfRule type="expression" dxfId="1009" priority="1379">
      <formula>IF(RIGHT(TEXT(AU543,"0.#"),1)=".",FALSE,TRUE)</formula>
    </cfRule>
    <cfRule type="expression" dxfId="1008" priority="1380">
      <formula>IF(RIGHT(TEXT(AU543,"0.#"),1)=".",TRUE,FALSE)</formula>
    </cfRule>
  </conditionalFormatting>
  <conditionalFormatting sqref="AQ542">
    <cfRule type="expression" dxfId="1007" priority="1371">
      <formula>IF(RIGHT(TEXT(AQ542,"0.#"),1)=".",FALSE,TRUE)</formula>
    </cfRule>
    <cfRule type="expression" dxfId="1006" priority="1372">
      <formula>IF(RIGHT(TEXT(AQ542,"0.#"),1)=".",TRUE,FALSE)</formula>
    </cfRule>
  </conditionalFormatting>
  <conditionalFormatting sqref="AQ543">
    <cfRule type="expression" dxfId="1005" priority="1369">
      <formula>IF(RIGHT(TEXT(AQ543,"0.#"),1)=".",FALSE,TRUE)</formula>
    </cfRule>
    <cfRule type="expression" dxfId="1004" priority="1370">
      <formula>IF(RIGHT(TEXT(AQ543,"0.#"),1)=".",TRUE,FALSE)</formula>
    </cfRule>
  </conditionalFormatting>
  <conditionalFormatting sqref="AQ541">
    <cfRule type="expression" dxfId="1003" priority="1367">
      <formula>IF(RIGHT(TEXT(AQ541,"0.#"),1)=".",FALSE,TRUE)</formula>
    </cfRule>
    <cfRule type="expression" dxfId="1002" priority="1368">
      <formula>IF(RIGHT(TEXT(AQ541,"0.#"),1)=".",TRUE,FALSE)</formula>
    </cfRule>
  </conditionalFormatting>
  <conditionalFormatting sqref="AE566">
    <cfRule type="expression" dxfId="1001" priority="1365">
      <formula>IF(RIGHT(TEXT(AE566,"0.#"),1)=".",FALSE,TRUE)</formula>
    </cfRule>
    <cfRule type="expression" dxfId="1000" priority="1366">
      <formula>IF(RIGHT(TEXT(AE566,"0.#"),1)=".",TRUE,FALSE)</formula>
    </cfRule>
  </conditionalFormatting>
  <conditionalFormatting sqref="AE567">
    <cfRule type="expression" dxfId="999" priority="1363">
      <formula>IF(RIGHT(TEXT(AE567,"0.#"),1)=".",FALSE,TRUE)</formula>
    </cfRule>
    <cfRule type="expression" dxfId="998" priority="1364">
      <formula>IF(RIGHT(TEXT(AE567,"0.#"),1)=".",TRUE,FALSE)</formula>
    </cfRule>
  </conditionalFormatting>
  <conditionalFormatting sqref="AE568">
    <cfRule type="expression" dxfId="997" priority="1361">
      <formula>IF(RIGHT(TEXT(AE568,"0.#"),1)=".",FALSE,TRUE)</formula>
    </cfRule>
    <cfRule type="expression" dxfId="996" priority="1362">
      <formula>IF(RIGHT(TEXT(AE568,"0.#"),1)=".",TRUE,FALSE)</formula>
    </cfRule>
  </conditionalFormatting>
  <conditionalFormatting sqref="AU566">
    <cfRule type="expression" dxfId="995" priority="1353">
      <formula>IF(RIGHT(TEXT(AU566,"0.#"),1)=".",FALSE,TRUE)</formula>
    </cfRule>
    <cfRule type="expression" dxfId="994" priority="1354">
      <formula>IF(RIGHT(TEXT(AU566,"0.#"),1)=".",TRUE,FALSE)</formula>
    </cfRule>
  </conditionalFormatting>
  <conditionalFormatting sqref="AU567">
    <cfRule type="expression" dxfId="993" priority="1351">
      <formula>IF(RIGHT(TEXT(AU567,"0.#"),1)=".",FALSE,TRUE)</formula>
    </cfRule>
    <cfRule type="expression" dxfId="992" priority="1352">
      <formula>IF(RIGHT(TEXT(AU567,"0.#"),1)=".",TRUE,FALSE)</formula>
    </cfRule>
  </conditionalFormatting>
  <conditionalFormatting sqref="AU568">
    <cfRule type="expression" dxfId="991" priority="1349">
      <formula>IF(RIGHT(TEXT(AU568,"0.#"),1)=".",FALSE,TRUE)</formula>
    </cfRule>
    <cfRule type="expression" dxfId="990" priority="1350">
      <formula>IF(RIGHT(TEXT(AU568,"0.#"),1)=".",TRUE,FALSE)</formula>
    </cfRule>
  </conditionalFormatting>
  <conditionalFormatting sqref="AQ567">
    <cfRule type="expression" dxfId="989" priority="1341">
      <formula>IF(RIGHT(TEXT(AQ567,"0.#"),1)=".",FALSE,TRUE)</formula>
    </cfRule>
    <cfRule type="expression" dxfId="988" priority="1342">
      <formula>IF(RIGHT(TEXT(AQ567,"0.#"),1)=".",TRUE,FALSE)</formula>
    </cfRule>
  </conditionalFormatting>
  <conditionalFormatting sqref="AQ568">
    <cfRule type="expression" dxfId="987" priority="1339">
      <formula>IF(RIGHT(TEXT(AQ568,"0.#"),1)=".",FALSE,TRUE)</formula>
    </cfRule>
    <cfRule type="expression" dxfId="986" priority="1340">
      <formula>IF(RIGHT(TEXT(AQ568,"0.#"),1)=".",TRUE,FALSE)</formula>
    </cfRule>
  </conditionalFormatting>
  <conditionalFormatting sqref="AQ566">
    <cfRule type="expression" dxfId="985" priority="1337">
      <formula>IF(RIGHT(TEXT(AQ566,"0.#"),1)=".",FALSE,TRUE)</formula>
    </cfRule>
    <cfRule type="expression" dxfId="984" priority="1338">
      <formula>IF(RIGHT(TEXT(AQ566,"0.#"),1)=".",TRUE,FALSE)</formula>
    </cfRule>
  </conditionalFormatting>
  <conditionalFormatting sqref="AE546">
    <cfRule type="expression" dxfId="983" priority="1335">
      <formula>IF(RIGHT(TEXT(AE546,"0.#"),1)=".",FALSE,TRUE)</formula>
    </cfRule>
    <cfRule type="expression" dxfId="982" priority="1336">
      <formula>IF(RIGHT(TEXT(AE546,"0.#"),1)=".",TRUE,FALSE)</formula>
    </cfRule>
  </conditionalFormatting>
  <conditionalFormatting sqref="AE547">
    <cfRule type="expression" dxfId="981" priority="1333">
      <formula>IF(RIGHT(TEXT(AE547,"0.#"),1)=".",FALSE,TRUE)</formula>
    </cfRule>
    <cfRule type="expression" dxfId="980" priority="1334">
      <formula>IF(RIGHT(TEXT(AE547,"0.#"),1)=".",TRUE,FALSE)</formula>
    </cfRule>
  </conditionalFormatting>
  <conditionalFormatting sqref="AE548">
    <cfRule type="expression" dxfId="979" priority="1331">
      <formula>IF(RIGHT(TEXT(AE548,"0.#"),1)=".",FALSE,TRUE)</formula>
    </cfRule>
    <cfRule type="expression" dxfId="978" priority="1332">
      <formula>IF(RIGHT(TEXT(AE548,"0.#"),1)=".",TRUE,FALSE)</formula>
    </cfRule>
  </conditionalFormatting>
  <conditionalFormatting sqref="AU546">
    <cfRule type="expression" dxfId="977" priority="1323">
      <formula>IF(RIGHT(TEXT(AU546,"0.#"),1)=".",FALSE,TRUE)</formula>
    </cfRule>
    <cfRule type="expression" dxfId="976" priority="1324">
      <formula>IF(RIGHT(TEXT(AU546,"0.#"),1)=".",TRUE,FALSE)</formula>
    </cfRule>
  </conditionalFormatting>
  <conditionalFormatting sqref="AU547">
    <cfRule type="expression" dxfId="975" priority="1321">
      <formula>IF(RIGHT(TEXT(AU547,"0.#"),1)=".",FALSE,TRUE)</formula>
    </cfRule>
    <cfRule type="expression" dxfId="974" priority="1322">
      <formula>IF(RIGHT(TEXT(AU547,"0.#"),1)=".",TRUE,FALSE)</formula>
    </cfRule>
  </conditionalFormatting>
  <conditionalFormatting sqref="AU548">
    <cfRule type="expression" dxfId="973" priority="1319">
      <formula>IF(RIGHT(TEXT(AU548,"0.#"),1)=".",FALSE,TRUE)</formula>
    </cfRule>
    <cfRule type="expression" dxfId="972" priority="1320">
      <formula>IF(RIGHT(TEXT(AU548,"0.#"),1)=".",TRUE,FALSE)</formula>
    </cfRule>
  </conditionalFormatting>
  <conditionalFormatting sqref="AQ547">
    <cfRule type="expression" dxfId="971" priority="1311">
      <formula>IF(RIGHT(TEXT(AQ547,"0.#"),1)=".",FALSE,TRUE)</formula>
    </cfRule>
    <cfRule type="expression" dxfId="970" priority="1312">
      <formula>IF(RIGHT(TEXT(AQ547,"0.#"),1)=".",TRUE,FALSE)</formula>
    </cfRule>
  </conditionalFormatting>
  <conditionalFormatting sqref="AQ546">
    <cfRule type="expression" dxfId="969" priority="1307">
      <formula>IF(RIGHT(TEXT(AQ546,"0.#"),1)=".",FALSE,TRUE)</formula>
    </cfRule>
    <cfRule type="expression" dxfId="968" priority="1308">
      <formula>IF(RIGHT(TEXT(AQ546,"0.#"),1)=".",TRUE,FALSE)</formula>
    </cfRule>
  </conditionalFormatting>
  <conditionalFormatting sqref="AE551">
    <cfRule type="expression" dxfId="967" priority="1305">
      <formula>IF(RIGHT(TEXT(AE551,"0.#"),1)=".",FALSE,TRUE)</formula>
    </cfRule>
    <cfRule type="expression" dxfId="966" priority="1306">
      <formula>IF(RIGHT(TEXT(AE551,"0.#"),1)=".",TRUE,FALSE)</formula>
    </cfRule>
  </conditionalFormatting>
  <conditionalFormatting sqref="AE553">
    <cfRule type="expression" dxfId="965" priority="1301">
      <formula>IF(RIGHT(TEXT(AE553,"0.#"),1)=".",FALSE,TRUE)</formula>
    </cfRule>
    <cfRule type="expression" dxfId="964" priority="1302">
      <formula>IF(RIGHT(TEXT(AE553,"0.#"),1)=".",TRUE,FALSE)</formula>
    </cfRule>
  </conditionalFormatting>
  <conditionalFormatting sqref="AU551">
    <cfRule type="expression" dxfId="963" priority="1293">
      <formula>IF(RIGHT(TEXT(AU551,"0.#"),1)=".",FALSE,TRUE)</formula>
    </cfRule>
    <cfRule type="expression" dxfId="962" priority="1294">
      <formula>IF(RIGHT(TEXT(AU551,"0.#"),1)=".",TRUE,FALSE)</formula>
    </cfRule>
  </conditionalFormatting>
  <conditionalFormatting sqref="AU553">
    <cfRule type="expression" dxfId="961" priority="1289">
      <formula>IF(RIGHT(TEXT(AU553,"0.#"),1)=".",FALSE,TRUE)</formula>
    </cfRule>
    <cfRule type="expression" dxfId="960" priority="1290">
      <formula>IF(RIGHT(TEXT(AU553,"0.#"),1)=".",TRUE,FALSE)</formula>
    </cfRule>
  </conditionalFormatting>
  <conditionalFormatting sqref="AQ552">
    <cfRule type="expression" dxfId="959" priority="1281">
      <formula>IF(RIGHT(TEXT(AQ552,"0.#"),1)=".",FALSE,TRUE)</formula>
    </cfRule>
    <cfRule type="expression" dxfId="958" priority="1282">
      <formula>IF(RIGHT(TEXT(AQ552,"0.#"),1)=".",TRUE,FALSE)</formula>
    </cfRule>
  </conditionalFormatting>
  <conditionalFormatting sqref="AU561">
    <cfRule type="expression" dxfId="957" priority="1233">
      <formula>IF(RIGHT(TEXT(AU561,"0.#"),1)=".",FALSE,TRUE)</formula>
    </cfRule>
    <cfRule type="expression" dxfId="956" priority="1234">
      <formula>IF(RIGHT(TEXT(AU561,"0.#"),1)=".",TRUE,FALSE)</formula>
    </cfRule>
  </conditionalFormatting>
  <conditionalFormatting sqref="AU562">
    <cfRule type="expression" dxfId="955" priority="1231">
      <formula>IF(RIGHT(TEXT(AU562,"0.#"),1)=".",FALSE,TRUE)</formula>
    </cfRule>
    <cfRule type="expression" dxfId="954" priority="1232">
      <formula>IF(RIGHT(TEXT(AU562,"0.#"),1)=".",TRUE,FALSE)</formula>
    </cfRule>
  </conditionalFormatting>
  <conditionalFormatting sqref="AU563">
    <cfRule type="expression" dxfId="953" priority="1229">
      <formula>IF(RIGHT(TEXT(AU563,"0.#"),1)=".",FALSE,TRUE)</formula>
    </cfRule>
    <cfRule type="expression" dxfId="952" priority="1230">
      <formula>IF(RIGHT(TEXT(AU563,"0.#"),1)=".",TRUE,FALSE)</formula>
    </cfRule>
  </conditionalFormatting>
  <conditionalFormatting sqref="AQ562">
    <cfRule type="expression" dxfId="951" priority="1221">
      <formula>IF(RIGHT(TEXT(AQ562,"0.#"),1)=".",FALSE,TRUE)</formula>
    </cfRule>
    <cfRule type="expression" dxfId="950" priority="1222">
      <formula>IF(RIGHT(TEXT(AQ562,"0.#"),1)=".",TRUE,FALSE)</formula>
    </cfRule>
  </conditionalFormatting>
  <conditionalFormatting sqref="AQ563">
    <cfRule type="expression" dxfId="949" priority="1219">
      <formula>IF(RIGHT(TEXT(AQ563,"0.#"),1)=".",FALSE,TRUE)</formula>
    </cfRule>
    <cfRule type="expression" dxfId="948" priority="1220">
      <formula>IF(RIGHT(TEXT(AQ563,"0.#"),1)=".",TRUE,FALSE)</formula>
    </cfRule>
  </conditionalFormatting>
  <conditionalFormatting sqref="AQ561">
    <cfRule type="expression" dxfId="947" priority="1217">
      <formula>IF(RIGHT(TEXT(AQ561,"0.#"),1)=".",FALSE,TRUE)</formula>
    </cfRule>
    <cfRule type="expression" dxfId="946" priority="1218">
      <formula>IF(RIGHT(TEXT(AQ561,"0.#"),1)=".",TRUE,FALSE)</formula>
    </cfRule>
  </conditionalFormatting>
  <conditionalFormatting sqref="AE571">
    <cfRule type="expression" dxfId="945" priority="1215">
      <formula>IF(RIGHT(TEXT(AE571,"0.#"),1)=".",FALSE,TRUE)</formula>
    </cfRule>
    <cfRule type="expression" dxfId="944" priority="1216">
      <formula>IF(RIGHT(TEXT(AE571,"0.#"),1)=".",TRUE,FALSE)</formula>
    </cfRule>
  </conditionalFormatting>
  <conditionalFormatting sqref="AE572">
    <cfRule type="expression" dxfId="943" priority="1213">
      <formula>IF(RIGHT(TEXT(AE572,"0.#"),1)=".",FALSE,TRUE)</formula>
    </cfRule>
    <cfRule type="expression" dxfId="942" priority="1214">
      <formula>IF(RIGHT(TEXT(AE572,"0.#"),1)=".",TRUE,FALSE)</formula>
    </cfRule>
  </conditionalFormatting>
  <conditionalFormatting sqref="AE573">
    <cfRule type="expression" dxfId="941" priority="1211">
      <formula>IF(RIGHT(TEXT(AE573,"0.#"),1)=".",FALSE,TRUE)</formula>
    </cfRule>
    <cfRule type="expression" dxfId="940" priority="1212">
      <formula>IF(RIGHT(TEXT(AE573,"0.#"),1)=".",TRUE,FALSE)</formula>
    </cfRule>
  </conditionalFormatting>
  <conditionalFormatting sqref="AU571">
    <cfRule type="expression" dxfId="939" priority="1203">
      <formula>IF(RIGHT(TEXT(AU571,"0.#"),1)=".",FALSE,TRUE)</formula>
    </cfRule>
    <cfRule type="expression" dxfId="938" priority="1204">
      <formula>IF(RIGHT(TEXT(AU571,"0.#"),1)=".",TRUE,FALSE)</formula>
    </cfRule>
  </conditionalFormatting>
  <conditionalFormatting sqref="AU572">
    <cfRule type="expression" dxfId="937" priority="1201">
      <formula>IF(RIGHT(TEXT(AU572,"0.#"),1)=".",FALSE,TRUE)</formula>
    </cfRule>
    <cfRule type="expression" dxfId="936" priority="1202">
      <formula>IF(RIGHT(TEXT(AU572,"0.#"),1)=".",TRUE,FALSE)</formula>
    </cfRule>
  </conditionalFormatting>
  <conditionalFormatting sqref="AU573">
    <cfRule type="expression" dxfId="935" priority="1199">
      <formula>IF(RIGHT(TEXT(AU573,"0.#"),1)=".",FALSE,TRUE)</formula>
    </cfRule>
    <cfRule type="expression" dxfId="934" priority="1200">
      <formula>IF(RIGHT(TEXT(AU573,"0.#"),1)=".",TRUE,FALSE)</formula>
    </cfRule>
  </conditionalFormatting>
  <conditionalFormatting sqref="AQ572">
    <cfRule type="expression" dxfId="933" priority="1191">
      <formula>IF(RIGHT(TEXT(AQ572,"0.#"),1)=".",FALSE,TRUE)</formula>
    </cfRule>
    <cfRule type="expression" dxfId="932" priority="1192">
      <formula>IF(RIGHT(TEXT(AQ572,"0.#"),1)=".",TRUE,FALSE)</formula>
    </cfRule>
  </conditionalFormatting>
  <conditionalFormatting sqref="AQ573">
    <cfRule type="expression" dxfId="931" priority="1189">
      <formula>IF(RIGHT(TEXT(AQ573,"0.#"),1)=".",FALSE,TRUE)</formula>
    </cfRule>
    <cfRule type="expression" dxfId="930" priority="1190">
      <formula>IF(RIGHT(TEXT(AQ573,"0.#"),1)=".",TRUE,FALSE)</formula>
    </cfRule>
  </conditionalFormatting>
  <conditionalFormatting sqref="AQ571">
    <cfRule type="expression" dxfId="929" priority="1187">
      <formula>IF(RIGHT(TEXT(AQ571,"0.#"),1)=".",FALSE,TRUE)</formula>
    </cfRule>
    <cfRule type="expression" dxfId="928" priority="1188">
      <formula>IF(RIGHT(TEXT(AQ571,"0.#"),1)=".",TRUE,FALSE)</formula>
    </cfRule>
  </conditionalFormatting>
  <conditionalFormatting sqref="AE576">
    <cfRule type="expression" dxfId="927" priority="1185">
      <formula>IF(RIGHT(TEXT(AE576,"0.#"),1)=".",FALSE,TRUE)</formula>
    </cfRule>
    <cfRule type="expression" dxfId="926" priority="1186">
      <formula>IF(RIGHT(TEXT(AE576,"0.#"),1)=".",TRUE,FALSE)</formula>
    </cfRule>
  </conditionalFormatting>
  <conditionalFormatting sqref="AE577">
    <cfRule type="expression" dxfId="925" priority="1183">
      <formula>IF(RIGHT(TEXT(AE577,"0.#"),1)=".",FALSE,TRUE)</formula>
    </cfRule>
    <cfRule type="expression" dxfId="924" priority="1184">
      <formula>IF(RIGHT(TEXT(AE577,"0.#"),1)=".",TRUE,FALSE)</formula>
    </cfRule>
  </conditionalFormatting>
  <conditionalFormatting sqref="AE578">
    <cfRule type="expression" dxfId="923" priority="1181">
      <formula>IF(RIGHT(TEXT(AE578,"0.#"),1)=".",FALSE,TRUE)</formula>
    </cfRule>
    <cfRule type="expression" dxfId="922" priority="1182">
      <formula>IF(RIGHT(TEXT(AE578,"0.#"),1)=".",TRUE,FALSE)</formula>
    </cfRule>
  </conditionalFormatting>
  <conditionalFormatting sqref="AU576">
    <cfRule type="expression" dxfId="921" priority="1173">
      <formula>IF(RIGHT(TEXT(AU576,"0.#"),1)=".",FALSE,TRUE)</formula>
    </cfRule>
    <cfRule type="expression" dxfId="920" priority="1174">
      <formula>IF(RIGHT(TEXT(AU576,"0.#"),1)=".",TRUE,FALSE)</formula>
    </cfRule>
  </conditionalFormatting>
  <conditionalFormatting sqref="AU577">
    <cfRule type="expression" dxfId="919" priority="1171">
      <formula>IF(RIGHT(TEXT(AU577,"0.#"),1)=".",FALSE,TRUE)</formula>
    </cfRule>
    <cfRule type="expression" dxfId="918" priority="1172">
      <formula>IF(RIGHT(TEXT(AU577,"0.#"),1)=".",TRUE,FALSE)</formula>
    </cfRule>
  </conditionalFormatting>
  <conditionalFormatting sqref="AU578">
    <cfRule type="expression" dxfId="917" priority="1169">
      <formula>IF(RIGHT(TEXT(AU578,"0.#"),1)=".",FALSE,TRUE)</formula>
    </cfRule>
    <cfRule type="expression" dxfId="916" priority="1170">
      <formula>IF(RIGHT(TEXT(AU578,"0.#"),1)=".",TRUE,FALSE)</formula>
    </cfRule>
  </conditionalFormatting>
  <conditionalFormatting sqref="AQ577">
    <cfRule type="expression" dxfId="915" priority="1161">
      <formula>IF(RIGHT(TEXT(AQ577,"0.#"),1)=".",FALSE,TRUE)</formula>
    </cfRule>
    <cfRule type="expression" dxfId="914" priority="1162">
      <formula>IF(RIGHT(TEXT(AQ577,"0.#"),1)=".",TRUE,FALSE)</formula>
    </cfRule>
  </conditionalFormatting>
  <conditionalFormatting sqref="AQ578">
    <cfRule type="expression" dxfId="913" priority="1159">
      <formula>IF(RIGHT(TEXT(AQ578,"0.#"),1)=".",FALSE,TRUE)</formula>
    </cfRule>
    <cfRule type="expression" dxfId="912" priority="1160">
      <formula>IF(RIGHT(TEXT(AQ578,"0.#"),1)=".",TRUE,FALSE)</formula>
    </cfRule>
  </conditionalFormatting>
  <conditionalFormatting sqref="AQ576">
    <cfRule type="expression" dxfId="911" priority="1157">
      <formula>IF(RIGHT(TEXT(AQ576,"0.#"),1)=".",FALSE,TRUE)</formula>
    </cfRule>
    <cfRule type="expression" dxfId="910" priority="1158">
      <formula>IF(RIGHT(TEXT(AQ576,"0.#"),1)=".",TRUE,FALSE)</formula>
    </cfRule>
  </conditionalFormatting>
  <conditionalFormatting sqref="AE581">
    <cfRule type="expression" dxfId="909" priority="1155">
      <formula>IF(RIGHT(TEXT(AE581,"0.#"),1)=".",FALSE,TRUE)</formula>
    </cfRule>
    <cfRule type="expression" dxfId="908" priority="1156">
      <formula>IF(RIGHT(TEXT(AE581,"0.#"),1)=".",TRUE,FALSE)</formula>
    </cfRule>
  </conditionalFormatting>
  <conditionalFormatting sqref="AE582">
    <cfRule type="expression" dxfId="907" priority="1153">
      <formula>IF(RIGHT(TEXT(AE582,"0.#"),1)=".",FALSE,TRUE)</formula>
    </cfRule>
    <cfRule type="expression" dxfId="906" priority="1154">
      <formula>IF(RIGHT(TEXT(AE582,"0.#"),1)=".",TRUE,FALSE)</formula>
    </cfRule>
  </conditionalFormatting>
  <conditionalFormatting sqref="AE583">
    <cfRule type="expression" dxfId="905" priority="1151">
      <formula>IF(RIGHT(TEXT(AE583,"0.#"),1)=".",FALSE,TRUE)</formula>
    </cfRule>
    <cfRule type="expression" dxfId="904" priority="1152">
      <formula>IF(RIGHT(TEXT(AE583,"0.#"),1)=".",TRUE,FALSE)</formula>
    </cfRule>
  </conditionalFormatting>
  <conditionalFormatting sqref="AU581">
    <cfRule type="expression" dxfId="903" priority="1143">
      <formula>IF(RIGHT(TEXT(AU581,"0.#"),1)=".",FALSE,TRUE)</formula>
    </cfRule>
    <cfRule type="expression" dxfId="902" priority="1144">
      <formula>IF(RIGHT(TEXT(AU581,"0.#"),1)=".",TRUE,FALSE)</formula>
    </cfRule>
  </conditionalFormatting>
  <conditionalFormatting sqref="AQ582">
    <cfRule type="expression" dxfId="901" priority="1131">
      <formula>IF(RIGHT(TEXT(AQ582,"0.#"),1)=".",FALSE,TRUE)</formula>
    </cfRule>
    <cfRule type="expression" dxfId="900" priority="1132">
      <formula>IF(RIGHT(TEXT(AQ582,"0.#"),1)=".",TRUE,FALSE)</formula>
    </cfRule>
  </conditionalFormatting>
  <conditionalFormatting sqref="AQ583">
    <cfRule type="expression" dxfId="899" priority="1129">
      <formula>IF(RIGHT(TEXT(AQ583,"0.#"),1)=".",FALSE,TRUE)</formula>
    </cfRule>
    <cfRule type="expression" dxfId="898" priority="1130">
      <formula>IF(RIGHT(TEXT(AQ583,"0.#"),1)=".",TRUE,FALSE)</formula>
    </cfRule>
  </conditionalFormatting>
  <conditionalFormatting sqref="AQ581">
    <cfRule type="expression" dxfId="897" priority="1127">
      <formula>IF(RIGHT(TEXT(AQ581,"0.#"),1)=".",FALSE,TRUE)</formula>
    </cfRule>
    <cfRule type="expression" dxfId="896" priority="1128">
      <formula>IF(RIGHT(TEXT(AQ581,"0.#"),1)=".",TRUE,FALSE)</formula>
    </cfRule>
  </conditionalFormatting>
  <conditionalFormatting sqref="AE586">
    <cfRule type="expression" dxfId="895" priority="1125">
      <formula>IF(RIGHT(TEXT(AE586,"0.#"),1)=".",FALSE,TRUE)</formula>
    </cfRule>
    <cfRule type="expression" dxfId="894" priority="1126">
      <formula>IF(RIGHT(TEXT(AE586,"0.#"),1)=".",TRUE,FALSE)</formula>
    </cfRule>
  </conditionalFormatting>
  <conditionalFormatting sqref="AM588">
    <cfRule type="expression" dxfId="893" priority="1115">
      <formula>IF(RIGHT(TEXT(AM588,"0.#"),1)=".",FALSE,TRUE)</formula>
    </cfRule>
    <cfRule type="expression" dxfId="892" priority="1116">
      <formula>IF(RIGHT(TEXT(AM588,"0.#"),1)=".",TRUE,FALSE)</formula>
    </cfRule>
  </conditionalFormatting>
  <conditionalFormatting sqref="AE587">
    <cfRule type="expression" dxfId="891" priority="1123">
      <formula>IF(RIGHT(TEXT(AE587,"0.#"),1)=".",FALSE,TRUE)</formula>
    </cfRule>
    <cfRule type="expression" dxfId="890" priority="1124">
      <formula>IF(RIGHT(TEXT(AE587,"0.#"),1)=".",TRUE,FALSE)</formula>
    </cfRule>
  </conditionalFormatting>
  <conditionalFormatting sqref="AE588">
    <cfRule type="expression" dxfId="889" priority="1121">
      <formula>IF(RIGHT(TEXT(AE588,"0.#"),1)=".",FALSE,TRUE)</formula>
    </cfRule>
    <cfRule type="expression" dxfId="888" priority="1122">
      <formula>IF(RIGHT(TEXT(AE588,"0.#"),1)=".",TRUE,FALSE)</formula>
    </cfRule>
  </conditionalFormatting>
  <conditionalFormatting sqref="AM586">
    <cfRule type="expression" dxfId="887" priority="1119">
      <formula>IF(RIGHT(TEXT(AM586,"0.#"),1)=".",FALSE,TRUE)</formula>
    </cfRule>
    <cfRule type="expression" dxfId="886" priority="1120">
      <formula>IF(RIGHT(TEXT(AM586,"0.#"),1)=".",TRUE,FALSE)</formula>
    </cfRule>
  </conditionalFormatting>
  <conditionalFormatting sqref="AM587">
    <cfRule type="expression" dxfId="885" priority="1117">
      <formula>IF(RIGHT(TEXT(AM587,"0.#"),1)=".",FALSE,TRUE)</formula>
    </cfRule>
    <cfRule type="expression" dxfId="884" priority="1118">
      <formula>IF(RIGHT(TEXT(AM587,"0.#"),1)=".",TRUE,FALSE)</formula>
    </cfRule>
  </conditionalFormatting>
  <conditionalFormatting sqref="AU586">
    <cfRule type="expression" dxfId="883" priority="1113">
      <formula>IF(RIGHT(TEXT(AU586,"0.#"),1)=".",FALSE,TRUE)</formula>
    </cfRule>
    <cfRule type="expression" dxfId="882" priority="1114">
      <formula>IF(RIGHT(TEXT(AU586,"0.#"),1)=".",TRUE,FALSE)</formula>
    </cfRule>
  </conditionalFormatting>
  <conditionalFormatting sqref="AU587">
    <cfRule type="expression" dxfId="881" priority="1111">
      <formula>IF(RIGHT(TEXT(AU587,"0.#"),1)=".",FALSE,TRUE)</formula>
    </cfRule>
    <cfRule type="expression" dxfId="880" priority="1112">
      <formula>IF(RIGHT(TEXT(AU587,"0.#"),1)=".",TRUE,FALSE)</formula>
    </cfRule>
  </conditionalFormatting>
  <conditionalFormatting sqref="AU588">
    <cfRule type="expression" dxfId="879" priority="1109">
      <formula>IF(RIGHT(TEXT(AU588,"0.#"),1)=".",FALSE,TRUE)</formula>
    </cfRule>
    <cfRule type="expression" dxfId="878" priority="1110">
      <formula>IF(RIGHT(TEXT(AU588,"0.#"),1)=".",TRUE,FALSE)</formula>
    </cfRule>
  </conditionalFormatting>
  <conditionalFormatting sqref="AI588">
    <cfRule type="expression" dxfId="877" priority="1103">
      <formula>IF(RIGHT(TEXT(AI588,"0.#"),1)=".",FALSE,TRUE)</formula>
    </cfRule>
    <cfRule type="expression" dxfId="876" priority="1104">
      <formula>IF(RIGHT(TEXT(AI588,"0.#"),1)=".",TRUE,FALSE)</formula>
    </cfRule>
  </conditionalFormatting>
  <conditionalFormatting sqref="AI586">
    <cfRule type="expression" dxfId="875" priority="1107">
      <formula>IF(RIGHT(TEXT(AI586,"0.#"),1)=".",FALSE,TRUE)</formula>
    </cfRule>
    <cfRule type="expression" dxfId="874" priority="1108">
      <formula>IF(RIGHT(TEXT(AI586,"0.#"),1)=".",TRUE,FALSE)</formula>
    </cfRule>
  </conditionalFormatting>
  <conditionalFormatting sqref="AI587">
    <cfRule type="expression" dxfId="873" priority="1105">
      <formula>IF(RIGHT(TEXT(AI587,"0.#"),1)=".",FALSE,TRUE)</formula>
    </cfRule>
    <cfRule type="expression" dxfId="872" priority="1106">
      <formula>IF(RIGHT(TEXT(AI587,"0.#"),1)=".",TRUE,FALSE)</formula>
    </cfRule>
  </conditionalFormatting>
  <conditionalFormatting sqref="AQ587">
    <cfRule type="expression" dxfId="871" priority="1101">
      <formula>IF(RIGHT(TEXT(AQ587,"0.#"),1)=".",FALSE,TRUE)</formula>
    </cfRule>
    <cfRule type="expression" dxfId="870" priority="1102">
      <formula>IF(RIGHT(TEXT(AQ587,"0.#"),1)=".",TRUE,FALSE)</formula>
    </cfRule>
  </conditionalFormatting>
  <conditionalFormatting sqref="AQ588">
    <cfRule type="expression" dxfId="869" priority="1099">
      <formula>IF(RIGHT(TEXT(AQ588,"0.#"),1)=".",FALSE,TRUE)</formula>
    </cfRule>
    <cfRule type="expression" dxfId="868" priority="1100">
      <formula>IF(RIGHT(TEXT(AQ588,"0.#"),1)=".",TRUE,FALSE)</formula>
    </cfRule>
  </conditionalFormatting>
  <conditionalFormatting sqref="AQ586">
    <cfRule type="expression" dxfId="867" priority="1097">
      <formula>IF(RIGHT(TEXT(AQ586,"0.#"),1)=".",FALSE,TRUE)</formula>
    </cfRule>
    <cfRule type="expression" dxfId="866" priority="1098">
      <formula>IF(RIGHT(TEXT(AQ586,"0.#"),1)=".",TRUE,FALSE)</formula>
    </cfRule>
  </conditionalFormatting>
  <conditionalFormatting sqref="AE595">
    <cfRule type="expression" dxfId="865" priority="1095">
      <formula>IF(RIGHT(TEXT(AE595,"0.#"),1)=".",FALSE,TRUE)</formula>
    </cfRule>
    <cfRule type="expression" dxfId="864" priority="1096">
      <formula>IF(RIGHT(TEXT(AE595,"0.#"),1)=".",TRUE,FALSE)</formula>
    </cfRule>
  </conditionalFormatting>
  <conditionalFormatting sqref="AE596">
    <cfRule type="expression" dxfId="863" priority="1093">
      <formula>IF(RIGHT(TEXT(AE596,"0.#"),1)=".",FALSE,TRUE)</formula>
    </cfRule>
    <cfRule type="expression" dxfId="862" priority="1094">
      <formula>IF(RIGHT(TEXT(AE596,"0.#"),1)=".",TRUE,FALSE)</formula>
    </cfRule>
  </conditionalFormatting>
  <conditionalFormatting sqref="AE597">
    <cfRule type="expression" dxfId="861" priority="1091">
      <formula>IF(RIGHT(TEXT(AE597,"0.#"),1)=".",FALSE,TRUE)</formula>
    </cfRule>
    <cfRule type="expression" dxfId="860" priority="1092">
      <formula>IF(RIGHT(TEXT(AE597,"0.#"),1)=".",TRUE,FALSE)</formula>
    </cfRule>
  </conditionalFormatting>
  <conditionalFormatting sqref="AU595">
    <cfRule type="expression" dxfId="859" priority="1083">
      <formula>IF(RIGHT(TEXT(AU595,"0.#"),1)=".",FALSE,TRUE)</formula>
    </cfRule>
    <cfRule type="expression" dxfId="858" priority="1084">
      <formula>IF(RIGHT(TEXT(AU595,"0.#"),1)=".",TRUE,FALSE)</formula>
    </cfRule>
  </conditionalFormatting>
  <conditionalFormatting sqref="AU596">
    <cfRule type="expression" dxfId="857" priority="1081">
      <formula>IF(RIGHT(TEXT(AU596,"0.#"),1)=".",FALSE,TRUE)</formula>
    </cfRule>
    <cfRule type="expression" dxfId="856" priority="1082">
      <formula>IF(RIGHT(TEXT(AU596,"0.#"),1)=".",TRUE,FALSE)</formula>
    </cfRule>
  </conditionalFormatting>
  <conditionalFormatting sqref="AU597">
    <cfRule type="expression" dxfId="855" priority="1079">
      <formula>IF(RIGHT(TEXT(AU597,"0.#"),1)=".",FALSE,TRUE)</formula>
    </cfRule>
    <cfRule type="expression" dxfId="854" priority="1080">
      <formula>IF(RIGHT(TEXT(AU597,"0.#"),1)=".",TRUE,FALSE)</formula>
    </cfRule>
  </conditionalFormatting>
  <conditionalFormatting sqref="AQ596">
    <cfRule type="expression" dxfId="853" priority="1071">
      <formula>IF(RIGHT(TEXT(AQ596,"0.#"),1)=".",FALSE,TRUE)</formula>
    </cfRule>
    <cfRule type="expression" dxfId="852" priority="1072">
      <formula>IF(RIGHT(TEXT(AQ596,"0.#"),1)=".",TRUE,FALSE)</formula>
    </cfRule>
  </conditionalFormatting>
  <conditionalFormatting sqref="AQ597">
    <cfRule type="expression" dxfId="851" priority="1069">
      <formula>IF(RIGHT(TEXT(AQ597,"0.#"),1)=".",FALSE,TRUE)</formula>
    </cfRule>
    <cfRule type="expression" dxfId="850" priority="1070">
      <formula>IF(RIGHT(TEXT(AQ597,"0.#"),1)=".",TRUE,FALSE)</formula>
    </cfRule>
  </conditionalFormatting>
  <conditionalFormatting sqref="AQ595">
    <cfRule type="expression" dxfId="849" priority="1067">
      <formula>IF(RIGHT(TEXT(AQ595,"0.#"),1)=".",FALSE,TRUE)</formula>
    </cfRule>
    <cfRule type="expression" dxfId="848" priority="1068">
      <formula>IF(RIGHT(TEXT(AQ595,"0.#"),1)=".",TRUE,FALSE)</formula>
    </cfRule>
  </conditionalFormatting>
  <conditionalFormatting sqref="AE620">
    <cfRule type="expression" dxfId="847" priority="1065">
      <formula>IF(RIGHT(TEXT(AE620,"0.#"),1)=".",FALSE,TRUE)</formula>
    </cfRule>
    <cfRule type="expression" dxfId="846" priority="1066">
      <formula>IF(RIGHT(TEXT(AE620,"0.#"),1)=".",TRUE,FALSE)</formula>
    </cfRule>
  </conditionalFormatting>
  <conditionalFormatting sqref="AE621">
    <cfRule type="expression" dxfId="845" priority="1063">
      <formula>IF(RIGHT(TEXT(AE621,"0.#"),1)=".",FALSE,TRUE)</formula>
    </cfRule>
    <cfRule type="expression" dxfId="844" priority="1064">
      <formula>IF(RIGHT(TEXT(AE621,"0.#"),1)=".",TRUE,FALSE)</formula>
    </cfRule>
  </conditionalFormatting>
  <conditionalFormatting sqref="AE622">
    <cfRule type="expression" dxfId="843" priority="1061">
      <formula>IF(RIGHT(TEXT(AE622,"0.#"),1)=".",FALSE,TRUE)</formula>
    </cfRule>
    <cfRule type="expression" dxfId="842" priority="1062">
      <formula>IF(RIGHT(TEXT(AE622,"0.#"),1)=".",TRUE,FALSE)</formula>
    </cfRule>
  </conditionalFormatting>
  <conditionalFormatting sqref="AU620">
    <cfRule type="expression" dxfId="841" priority="1053">
      <formula>IF(RIGHT(TEXT(AU620,"0.#"),1)=".",FALSE,TRUE)</formula>
    </cfRule>
    <cfRule type="expression" dxfId="840" priority="1054">
      <formula>IF(RIGHT(TEXT(AU620,"0.#"),1)=".",TRUE,FALSE)</formula>
    </cfRule>
  </conditionalFormatting>
  <conditionalFormatting sqref="AU621">
    <cfRule type="expression" dxfId="839" priority="1051">
      <formula>IF(RIGHT(TEXT(AU621,"0.#"),1)=".",FALSE,TRUE)</formula>
    </cfRule>
    <cfRule type="expression" dxfId="838" priority="1052">
      <formula>IF(RIGHT(TEXT(AU621,"0.#"),1)=".",TRUE,FALSE)</formula>
    </cfRule>
  </conditionalFormatting>
  <conditionalFormatting sqref="AU622">
    <cfRule type="expression" dxfId="837" priority="1049">
      <formula>IF(RIGHT(TEXT(AU622,"0.#"),1)=".",FALSE,TRUE)</formula>
    </cfRule>
    <cfRule type="expression" dxfId="836" priority="1050">
      <formula>IF(RIGHT(TEXT(AU622,"0.#"),1)=".",TRUE,FALSE)</formula>
    </cfRule>
  </conditionalFormatting>
  <conditionalFormatting sqref="AQ621">
    <cfRule type="expression" dxfId="835" priority="1041">
      <formula>IF(RIGHT(TEXT(AQ621,"0.#"),1)=".",FALSE,TRUE)</formula>
    </cfRule>
    <cfRule type="expression" dxfId="834" priority="1042">
      <formula>IF(RIGHT(TEXT(AQ621,"0.#"),1)=".",TRUE,FALSE)</formula>
    </cfRule>
  </conditionalFormatting>
  <conditionalFormatting sqref="AQ622">
    <cfRule type="expression" dxfId="833" priority="1039">
      <formula>IF(RIGHT(TEXT(AQ622,"0.#"),1)=".",FALSE,TRUE)</formula>
    </cfRule>
    <cfRule type="expression" dxfId="832" priority="1040">
      <formula>IF(RIGHT(TEXT(AQ622,"0.#"),1)=".",TRUE,FALSE)</formula>
    </cfRule>
  </conditionalFormatting>
  <conditionalFormatting sqref="AQ620">
    <cfRule type="expression" dxfId="831" priority="1037">
      <formula>IF(RIGHT(TEXT(AQ620,"0.#"),1)=".",FALSE,TRUE)</formula>
    </cfRule>
    <cfRule type="expression" dxfId="830" priority="1038">
      <formula>IF(RIGHT(TEXT(AQ620,"0.#"),1)=".",TRUE,FALSE)</formula>
    </cfRule>
  </conditionalFormatting>
  <conditionalFormatting sqref="AE600">
    <cfRule type="expression" dxfId="829" priority="1035">
      <formula>IF(RIGHT(TEXT(AE600,"0.#"),1)=".",FALSE,TRUE)</formula>
    </cfRule>
    <cfRule type="expression" dxfId="828" priority="1036">
      <formula>IF(RIGHT(TEXT(AE600,"0.#"),1)=".",TRUE,FALSE)</formula>
    </cfRule>
  </conditionalFormatting>
  <conditionalFormatting sqref="AE601">
    <cfRule type="expression" dxfId="827" priority="1033">
      <formula>IF(RIGHT(TEXT(AE601,"0.#"),1)=".",FALSE,TRUE)</formula>
    </cfRule>
    <cfRule type="expression" dxfId="826" priority="1034">
      <formula>IF(RIGHT(TEXT(AE601,"0.#"),1)=".",TRUE,FALSE)</formula>
    </cfRule>
  </conditionalFormatting>
  <conditionalFormatting sqref="AE602">
    <cfRule type="expression" dxfId="825" priority="1031">
      <formula>IF(RIGHT(TEXT(AE602,"0.#"),1)=".",FALSE,TRUE)</formula>
    </cfRule>
    <cfRule type="expression" dxfId="824" priority="1032">
      <formula>IF(RIGHT(TEXT(AE602,"0.#"),1)=".",TRUE,FALSE)</formula>
    </cfRule>
  </conditionalFormatting>
  <conditionalFormatting sqref="AU600">
    <cfRule type="expression" dxfId="823" priority="1023">
      <formula>IF(RIGHT(TEXT(AU600,"0.#"),1)=".",FALSE,TRUE)</formula>
    </cfRule>
    <cfRule type="expression" dxfId="822" priority="1024">
      <formula>IF(RIGHT(TEXT(AU600,"0.#"),1)=".",TRUE,FALSE)</formula>
    </cfRule>
  </conditionalFormatting>
  <conditionalFormatting sqref="AU601">
    <cfRule type="expression" dxfId="821" priority="1021">
      <formula>IF(RIGHT(TEXT(AU601,"0.#"),1)=".",FALSE,TRUE)</formula>
    </cfRule>
    <cfRule type="expression" dxfId="820" priority="1022">
      <formula>IF(RIGHT(TEXT(AU601,"0.#"),1)=".",TRUE,FALSE)</formula>
    </cfRule>
  </conditionalFormatting>
  <conditionalFormatting sqref="AU602">
    <cfRule type="expression" dxfId="819" priority="1019">
      <formula>IF(RIGHT(TEXT(AU602,"0.#"),1)=".",FALSE,TRUE)</formula>
    </cfRule>
    <cfRule type="expression" dxfId="818" priority="1020">
      <formula>IF(RIGHT(TEXT(AU602,"0.#"),1)=".",TRUE,FALSE)</formula>
    </cfRule>
  </conditionalFormatting>
  <conditionalFormatting sqref="AQ601">
    <cfRule type="expression" dxfId="817" priority="1011">
      <formula>IF(RIGHT(TEXT(AQ601,"0.#"),1)=".",FALSE,TRUE)</formula>
    </cfRule>
    <cfRule type="expression" dxfId="816" priority="1012">
      <formula>IF(RIGHT(TEXT(AQ601,"0.#"),1)=".",TRUE,FALSE)</formula>
    </cfRule>
  </conditionalFormatting>
  <conditionalFormatting sqref="AQ602">
    <cfRule type="expression" dxfId="815" priority="1009">
      <formula>IF(RIGHT(TEXT(AQ602,"0.#"),1)=".",FALSE,TRUE)</formula>
    </cfRule>
    <cfRule type="expression" dxfId="814" priority="1010">
      <formula>IF(RIGHT(TEXT(AQ602,"0.#"),1)=".",TRUE,FALSE)</formula>
    </cfRule>
  </conditionalFormatting>
  <conditionalFormatting sqref="AQ600">
    <cfRule type="expression" dxfId="813" priority="1007">
      <formula>IF(RIGHT(TEXT(AQ600,"0.#"),1)=".",FALSE,TRUE)</formula>
    </cfRule>
    <cfRule type="expression" dxfId="812" priority="1008">
      <formula>IF(RIGHT(TEXT(AQ600,"0.#"),1)=".",TRUE,FALSE)</formula>
    </cfRule>
  </conditionalFormatting>
  <conditionalFormatting sqref="AE605">
    <cfRule type="expression" dxfId="811" priority="1005">
      <formula>IF(RIGHT(TEXT(AE605,"0.#"),1)=".",FALSE,TRUE)</formula>
    </cfRule>
    <cfRule type="expression" dxfId="810" priority="1006">
      <formula>IF(RIGHT(TEXT(AE605,"0.#"),1)=".",TRUE,FALSE)</formula>
    </cfRule>
  </conditionalFormatting>
  <conditionalFormatting sqref="AE606">
    <cfRule type="expression" dxfId="809" priority="1003">
      <formula>IF(RIGHT(TEXT(AE606,"0.#"),1)=".",FALSE,TRUE)</formula>
    </cfRule>
    <cfRule type="expression" dxfId="808" priority="1004">
      <formula>IF(RIGHT(TEXT(AE606,"0.#"),1)=".",TRUE,FALSE)</formula>
    </cfRule>
  </conditionalFormatting>
  <conditionalFormatting sqref="AE607">
    <cfRule type="expression" dxfId="807" priority="1001">
      <formula>IF(RIGHT(TEXT(AE607,"0.#"),1)=".",FALSE,TRUE)</formula>
    </cfRule>
    <cfRule type="expression" dxfId="806" priority="1002">
      <formula>IF(RIGHT(TEXT(AE607,"0.#"),1)=".",TRUE,FALSE)</formula>
    </cfRule>
  </conditionalFormatting>
  <conditionalFormatting sqref="AU605">
    <cfRule type="expression" dxfId="805" priority="993">
      <formula>IF(RIGHT(TEXT(AU605,"0.#"),1)=".",FALSE,TRUE)</formula>
    </cfRule>
    <cfRule type="expression" dxfId="804" priority="994">
      <formula>IF(RIGHT(TEXT(AU605,"0.#"),1)=".",TRUE,FALSE)</formula>
    </cfRule>
  </conditionalFormatting>
  <conditionalFormatting sqref="AU606">
    <cfRule type="expression" dxfId="803" priority="991">
      <formula>IF(RIGHT(TEXT(AU606,"0.#"),1)=".",FALSE,TRUE)</formula>
    </cfRule>
    <cfRule type="expression" dxfId="802" priority="992">
      <formula>IF(RIGHT(TEXT(AU606,"0.#"),1)=".",TRUE,FALSE)</formula>
    </cfRule>
  </conditionalFormatting>
  <conditionalFormatting sqref="AU607">
    <cfRule type="expression" dxfId="801" priority="989">
      <formula>IF(RIGHT(TEXT(AU607,"0.#"),1)=".",FALSE,TRUE)</formula>
    </cfRule>
    <cfRule type="expression" dxfId="800" priority="990">
      <formula>IF(RIGHT(TEXT(AU607,"0.#"),1)=".",TRUE,FALSE)</formula>
    </cfRule>
  </conditionalFormatting>
  <conditionalFormatting sqref="AQ606">
    <cfRule type="expression" dxfId="799" priority="981">
      <formula>IF(RIGHT(TEXT(AQ606,"0.#"),1)=".",FALSE,TRUE)</formula>
    </cfRule>
    <cfRule type="expression" dxfId="798" priority="982">
      <formula>IF(RIGHT(TEXT(AQ606,"0.#"),1)=".",TRUE,FALSE)</formula>
    </cfRule>
  </conditionalFormatting>
  <conditionalFormatting sqref="AQ607">
    <cfRule type="expression" dxfId="797" priority="979">
      <formula>IF(RIGHT(TEXT(AQ607,"0.#"),1)=".",FALSE,TRUE)</formula>
    </cfRule>
    <cfRule type="expression" dxfId="796" priority="980">
      <formula>IF(RIGHT(TEXT(AQ607,"0.#"),1)=".",TRUE,FALSE)</formula>
    </cfRule>
  </conditionalFormatting>
  <conditionalFormatting sqref="AQ605">
    <cfRule type="expression" dxfId="795" priority="977">
      <formula>IF(RIGHT(TEXT(AQ605,"0.#"),1)=".",FALSE,TRUE)</formula>
    </cfRule>
    <cfRule type="expression" dxfId="794" priority="978">
      <formula>IF(RIGHT(TEXT(AQ605,"0.#"),1)=".",TRUE,FALSE)</formula>
    </cfRule>
  </conditionalFormatting>
  <conditionalFormatting sqref="AE610">
    <cfRule type="expression" dxfId="793" priority="975">
      <formula>IF(RIGHT(TEXT(AE610,"0.#"),1)=".",FALSE,TRUE)</formula>
    </cfRule>
    <cfRule type="expression" dxfId="792" priority="976">
      <formula>IF(RIGHT(TEXT(AE610,"0.#"),1)=".",TRUE,FALSE)</formula>
    </cfRule>
  </conditionalFormatting>
  <conditionalFormatting sqref="AE611">
    <cfRule type="expression" dxfId="791" priority="973">
      <formula>IF(RIGHT(TEXT(AE611,"0.#"),1)=".",FALSE,TRUE)</formula>
    </cfRule>
    <cfRule type="expression" dxfId="790" priority="974">
      <formula>IF(RIGHT(TEXT(AE611,"0.#"),1)=".",TRUE,FALSE)</formula>
    </cfRule>
  </conditionalFormatting>
  <conditionalFormatting sqref="AE612">
    <cfRule type="expression" dxfId="789" priority="971">
      <formula>IF(RIGHT(TEXT(AE612,"0.#"),1)=".",FALSE,TRUE)</formula>
    </cfRule>
    <cfRule type="expression" dxfId="788" priority="972">
      <formula>IF(RIGHT(TEXT(AE612,"0.#"),1)=".",TRUE,FALSE)</formula>
    </cfRule>
  </conditionalFormatting>
  <conditionalFormatting sqref="AU610">
    <cfRule type="expression" dxfId="787" priority="963">
      <formula>IF(RIGHT(TEXT(AU610,"0.#"),1)=".",FALSE,TRUE)</formula>
    </cfRule>
    <cfRule type="expression" dxfId="786" priority="964">
      <formula>IF(RIGHT(TEXT(AU610,"0.#"),1)=".",TRUE,FALSE)</formula>
    </cfRule>
  </conditionalFormatting>
  <conditionalFormatting sqref="AU611">
    <cfRule type="expression" dxfId="785" priority="961">
      <formula>IF(RIGHT(TEXT(AU611,"0.#"),1)=".",FALSE,TRUE)</formula>
    </cfRule>
    <cfRule type="expression" dxfId="784" priority="962">
      <formula>IF(RIGHT(TEXT(AU611,"0.#"),1)=".",TRUE,FALSE)</formula>
    </cfRule>
  </conditionalFormatting>
  <conditionalFormatting sqref="AU612">
    <cfRule type="expression" dxfId="783" priority="959">
      <formula>IF(RIGHT(TEXT(AU612,"0.#"),1)=".",FALSE,TRUE)</formula>
    </cfRule>
    <cfRule type="expression" dxfId="782" priority="960">
      <formula>IF(RIGHT(TEXT(AU612,"0.#"),1)=".",TRUE,FALSE)</formula>
    </cfRule>
  </conditionalFormatting>
  <conditionalFormatting sqref="AQ611">
    <cfRule type="expression" dxfId="781" priority="951">
      <formula>IF(RIGHT(TEXT(AQ611,"0.#"),1)=".",FALSE,TRUE)</formula>
    </cfRule>
    <cfRule type="expression" dxfId="780" priority="952">
      <formula>IF(RIGHT(TEXT(AQ611,"0.#"),1)=".",TRUE,FALSE)</formula>
    </cfRule>
  </conditionalFormatting>
  <conditionalFormatting sqref="AQ612">
    <cfRule type="expression" dxfId="779" priority="949">
      <formula>IF(RIGHT(TEXT(AQ612,"0.#"),1)=".",FALSE,TRUE)</formula>
    </cfRule>
    <cfRule type="expression" dxfId="778" priority="950">
      <formula>IF(RIGHT(TEXT(AQ612,"0.#"),1)=".",TRUE,FALSE)</formula>
    </cfRule>
  </conditionalFormatting>
  <conditionalFormatting sqref="AQ610">
    <cfRule type="expression" dxfId="777" priority="947">
      <formula>IF(RIGHT(TEXT(AQ610,"0.#"),1)=".",FALSE,TRUE)</formula>
    </cfRule>
    <cfRule type="expression" dxfId="776" priority="948">
      <formula>IF(RIGHT(TEXT(AQ610,"0.#"),1)=".",TRUE,FALSE)</formula>
    </cfRule>
  </conditionalFormatting>
  <conditionalFormatting sqref="AE615">
    <cfRule type="expression" dxfId="775" priority="945">
      <formula>IF(RIGHT(TEXT(AE615,"0.#"),1)=".",FALSE,TRUE)</formula>
    </cfRule>
    <cfRule type="expression" dxfId="774" priority="946">
      <formula>IF(RIGHT(TEXT(AE615,"0.#"),1)=".",TRUE,FALSE)</formula>
    </cfRule>
  </conditionalFormatting>
  <conditionalFormatting sqref="AE616">
    <cfRule type="expression" dxfId="773" priority="943">
      <formula>IF(RIGHT(TEXT(AE616,"0.#"),1)=".",FALSE,TRUE)</formula>
    </cfRule>
    <cfRule type="expression" dxfId="772" priority="944">
      <formula>IF(RIGHT(TEXT(AE616,"0.#"),1)=".",TRUE,FALSE)</formula>
    </cfRule>
  </conditionalFormatting>
  <conditionalFormatting sqref="AE617">
    <cfRule type="expression" dxfId="771" priority="941">
      <formula>IF(RIGHT(TEXT(AE617,"0.#"),1)=".",FALSE,TRUE)</formula>
    </cfRule>
    <cfRule type="expression" dxfId="770" priority="942">
      <formula>IF(RIGHT(TEXT(AE617,"0.#"),1)=".",TRUE,FALSE)</formula>
    </cfRule>
  </conditionalFormatting>
  <conditionalFormatting sqref="AU615">
    <cfRule type="expression" dxfId="769" priority="933">
      <formula>IF(RIGHT(TEXT(AU615,"0.#"),1)=".",FALSE,TRUE)</formula>
    </cfRule>
    <cfRule type="expression" dxfId="768" priority="934">
      <formula>IF(RIGHT(TEXT(AU615,"0.#"),1)=".",TRUE,FALSE)</formula>
    </cfRule>
  </conditionalFormatting>
  <conditionalFormatting sqref="AU616">
    <cfRule type="expression" dxfId="767" priority="931">
      <formula>IF(RIGHT(TEXT(AU616,"0.#"),1)=".",FALSE,TRUE)</formula>
    </cfRule>
    <cfRule type="expression" dxfId="766" priority="932">
      <formula>IF(RIGHT(TEXT(AU616,"0.#"),1)=".",TRUE,FALSE)</formula>
    </cfRule>
  </conditionalFormatting>
  <conditionalFormatting sqref="AU617">
    <cfRule type="expression" dxfId="765" priority="929">
      <formula>IF(RIGHT(TEXT(AU617,"0.#"),1)=".",FALSE,TRUE)</formula>
    </cfRule>
    <cfRule type="expression" dxfId="764" priority="930">
      <formula>IF(RIGHT(TEXT(AU617,"0.#"),1)=".",TRUE,FALSE)</formula>
    </cfRule>
  </conditionalFormatting>
  <conditionalFormatting sqref="AQ616">
    <cfRule type="expression" dxfId="763" priority="921">
      <formula>IF(RIGHT(TEXT(AQ616,"0.#"),1)=".",FALSE,TRUE)</formula>
    </cfRule>
    <cfRule type="expression" dxfId="762" priority="922">
      <formula>IF(RIGHT(TEXT(AQ616,"0.#"),1)=".",TRUE,FALSE)</formula>
    </cfRule>
  </conditionalFormatting>
  <conditionalFormatting sqref="AQ617">
    <cfRule type="expression" dxfId="761" priority="919">
      <formula>IF(RIGHT(TEXT(AQ617,"0.#"),1)=".",FALSE,TRUE)</formula>
    </cfRule>
    <cfRule type="expression" dxfId="760" priority="920">
      <formula>IF(RIGHT(TEXT(AQ617,"0.#"),1)=".",TRUE,FALSE)</formula>
    </cfRule>
  </conditionalFormatting>
  <conditionalFormatting sqref="AQ615">
    <cfRule type="expression" dxfId="759" priority="917">
      <formula>IF(RIGHT(TEXT(AQ615,"0.#"),1)=".",FALSE,TRUE)</formula>
    </cfRule>
    <cfRule type="expression" dxfId="758" priority="918">
      <formula>IF(RIGHT(TEXT(AQ615,"0.#"),1)=".",TRUE,FALSE)</formula>
    </cfRule>
  </conditionalFormatting>
  <conditionalFormatting sqref="AE625">
    <cfRule type="expression" dxfId="757" priority="915">
      <formula>IF(RIGHT(TEXT(AE625,"0.#"),1)=".",FALSE,TRUE)</formula>
    </cfRule>
    <cfRule type="expression" dxfId="756" priority="916">
      <formula>IF(RIGHT(TEXT(AE625,"0.#"),1)=".",TRUE,FALSE)</formula>
    </cfRule>
  </conditionalFormatting>
  <conditionalFormatting sqref="AE626">
    <cfRule type="expression" dxfId="755" priority="913">
      <formula>IF(RIGHT(TEXT(AE626,"0.#"),1)=".",FALSE,TRUE)</formula>
    </cfRule>
    <cfRule type="expression" dxfId="754" priority="914">
      <formula>IF(RIGHT(TEXT(AE626,"0.#"),1)=".",TRUE,FALSE)</formula>
    </cfRule>
  </conditionalFormatting>
  <conditionalFormatting sqref="AE627">
    <cfRule type="expression" dxfId="753" priority="911">
      <formula>IF(RIGHT(TEXT(AE627,"0.#"),1)=".",FALSE,TRUE)</formula>
    </cfRule>
    <cfRule type="expression" dxfId="752" priority="912">
      <formula>IF(RIGHT(TEXT(AE627,"0.#"),1)=".",TRUE,FALSE)</formula>
    </cfRule>
  </conditionalFormatting>
  <conditionalFormatting sqref="AU625">
    <cfRule type="expression" dxfId="751" priority="903">
      <formula>IF(RIGHT(TEXT(AU625,"0.#"),1)=".",FALSE,TRUE)</formula>
    </cfRule>
    <cfRule type="expression" dxfId="750" priority="904">
      <formula>IF(RIGHT(TEXT(AU625,"0.#"),1)=".",TRUE,FALSE)</formula>
    </cfRule>
  </conditionalFormatting>
  <conditionalFormatting sqref="AU626">
    <cfRule type="expression" dxfId="749" priority="901">
      <formula>IF(RIGHT(TEXT(AU626,"0.#"),1)=".",FALSE,TRUE)</formula>
    </cfRule>
    <cfRule type="expression" dxfId="748" priority="902">
      <formula>IF(RIGHT(TEXT(AU626,"0.#"),1)=".",TRUE,FALSE)</formula>
    </cfRule>
  </conditionalFormatting>
  <conditionalFormatting sqref="AU627">
    <cfRule type="expression" dxfId="747" priority="899">
      <formula>IF(RIGHT(TEXT(AU627,"0.#"),1)=".",FALSE,TRUE)</formula>
    </cfRule>
    <cfRule type="expression" dxfId="746" priority="900">
      <formula>IF(RIGHT(TEXT(AU627,"0.#"),1)=".",TRUE,FALSE)</formula>
    </cfRule>
  </conditionalFormatting>
  <conditionalFormatting sqref="AQ626">
    <cfRule type="expression" dxfId="745" priority="891">
      <formula>IF(RIGHT(TEXT(AQ626,"0.#"),1)=".",FALSE,TRUE)</formula>
    </cfRule>
    <cfRule type="expression" dxfId="744" priority="892">
      <formula>IF(RIGHT(TEXT(AQ626,"0.#"),1)=".",TRUE,FALSE)</formula>
    </cfRule>
  </conditionalFormatting>
  <conditionalFormatting sqref="AQ627">
    <cfRule type="expression" dxfId="743" priority="889">
      <formula>IF(RIGHT(TEXT(AQ627,"0.#"),1)=".",FALSE,TRUE)</formula>
    </cfRule>
    <cfRule type="expression" dxfId="742" priority="890">
      <formula>IF(RIGHT(TEXT(AQ627,"0.#"),1)=".",TRUE,FALSE)</formula>
    </cfRule>
  </conditionalFormatting>
  <conditionalFormatting sqref="AQ625">
    <cfRule type="expression" dxfId="741" priority="887">
      <formula>IF(RIGHT(TEXT(AQ625,"0.#"),1)=".",FALSE,TRUE)</formula>
    </cfRule>
    <cfRule type="expression" dxfId="740" priority="888">
      <formula>IF(RIGHT(TEXT(AQ625,"0.#"),1)=".",TRUE,FALSE)</formula>
    </cfRule>
  </conditionalFormatting>
  <conditionalFormatting sqref="AE630">
    <cfRule type="expression" dxfId="739" priority="885">
      <formula>IF(RIGHT(TEXT(AE630,"0.#"),1)=".",FALSE,TRUE)</formula>
    </cfRule>
    <cfRule type="expression" dxfId="738" priority="886">
      <formula>IF(RIGHT(TEXT(AE630,"0.#"),1)=".",TRUE,FALSE)</formula>
    </cfRule>
  </conditionalFormatting>
  <conditionalFormatting sqref="AE631">
    <cfRule type="expression" dxfId="737" priority="883">
      <formula>IF(RIGHT(TEXT(AE631,"0.#"),1)=".",FALSE,TRUE)</formula>
    </cfRule>
    <cfRule type="expression" dxfId="736" priority="884">
      <formula>IF(RIGHT(TEXT(AE631,"0.#"),1)=".",TRUE,FALSE)</formula>
    </cfRule>
  </conditionalFormatting>
  <conditionalFormatting sqref="AE632">
    <cfRule type="expression" dxfId="735" priority="881">
      <formula>IF(RIGHT(TEXT(AE632,"0.#"),1)=".",FALSE,TRUE)</formula>
    </cfRule>
    <cfRule type="expression" dxfId="734" priority="882">
      <formula>IF(RIGHT(TEXT(AE632,"0.#"),1)=".",TRUE,FALSE)</formula>
    </cfRule>
  </conditionalFormatting>
  <conditionalFormatting sqref="AU630">
    <cfRule type="expression" dxfId="733" priority="873">
      <formula>IF(RIGHT(TEXT(AU630,"0.#"),1)=".",FALSE,TRUE)</formula>
    </cfRule>
    <cfRule type="expression" dxfId="732" priority="874">
      <formula>IF(RIGHT(TEXT(AU630,"0.#"),1)=".",TRUE,FALSE)</formula>
    </cfRule>
  </conditionalFormatting>
  <conditionalFormatting sqref="AU631">
    <cfRule type="expression" dxfId="731" priority="871">
      <formula>IF(RIGHT(TEXT(AU631,"0.#"),1)=".",FALSE,TRUE)</formula>
    </cfRule>
    <cfRule type="expression" dxfId="730" priority="872">
      <formula>IF(RIGHT(TEXT(AU631,"0.#"),1)=".",TRUE,FALSE)</formula>
    </cfRule>
  </conditionalFormatting>
  <conditionalFormatting sqref="AU632">
    <cfRule type="expression" dxfId="729" priority="869">
      <formula>IF(RIGHT(TEXT(AU632,"0.#"),1)=".",FALSE,TRUE)</formula>
    </cfRule>
    <cfRule type="expression" dxfId="728" priority="870">
      <formula>IF(RIGHT(TEXT(AU632,"0.#"),1)=".",TRUE,FALSE)</formula>
    </cfRule>
  </conditionalFormatting>
  <conditionalFormatting sqref="AQ631">
    <cfRule type="expression" dxfId="727" priority="861">
      <formula>IF(RIGHT(TEXT(AQ631,"0.#"),1)=".",FALSE,TRUE)</formula>
    </cfRule>
    <cfRule type="expression" dxfId="726" priority="862">
      <formula>IF(RIGHT(TEXT(AQ631,"0.#"),1)=".",TRUE,FALSE)</formula>
    </cfRule>
  </conditionalFormatting>
  <conditionalFormatting sqref="AQ632">
    <cfRule type="expression" dxfId="725" priority="859">
      <formula>IF(RIGHT(TEXT(AQ632,"0.#"),1)=".",FALSE,TRUE)</formula>
    </cfRule>
    <cfRule type="expression" dxfId="724" priority="860">
      <formula>IF(RIGHT(TEXT(AQ632,"0.#"),1)=".",TRUE,FALSE)</formula>
    </cfRule>
  </conditionalFormatting>
  <conditionalFormatting sqref="AQ630">
    <cfRule type="expression" dxfId="723" priority="857">
      <formula>IF(RIGHT(TEXT(AQ630,"0.#"),1)=".",FALSE,TRUE)</formula>
    </cfRule>
    <cfRule type="expression" dxfId="722" priority="858">
      <formula>IF(RIGHT(TEXT(AQ630,"0.#"),1)=".",TRUE,FALSE)</formula>
    </cfRule>
  </conditionalFormatting>
  <conditionalFormatting sqref="AE635">
    <cfRule type="expression" dxfId="721" priority="855">
      <formula>IF(RIGHT(TEXT(AE635,"0.#"),1)=".",FALSE,TRUE)</formula>
    </cfRule>
    <cfRule type="expression" dxfId="720" priority="856">
      <formula>IF(RIGHT(TEXT(AE635,"0.#"),1)=".",TRUE,FALSE)</formula>
    </cfRule>
  </conditionalFormatting>
  <conditionalFormatting sqref="AE636">
    <cfRule type="expression" dxfId="719" priority="853">
      <formula>IF(RIGHT(TEXT(AE636,"0.#"),1)=".",FALSE,TRUE)</formula>
    </cfRule>
    <cfRule type="expression" dxfId="718" priority="854">
      <formula>IF(RIGHT(TEXT(AE636,"0.#"),1)=".",TRUE,FALSE)</formula>
    </cfRule>
  </conditionalFormatting>
  <conditionalFormatting sqref="AE637">
    <cfRule type="expression" dxfId="717" priority="851">
      <formula>IF(RIGHT(TEXT(AE637,"0.#"),1)=".",FALSE,TRUE)</formula>
    </cfRule>
    <cfRule type="expression" dxfId="716" priority="852">
      <formula>IF(RIGHT(TEXT(AE637,"0.#"),1)=".",TRUE,FALSE)</formula>
    </cfRule>
  </conditionalFormatting>
  <conditionalFormatting sqref="AU635">
    <cfRule type="expression" dxfId="715" priority="843">
      <formula>IF(RIGHT(TEXT(AU635,"0.#"),1)=".",FALSE,TRUE)</formula>
    </cfRule>
    <cfRule type="expression" dxfId="714" priority="844">
      <formula>IF(RIGHT(TEXT(AU635,"0.#"),1)=".",TRUE,FALSE)</formula>
    </cfRule>
  </conditionalFormatting>
  <conditionalFormatting sqref="AU636">
    <cfRule type="expression" dxfId="713" priority="841">
      <formula>IF(RIGHT(TEXT(AU636,"0.#"),1)=".",FALSE,TRUE)</formula>
    </cfRule>
    <cfRule type="expression" dxfId="712" priority="842">
      <formula>IF(RIGHT(TEXT(AU636,"0.#"),1)=".",TRUE,FALSE)</formula>
    </cfRule>
  </conditionalFormatting>
  <conditionalFormatting sqref="AU637">
    <cfRule type="expression" dxfId="711" priority="839">
      <formula>IF(RIGHT(TEXT(AU637,"0.#"),1)=".",FALSE,TRUE)</formula>
    </cfRule>
    <cfRule type="expression" dxfId="710" priority="840">
      <formula>IF(RIGHT(TEXT(AU637,"0.#"),1)=".",TRUE,FALSE)</formula>
    </cfRule>
  </conditionalFormatting>
  <conditionalFormatting sqref="AQ636">
    <cfRule type="expression" dxfId="709" priority="831">
      <formula>IF(RIGHT(TEXT(AQ636,"0.#"),1)=".",FALSE,TRUE)</formula>
    </cfRule>
    <cfRule type="expression" dxfId="708" priority="832">
      <formula>IF(RIGHT(TEXT(AQ636,"0.#"),1)=".",TRUE,FALSE)</formula>
    </cfRule>
  </conditionalFormatting>
  <conditionalFormatting sqref="AQ637">
    <cfRule type="expression" dxfId="707" priority="829">
      <formula>IF(RIGHT(TEXT(AQ637,"0.#"),1)=".",FALSE,TRUE)</formula>
    </cfRule>
    <cfRule type="expression" dxfId="706" priority="830">
      <formula>IF(RIGHT(TEXT(AQ637,"0.#"),1)=".",TRUE,FALSE)</formula>
    </cfRule>
  </conditionalFormatting>
  <conditionalFormatting sqref="AQ635">
    <cfRule type="expression" dxfId="705" priority="827">
      <formula>IF(RIGHT(TEXT(AQ635,"0.#"),1)=".",FALSE,TRUE)</formula>
    </cfRule>
    <cfRule type="expression" dxfId="704" priority="828">
      <formula>IF(RIGHT(TEXT(AQ635,"0.#"),1)=".",TRUE,FALSE)</formula>
    </cfRule>
  </conditionalFormatting>
  <conditionalFormatting sqref="AE640">
    <cfRule type="expression" dxfId="703" priority="825">
      <formula>IF(RIGHT(TEXT(AE640,"0.#"),1)=".",FALSE,TRUE)</formula>
    </cfRule>
    <cfRule type="expression" dxfId="702" priority="826">
      <formula>IF(RIGHT(TEXT(AE640,"0.#"),1)=".",TRUE,FALSE)</formula>
    </cfRule>
  </conditionalFormatting>
  <conditionalFormatting sqref="AM642">
    <cfRule type="expression" dxfId="701" priority="815">
      <formula>IF(RIGHT(TEXT(AM642,"0.#"),1)=".",FALSE,TRUE)</formula>
    </cfRule>
    <cfRule type="expression" dxfId="700" priority="816">
      <formula>IF(RIGHT(TEXT(AM642,"0.#"),1)=".",TRUE,FALSE)</formula>
    </cfRule>
  </conditionalFormatting>
  <conditionalFormatting sqref="AE641">
    <cfRule type="expression" dxfId="699" priority="823">
      <formula>IF(RIGHT(TEXT(AE641,"0.#"),1)=".",FALSE,TRUE)</formula>
    </cfRule>
    <cfRule type="expression" dxfId="698" priority="824">
      <formula>IF(RIGHT(TEXT(AE641,"0.#"),1)=".",TRUE,FALSE)</formula>
    </cfRule>
  </conditionalFormatting>
  <conditionalFormatting sqref="AE642">
    <cfRule type="expression" dxfId="697" priority="821">
      <formula>IF(RIGHT(TEXT(AE642,"0.#"),1)=".",FALSE,TRUE)</formula>
    </cfRule>
    <cfRule type="expression" dxfId="696" priority="822">
      <formula>IF(RIGHT(TEXT(AE642,"0.#"),1)=".",TRUE,FALSE)</formula>
    </cfRule>
  </conditionalFormatting>
  <conditionalFormatting sqref="AM640">
    <cfRule type="expression" dxfId="695" priority="819">
      <formula>IF(RIGHT(TEXT(AM640,"0.#"),1)=".",FALSE,TRUE)</formula>
    </cfRule>
    <cfRule type="expression" dxfId="694" priority="820">
      <formula>IF(RIGHT(TEXT(AM640,"0.#"),1)=".",TRUE,FALSE)</formula>
    </cfRule>
  </conditionalFormatting>
  <conditionalFormatting sqref="AM641">
    <cfRule type="expression" dxfId="693" priority="817">
      <formula>IF(RIGHT(TEXT(AM641,"0.#"),1)=".",FALSE,TRUE)</formula>
    </cfRule>
    <cfRule type="expression" dxfId="692" priority="818">
      <formula>IF(RIGHT(TEXT(AM641,"0.#"),1)=".",TRUE,FALSE)</formula>
    </cfRule>
  </conditionalFormatting>
  <conditionalFormatting sqref="AU640">
    <cfRule type="expression" dxfId="691" priority="813">
      <formula>IF(RIGHT(TEXT(AU640,"0.#"),1)=".",FALSE,TRUE)</formula>
    </cfRule>
    <cfRule type="expression" dxfId="690" priority="814">
      <formula>IF(RIGHT(TEXT(AU640,"0.#"),1)=".",TRUE,FALSE)</formula>
    </cfRule>
  </conditionalFormatting>
  <conditionalFormatting sqref="AU641">
    <cfRule type="expression" dxfId="689" priority="811">
      <formula>IF(RIGHT(TEXT(AU641,"0.#"),1)=".",FALSE,TRUE)</formula>
    </cfRule>
    <cfRule type="expression" dxfId="688" priority="812">
      <formula>IF(RIGHT(TEXT(AU641,"0.#"),1)=".",TRUE,FALSE)</formula>
    </cfRule>
  </conditionalFormatting>
  <conditionalFormatting sqref="AU642">
    <cfRule type="expression" dxfId="687" priority="809">
      <formula>IF(RIGHT(TEXT(AU642,"0.#"),1)=".",FALSE,TRUE)</formula>
    </cfRule>
    <cfRule type="expression" dxfId="686" priority="810">
      <formula>IF(RIGHT(TEXT(AU642,"0.#"),1)=".",TRUE,FALSE)</formula>
    </cfRule>
  </conditionalFormatting>
  <conditionalFormatting sqref="AI642">
    <cfRule type="expression" dxfId="685" priority="803">
      <formula>IF(RIGHT(TEXT(AI642,"0.#"),1)=".",FALSE,TRUE)</formula>
    </cfRule>
    <cfRule type="expression" dxfId="684" priority="804">
      <formula>IF(RIGHT(TEXT(AI642,"0.#"),1)=".",TRUE,FALSE)</formula>
    </cfRule>
  </conditionalFormatting>
  <conditionalFormatting sqref="AI640">
    <cfRule type="expression" dxfId="683" priority="807">
      <formula>IF(RIGHT(TEXT(AI640,"0.#"),1)=".",FALSE,TRUE)</formula>
    </cfRule>
    <cfRule type="expression" dxfId="682" priority="808">
      <formula>IF(RIGHT(TEXT(AI640,"0.#"),1)=".",TRUE,FALSE)</formula>
    </cfRule>
  </conditionalFormatting>
  <conditionalFormatting sqref="AI641">
    <cfRule type="expression" dxfId="681" priority="805">
      <formula>IF(RIGHT(TEXT(AI641,"0.#"),1)=".",FALSE,TRUE)</formula>
    </cfRule>
    <cfRule type="expression" dxfId="680" priority="806">
      <formula>IF(RIGHT(TEXT(AI641,"0.#"),1)=".",TRUE,FALSE)</formula>
    </cfRule>
  </conditionalFormatting>
  <conditionalFormatting sqref="AQ641">
    <cfRule type="expression" dxfId="679" priority="801">
      <formula>IF(RIGHT(TEXT(AQ641,"0.#"),1)=".",FALSE,TRUE)</formula>
    </cfRule>
    <cfRule type="expression" dxfId="678" priority="802">
      <formula>IF(RIGHT(TEXT(AQ641,"0.#"),1)=".",TRUE,FALSE)</formula>
    </cfRule>
  </conditionalFormatting>
  <conditionalFormatting sqref="AQ642">
    <cfRule type="expression" dxfId="677" priority="799">
      <formula>IF(RIGHT(TEXT(AQ642,"0.#"),1)=".",FALSE,TRUE)</formula>
    </cfRule>
    <cfRule type="expression" dxfId="676" priority="800">
      <formula>IF(RIGHT(TEXT(AQ642,"0.#"),1)=".",TRUE,FALSE)</formula>
    </cfRule>
  </conditionalFormatting>
  <conditionalFormatting sqref="AQ640">
    <cfRule type="expression" dxfId="675" priority="797">
      <formula>IF(RIGHT(TEXT(AQ640,"0.#"),1)=".",FALSE,TRUE)</formula>
    </cfRule>
    <cfRule type="expression" dxfId="674" priority="798">
      <formula>IF(RIGHT(TEXT(AQ640,"0.#"),1)=".",TRUE,FALSE)</formula>
    </cfRule>
  </conditionalFormatting>
  <conditionalFormatting sqref="AE649">
    <cfRule type="expression" dxfId="673" priority="795">
      <formula>IF(RIGHT(TEXT(AE649,"0.#"),1)=".",FALSE,TRUE)</formula>
    </cfRule>
    <cfRule type="expression" dxfId="672" priority="796">
      <formula>IF(RIGHT(TEXT(AE649,"0.#"),1)=".",TRUE,FALSE)</formula>
    </cfRule>
  </conditionalFormatting>
  <conditionalFormatting sqref="AE650">
    <cfRule type="expression" dxfId="671" priority="793">
      <formula>IF(RIGHT(TEXT(AE650,"0.#"),1)=".",FALSE,TRUE)</formula>
    </cfRule>
    <cfRule type="expression" dxfId="670" priority="794">
      <formula>IF(RIGHT(TEXT(AE650,"0.#"),1)=".",TRUE,FALSE)</formula>
    </cfRule>
  </conditionalFormatting>
  <conditionalFormatting sqref="AE651">
    <cfRule type="expression" dxfId="669" priority="791">
      <formula>IF(RIGHT(TEXT(AE651,"0.#"),1)=".",FALSE,TRUE)</formula>
    </cfRule>
    <cfRule type="expression" dxfId="668" priority="792">
      <formula>IF(RIGHT(TEXT(AE651,"0.#"),1)=".",TRUE,FALSE)</formula>
    </cfRule>
  </conditionalFormatting>
  <conditionalFormatting sqref="AU649">
    <cfRule type="expression" dxfId="667" priority="783">
      <formula>IF(RIGHT(TEXT(AU649,"0.#"),1)=".",FALSE,TRUE)</formula>
    </cfRule>
    <cfRule type="expression" dxfId="666" priority="784">
      <formula>IF(RIGHT(TEXT(AU649,"0.#"),1)=".",TRUE,FALSE)</formula>
    </cfRule>
  </conditionalFormatting>
  <conditionalFormatting sqref="AU650">
    <cfRule type="expression" dxfId="665" priority="781">
      <formula>IF(RIGHT(TEXT(AU650,"0.#"),1)=".",FALSE,TRUE)</formula>
    </cfRule>
    <cfRule type="expression" dxfId="664" priority="782">
      <formula>IF(RIGHT(TEXT(AU650,"0.#"),1)=".",TRUE,FALSE)</formula>
    </cfRule>
  </conditionalFormatting>
  <conditionalFormatting sqref="AU651">
    <cfRule type="expression" dxfId="663" priority="779">
      <formula>IF(RIGHT(TEXT(AU651,"0.#"),1)=".",FALSE,TRUE)</formula>
    </cfRule>
    <cfRule type="expression" dxfId="662" priority="780">
      <formula>IF(RIGHT(TEXT(AU651,"0.#"),1)=".",TRUE,FALSE)</formula>
    </cfRule>
  </conditionalFormatting>
  <conditionalFormatting sqref="AQ650">
    <cfRule type="expression" dxfId="661" priority="771">
      <formula>IF(RIGHT(TEXT(AQ650,"0.#"),1)=".",FALSE,TRUE)</formula>
    </cfRule>
    <cfRule type="expression" dxfId="660" priority="772">
      <formula>IF(RIGHT(TEXT(AQ650,"0.#"),1)=".",TRUE,FALSE)</formula>
    </cfRule>
  </conditionalFormatting>
  <conditionalFormatting sqref="AQ651">
    <cfRule type="expression" dxfId="659" priority="769">
      <formula>IF(RIGHT(TEXT(AQ651,"0.#"),1)=".",FALSE,TRUE)</formula>
    </cfRule>
    <cfRule type="expression" dxfId="658" priority="770">
      <formula>IF(RIGHT(TEXT(AQ651,"0.#"),1)=".",TRUE,FALSE)</formula>
    </cfRule>
  </conditionalFormatting>
  <conditionalFormatting sqref="AQ649">
    <cfRule type="expression" dxfId="657" priority="767">
      <formula>IF(RIGHT(TEXT(AQ649,"0.#"),1)=".",FALSE,TRUE)</formula>
    </cfRule>
    <cfRule type="expression" dxfId="656" priority="768">
      <formula>IF(RIGHT(TEXT(AQ649,"0.#"),1)=".",TRUE,FALSE)</formula>
    </cfRule>
  </conditionalFormatting>
  <conditionalFormatting sqref="AE674">
    <cfRule type="expression" dxfId="655" priority="765">
      <formula>IF(RIGHT(TEXT(AE674,"0.#"),1)=".",FALSE,TRUE)</formula>
    </cfRule>
    <cfRule type="expression" dxfId="654" priority="766">
      <formula>IF(RIGHT(TEXT(AE674,"0.#"),1)=".",TRUE,FALSE)</formula>
    </cfRule>
  </conditionalFormatting>
  <conditionalFormatting sqref="AE675">
    <cfRule type="expression" dxfId="653" priority="763">
      <formula>IF(RIGHT(TEXT(AE675,"0.#"),1)=".",FALSE,TRUE)</formula>
    </cfRule>
    <cfRule type="expression" dxfId="652" priority="764">
      <formula>IF(RIGHT(TEXT(AE675,"0.#"),1)=".",TRUE,FALSE)</formula>
    </cfRule>
  </conditionalFormatting>
  <conditionalFormatting sqref="AE676">
    <cfRule type="expression" dxfId="651" priority="761">
      <formula>IF(RIGHT(TEXT(AE676,"0.#"),1)=".",FALSE,TRUE)</formula>
    </cfRule>
    <cfRule type="expression" dxfId="650" priority="762">
      <formula>IF(RIGHT(TEXT(AE676,"0.#"),1)=".",TRUE,FALSE)</formula>
    </cfRule>
  </conditionalFormatting>
  <conditionalFormatting sqref="AU674">
    <cfRule type="expression" dxfId="649" priority="753">
      <formula>IF(RIGHT(TEXT(AU674,"0.#"),1)=".",FALSE,TRUE)</formula>
    </cfRule>
    <cfRule type="expression" dxfId="648" priority="754">
      <formula>IF(RIGHT(TEXT(AU674,"0.#"),1)=".",TRUE,FALSE)</formula>
    </cfRule>
  </conditionalFormatting>
  <conditionalFormatting sqref="AU675">
    <cfRule type="expression" dxfId="647" priority="751">
      <formula>IF(RIGHT(TEXT(AU675,"0.#"),1)=".",FALSE,TRUE)</formula>
    </cfRule>
    <cfRule type="expression" dxfId="646" priority="752">
      <formula>IF(RIGHT(TEXT(AU675,"0.#"),1)=".",TRUE,FALSE)</formula>
    </cfRule>
  </conditionalFormatting>
  <conditionalFormatting sqref="AU676">
    <cfRule type="expression" dxfId="645" priority="749">
      <formula>IF(RIGHT(TEXT(AU676,"0.#"),1)=".",FALSE,TRUE)</formula>
    </cfRule>
    <cfRule type="expression" dxfId="644" priority="750">
      <formula>IF(RIGHT(TEXT(AU676,"0.#"),1)=".",TRUE,FALSE)</formula>
    </cfRule>
  </conditionalFormatting>
  <conditionalFormatting sqref="AQ675">
    <cfRule type="expression" dxfId="643" priority="741">
      <formula>IF(RIGHT(TEXT(AQ675,"0.#"),1)=".",FALSE,TRUE)</formula>
    </cfRule>
    <cfRule type="expression" dxfId="642" priority="742">
      <formula>IF(RIGHT(TEXT(AQ675,"0.#"),1)=".",TRUE,FALSE)</formula>
    </cfRule>
  </conditionalFormatting>
  <conditionalFormatting sqref="AQ676">
    <cfRule type="expression" dxfId="641" priority="739">
      <formula>IF(RIGHT(TEXT(AQ676,"0.#"),1)=".",FALSE,TRUE)</formula>
    </cfRule>
    <cfRule type="expression" dxfId="640" priority="740">
      <formula>IF(RIGHT(TEXT(AQ676,"0.#"),1)=".",TRUE,FALSE)</formula>
    </cfRule>
  </conditionalFormatting>
  <conditionalFormatting sqref="AQ674">
    <cfRule type="expression" dxfId="639" priority="737">
      <formula>IF(RIGHT(TEXT(AQ674,"0.#"),1)=".",FALSE,TRUE)</formula>
    </cfRule>
    <cfRule type="expression" dxfId="638" priority="738">
      <formula>IF(RIGHT(TEXT(AQ674,"0.#"),1)=".",TRUE,FALSE)</formula>
    </cfRule>
  </conditionalFormatting>
  <conditionalFormatting sqref="AE654">
    <cfRule type="expression" dxfId="637" priority="735">
      <formula>IF(RIGHT(TEXT(AE654,"0.#"),1)=".",FALSE,TRUE)</formula>
    </cfRule>
    <cfRule type="expression" dxfId="636" priority="736">
      <formula>IF(RIGHT(TEXT(AE654,"0.#"),1)=".",TRUE,FALSE)</formula>
    </cfRule>
  </conditionalFormatting>
  <conditionalFormatting sqref="AE655">
    <cfRule type="expression" dxfId="635" priority="733">
      <formula>IF(RIGHT(TEXT(AE655,"0.#"),1)=".",FALSE,TRUE)</formula>
    </cfRule>
    <cfRule type="expression" dxfId="634" priority="734">
      <formula>IF(RIGHT(TEXT(AE655,"0.#"),1)=".",TRUE,FALSE)</formula>
    </cfRule>
  </conditionalFormatting>
  <conditionalFormatting sqref="AE656">
    <cfRule type="expression" dxfId="633" priority="731">
      <formula>IF(RIGHT(TEXT(AE656,"0.#"),1)=".",FALSE,TRUE)</formula>
    </cfRule>
    <cfRule type="expression" dxfId="632" priority="732">
      <formula>IF(RIGHT(TEXT(AE656,"0.#"),1)=".",TRUE,FALSE)</formula>
    </cfRule>
  </conditionalFormatting>
  <conditionalFormatting sqref="AU654">
    <cfRule type="expression" dxfId="631" priority="723">
      <formula>IF(RIGHT(TEXT(AU654,"0.#"),1)=".",FALSE,TRUE)</formula>
    </cfRule>
    <cfRule type="expression" dxfId="630" priority="724">
      <formula>IF(RIGHT(TEXT(AU654,"0.#"),1)=".",TRUE,FALSE)</formula>
    </cfRule>
  </conditionalFormatting>
  <conditionalFormatting sqref="AU655">
    <cfRule type="expression" dxfId="629" priority="721">
      <formula>IF(RIGHT(TEXT(AU655,"0.#"),1)=".",FALSE,TRUE)</formula>
    </cfRule>
    <cfRule type="expression" dxfId="628" priority="722">
      <formula>IF(RIGHT(TEXT(AU655,"0.#"),1)=".",TRUE,FALSE)</formula>
    </cfRule>
  </conditionalFormatting>
  <conditionalFormatting sqref="AQ656">
    <cfRule type="expression" dxfId="627" priority="709">
      <formula>IF(RIGHT(TEXT(AQ656,"0.#"),1)=".",FALSE,TRUE)</formula>
    </cfRule>
    <cfRule type="expression" dxfId="626" priority="710">
      <formula>IF(RIGHT(TEXT(AQ656,"0.#"),1)=".",TRUE,FALSE)</formula>
    </cfRule>
  </conditionalFormatting>
  <conditionalFormatting sqref="AQ654">
    <cfRule type="expression" dxfId="625" priority="707">
      <formula>IF(RIGHT(TEXT(AQ654,"0.#"),1)=".",FALSE,TRUE)</formula>
    </cfRule>
    <cfRule type="expression" dxfId="624" priority="708">
      <formula>IF(RIGHT(TEXT(AQ654,"0.#"),1)=".",TRUE,FALSE)</formula>
    </cfRule>
  </conditionalFormatting>
  <conditionalFormatting sqref="AE659">
    <cfRule type="expression" dxfId="623" priority="705">
      <formula>IF(RIGHT(TEXT(AE659,"0.#"),1)=".",FALSE,TRUE)</formula>
    </cfRule>
    <cfRule type="expression" dxfId="622" priority="706">
      <formula>IF(RIGHT(TEXT(AE659,"0.#"),1)=".",TRUE,FALSE)</formula>
    </cfRule>
  </conditionalFormatting>
  <conditionalFormatting sqref="AE660">
    <cfRule type="expression" dxfId="621" priority="703">
      <formula>IF(RIGHT(TEXT(AE660,"0.#"),1)=".",FALSE,TRUE)</formula>
    </cfRule>
    <cfRule type="expression" dxfId="620" priority="704">
      <formula>IF(RIGHT(TEXT(AE660,"0.#"),1)=".",TRUE,FALSE)</formula>
    </cfRule>
  </conditionalFormatting>
  <conditionalFormatting sqref="AE661">
    <cfRule type="expression" dxfId="619" priority="701">
      <formula>IF(RIGHT(TEXT(AE661,"0.#"),1)=".",FALSE,TRUE)</formula>
    </cfRule>
    <cfRule type="expression" dxfId="618" priority="702">
      <formula>IF(RIGHT(TEXT(AE661,"0.#"),1)=".",TRUE,FALSE)</formula>
    </cfRule>
  </conditionalFormatting>
  <conditionalFormatting sqref="AU659">
    <cfRule type="expression" dxfId="617" priority="693">
      <formula>IF(RIGHT(TEXT(AU659,"0.#"),1)=".",FALSE,TRUE)</formula>
    </cfRule>
    <cfRule type="expression" dxfId="616" priority="694">
      <formula>IF(RIGHT(TEXT(AU659,"0.#"),1)=".",TRUE,FALSE)</formula>
    </cfRule>
  </conditionalFormatting>
  <conditionalFormatting sqref="AU660">
    <cfRule type="expression" dxfId="615" priority="691">
      <formula>IF(RIGHT(TEXT(AU660,"0.#"),1)=".",FALSE,TRUE)</formula>
    </cfRule>
    <cfRule type="expression" dxfId="614" priority="692">
      <formula>IF(RIGHT(TEXT(AU660,"0.#"),1)=".",TRUE,FALSE)</formula>
    </cfRule>
  </conditionalFormatting>
  <conditionalFormatting sqref="AU661">
    <cfRule type="expression" dxfId="613" priority="689">
      <formula>IF(RIGHT(TEXT(AU661,"0.#"),1)=".",FALSE,TRUE)</formula>
    </cfRule>
    <cfRule type="expression" dxfId="612" priority="690">
      <formula>IF(RIGHT(TEXT(AU661,"0.#"),1)=".",TRUE,FALSE)</formula>
    </cfRule>
  </conditionalFormatting>
  <conditionalFormatting sqref="AQ660">
    <cfRule type="expression" dxfId="611" priority="681">
      <formula>IF(RIGHT(TEXT(AQ660,"0.#"),1)=".",FALSE,TRUE)</formula>
    </cfRule>
    <cfRule type="expression" dxfId="610" priority="682">
      <formula>IF(RIGHT(TEXT(AQ660,"0.#"),1)=".",TRUE,FALSE)</formula>
    </cfRule>
  </conditionalFormatting>
  <conditionalFormatting sqref="AQ661">
    <cfRule type="expression" dxfId="609" priority="679">
      <formula>IF(RIGHT(TEXT(AQ661,"0.#"),1)=".",FALSE,TRUE)</formula>
    </cfRule>
    <cfRule type="expression" dxfId="608" priority="680">
      <formula>IF(RIGHT(TEXT(AQ661,"0.#"),1)=".",TRUE,FALSE)</formula>
    </cfRule>
  </conditionalFormatting>
  <conditionalFormatting sqref="AQ659">
    <cfRule type="expression" dxfId="607" priority="677">
      <formula>IF(RIGHT(TEXT(AQ659,"0.#"),1)=".",FALSE,TRUE)</formula>
    </cfRule>
    <cfRule type="expression" dxfId="606" priority="678">
      <formula>IF(RIGHT(TEXT(AQ659,"0.#"),1)=".",TRUE,FALSE)</formula>
    </cfRule>
  </conditionalFormatting>
  <conditionalFormatting sqref="AE664">
    <cfRule type="expression" dxfId="605" priority="675">
      <formula>IF(RIGHT(TEXT(AE664,"0.#"),1)=".",FALSE,TRUE)</formula>
    </cfRule>
    <cfRule type="expression" dxfId="604" priority="676">
      <formula>IF(RIGHT(TEXT(AE664,"0.#"),1)=".",TRUE,FALSE)</formula>
    </cfRule>
  </conditionalFormatting>
  <conditionalFormatting sqref="AE665">
    <cfRule type="expression" dxfId="603" priority="673">
      <formula>IF(RIGHT(TEXT(AE665,"0.#"),1)=".",FALSE,TRUE)</formula>
    </cfRule>
    <cfRule type="expression" dxfId="602" priority="674">
      <formula>IF(RIGHT(TEXT(AE665,"0.#"),1)=".",TRUE,FALSE)</formula>
    </cfRule>
  </conditionalFormatting>
  <conditionalFormatting sqref="AE666">
    <cfRule type="expression" dxfId="601" priority="671">
      <formula>IF(RIGHT(TEXT(AE666,"0.#"),1)=".",FALSE,TRUE)</formula>
    </cfRule>
    <cfRule type="expression" dxfId="600" priority="672">
      <formula>IF(RIGHT(TEXT(AE666,"0.#"),1)=".",TRUE,FALSE)</formula>
    </cfRule>
  </conditionalFormatting>
  <conditionalFormatting sqref="AU664">
    <cfRule type="expression" dxfId="599" priority="663">
      <formula>IF(RIGHT(TEXT(AU664,"0.#"),1)=".",FALSE,TRUE)</formula>
    </cfRule>
    <cfRule type="expression" dxfId="598" priority="664">
      <formula>IF(RIGHT(TEXT(AU664,"0.#"),1)=".",TRUE,FALSE)</formula>
    </cfRule>
  </conditionalFormatting>
  <conditionalFormatting sqref="AU665">
    <cfRule type="expression" dxfId="597" priority="661">
      <formula>IF(RIGHT(TEXT(AU665,"0.#"),1)=".",FALSE,TRUE)</formula>
    </cfRule>
    <cfRule type="expression" dxfId="596" priority="662">
      <formula>IF(RIGHT(TEXT(AU665,"0.#"),1)=".",TRUE,FALSE)</formula>
    </cfRule>
  </conditionalFormatting>
  <conditionalFormatting sqref="AU666">
    <cfRule type="expression" dxfId="595" priority="659">
      <formula>IF(RIGHT(TEXT(AU666,"0.#"),1)=".",FALSE,TRUE)</formula>
    </cfRule>
    <cfRule type="expression" dxfId="594" priority="660">
      <formula>IF(RIGHT(TEXT(AU666,"0.#"),1)=".",TRUE,FALSE)</formula>
    </cfRule>
  </conditionalFormatting>
  <conditionalFormatting sqref="AQ665">
    <cfRule type="expression" dxfId="593" priority="651">
      <formula>IF(RIGHT(TEXT(AQ665,"0.#"),1)=".",FALSE,TRUE)</formula>
    </cfRule>
    <cfRule type="expression" dxfId="592" priority="652">
      <formula>IF(RIGHT(TEXT(AQ665,"0.#"),1)=".",TRUE,FALSE)</formula>
    </cfRule>
  </conditionalFormatting>
  <conditionalFormatting sqref="AQ666">
    <cfRule type="expression" dxfId="591" priority="649">
      <formula>IF(RIGHT(TEXT(AQ666,"0.#"),1)=".",FALSE,TRUE)</formula>
    </cfRule>
    <cfRule type="expression" dxfId="590" priority="650">
      <formula>IF(RIGHT(TEXT(AQ666,"0.#"),1)=".",TRUE,FALSE)</formula>
    </cfRule>
  </conditionalFormatting>
  <conditionalFormatting sqref="AQ664">
    <cfRule type="expression" dxfId="589" priority="647">
      <formula>IF(RIGHT(TEXT(AQ664,"0.#"),1)=".",FALSE,TRUE)</formula>
    </cfRule>
    <cfRule type="expression" dxfId="588" priority="648">
      <formula>IF(RIGHT(TEXT(AQ664,"0.#"),1)=".",TRUE,FALSE)</formula>
    </cfRule>
  </conditionalFormatting>
  <conditionalFormatting sqref="AE669">
    <cfRule type="expression" dxfId="587" priority="645">
      <formula>IF(RIGHT(TEXT(AE669,"0.#"),1)=".",FALSE,TRUE)</formula>
    </cfRule>
    <cfRule type="expression" dxfId="586" priority="646">
      <formula>IF(RIGHT(TEXT(AE669,"0.#"),1)=".",TRUE,FALSE)</formula>
    </cfRule>
  </conditionalFormatting>
  <conditionalFormatting sqref="AE670">
    <cfRule type="expression" dxfId="585" priority="643">
      <formula>IF(RIGHT(TEXT(AE670,"0.#"),1)=".",FALSE,TRUE)</formula>
    </cfRule>
    <cfRule type="expression" dxfId="584" priority="644">
      <formula>IF(RIGHT(TEXT(AE670,"0.#"),1)=".",TRUE,FALSE)</formula>
    </cfRule>
  </conditionalFormatting>
  <conditionalFormatting sqref="AE671">
    <cfRule type="expression" dxfId="583" priority="641">
      <formula>IF(RIGHT(TEXT(AE671,"0.#"),1)=".",FALSE,TRUE)</formula>
    </cfRule>
    <cfRule type="expression" dxfId="582" priority="642">
      <formula>IF(RIGHT(TEXT(AE671,"0.#"),1)=".",TRUE,FALSE)</formula>
    </cfRule>
  </conditionalFormatting>
  <conditionalFormatting sqref="AU669">
    <cfRule type="expression" dxfId="581" priority="633">
      <formula>IF(RIGHT(TEXT(AU669,"0.#"),1)=".",FALSE,TRUE)</formula>
    </cfRule>
    <cfRule type="expression" dxfId="580" priority="634">
      <formula>IF(RIGHT(TEXT(AU669,"0.#"),1)=".",TRUE,FALSE)</formula>
    </cfRule>
  </conditionalFormatting>
  <conditionalFormatting sqref="AU670">
    <cfRule type="expression" dxfId="579" priority="631">
      <formula>IF(RIGHT(TEXT(AU670,"0.#"),1)=".",FALSE,TRUE)</formula>
    </cfRule>
    <cfRule type="expression" dxfId="578" priority="632">
      <formula>IF(RIGHT(TEXT(AU670,"0.#"),1)=".",TRUE,FALSE)</formula>
    </cfRule>
  </conditionalFormatting>
  <conditionalFormatting sqref="AU671">
    <cfRule type="expression" dxfId="577" priority="629">
      <formula>IF(RIGHT(TEXT(AU671,"0.#"),1)=".",FALSE,TRUE)</formula>
    </cfRule>
    <cfRule type="expression" dxfId="576" priority="630">
      <formula>IF(RIGHT(TEXT(AU671,"0.#"),1)=".",TRUE,FALSE)</formula>
    </cfRule>
  </conditionalFormatting>
  <conditionalFormatting sqref="AQ670">
    <cfRule type="expression" dxfId="575" priority="621">
      <formula>IF(RIGHT(TEXT(AQ670,"0.#"),1)=".",FALSE,TRUE)</formula>
    </cfRule>
    <cfRule type="expression" dxfId="574" priority="622">
      <formula>IF(RIGHT(TEXT(AQ670,"0.#"),1)=".",TRUE,FALSE)</formula>
    </cfRule>
  </conditionalFormatting>
  <conditionalFormatting sqref="AQ671">
    <cfRule type="expression" dxfId="573" priority="619">
      <formula>IF(RIGHT(TEXT(AQ671,"0.#"),1)=".",FALSE,TRUE)</formula>
    </cfRule>
    <cfRule type="expression" dxfId="572" priority="620">
      <formula>IF(RIGHT(TEXT(AQ671,"0.#"),1)=".",TRUE,FALSE)</formula>
    </cfRule>
  </conditionalFormatting>
  <conditionalFormatting sqref="AQ669">
    <cfRule type="expression" dxfId="571" priority="617">
      <formula>IF(RIGHT(TEXT(AQ669,"0.#"),1)=".",FALSE,TRUE)</formula>
    </cfRule>
    <cfRule type="expression" dxfId="570" priority="618">
      <formula>IF(RIGHT(TEXT(AQ669,"0.#"),1)=".",TRUE,FALSE)</formula>
    </cfRule>
  </conditionalFormatting>
  <conditionalFormatting sqref="AE679">
    <cfRule type="expression" dxfId="569" priority="615">
      <formula>IF(RIGHT(TEXT(AE679,"0.#"),1)=".",FALSE,TRUE)</formula>
    </cfRule>
    <cfRule type="expression" dxfId="568" priority="616">
      <formula>IF(RIGHT(TEXT(AE679,"0.#"),1)=".",TRUE,FALSE)</formula>
    </cfRule>
  </conditionalFormatting>
  <conditionalFormatting sqref="AE680">
    <cfRule type="expression" dxfId="567" priority="613">
      <formula>IF(RIGHT(TEXT(AE680,"0.#"),1)=".",FALSE,TRUE)</formula>
    </cfRule>
    <cfRule type="expression" dxfId="566" priority="614">
      <formula>IF(RIGHT(TEXT(AE680,"0.#"),1)=".",TRUE,FALSE)</formula>
    </cfRule>
  </conditionalFormatting>
  <conditionalFormatting sqref="AE681">
    <cfRule type="expression" dxfId="565" priority="611">
      <formula>IF(RIGHT(TEXT(AE681,"0.#"),1)=".",FALSE,TRUE)</formula>
    </cfRule>
    <cfRule type="expression" dxfId="564" priority="612">
      <formula>IF(RIGHT(TEXT(AE681,"0.#"),1)=".",TRUE,FALSE)</formula>
    </cfRule>
  </conditionalFormatting>
  <conditionalFormatting sqref="AU679">
    <cfRule type="expression" dxfId="563" priority="603">
      <formula>IF(RIGHT(TEXT(AU679,"0.#"),1)=".",FALSE,TRUE)</formula>
    </cfRule>
    <cfRule type="expression" dxfId="562" priority="604">
      <formula>IF(RIGHT(TEXT(AU679,"0.#"),1)=".",TRUE,FALSE)</formula>
    </cfRule>
  </conditionalFormatting>
  <conditionalFormatting sqref="AU680">
    <cfRule type="expression" dxfId="561" priority="601">
      <formula>IF(RIGHT(TEXT(AU680,"0.#"),1)=".",FALSE,TRUE)</formula>
    </cfRule>
    <cfRule type="expression" dxfId="560" priority="602">
      <formula>IF(RIGHT(TEXT(AU680,"0.#"),1)=".",TRUE,FALSE)</formula>
    </cfRule>
  </conditionalFormatting>
  <conditionalFormatting sqref="AU681">
    <cfRule type="expression" dxfId="559" priority="599">
      <formula>IF(RIGHT(TEXT(AU681,"0.#"),1)=".",FALSE,TRUE)</formula>
    </cfRule>
    <cfRule type="expression" dxfId="558" priority="600">
      <formula>IF(RIGHT(TEXT(AU681,"0.#"),1)=".",TRUE,FALSE)</formula>
    </cfRule>
  </conditionalFormatting>
  <conditionalFormatting sqref="AQ680">
    <cfRule type="expression" dxfId="557" priority="591">
      <formula>IF(RIGHT(TEXT(AQ680,"0.#"),1)=".",FALSE,TRUE)</formula>
    </cfRule>
    <cfRule type="expression" dxfId="556" priority="592">
      <formula>IF(RIGHT(TEXT(AQ680,"0.#"),1)=".",TRUE,FALSE)</formula>
    </cfRule>
  </conditionalFormatting>
  <conditionalFormatting sqref="AQ681">
    <cfRule type="expression" dxfId="555" priority="589">
      <formula>IF(RIGHT(TEXT(AQ681,"0.#"),1)=".",FALSE,TRUE)</formula>
    </cfRule>
    <cfRule type="expression" dxfId="554" priority="590">
      <formula>IF(RIGHT(TEXT(AQ681,"0.#"),1)=".",TRUE,FALSE)</formula>
    </cfRule>
  </conditionalFormatting>
  <conditionalFormatting sqref="AQ679">
    <cfRule type="expression" dxfId="553" priority="587">
      <formula>IF(RIGHT(TEXT(AQ679,"0.#"),1)=".",FALSE,TRUE)</formula>
    </cfRule>
    <cfRule type="expression" dxfId="552" priority="588">
      <formula>IF(RIGHT(TEXT(AQ679,"0.#"),1)=".",TRUE,FALSE)</formula>
    </cfRule>
  </conditionalFormatting>
  <conditionalFormatting sqref="AE684">
    <cfRule type="expression" dxfId="551" priority="585">
      <formula>IF(RIGHT(TEXT(AE684,"0.#"),1)=".",FALSE,TRUE)</formula>
    </cfRule>
    <cfRule type="expression" dxfId="550" priority="586">
      <formula>IF(RIGHT(TEXT(AE684,"0.#"),1)=".",TRUE,FALSE)</formula>
    </cfRule>
  </conditionalFormatting>
  <conditionalFormatting sqref="AE685">
    <cfRule type="expression" dxfId="549" priority="583">
      <formula>IF(RIGHT(TEXT(AE685,"0.#"),1)=".",FALSE,TRUE)</formula>
    </cfRule>
    <cfRule type="expression" dxfId="548" priority="584">
      <formula>IF(RIGHT(TEXT(AE685,"0.#"),1)=".",TRUE,FALSE)</formula>
    </cfRule>
  </conditionalFormatting>
  <conditionalFormatting sqref="AE686">
    <cfRule type="expression" dxfId="547" priority="581">
      <formula>IF(RIGHT(TEXT(AE686,"0.#"),1)=".",FALSE,TRUE)</formula>
    </cfRule>
    <cfRule type="expression" dxfId="546" priority="582">
      <formula>IF(RIGHT(TEXT(AE686,"0.#"),1)=".",TRUE,FALSE)</formula>
    </cfRule>
  </conditionalFormatting>
  <conditionalFormatting sqref="AU684">
    <cfRule type="expression" dxfId="545" priority="573">
      <formula>IF(RIGHT(TEXT(AU684,"0.#"),1)=".",FALSE,TRUE)</formula>
    </cfRule>
    <cfRule type="expression" dxfId="544" priority="574">
      <formula>IF(RIGHT(TEXT(AU684,"0.#"),1)=".",TRUE,FALSE)</formula>
    </cfRule>
  </conditionalFormatting>
  <conditionalFormatting sqref="AU685">
    <cfRule type="expression" dxfId="543" priority="571">
      <formula>IF(RIGHT(TEXT(AU685,"0.#"),1)=".",FALSE,TRUE)</formula>
    </cfRule>
    <cfRule type="expression" dxfId="542" priority="572">
      <formula>IF(RIGHT(TEXT(AU685,"0.#"),1)=".",TRUE,FALSE)</formula>
    </cfRule>
  </conditionalFormatting>
  <conditionalFormatting sqref="AU686">
    <cfRule type="expression" dxfId="541" priority="569">
      <formula>IF(RIGHT(TEXT(AU686,"0.#"),1)=".",FALSE,TRUE)</formula>
    </cfRule>
    <cfRule type="expression" dxfId="540" priority="570">
      <formula>IF(RIGHT(TEXT(AU686,"0.#"),1)=".",TRUE,FALSE)</formula>
    </cfRule>
  </conditionalFormatting>
  <conditionalFormatting sqref="AQ685">
    <cfRule type="expression" dxfId="539" priority="561">
      <formula>IF(RIGHT(TEXT(AQ685,"0.#"),1)=".",FALSE,TRUE)</formula>
    </cfRule>
    <cfRule type="expression" dxfId="538" priority="562">
      <formula>IF(RIGHT(TEXT(AQ685,"0.#"),1)=".",TRUE,FALSE)</formula>
    </cfRule>
  </conditionalFormatting>
  <conditionalFormatting sqref="AQ686">
    <cfRule type="expression" dxfId="537" priority="559">
      <formula>IF(RIGHT(TEXT(AQ686,"0.#"),1)=".",FALSE,TRUE)</formula>
    </cfRule>
    <cfRule type="expression" dxfId="536" priority="560">
      <formula>IF(RIGHT(TEXT(AQ686,"0.#"),1)=".",TRUE,FALSE)</formula>
    </cfRule>
  </conditionalFormatting>
  <conditionalFormatting sqref="AQ684">
    <cfRule type="expression" dxfId="535" priority="557">
      <formula>IF(RIGHT(TEXT(AQ684,"0.#"),1)=".",FALSE,TRUE)</formula>
    </cfRule>
    <cfRule type="expression" dxfId="534" priority="558">
      <formula>IF(RIGHT(TEXT(AQ684,"0.#"),1)=".",TRUE,FALSE)</formula>
    </cfRule>
  </conditionalFormatting>
  <conditionalFormatting sqref="AE689">
    <cfRule type="expression" dxfId="533" priority="555">
      <formula>IF(RIGHT(TEXT(AE689,"0.#"),1)=".",FALSE,TRUE)</formula>
    </cfRule>
    <cfRule type="expression" dxfId="532" priority="556">
      <formula>IF(RIGHT(TEXT(AE689,"0.#"),1)=".",TRUE,FALSE)</formula>
    </cfRule>
  </conditionalFormatting>
  <conditionalFormatting sqref="AE690">
    <cfRule type="expression" dxfId="531" priority="553">
      <formula>IF(RIGHT(TEXT(AE690,"0.#"),1)=".",FALSE,TRUE)</formula>
    </cfRule>
    <cfRule type="expression" dxfId="530" priority="554">
      <formula>IF(RIGHT(TEXT(AE690,"0.#"),1)=".",TRUE,FALSE)</formula>
    </cfRule>
  </conditionalFormatting>
  <conditionalFormatting sqref="AE691">
    <cfRule type="expression" dxfId="529" priority="551">
      <formula>IF(RIGHT(TEXT(AE691,"0.#"),1)=".",FALSE,TRUE)</formula>
    </cfRule>
    <cfRule type="expression" dxfId="528" priority="552">
      <formula>IF(RIGHT(TEXT(AE691,"0.#"),1)=".",TRUE,FALSE)</formula>
    </cfRule>
  </conditionalFormatting>
  <conditionalFormatting sqref="AU689">
    <cfRule type="expression" dxfId="527" priority="543">
      <formula>IF(RIGHT(TEXT(AU689,"0.#"),1)=".",FALSE,TRUE)</formula>
    </cfRule>
    <cfRule type="expression" dxfId="526" priority="544">
      <formula>IF(RIGHT(TEXT(AU689,"0.#"),1)=".",TRUE,FALSE)</formula>
    </cfRule>
  </conditionalFormatting>
  <conditionalFormatting sqref="AU690">
    <cfRule type="expression" dxfId="525" priority="541">
      <formula>IF(RIGHT(TEXT(AU690,"0.#"),1)=".",FALSE,TRUE)</formula>
    </cfRule>
    <cfRule type="expression" dxfId="524" priority="542">
      <formula>IF(RIGHT(TEXT(AU690,"0.#"),1)=".",TRUE,FALSE)</formula>
    </cfRule>
  </conditionalFormatting>
  <conditionalFormatting sqref="AU691">
    <cfRule type="expression" dxfId="523" priority="539">
      <formula>IF(RIGHT(TEXT(AU691,"0.#"),1)=".",FALSE,TRUE)</formula>
    </cfRule>
    <cfRule type="expression" dxfId="522" priority="540">
      <formula>IF(RIGHT(TEXT(AU691,"0.#"),1)=".",TRUE,FALSE)</formula>
    </cfRule>
  </conditionalFormatting>
  <conditionalFormatting sqref="AQ690">
    <cfRule type="expression" dxfId="521" priority="531">
      <formula>IF(RIGHT(TEXT(AQ690,"0.#"),1)=".",FALSE,TRUE)</formula>
    </cfRule>
    <cfRule type="expression" dxfId="520" priority="532">
      <formula>IF(RIGHT(TEXT(AQ690,"0.#"),1)=".",TRUE,FALSE)</formula>
    </cfRule>
  </conditionalFormatting>
  <conditionalFormatting sqref="AQ691">
    <cfRule type="expression" dxfId="519" priority="529">
      <formula>IF(RIGHT(TEXT(AQ691,"0.#"),1)=".",FALSE,TRUE)</formula>
    </cfRule>
    <cfRule type="expression" dxfId="518" priority="530">
      <formula>IF(RIGHT(TEXT(AQ691,"0.#"),1)=".",TRUE,FALSE)</formula>
    </cfRule>
  </conditionalFormatting>
  <conditionalFormatting sqref="AQ689">
    <cfRule type="expression" dxfId="517" priority="527">
      <formula>IF(RIGHT(TEXT(AQ689,"0.#"),1)=".",FALSE,TRUE)</formula>
    </cfRule>
    <cfRule type="expression" dxfId="516" priority="528">
      <formula>IF(RIGHT(TEXT(AQ689,"0.#"),1)=".",TRUE,FALSE)</formula>
    </cfRule>
  </conditionalFormatting>
  <conditionalFormatting sqref="AE694">
    <cfRule type="expression" dxfId="515" priority="525">
      <formula>IF(RIGHT(TEXT(AE694,"0.#"),1)=".",FALSE,TRUE)</formula>
    </cfRule>
    <cfRule type="expression" dxfId="514" priority="526">
      <formula>IF(RIGHT(TEXT(AE694,"0.#"),1)=".",TRUE,FALSE)</formula>
    </cfRule>
  </conditionalFormatting>
  <conditionalFormatting sqref="AM696">
    <cfRule type="expression" dxfId="513" priority="515">
      <formula>IF(RIGHT(TEXT(AM696,"0.#"),1)=".",FALSE,TRUE)</formula>
    </cfRule>
    <cfRule type="expression" dxfId="512" priority="516">
      <formula>IF(RIGHT(TEXT(AM696,"0.#"),1)=".",TRUE,FALSE)</formula>
    </cfRule>
  </conditionalFormatting>
  <conditionalFormatting sqref="AE695">
    <cfRule type="expression" dxfId="511" priority="523">
      <formula>IF(RIGHT(TEXT(AE695,"0.#"),1)=".",FALSE,TRUE)</formula>
    </cfRule>
    <cfRule type="expression" dxfId="510" priority="524">
      <formula>IF(RIGHT(TEXT(AE695,"0.#"),1)=".",TRUE,FALSE)</formula>
    </cfRule>
  </conditionalFormatting>
  <conditionalFormatting sqref="AE696">
    <cfRule type="expression" dxfId="509" priority="521">
      <formula>IF(RIGHT(TEXT(AE696,"0.#"),1)=".",FALSE,TRUE)</formula>
    </cfRule>
    <cfRule type="expression" dxfId="508" priority="522">
      <formula>IF(RIGHT(TEXT(AE696,"0.#"),1)=".",TRUE,FALSE)</formula>
    </cfRule>
  </conditionalFormatting>
  <conditionalFormatting sqref="AM694">
    <cfRule type="expression" dxfId="507" priority="519">
      <formula>IF(RIGHT(TEXT(AM694,"0.#"),1)=".",FALSE,TRUE)</formula>
    </cfRule>
    <cfRule type="expression" dxfId="506" priority="520">
      <formula>IF(RIGHT(TEXT(AM694,"0.#"),1)=".",TRUE,FALSE)</formula>
    </cfRule>
  </conditionalFormatting>
  <conditionalFormatting sqref="AM695">
    <cfRule type="expression" dxfId="505" priority="517">
      <formula>IF(RIGHT(TEXT(AM695,"0.#"),1)=".",FALSE,TRUE)</formula>
    </cfRule>
    <cfRule type="expression" dxfId="504" priority="518">
      <formula>IF(RIGHT(TEXT(AM695,"0.#"),1)=".",TRUE,FALSE)</formula>
    </cfRule>
  </conditionalFormatting>
  <conditionalFormatting sqref="AU694">
    <cfRule type="expression" dxfId="503" priority="513">
      <formula>IF(RIGHT(TEXT(AU694,"0.#"),1)=".",FALSE,TRUE)</formula>
    </cfRule>
    <cfRule type="expression" dxfId="502" priority="514">
      <formula>IF(RIGHT(TEXT(AU694,"0.#"),1)=".",TRUE,FALSE)</formula>
    </cfRule>
  </conditionalFormatting>
  <conditionalFormatting sqref="AU695">
    <cfRule type="expression" dxfId="501" priority="511">
      <formula>IF(RIGHT(TEXT(AU695,"0.#"),1)=".",FALSE,TRUE)</formula>
    </cfRule>
    <cfRule type="expression" dxfId="500" priority="512">
      <formula>IF(RIGHT(TEXT(AU695,"0.#"),1)=".",TRUE,FALSE)</formula>
    </cfRule>
  </conditionalFormatting>
  <conditionalFormatting sqref="AU696">
    <cfRule type="expression" dxfId="499" priority="509">
      <formula>IF(RIGHT(TEXT(AU696,"0.#"),1)=".",FALSE,TRUE)</formula>
    </cfRule>
    <cfRule type="expression" dxfId="498" priority="510">
      <formula>IF(RIGHT(TEXT(AU696,"0.#"),1)=".",TRUE,FALSE)</formula>
    </cfRule>
  </conditionalFormatting>
  <conditionalFormatting sqref="AI694">
    <cfRule type="expression" dxfId="497" priority="507">
      <formula>IF(RIGHT(TEXT(AI694,"0.#"),1)=".",FALSE,TRUE)</formula>
    </cfRule>
    <cfRule type="expression" dxfId="496" priority="508">
      <formula>IF(RIGHT(TEXT(AI694,"0.#"),1)=".",TRUE,FALSE)</formula>
    </cfRule>
  </conditionalFormatting>
  <conditionalFormatting sqref="AI695">
    <cfRule type="expression" dxfId="495" priority="505">
      <formula>IF(RIGHT(TEXT(AI695,"0.#"),1)=".",FALSE,TRUE)</formula>
    </cfRule>
    <cfRule type="expression" dxfId="494" priority="506">
      <formula>IF(RIGHT(TEXT(AI695,"0.#"),1)=".",TRUE,FALSE)</formula>
    </cfRule>
  </conditionalFormatting>
  <conditionalFormatting sqref="AQ695">
    <cfRule type="expression" dxfId="493" priority="501">
      <formula>IF(RIGHT(TEXT(AQ695,"0.#"),1)=".",FALSE,TRUE)</formula>
    </cfRule>
    <cfRule type="expression" dxfId="492" priority="502">
      <formula>IF(RIGHT(TEXT(AQ695,"0.#"),1)=".",TRUE,FALSE)</formula>
    </cfRule>
  </conditionalFormatting>
  <conditionalFormatting sqref="AQ696">
    <cfRule type="expression" dxfId="491" priority="499">
      <formula>IF(RIGHT(TEXT(AQ696,"0.#"),1)=".",FALSE,TRUE)</formula>
    </cfRule>
    <cfRule type="expression" dxfId="490" priority="500">
      <formula>IF(RIGHT(TEXT(AQ696,"0.#"),1)=".",TRUE,FALSE)</formula>
    </cfRule>
  </conditionalFormatting>
  <conditionalFormatting sqref="AU101">
    <cfRule type="expression" dxfId="489" priority="495">
      <formula>IF(RIGHT(TEXT(AU101,"0.#"),1)=".",FALSE,TRUE)</formula>
    </cfRule>
    <cfRule type="expression" dxfId="488" priority="496">
      <formula>IF(RIGHT(TEXT(AU101,"0.#"),1)=".",TRUE,FALSE)</formula>
    </cfRule>
  </conditionalFormatting>
  <conditionalFormatting sqref="AU102">
    <cfRule type="expression" dxfId="487" priority="493">
      <formula>IF(RIGHT(TEXT(AU102,"0.#"),1)=".",FALSE,TRUE)</formula>
    </cfRule>
    <cfRule type="expression" dxfId="486" priority="494">
      <formula>IF(RIGHT(TEXT(AU102,"0.#"),1)=".",TRUE,FALSE)</formula>
    </cfRule>
  </conditionalFormatting>
  <conditionalFormatting sqref="AU104">
    <cfRule type="expression" dxfId="485" priority="489">
      <formula>IF(RIGHT(TEXT(AU104,"0.#"),1)=".",FALSE,TRUE)</formula>
    </cfRule>
    <cfRule type="expression" dxfId="484" priority="490">
      <formula>IF(RIGHT(TEXT(AU104,"0.#"),1)=".",TRUE,FALSE)</formula>
    </cfRule>
  </conditionalFormatting>
  <conditionalFormatting sqref="AU105">
    <cfRule type="expression" dxfId="483" priority="487">
      <formula>IF(RIGHT(TEXT(AU105,"0.#"),1)=".",FALSE,TRUE)</formula>
    </cfRule>
    <cfRule type="expression" dxfId="482" priority="488">
      <formula>IF(RIGHT(TEXT(AU105,"0.#"),1)=".",TRUE,FALSE)</formula>
    </cfRule>
  </conditionalFormatting>
  <conditionalFormatting sqref="AU107">
    <cfRule type="expression" dxfId="481" priority="483">
      <formula>IF(RIGHT(TEXT(AU107,"0.#"),1)=".",FALSE,TRUE)</formula>
    </cfRule>
    <cfRule type="expression" dxfId="480" priority="484">
      <formula>IF(RIGHT(TEXT(AU107,"0.#"),1)=".",TRUE,FALSE)</formula>
    </cfRule>
  </conditionalFormatting>
  <conditionalFormatting sqref="AU108">
    <cfRule type="expression" dxfId="479" priority="481">
      <formula>IF(RIGHT(TEXT(AU108,"0.#"),1)=".",FALSE,TRUE)</formula>
    </cfRule>
    <cfRule type="expression" dxfId="478" priority="482">
      <formula>IF(RIGHT(TEXT(AU108,"0.#"),1)=".",TRUE,FALSE)</formula>
    </cfRule>
  </conditionalFormatting>
  <conditionalFormatting sqref="AU110">
    <cfRule type="expression" dxfId="477" priority="479">
      <formula>IF(RIGHT(TEXT(AU110,"0.#"),1)=".",FALSE,TRUE)</formula>
    </cfRule>
    <cfRule type="expression" dxfId="476" priority="480">
      <formula>IF(RIGHT(TEXT(AU110,"0.#"),1)=".",TRUE,FALSE)</formula>
    </cfRule>
  </conditionalFormatting>
  <conditionalFormatting sqref="AU111">
    <cfRule type="expression" dxfId="475" priority="477">
      <formula>IF(RIGHT(TEXT(AU111,"0.#"),1)=".",FALSE,TRUE)</formula>
    </cfRule>
    <cfRule type="expression" dxfId="474" priority="478">
      <formula>IF(RIGHT(TEXT(AU111,"0.#"),1)=".",TRUE,FALSE)</formula>
    </cfRule>
  </conditionalFormatting>
  <conditionalFormatting sqref="AU113">
    <cfRule type="expression" dxfId="473" priority="475">
      <formula>IF(RIGHT(TEXT(AU113,"0.#"),1)=".",FALSE,TRUE)</formula>
    </cfRule>
    <cfRule type="expression" dxfId="472" priority="476">
      <formula>IF(RIGHT(TEXT(AU113,"0.#"),1)=".",TRUE,FALSE)</formula>
    </cfRule>
  </conditionalFormatting>
  <conditionalFormatting sqref="AU114">
    <cfRule type="expression" dxfId="471" priority="473">
      <formula>IF(RIGHT(TEXT(AU114,"0.#"),1)=".",FALSE,TRUE)</formula>
    </cfRule>
    <cfRule type="expression" dxfId="470" priority="474">
      <formula>IF(RIGHT(TEXT(AU114,"0.#"),1)=".",TRUE,FALSE)</formula>
    </cfRule>
  </conditionalFormatting>
  <conditionalFormatting sqref="AM489">
    <cfRule type="expression" dxfId="469" priority="467">
      <formula>IF(RIGHT(TEXT(AM489,"0.#"),1)=".",FALSE,TRUE)</formula>
    </cfRule>
    <cfRule type="expression" dxfId="468" priority="468">
      <formula>IF(RIGHT(TEXT(AM489,"0.#"),1)=".",TRUE,FALSE)</formula>
    </cfRule>
  </conditionalFormatting>
  <conditionalFormatting sqref="AM487">
    <cfRule type="expression" dxfId="467" priority="471">
      <formula>IF(RIGHT(TEXT(AM487,"0.#"),1)=".",FALSE,TRUE)</formula>
    </cfRule>
    <cfRule type="expression" dxfId="466" priority="472">
      <formula>IF(RIGHT(TEXT(AM487,"0.#"),1)=".",TRUE,FALSE)</formula>
    </cfRule>
  </conditionalFormatting>
  <conditionalFormatting sqref="AM488">
    <cfRule type="expression" dxfId="465" priority="469">
      <formula>IF(RIGHT(TEXT(AM488,"0.#"),1)=".",FALSE,TRUE)</formula>
    </cfRule>
    <cfRule type="expression" dxfId="464" priority="470">
      <formula>IF(RIGHT(TEXT(AM488,"0.#"),1)=".",TRUE,FALSE)</formula>
    </cfRule>
  </conditionalFormatting>
  <conditionalFormatting sqref="AI489">
    <cfRule type="expression" dxfId="463" priority="461">
      <formula>IF(RIGHT(TEXT(AI489,"0.#"),1)=".",FALSE,TRUE)</formula>
    </cfRule>
    <cfRule type="expression" dxfId="462" priority="462">
      <formula>IF(RIGHT(TEXT(AI489,"0.#"),1)=".",TRUE,FALSE)</formula>
    </cfRule>
  </conditionalFormatting>
  <conditionalFormatting sqref="AI487">
    <cfRule type="expression" dxfId="461" priority="465">
      <formula>IF(RIGHT(TEXT(AI487,"0.#"),1)=".",FALSE,TRUE)</formula>
    </cfRule>
    <cfRule type="expression" dxfId="460" priority="466">
      <formula>IF(RIGHT(TEXT(AI487,"0.#"),1)=".",TRUE,FALSE)</formula>
    </cfRule>
  </conditionalFormatting>
  <conditionalFormatting sqref="AI488">
    <cfRule type="expression" dxfId="459" priority="463">
      <formula>IF(RIGHT(TEXT(AI488,"0.#"),1)=".",FALSE,TRUE)</formula>
    </cfRule>
    <cfRule type="expression" dxfId="458" priority="464">
      <formula>IF(RIGHT(TEXT(AI488,"0.#"),1)=".",TRUE,FALSE)</formula>
    </cfRule>
  </conditionalFormatting>
  <conditionalFormatting sqref="AM514">
    <cfRule type="expression" dxfId="457" priority="455">
      <formula>IF(RIGHT(TEXT(AM514,"0.#"),1)=".",FALSE,TRUE)</formula>
    </cfRule>
    <cfRule type="expression" dxfId="456" priority="456">
      <formula>IF(RIGHT(TEXT(AM514,"0.#"),1)=".",TRUE,FALSE)</formula>
    </cfRule>
  </conditionalFormatting>
  <conditionalFormatting sqref="AM512">
    <cfRule type="expression" dxfId="455" priority="459">
      <formula>IF(RIGHT(TEXT(AM512,"0.#"),1)=".",FALSE,TRUE)</formula>
    </cfRule>
    <cfRule type="expression" dxfId="454" priority="460">
      <formula>IF(RIGHT(TEXT(AM512,"0.#"),1)=".",TRUE,FALSE)</formula>
    </cfRule>
  </conditionalFormatting>
  <conditionalFormatting sqref="AM513">
    <cfRule type="expression" dxfId="453" priority="457">
      <formula>IF(RIGHT(TEXT(AM513,"0.#"),1)=".",FALSE,TRUE)</formula>
    </cfRule>
    <cfRule type="expression" dxfId="452" priority="458">
      <formula>IF(RIGHT(TEXT(AM513,"0.#"),1)=".",TRUE,FALSE)</formula>
    </cfRule>
  </conditionalFormatting>
  <conditionalFormatting sqref="AI514">
    <cfRule type="expression" dxfId="451" priority="449">
      <formula>IF(RIGHT(TEXT(AI514,"0.#"),1)=".",FALSE,TRUE)</formula>
    </cfRule>
    <cfRule type="expression" dxfId="450" priority="450">
      <formula>IF(RIGHT(TEXT(AI514,"0.#"),1)=".",TRUE,FALSE)</formula>
    </cfRule>
  </conditionalFormatting>
  <conditionalFormatting sqref="AI512">
    <cfRule type="expression" dxfId="449" priority="453">
      <formula>IF(RIGHT(TEXT(AI512,"0.#"),1)=".",FALSE,TRUE)</formula>
    </cfRule>
    <cfRule type="expression" dxfId="448" priority="454">
      <formula>IF(RIGHT(TEXT(AI512,"0.#"),1)=".",TRUE,FALSE)</formula>
    </cfRule>
  </conditionalFormatting>
  <conditionalFormatting sqref="AI513">
    <cfRule type="expression" dxfId="447" priority="451">
      <formula>IF(RIGHT(TEXT(AI513,"0.#"),1)=".",FALSE,TRUE)</formula>
    </cfRule>
    <cfRule type="expression" dxfId="446" priority="452">
      <formula>IF(RIGHT(TEXT(AI513,"0.#"),1)=".",TRUE,FALSE)</formula>
    </cfRule>
  </conditionalFormatting>
  <conditionalFormatting sqref="AM519">
    <cfRule type="expression" dxfId="445" priority="395">
      <formula>IF(RIGHT(TEXT(AM519,"0.#"),1)=".",FALSE,TRUE)</formula>
    </cfRule>
    <cfRule type="expression" dxfId="444" priority="396">
      <formula>IF(RIGHT(TEXT(AM519,"0.#"),1)=".",TRUE,FALSE)</formula>
    </cfRule>
  </conditionalFormatting>
  <conditionalFormatting sqref="AM517">
    <cfRule type="expression" dxfId="443" priority="399">
      <formula>IF(RIGHT(TEXT(AM517,"0.#"),1)=".",FALSE,TRUE)</formula>
    </cfRule>
    <cfRule type="expression" dxfId="442" priority="400">
      <formula>IF(RIGHT(TEXT(AM517,"0.#"),1)=".",TRUE,FALSE)</formula>
    </cfRule>
  </conditionalFormatting>
  <conditionalFormatting sqref="AM518">
    <cfRule type="expression" dxfId="441" priority="397">
      <formula>IF(RIGHT(TEXT(AM518,"0.#"),1)=".",FALSE,TRUE)</formula>
    </cfRule>
    <cfRule type="expression" dxfId="440" priority="398">
      <formula>IF(RIGHT(TEXT(AM518,"0.#"),1)=".",TRUE,FALSE)</formula>
    </cfRule>
  </conditionalFormatting>
  <conditionalFormatting sqref="AI519">
    <cfRule type="expression" dxfId="439" priority="389">
      <formula>IF(RIGHT(TEXT(AI519,"0.#"),1)=".",FALSE,TRUE)</formula>
    </cfRule>
    <cfRule type="expression" dxfId="438" priority="390">
      <formula>IF(RIGHT(TEXT(AI519,"0.#"),1)=".",TRUE,FALSE)</formula>
    </cfRule>
  </conditionalFormatting>
  <conditionalFormatting sqref="AI517">
    <cfRule type="expression" dxfId="437" priority="393">
      <formula>IF(RIGHT(TEXT(AI517,"0.#"),1)=".",FALSE,TRUE)</formula>
    </cfRule>
    <cfRule type="expression" dxfId="436" priority="394">
      <formula>IF(RIGHT(TEXT(AI517,"0.#"),1)=".",TRUE,FALSE)</formula>
    </cfRule>
  </conditionalFormatting>
  <conditionalFormatting sqref="AI518">
    <cfRule type="expression" dxfId="435" priority="391">
      <formula>IF(RIGHT(TEXT(AI518,"0.#"),1)=".",FALSE,TRUE)</formula>
    </cfRule>
    <cfRule type="expression" dxfId="434" priority="392">
      <formula>IF(RIGHT(TEXT(AI518,"0.#"),1)=".",TRUE,FALSE)</formula>
    </cfRule>
  </conditionalFormatting>
  <conditionalFormatting sqref="AM524">
    <cfRule type="expression" dxfId="433" priority="383">
      <formula>IF(RIGHT(TEXT(AM524,"0.#"),1)=".",FALSE,TRUE)</formula>
    </cfRule>
    <cfRule type="expression" dxfId="432" priority="384">
      <formula>IF(RIGHT(TEXT(AM524,"0.#"),1)=".",TRUE,FALSE)</formula>
    </cfRule>
  </conditionalFormatting>
  <conditionalFormatting sqref="AM522">
    <cfRule type="expression" dxfId="431" priority="387">
      <formula>IF(RIGHT(TEXT(AM522,"0.#"),1)=".",FALSE,TRUE)</formula>
    </cfRule>
    <cfRule type="expression" dxfId="430" priority="388">
      <formula>IF(RIGHT(TEXT(AM522,"0.#"),1)=".",TRUE,FALSE)</formula>
    </cfRule>
  </conditionalFormatting>
  <conditionalFormatting sqref="AM523">
    <cfRule type="expression" dxfId="429" priority="385">
      <formula>IF(RIGHT(TEXT(AM523,"0.#"),1)=".",FALSE,TRUE)</formula>
    </cfRule>
    <cfRule type="expression" dxfId="428" priority="386">
      <formula>IF(RIGHT(TEXT(AM523,"0.#"),1)=".",TRUE,FALSE)</formula>
    </cfRule>
  </conditionalFormatting>
  <conditionalFormatting sqref="AI524">
    <cfRule type="expression" dxfId="427" priority="377">
      <formula>IF(RIGHT(TEXT(AI524,"0.#"),1)=".",FALSE,TRUE)</formula>
    </cfRule>
    <cfRule type="expression" dxfId="426" priority="378">
      <formula>IF(RIGHT(TEXT(AI524,"0.#"),1)=".",TRUE,FALSE)</formula>
    </cfRule>
  </conditionalFormatting>
  <conditionalFormatting sqref="AI522">
    <cfRule type="expression" dxfId="425" priority="381">
      <formula>IF(RIGHT(TEXT(AI522,"0.#"),1)=".",FALSE,TRUE)</formula>
    </cfRule>
    <cfRule type="expression" dxfId="424" priority="382">
      <formula>IF(RIGHT(TEXT(AI522,"0.#"),1)=".",TRUE,FALSE)</formula>
    </cfRule>
  </conditionalFormatting>
  <conditionalFormatting sqref="AI523">
    <cfRule type="expression" dxfId="423" priority="379">
      <formula>IF(RIGHT(TEXT(AI523,"0.#"),1)=".",FALSE,TRUE)</formula>
    </cfRule>
    <cfRule type="expression" dxfId="422" priority="380">
      <formula>IF(RIGHT(TEXT(AI523,"0.#"),1)=".",TRUE,FALSE)</formula>
    </cfRule>
  </conditionalFormatting>
  <conditionalFormatting sqref="AM529">
    <cfRule type="expression" dxfId="421" priority="371">
      <formula>IF(RIGHT(TEXT(AM529,"0.#"),1)=".",FALSE,TRUE)</formula>
    </cfRule>
    <cfRule type="expression" dxfId="420" priority="372">
      <formula>IF(RIGHT(TEXT(AM529,"0.#"),1)=".",TRUE,FALSE)</formula>
    </cfRule>
  </conditionalFormatting>
  <conditionalFormatting sqref="AM527">
    <cfRule type="expression" dxfId="419" priority="375">
      <formula>IF(RIGHT(TEXT(AM527,"0.#"),1)=".",FALSE,TRUE)</formula>
    </cfRule>
    <cfRule type="expression" dxfId="418" priority="376">
      <formula>IF(RIGHT(TEXT(AM527,"0.#"),1)=".",TRUE,FALSE)</formula>
    </cfRule>
  </conditionalFormatting>
  <conditionalFormatting sqref="AM528">
    <cfRule type="expression" dxfId="417" priority="373">
      <formula>IF(RIGHT(TEXT(AM528,"0.#"),1)=".",FALSE,TRUE)</formula>
    </cfRule>
    <cfRule type="expression" dxfId="416" priority="374">
      <formula>IF(RIGHT(TEXT(AM528,"0.#"),1)=".",TRUE,FALSE)</formula>
    </cfRule>
  </conditionalFormatting>
  <conditionalFormatting sqref="AI529">
    <cfRule type="expression" dxfId="415" priority="365">
      <formula>IF(RIGHT(TEXT(AI529,"0.#"),1)=".",FALSE,TRUE)</formula>
    </cfRule>
    <cfRule type="expression" dxfId="414" priority="366">
      <formula>IF(RIGHT(TEXT(AI529,"0.#"),1)=".",TRUE,FALSE)</formula>
    </cfRule>
  </conditionalFormatting>
  <conditionalFormatting sqref="AI527">
    <cfRule type="expression" dxfId="413" priority="369">
      <formula>IF(RIGHT(TEXT(AI527,"0.#"),1)=".",FALSE,TRUE)</formula>
    </cfRule>
    <cfRule type="expression" dxfId="412" priority="370">
      <formula>IF(RIGHT(TEXT(AI527,"0.#"),1)=".",TRUE,FALSE)</formula>
    </cfRule>
  </conditionalFormatting>
  <conditionalFormatting sqref="AI528">
    <cfRule type="expression" dxfId="411" priority="367">
      <formula>IF(RIGHT(TEXT(AI528,"0.#"),1)=".",FALSE,TRUE)</formula>
    </cfRule>
    <cfRule type="expression" dxfId="410" priority="368">
      <formula>IF(RIGHT(TEXT(AI528,"0.#"),1)=".",TRUE,FALSE)</formula>
    </cfRule>
  </conditionalFormatting>
  <conditionalFormatting sqref="AM494">
    <cfRule type="expression" dxfId="409" priority="443">
      <formula>IF(RIGHT(TEXT(AM494,"0.#"),1)=".",FALSE,TRUE)</formula>
    </cfRule>
    <cfRule type="expression" dxfId="408" priority="444">
      <formula>IF(RIGHT(TEXT(AM494,"0.#"),1)=".",TRUE,FALSE)</formula>
    </cfRule>
  </conditionalFormatting>
  <conditionalFormatting sqref="AM492">
    <cfRule type="expression" dxfId="407" priority="447">
      <formula>IF(RIGHT(TEXT(AM492,"0.#"),1)=".",FALSE,TRUE)</formula>
    </cfRule>
    <cfRule type="expression" dxfId="406" priority="448">
      <formula>IF(RIGHT(TEXT(AM492,"0.#"),1)=".",TRUE,FALSE)</formula>
    </cfRule>
  </conditionalFormatting>
  <conditionalFormatting sqref="AM493">
    <cfRule type="expression" dxfId="405" priority="445">
      <formula>IF(RIGHT(TEXT(AM493,"0.#"),1)=".",FALSE,TRUE)</formula>
    </cfRule>
    <cfRule type="expression" dxfId="404" priority="446">
      <formula>IF(RIGHT(TEXT(AM493,"0.#"),1)=".",TRUE,FALSE)</formula>
    </cfRule>
  </conditionalFormatting>
  <conditionalFormatting sqref="AI494">
    <cfRule type="expression" dxfId="403" priority="437">
      <formula>IF(RIGHT(TEXT(AI494,"0.#"),1)=".",FALSE,TRUE)</formula>
    </cfRule>
    <cfRule type="expression" dxfId="402" priority="438">
      <formula>IF(RIGHT(TEXT(AI494,"0.#"),1)=".",TRUE,FALSE)</formula>
    </cfRule>
  </conditionalFormatting>
  <conditionalFormatting sqref="AI492">
    <cfRule type="expression" dxfId="401" priority="441">
      <formula>IF(RIGHT(TEXT(AI492,"0.#"),1)=".",FALSE,TRUE)</formula>
    </cfRule>
    <cfRule type="expression" dxfId="400" priority="442">
      <formula>IF(RIGHT(TEXT(AI492,"0.#"),1)=".",TRUE,FALSE)</formula>
    </cfRule>
  </conditionalFormatting>
  <conditionalFormatting sqref="AI493">
    <cfRule type="expression" dxfId="399" priority="439">
      <formula>IF(RIGHT(TEXT(AI493,"0.#"),1)=".",FALSE,TRUE)</formula>
    </cfRule>
    <cfRule type="expression" dxfId="398" priority="440">
      <formula>IF(RIGHT(TEXT(AI493,"0.#"),1)=".",TRUE,FALSE)</formula>
    </cfRule>
  </conditionalFormatting>
  <conditionalFormatting sqref="AM499">
    <cfRule type="expression" dxfId="397" priority="431">
      <formula>IF(RIGHT(TEXT(AM499,"0.#"),1)=".",FALSE,TRUE)</formula>
    </cfRule>
    <cfRule type="expression" dxfId="396" priority="432">
      <formula>IF(RIGHT(TEXT(AM499,"0.#"),1)=".",TRUE,FALSE)</formula>
    </cfRule>
  </conditionalFormatting>
  <conditionalFormatting sqref="AM497">
    <cfRule type="expression" dxfId="395" priority="435">
      <formula>IF(RIGHT(TEXT(AM497,"0.#"),1)=".",FALSE,TRUE)</formula>
    </cfRule>
    <cfRule type="expression" dxfId="394" priority="436">
      <formula>IF(RIGHT(TEXT(AM497,"0.#"),1)=".",TRUE,FALSE)</formula>
    </cfRule>
  </conditionalFormatting>
  <conditionalFormatting sqref="AM498">
    <cfRule type="expression" dxfId="393" priority="433">
      <formula>IF(RIGHT(TEXT(AM498,"0.#"),1)=".",FALSE,TRUE)</formula>
    </cfRule>
    <cfRule type="expression" dxfId="392" priority="434">
      <formula>IF(RIGHT(TEXT(AM498,"0.#"),1)=".",TRUE,FALSE)</formula>
    </cfRule>
  </conditionalFormatting>
  <conditionalFormatting sqref="AI499">
    <cfRule type="expression" dxfId="391" priority="425">
      <formula>IF(RIGHT(TEXT(AI499,"0.#"),1)=".",FALSE,TRUE)</formula>
    </cfRule>
    <cfRule type="expression" dxfId="390" priority="426">
      <formula>IF(RIGHT(TEXT(AI499,"0.#"),1)=".",TRUE,FALSE)</formula>
    </cfRule>
  </conditionalFormatting>
  <conditionalFormatting sqref="AI497">
    <cfRule type="expression" dxfId="389" priority="429">
      <formula>IF(RIGHT(TEXT(AI497,"0.#"),1)=".",FALSE,TRUE)</formula>
    </cfRule>
    <cfRule type="expression" dxfId="388" priority="430">
      <formula>IF(RIGHT(TEXT(AI497,"0.#"),1)=".",TRUE,FALSE)</formula>
    </cfRule>
  </conditionalFormatting>
  <conditionalFormatting sqref="AI498">
    <cfRule type="expression" dxfId="387" priority="427">
      <formula>IF(RIGHT(TEXT(AI498,"0.#"),1)=".",FALSE,TRUE)</formula>
    </cfRule>
    <cfRule type="expression" dxfId="386" priority="428">
      <formula>IF(RIGHT(TEXT(AI498,"0.#"),1)=".",TRUE,FALSE)</formula>
    </cfRule>
  </conditionalFormatting>
  <conditionalFormatting sqref="AM504">
    <cfRule type="expression" dxfId="385" priority="419">
      <formula>IF(RIGHT(TEXT(AM504,"0.#"),1)=".",FALSE,TRUE)</formula>
    </cfRule>
    <cfRule type="expression" dxfId="384" priority="420">
      <formula>IF(RIGHT(TEXT(AM504,"0.#"),1)=".",TRUE,FALSE)</formula>
    </cfRule>
  </conditionalFormatting>
  <conditionalFormatting sqref="AM502">
    <cfRule type="expression" dxfId="383" priority="423">
      <formula>IF(RIGHT(TEXT(AM502,"0.#"),1)=".",FALSE,TRUE)</formula>
    </cfRule>
    <cfRule type="expression" dxfId="382" priority="424">
      <formula>IF(RIGHT(TEXT(AM502,"0.#"),1)=".",TRUE,FALSE)</formula>
    </cfRule>
  </conditionalFormatting>
  <conditionalFormatting sqref="AM503">
    <cfRule type="expression" dxfId="381" priority="421">
      <formula>IF(RIGHT(TEXT(AM503,"0.#"),1)=".",FALSE,TRUE)</formula>
    </cfRule>
    <cfRule type="expression" dxfId="380" priority="422">
      <formula>IF(RIGHT(TEXT(AM503,"0.#"),1)=".",TRUE,FALSE)</formula>
    </cfRule>
  </conditionalFormatting>
  <conditionalFormatting sqref="AI504">
    <cfRule type="expression" dxfId="379" priority="413">
      <formula>IF(RIGHT(TEXT(AI504,"0.#"),1)=".",FALSE,TRUE)</formula>
    </cfRule>
    <cfRule type="expression" dxfId="378" priority="414">
      <formula>IF(RIGHT(TEXT(AI504,"0.#"),1)=".",TRUE,FALSE)</formula>
    </cfRule>
  </conditionalFormatting>
  <conditionalFormatting sqref="AI502">
    <cfRule type="expression" dxfId="377" priority="417">
      <formula>IF(RIGHT(TEXT(AI502,"0.#"),1)=".",FALSE,TRUE)</formula>
    </cfRule>
    <cfRule type="expression" dxfId="376" priority="418">
      <formula>IF(RIGHT(TEXT(AI502,"0.#"),1)=".",TRUE,FALSE)</formula>
    </cfRule>
  </conditionalFormatting>
  <conditionalFormatting sqref="AI503">
    <cfRule type="expression" dxfId="375" priority="415">
      <formula>IF(RIGHT(TEXT(AI503,"0.#"),1)=".",FALSE,TRUE)</formula>
    </cfRule>
    <cfRule type="expression" dxfId="374" priority="416">
      <formula>IF(RIGHT(TEXT(AI503,"0.#"),1)=".",TRUE,FALSE)</formula>
    </cfRule>
  </conditionalFormatting>
  <conditionalFormatting sqref="AM509">
    <cfRule type="expression" dxfId="373" priority="407">
      <formula>IF(RIGHT(TEXT(AM509,"0.#"),1)=".",FALSE,TRUE)</formula>
    </cfRule>
    <cfRule type="expression" dxfId="372" priority="408">
      <formula>IF(RIGHT(TEXT(AM509,"0.#"),1)=".",TRUE,FALSE)</formula>
    </cfRule>
  </conditionalFormatting>
  <conditionalFormatting sqref="AM507">
    <cfRule type="expression" dxfId="371" priority="411">
      <formula>IF(RIGHT(TEXT(AM507,"0.#"),1)=".",FALSE,TRUE)</formula>
    </cfRule>
    <cfRule type="expression" dxfId="370" priority="412">
      <formula>IF(RIGHT(TEXT(AM507,"0.#"),1)=".",TRUE,FALSE)</formula>
    </cfRule>
  </conditionalFormatting>
  <conditionalFormatting sqref="AM508">
    <cfRule type="expression" dxfId="369" priority="409">
      <formula>IF(RIGHT(TEXT(AM508,"0.#"),1)=".",FALSE,TRUE)</formula>
    </cfRule>
    <cfRule type="expression" dxfId="368" priority="410">
      <formula>IF(RIGHT(TEXT(AM508,"0.#"),1)=".",TRUE,FALSE)</formula>
    </cfRule>
  </conditionalFormatting>
  <conditionalFormatting sqref="AI509">
    <cfRule type="expression" dxfId="367" priority="401">
      <formula>IF(RIGHT(TEXT(AI509,"0.#"),1)=".",FALSE,TRUE)</formula>
    </cfRule>
    <cfRule type="expression" dxfId="366" priority="402">
      <formula>IF(RIGHT(TEXT(AI509,"0.#"),1)=".",TRUE,FALSE)</formula>
    </cfRule>
  </conditionalFormatting>
  <conditionalFormatting sqref="AI507">
    <cfRule type="expression" dxfId="365" priority="405">
      <formula>IF(RIGHT(TEXT(AI507,"0.#"),1)=".",FALSE,TRUE)</formula>
    </cfRule>
    <cfRule type="expression" dxfId="364" priority="406">
      <formula>IF(RIGHT(TEXT(AI507,"0.#"),1)=".",TRUE,FALSE)</formula>
    </cfRule>
  </conditionalFormatting>
  <conditionalFormatting sqref="AI508">
    <cfRule type="expression" dxfId="363" priority="403">
      <formula>IF(RIGHT(TEXT(AI508,"0.#"),1)=".",FALSE,TRUE)</formula>
    </cfRule>
    <cfRule type="expression" dxfId="362" priority="404">
      <formula>IF(RIGHT(TEXT(AI508,"0.#"),1)=".",TRUE,FALSE)</formula>
    </cfRule>
  </conditionalFormatting>
  <conditionalFormatting sqref="AM543">
    <cfRule type="expression" dxfId="361" priority="359">
      <formula>IF(RIGHT(TEXT(AM543,"0.#"),1)=".",FALSE,TRUE)</formula>
    </cfRule>
    <cfRule type="expression" dxfId="360" priority="360">
      <formula>IF(RIGHT(TEXT(AM543,"0.#"),1)=".",TRUE,FALSE)</formula>
    </cfRule>
  </conditionalFormatting>
  <conditionalFormatting sqref="AM541">
    <cfRule type="expression" dxfId="359" priority="363">
      <formula>IF(RIGHT(TEXT(AM541,"0.#"),1)=".",FALSE,TRUE)</formula>
    </cfRule>
    <cfRule type="expression" dxfId="358" priority="364">
      <formula>IF(RIGHT(TEXT(AM541,"0.#"),1)=".",TRUE,FALSE)</formula>
    </cfRule>
  </conditionalFormatting>
  <conditionalFormatting sqref="AM542">
    <cfRule type="expression" dxfId="357" priority="361">
      <formula>IF(RIGHT(TEXT(AM542,"0.#"),1)=".",FALSE,TRUE)</formula>
    </cfRule>
    <cfRule type="expression" dxfId="356" priority="362">
      <formula>IF(RIGHT(TEXT(AM542,"0.#"),1)=".",TRUE,FALSE)</formula>
    </cfRule>
  </conditionalFormatting>
  <conditionalFormatting sqref="AI543">
    <cfRule type="expression" dxfId="355" priority="353">
      <formula>IF(RIGHT(TEXT(AI543,"0.#"),1)=".",FALSE,TRUE)</formula>
    </cfRule>
    <cfRule type="expression" dxfId="354" priority="354">
      <formula>IF(RIGHT(TEXT(AI543,"0.#"),1)=".",TRUE,FALSE)</formula>
    </cfRule>
  </conditionalFormatting>
  <conditionalFormatting sqref="AI541">
    <cfRule type="expression" dxfId="353" priority="357">
      <formula>IF(RIGHT(TEXT(AI541,"0.#"),1)=".",FALSE,TRUE)</formula>
    </cfRule>
    <cfRule type="expression" dxfId="352" priority="358">
      <formula>IF(RIGHT(TEXT(AI541,"0.#"),1)=".",TRUE,FALSE)</formula>
    </cfRule>
  </conditionalFormatting>
  <conditionalFormatting sqref="AI542">
    <cfRule type="expression" dxfId="351" priority="355">
      <formula>IF(RIGHT(TEXT(AI542,"0.#"),1)=".",FALSE,TRUE)</formula>
    </cfRule>
    <cfRule type="expression" dxfId="350" priority="356">
      <formula>IF(RIGHT(TEXT(AI542,"0.#"),1)=".",TRUE,FALSE)</formula>
    </cfRule>
  </conditionalFormatting>
  <conditionalFormatting sqref="AM568">
    <cfRule type="expression" dxfId="349" priority="347">
      <formula>IF(RIGHT(TEXT(AM568,"0.#"),1)=".",FALSE,TRUE)</formula>
    </cfRule>
    <cfRule type="expression" dxfId="348" priority="348">
      <formula>IF(RIGHT(TEXT(AM568,"0.#"),1)=".",TRUE,FALSE)</formula>
    </cfRule>
  </conditionalFormatting>
  <conditionalFormatting sqref="AM566">
    <cfRule type="expression" dxfId="347" priority="351">
      <formula>IF(RIGHT(TEXT(AM566,"0.#"),1)=".",FALSE,TRUE)</formula>
    </cfRule>
    <cfRule type="expression" dxfId="346" priority="352">
      <formula>IF(RIGHT(TEXT(AM566,"0.#"),1)=".",TRUE,FALSE)</formula>
    </cfRule>
  </conditionalFormatting>
  <conditionalFormatting sqref="AM567">
    <cfRule type="expression" dxfId="345" priority="349">
      <formula>IF(RIGHT(TEXT(AM567,"0.#"),1)=".",FALSE,TRUE)</formula>
    </cfRule>
    <cfRule type="expression" dxfId="344" priority="350">
      <formula>IF(RIGHT(TEXT(AM567,"0.#"),1)=".",TRUE,FALSE)</formula>
    </cfRule>
  </conditionalFormatting>
  <conditionalFormatting sqref="AI568">
    <cfRule type="expression" dxfId="343" priority="341">
      <formula>IF(RIGHT(TEXT(AI568,"0.#"),1)=".",FALSE,TRUE)</formula>
    </cfRule>
    <cfRule type="expression" dxfId="342" priority="342">
      <formula>IF(RIGHT(TEXT(AI568,"0.#"),1)=".",TRUE,FALSE)</formula>
    </cfRule>
  </conditionalFormatting>
  <conditionalFormatting sqref="AI566">
    <cfRule type="expression" dxfId="341" priority="345">
      <formula>IF(RIGHT(TEXT(AI566,"0.#"),1)=".",FALSE,TRUE)</formula>
    </cfRule>
    <cfRule type="expression" dxfId="340" priority="346">
      <formula>IF(RIGHT(TEXT(AI566,"0.#"),1)=".",TRUE,FALSE)</formula>
    </cfRule>
  </conditionalFormatting>
  <conditionalFormatting sqref="AI567">
    <cfRule type="expression" dxfId="339" priority="343">
      <formula>IF(RIGHT(TEXT(AI567,"0.#"),1)=".",FALSE,TRUE)</formula>
    </cfRule>
    <cfRule type="expression" dxfId="338" priority="344">
      <formula>IF(RIGHT(TEXT(AI567,"0.#"),1)=".",TRUE,FALSE)</formula>
    </cfRule>
  </conditionalFormatting>
  <conditionalFormatting sqref="AM573">
    <cfRule type="expression" dxfId="337" priority="287">
      <formula>IF(RIGHT(TEXT(AM573,"0.#"),1)=".",FALSE,TRUE)</formula>
    </cfRule>
    <cfRule type="expression" dxfId="336" priority="288">
      <formula>IF(RIGHT(TEXT(AM573,"0.#"),1)=".",TRUE,FALSE)</formula>
    </cfRule>
  </conditionalFormatting>
  <conditionalFormatting sqref="AM571">
    <cfRule type="expression" dxfId="335" priority="291">
      <formula>IF(RIGHT(TEXT(AM571,"0.#"),1)=".",FALSE,TRUE)</formula>
    </cfRule>
    <cfRule type="expression" dxfId="334" priority="292">
      <formula>IF(RIGHT(TEXT(AM571,"0.#"),1)=".",TRUE,FALSE)</formula>
    </cfRule>
  </conditionalFormatting>
  <conditionalFormatting sqref="AM572">
    <cfRule type="expression" dxfId="333" priority="289">
      <formula>IF(RIGHT(TEXT(AM572,"0.#"),1)=".",FALSE,TRUE)</formula>
    </cfRule>
    <cfRule type="expression" dxfId="332" priority="290">
      <formula>IF(RIGHT(TEXT(AM572,"0.#"),1)=".",TRUE,FALSE)</formula>
    </cfRule>
  </conditionalFormatting>
  <conditionalFormatting sqref="AI573">
    <cfRule type="expression" dxfId="331" priority="281">
      <formula>IF(RIGHT(TEXT(AI573,"0.#"),1)=".",FALSE,TRUE)</formula>
    </cfRule>
    <cfRule type="expression" dxfId="330" priority="282">
      <formula>IF(RIGHT(TEXT(AI573,"0.#"),1)=".",TRUE,FALSE)</formula>
    </cfRule>
  </conditionalFormatting>
  <conditionalFormatting sqref="AI571">
    <cfRule type="expression" dxfId="329" priority="285">
      <formula>IF(RIGHT(TEXT(AI571,"0.#"),1)=".",FALSE,TRUE)</formula>
    </cfRule>
    <cfRule type="expression" dxfId="328" priority="286">
      <formula>IF(RIGHT(TEXT(AI571,"0.#"),1)=".",TRUE,FALSE)</formula>
    </cfRule>
  </conditionalFormatting>
  <conditionalFormatting sqref="AI572">
    <cfRule type="expression" dxfId="327" priority="283">
      <formula>IF(RIGHT(TEXT(AI572,"0.#"),1)=".",FALSE,TRUE)</formula>
    </cfRule>
    <cfRule type="expression" dxfId="326" priority="284">
      <formula>IF(RIGHT(TEXT(AI572,"0.#"),1)=".",TRUE,FALSE)</formula>
    </cfRule>
  </conditionalFormatting>
  <conditionalFormatting sqref="AM578">
    <cfRule type="expression" dxfId="325" priority="275">
      <formula>IF(RIGHT(TEXT(AM578,"0.#"),1)=".",FALSE,TRUE)</formula>
    </cfRule>
    <cfRule type="expression" dxfId="324" priority="276">
      <formula>IF(RIGHT(TEXT(AM578,"0.#"),1)=".",TRUE,FALSE)</formula>
    </cfRule>
  </conditionalFormatting>
  <conditionalFormatting sqref="AM576">
    <cfRule type="expression" dxfId="323" priority="279">
      <formula>IF(RIGHT(TEXT(AM576,"0.#"),1)=".",FALSE,TRUE)</formula>
    </cfRule>
    <cfRule type="expression" dxfId="322" priority="280">
      <formula>IF(RIGHT(TEXT(AM576,"0.#"),1)=".",TRUE,FALSE)</formula>
    </cfRule>
  </conditionalFormatting>
  <conditionalFormatting sqref="AM577">
    <cfRule type="expression" dxfId="321" priority="277">
      <formula>IF(RIGHT(TEXT(AM577,"0.#"),1)=".",FALSE,TRUE)</formula>
    </cfRule>
    <cfRule type="expression" dxfId="320" priority="278">
      <formula>IF(RIGHT(TEXT(AM577,"0.#"),1)=".",TRUE,FALSE)</formula>
    </cfRule>
  </conditionalFormatting>
  <conditionalFormatting sqref="AI578">
    <cfRule type="expression" dxfId="319" priority="269">
      <formula>IF(RIGHT(TEXT(AI578,"0.#"),1)=".",FALSE,TRUE)</formula>
    </cfRule>
    <cfRule type="expression" dxfId="318" priority="270">
      <formula>IF(RIGHT(TEXT(AI578,"0.#"),1)=".",TRUE,FALSE)</formula>
    </cfRule>
  </conditionalFormatting>
  <conditionalFormatting sqref="AI576">
    <cfRule type="expression" dxfId="317" priority="273">
      <formula>IF(RIGHT(TEXT(AI576,"0.#"),1)=".",FALSE,TRUE)</formula>
    </cfRule>
    <cfRule type="expression" dxfId="316" priority="274">
      <formula>IF(RIGHT(TEXT(AI576,"0.#"),1)=".",TRUE,FALSE)</formula>
    </cfRule>
  </conditionalFormatting>
  <conditionalFormatting sqref="AI577">
    <cfRule type="expression" dxfId="315" priority="271">
      <formula>IF(RIGHT(TEXT(AI577,"0.#"),1)=".",FALSE,TRUE)</formula>
    </cfRule>
    <cfRule type="expression" dxfId="314" priority="272">
      <formula>IF(RIGHT(TEXT(AI577,"0.#"),1)=".",TRUE,FALSE)</formula>
    </cfRule>
  </conditionalFormatting>
  <conditionalFormatting sqref="AM583">
    <cfRule type="expression" dxfId="313" priority="263">
      <formula>IF(RIGHT(TEXT(AM583,"0.#"),1)=".",FALSE,TRUE)</formula>
    </cfRule>
    <cfRule type="expression" dxfId="312" priority="264">
      <formula>IF(RIGHT(TEXT(AM583,"0.#"),1)=".",TRUE,FALSE)</formula>
    </cfRule>
  </conditionalFormatting>
  <conditionalFormatting sqref="AM581">
    <cfRule type="expression" dxfId="311" priority="267">
      <formula>IF(RIGHT(TEXT(AM581,"0.#"),1)=".",FALSE,TRUE)</formula>
    </cfRule>
    <cfRule type="expression" dxfId="310" priority="268">
      <formula>IF(RIGHT(TEXT(AM581,"0.#"),1)=".",TRUE,FALSE)</formula>
    </cfRule>
  </conditionalFormatting>
  <conditionalFormatting sqref="AM582">
    <cfRule type="expression" dxfId="309" priority="265">
      <formula>IF(RIGHT(TEXT(AM582,"0.#"),1)=".",FALSE,TRUE)</formula>
    </cfRule>
    <cfRule type="expression" dxfId="308" priority="266">
      <formula>IF(RIGHT(TEXT(AM582,"0.#"),1)=".",TRUE,FALSE)</formula>
    </cfRule>
  </conditionalFormatting>
  <conditionalFormatting sqref="AI583">
    <cfRule type="expression" dxfId="307" priority="257">
      <formula>IF(RIGHT(TEXT(AI583,"0.#"),1)=".",FALSE,TRUE)</formula>
    </cfRule>
    <cfRule type="expression" dxfId="306" priority="258">
      <formula>IF(RIGHT(TEXT(AI583,"0.#"),1)=".",TRUE,FALSE)</formula>
    </cfRule>
  </conditionalFormatting>
  <conditionalFormatting sqref="AI581">
    <cfRule type="expression" dxfId="305" priority="261">
      <formula>IF(RIGHT(TEXT(AI581,"0.#"),1)=".",FALSE,TRUE)</formula>
    </cfRule>
    <cfRule type="expression" dxfId="304" priority="262">
      <formula>IF(RIGHT(TEXT(AI581,"0.#"),1)=".",TRUE,FALSE)</formula>
    </cfRule>
  </conditionalFormatting>
  <conditionalFormatting sqref="AI582">
    <cfRule type="expression" dxfId="303" priority="259">
      <formula>IF(RIGHT(TEXT(AI582,"0.#"),1)=".",FALSE,TRUE)</formula>
    </cfRule>
    <cfRule type="expression" dxfId="302" priority="260">
      <formula>IF(RIGHT(TEXT(AI582,"0.#"),1)=".",TRUE,FALSE)</formula>
    </cfRule>
  </conditionalFormatting>
  <conditionalFormatting sqref="AM548">
    <cfRule type="expression" dxfId="301" priority="335">
      <formula>IF(RIGHT(TEXT(AM548,"0.#"),1)=".",FALSE,TRUE)</formula>
    </cfRule>
    <cfRule type="expression" dxfId="300" priority="336">
      <formula>IF(RIGHT(TEXT(AM548,"0.#"),1)=".",TRUE,FALSE)</formula>
    </cfRule>
  </conditionalFormatting>
  <conditionalFormatting sqref="AM546">
    <cfRule type="expression" dxfId="299" priority="339">
      <formula>IF(RIGHT(TEXT(AM546,"0.#"),1)=".",FALSE,TRUE)</formula>
    </cfRule>
    <cfRule type="expression" dxfId="298" priority="340">
      <formula>IF(RIGHT(TEXT(AM546,"0.#"),1)=".",TRUE,FALSE)</formula>
    </cfRule>
  </conditionalFormatting>
  <conditionalFormatting sqref="AM547">
    <cfRule type="expression" dxfId="297" priority="337">
      <formula>IF(RIGHT(TEXT(AM547,"0.#"),1)=".",FALSE,TRUE)</formula>
    </cfRule>
    <cfRule type="expression" dxfId="296" priority="338">
      <formula>IF(RIGHT(TEXT(AM547,"0.#"),1)=".",TRUE,FALSE)</formula>
    </cfRule>
  </conditionalFormatting>
  <conditionalFormatting sqref="AI548">
    <cfRule type="expression" dxfId="295" priority="329">
      <formula>IF(RIGHT(TEXT(AI548,"0.#"),1)=".",FALSE,TRUE)</formula>
    </cfRule>
    <cfRule type="expression" dxfId="294" priority="330">
      <formula>IF(RIGHT(TEXT(AI548,"0.#"),1)=".",TRUE,FALSE)</formula>
    </cfRule>
  </conditionalFormatting>
  <conditionalFormatting sqref="AI546">
    <cfRule type="expression" dxfId="293" priority="333">
      <formula>IF(RIGHT(TEXT(AI546,"0.#"),1)=".",FALSE,TRUE)</formula>
    </cfRule>
    <cfRule type="expression" dxfId="292" priority="334">
      <formula>IF(RIGHT(TEXT(AI546,"0.#"),1)=".",TRUE,FALSE)</formula>
    </cfRule>
  </conditionalFormatting>
  <conditionalFormatting sqref="AI547">
    <cfRule type="expression" dxfId="291" priority="331">
      <formula>IF(RIGHT(TEXT(AI547,"0.#"),1)=".",FALSE,TRUE)</formula>
    </cfRule>
    <cfRule type="expression" dxfId="290" priority="332">
      <formula>IF(RIGHT(TEXT(AI547,"0.#"),1)=".",TRUE,FALSE)</formula>
    </cfRule>
  </conditionalFormatting>
  <conditionalFormatting sqref="AM553">
    <cfRule type="expression" dxfId="289" priority="323">
      <formula>IF(RIGHT(TEXT(AM553,"0.#"),1)=".",FALSE,TRUE)</formula>
    </cfRule>
    <cfRule type="expression" dxfId="288" priority="324">
      <formula>IF(RIGHT(TEXT(AM553,"0.#"),1)=".",TRUE,FALSE)</formula>
    </cfRule>
  </conditionalFormatting>
  <conditionalFormatting sqref="AM551">
    <cfRule type="expression" dxfId="287" priority="327">
      <formula>IF(RIGHT(TEXT(AM551,"0.#"),1)=".",FALSE,TRUE)</formula>
    </cfRule>
    <cfRule type="expression" dxfId="286" priority="328">
      <formula>IF(RIGHT(TEXT(AM551,"0.#"),1)=".",TRUE,FALSE)</formula>
    </cfRule>
  </conditionalFormatting>
  <conditionalFormatting sqref="AM552">
    <cfRule type="expression" dxfId="285" priority="325">
      <formula>IF(RIGHT(TEXT(AM552,"0.#"),1)=".",FALSE,TRUE)</formula>
    </cfRule>
    <cfRule type="expression" dxfId="284" priority="326">
      <formula>IF(RIGHT(TEXT(AM552,"0.#"),1)=".",TRUE,FALSE)</formula>
    </cfRule>
  </conditionalFormatting>
  <conditionalFormatting sqref="AI553">
    <cfRule type="expression" dxfId="283" priority="317">
      <formula>IF(RIGHT(TEXT(AI553,"0.#"),1)=".",FALSE,TRUE)</formula>
    </cfRule>
    <cfRule type="expression" dxfId="282" priority="318">
      <formula>IF(RIGHT(TEXT(AI553,"0.#"),1)=".",TRUE,FALSE)</formula>
    </cfRule>
  </conditionalFormatting>
  <conditionalFormatting sqref="AI551">
    <cfRule type="expression" dxfId="281" priority="321">
      <formula>IF(RIGHT(TEXT(AI551,"0.#"),1)=".",FALSE,TRUE)</formula>
    </cfRule>
    <cfRule type="expression" dxfId="280" priority="322">
      <formula>IF(RIGHT(TEXT(AI551,"0.#"),1)=".",TRUE,FALSE)</formula>
    </cfRule>
  </conditionalFormatting>
  <conditionalFormatting sqref="AI552">
    <cfRule type="expression" dxfId="279" priority="319">
      <formula>IF(RIGHT(TEXT(AI552,"0.#"),1)=".",FALSE,TRUE)</formula>
    </cfRule>
    <cfRule type="expression" dxfId="278" priority="320">
      <formula>IF(RIGHT(TEXT(AI552,"0.#"),1)=".",TRUE,FALSE)</formula>
    </cfRule>
  </conditionalFormatting>
  <conditionalFormatting sqref="AM558">
    <cfRule type="expression" dxfId="277" priority="311">
      <formula>IF(RIGHT(TEXT(AM558,"0.#"),1)=".",FALSE,TRUE)</formula>
    </cfRule>
    <cfRule type="expression" dxfId="276" priority="312">
      <formula>IF(RIGHT(TEXT(AM558,"0.#"),1)=".",TRUE,FALSE)</formula>
    </cfRule>
  </conditionalFormatting>
  <conditionalFormatting sqref="AM556">
    <cfRule type="expression" dxfId="275" priority="315">
      <formula>IF(RIGHT(TEXT(AM556,"0.#"),1)=".",FALSE,TRUE)</formula>
    </cfRule>
    <cfRule type="expression" dxfId="274" priority="316">
      <formula>IF(RIGHT(TEXT(AM556,"0.#"),1)=".",TRUE,FALSE)</formula>
    </cfRule>
  </conditionalFormatting>
  <conditionalFormatting sqref="AM557">
    <cfRule type="expression" dxfId="273" priority="313">
      <formula>IF(RIGHT(TEXT(AM557,"0.#"),1)=".",FALSE,TRUE)</formula>
    </cfRule>
    <cfRule type="expression" dxfId="272" priority="314">
      <formula>IF(RIGHT(TEXT(AM557,"0.#"),1)=".",TRUE,FALSE)</formula>
    </cfRule>
  </conditionalFormatting>
  <conditionalFormatting sqref="AI558">
    <cfRule type="expression" dxfId="271" priority="305">
      <formula>IF(RIGHT(TEXT(AI558,"0.#"),1)=".",FALSE,TRUE)</formula>
    </cfRule>
    <cfRule type="expression" dxfId="270" priority="306">
      <formula>IF(RIGHT(TEXT(AI558,"0.#"),1)=".",TRUE,FALSE)</formula>
    </cfRule>
  </conditionalFormatting>
  <conditionalFormatting sqref="AI556">
    <cfRule type="expression" dxfId="269" priority="309">
      <formula>IF(RIGHT(TEXT(AI556,"0.#"),1)=".",FALSE,TRUE)</formula>
    </cfRule>
    <cfRule type="expression" dxfId="268" priority="310">
      <formula>IF(RIGHT(TEXT(AI556,"0.#"),1)=".",TRUE,FALSE)</formula>
    </cfRule>
  </conditionalFormatting>
  <conditionalFormatting sqref="AI557">
    <cfRule type="expression" dxfId="267" priority="307">
      <formula>IF(RIGHT(TEXT(AI557,"0.#"),1)=".",FALSE,TRUE)</formula>
    </cfRule>
    <cfRule type="expression" dxfId="266" priority="308">
      <formula>IF(RIGHT(TEXT(AI557,"0.#"),1)=".",TRUE,FALSE)</formula>
    </cfRule>
  </conditionalFormatting>
  <conditionalFormatting sqref="AM563">
    <cfRule type="expression" dxfId="265" priority="299">
      <formula>IF(RIGHT(TEXT(AM563,"0.#"),1)=".",FALSE,TRUE)</formula>
    </cfRule>
    <cfRule type="expression" dxfId="264" priority="300">
      <formula>IF(RIGHT(TEXT(AM563,"0.#"),1)=".",TRUE,FALSE)</formula>
    </cfRule>
  </conditionalFormatting>
  <conditionalFormatting sqref="AM561">
    <cfRule type="expression" dxfId="263" priority="303">
      <formula>IF(RIGHT(TEXT(AM561,"0.#"),1)=".",FALSE,TRUE)</formula>
    </cfRule>
    <cfRule type="expression" dxfId="262" priority="304">
      <formula>IF(RIGHT(TEXT(AM561,"0.#"),1)=".",TRUE,FALSE)</formula>
    </cfRule>
  </conditionalFormatting>
  <conditionalFormatting sqref="AM562">
    <cfRule type="expression" dxfId="261" priority="301">
      <formula>IF(RIGHT(TEXT(AM562,"0.#"),1)=".",FALSE,TRUE)</formula>
    </cfRule>
    <cfRule type="expression" dxfId="260" priority="302">
      <formula>IF(RIGHT(TEXT(AM562,"0.#"),1)=".",TRUE,FALSE)</formula>
    </cfRule>
  </conditionalFormatting>
  <conditionalFormatting sqref="AI563">
    <cfRule type="expression" dxfId="259" priority="293">
      <formula>IF(RIGHT(TEXT(AI563,"0.#"),1)=".",FALSE,TRUE)</formula>
    </cfRule>
    <cfRule type="expression" dxfId="258" priority="294">
      <formula>IF(RIGHT(TEXT(AI563,"0.#"),1)=".",TRUE,FALSE)</formula>
    </cfRule>
  </conditionalFormatting>
  <conditionalFormatting sqref="AI561">
    <cfRule type="expression" dxfId="257" priority="297">
      <formula>IF(RIGHT(TEXT(AI561,"0.#"),1)=".",FALSE,TRUE)</formula>
    </cfRule>
    <cfRule type="expression" dxfId="256" priority="298">
      <formula>IF(RIGHT(TEXT(AI561,"0.#"),1)=".",TRUE,FALSE)</formula>
    </cfRule>
  </conditionalFormatting>
  <conditionalFormatting sqref="AI562">
    <cfRule type="expression" dxfId="255" priority="295">
      <formula>IF(RIGHT(TEXT(AI562,"0.#"),1)=".",FALSE,TRUE)</formula>
    </cfRule>
    <cfRule type="expression" dxfId="254" priority="296">
      <formula>IF(RIGHT(TEXT(AI562,"0.#"),1)=".",TRUE,FALSE)</formula>
    </cfRule>
  </conditionalFormatting>
  <conditionalFormatting sqref="AM597">
    <cfRule type="expression" dxfId="253" priority="251">
      <formula>IF(RIGHT(TEXT(AM597,"0.#"),1)=".",FALSE,TRUE)</formula>
    </cfRule>
    <cfRule type="expression" dxfId="252" priority="252">
      <formula>IF(RIGHT(TEXT(AM597,"0.#"),1)=".",TRUE,FALSE)</formula>
    </cfRule>
  </conditionalFormatting>
  <conditionalFormatting sqref="AM595">
    <cfRule type="expression" dxfId="251" priority="255">
      <formula>IF(RIGHT(TEXT(AM595,"0.#"),1)=".",FALSE,TRUE)</formula>
    </cfRule>
    <cfRule type="expression" dxfId="250" priority="256">
      <formula>IF(RIGHT(TEXT(AM595,"0.#"),1)=".",TRUE,FALSE)</formula>
    </cfRule>
  </conditionalFormatting>
  <conditionalFormatting sqref="AM596">
    <cfRule type="expression" dxfId="249" priority="253">
      <formula>IF(RIGHT(TEXT(AM596,"0.#"),1)=".",FALSE,TRUE)</formula>
    </cfRule>
    <cfRule type="expression" dxfId="248" priority="254">
      <formula>IF(RIGHT(TEXT(AM596,"0.#"),1)=".",TRUE,FALSE)</formula>
    </cfRule>
  </conditionalFormatting>
  <conditionalFormatting sqref="AI597">
    <cfRule type="expression" dxfId="247" priority="245">
      <formula>IF(RIGHT(TEXT(AI597,"0.#"),1)=".",FALSE,TRUE)</formula>
    </cfRule>
    <cfRule type="expression" dxfId="246" priority="246">
      <formula>IF(RIGHT(TEXT(AI597,"0.#"),1)=".",TRUE,FALSE)</formula>
    </cfRule>
  </conditionalFormatting>
  <conditionalFormatting sqref="AI595">
    <cfRule type="expression" dxfId="245" priority="249">
      <formula>IF(RIGHT(TEXT(AI595,"0.#"),1)=".",FALSE,TRUE)</formula>
    </cfRule>
    <cfRule type="expression" dxfId="244" priority="250">
      <formula>IF(RIGHT(TEXT(AI595,"0.#"),1)=".",TRUE,FALSE)</formula>
    </cfRule>
  </conditionalFormatting>
  <conditionalFormatting sqref="AI596">
    <cfRule type="expression" dxfId="243" priority="247">
      <formula>IF(RIGHT(TEXT(AI596,"0.#"),1)=".",FALSE,TRUE)</formula>
    </cfRule>
    <cfRule type="expression" dxfId="242" priority="248">
      <formula>IF(RIGHT(TEXT(AI596,"0.#"),1)=".",TRUE,FALSE)</formula>
    </cfRule>
  </conditionalFormatting>
  <conditionalFormatting sqref="AM622">
    <cfRule type="expression" dxfId="241" priority="239">
      <formula>IF(RIGHT(TEXT(AM622,"0.#"),1)=".",FALSE,TRUE)</formula>
    </cfRule>
    <cfRule type="expression" dxfId="240" priority="240">
      <formula>IF(RIGHT(TEXT(AM622,"0.#"),1)=".",TRUE,FALSE)</formula>
    </cfRule>
  </conditionalFormatting>
  <conditionalFormatting sqref="AM620">
    <cfRule type="expression" dxfId="239" priority="243">
      <formula>IF(RIGHT(TEXT(AM620,"0.#"),1)=".",FALSE,TRUE)</formula>
    </cfRule>
    <cfRule type="expression" dxfId="238" priority="244">
      <formula>IF(RIGHT(TEXT(AM620,"0.#"),1)=".",TRUE,FALSE)</formula>
    </cfRule>
  </conditionalFormatting>
  <conditionalFormatting sqref="AM621">
    <cfRule type="expression" dxfId="237" priority="241">
      <formula>IF(RIGHT(TEXT(AM621,"0.#"),1)=".",FALSE,TRUE)</formula>
    </cfRule>
    <cfRule type="expression" dxfId="236" priority="242">
      <formula>IF(RIGHT(TEXT(AM621,"0.#"),1)=".",TRUE,FALSE)</formula>
    </cfRule>
  </conditionalFormatting>
  <conditionalFormatting sqref="AI622">
    <cfRule type="expression" dxfId="235" priority="233">
      <formula>IF(RIGHT(TEXT(AI622,"0.#"),1)=".",FALSE,TRUE)</formula>
    </cfRule>
    <cfRule type="expression" dxfId="234" priority="234">
      <formula>IF(RIGHT(TEXT(AI622,"0.#"),1)=".",TRUE,FALSE)</formula>
    </cfRule>
  </conditionalFormatting>
  <conditionalFormatting sqref="AI620">
    <cfRule type="expression" dxfId="233" priority="237">
      <formula>IF(RIGHT(TEXT(AI620,"0.#"),1)=".",FALSE,TRUE)</formula>
    </cfRule>
    <cfRule type="expression" dxfId="232" priority="238">
      <formula>IF(RIGHT(TEXT(AI620,"0.#"),1)=".",TRUE,FALSE)</formula>
    </cfRule>
  </conditionalFormatting>
  <conditionalFormatting sqref="AI621">
    <cfRule type="expression" dxfId="231" priority="235">
      <formula>IF(RIGHT(TEXT(AI621,"0.#"),1)=".",FALSE,TRUE)</formula>
    </cfRule>
    <cfRule type="expression" dxfId="230" priority="236">
      <formula>IF(RIGHT(TEXT(AI621,"0.#"),1)=".",TRUE,FALSE)</formula>
    </cfRule>
  </conditionalFormatting>
  <conditionalFormatting sqref="AM627">
    <cfRule type="expression" dxfId="229" priority="179">
      <formula>IF(RIGHT(TEXT(AM627,"0.#"),1)=".",FALSE,TRUE)</formula>
    </cfRule>
    <cfRule type="expression" dxfId="228" priority="180">
      <formula>IF(RIGHT(TEXT(AM627,"0.#"),1)=".",TRUE,FALSE)</formula>
    </cfRule>
  </conditionalFormatting>
  <conditionalFormatting sqref="AM625">
    <cfRule type="expression" dxfId="227" priority="183">
      <formula>IF(RIGHT(TEXT(AM625,"0.#"),1)=".",FALSE,TRUE)</formula>
    </cfRule>
    <cfRule type="expression" dxfId="226" priority="184">
      <formula>IF(RIGHT(TEXT(AM625,"0.#"),1)=".",TRUE,FALSE)</formula>
    </cfRule>
  </conditionalFormatting>
  <conditionalFormatting sqref="AM626">
    <cfRule type="expression" dxfId="225" priority="181">
      <formula>IF(RIGHT(TEXT(AM626,"0.#"),1)=".",FALSE,TRUE)</formula>
    </cfRule>
    <cfRule type="expression" dxfId="224" priority="182">
      <formula>IF(RIGHT(TEXT(AM626,"0.#"),1)=".",TRUE,FALSE)</formula>
    </cfRule>
  </conditionalFormatting>
  <conditionalFormatting sqref="AI627">
    <cfRule type="expression" dxfId="223" priority="173">
      <formula>IF(RIGHT(TEXT(AI627,"0.#"),1)=".",FALSE,TRUE)</formula>
    </cfRule>
    <cfRule type="expression" dxfId="222" priority="174">
      <formula>IF(RIGHT(TEXT(AI627,"0.#"),1)=".",TRUE,FALSE)</formula>
    </cfRule>
  </conditionalFormatting>
  <conditionalFormatting sqref="AI625">
    <cfRule type="expression" dxfId="221" priority="177">
      <formula>IF(RIGHT(TEXT(AI625,"0.#"),1)=".",FALSE,TRUE)</formula>
    </cfRule>
    <cfRule type="expression" dxfId="220" priority="178">
      <formula>IF(RIGHT(TEXT(AI625,"0.#"),1)=".",TRUE,FALSE)</formula>
    </cfRule>
  </conditionalFormatting>
  <conditionalFormatting sqref="AI626">
    <cfRule type="expression" dxfId="219" priority="175">
      <formula>IF(RIGHT(TEXT(AI626,"0.#"),1)=".",FALSE,TRUE)</formula>
    </cfRule>
    <cfRule type="expression" dxfId="218" priority="176">
      <formula>IF(RIGHT(TEXT(AI626,"0.#"),1)=".",TRUE,FALSE)</formula>
    </cfRule>
  </conditionalFormatting>
  <conditionalFormatting sqref="AM632">
    <cfRule type="expression" dxfId="217" priority="167">
      <formula>IF(RIGHT(TEXT(AM632,"0.#"),1)=".",FALSE,TRUE)</formula>
    </cfRule>
    <cfRule type="expression" dxfId="216" priority="168">
      <formula>IF(RIGHT(TEXT(AM632,"0.#"),1)=".",TRUE,FALSE)</formula>
    </cfRule>
  </conditionalFormatting>
  <conditionalFormatting sqref="AM630">
    <cfRule type="expression" dxfId="215" priority="171">
      <formula>IF(RIGHT(TEXT(AM630,"0.#"),1)=".",FALSE,TRUE)</formula>
    </cfRule>
    <cfRule type="expression" dxfId="214" priority="172">
      <formula>IF(RIGHT(TEXT(AM630,"0.#"),1)=".",TRUE,FALSE)</formula>
    </cfRule>
  </conditionalFormatting>
  <conditionalFormatting sqref="AM631">
    <cfRule type="expression" dxfId="213" priority="169">
      <formula>IF(RIGHT(TEXT(AM631,"0.#"),1)=".",FALSE,TRUE)</formula>
    </cfRule>
    <cfRule type="expression" dxfId="212" priority="170">
      <formula>IF(RIGHT(TEXT(AM631,"0.#"),1)=".",TRUE,FALSE)</formula>
    </cfRule>
  </conditionalFormatting>
  <conditionalFormatting sqref="AI632">
    <cfRule type="expression" dxfId="211" priority="161">
      <formula>IF(RIGHT(TEXT(AI632,"0.#"),1)=".",FALSE,TRUE)</formula>
    </cfRule>
    <cfRule type="expression" dxfId="210" priority="162">
      <formula>IF(RIGHT(TEXT(AI632,"0.#"),1)=".",TRUE,FALSE)</formula>
    </cfRule>
  </conditionalFormatting>
  <conditionalFormatting sqref="AI630">
    <cfRule type="expression" dxfId="209" priority="165">
      <formula>IF(RIGHT(TEXT(AI630,"0.#"),1)=".",FALSE,TRUE)</formula>
    </cfRule>
    <cfRule type="expression" dxfId="208" priority="166">
      <formula>IF(RIGHT(TEXT(AI630,"0.#"),1)=".",TRUE,FALSE)</formula>
    </cfRule>
  </conditionalFormatting>
  <conditionalFormatting sqref="AI631">
    <cfRule type="expression" dxfId="207" priority="163">
      <formula>IF(RIGHT(TEXT(AI631,"0.#"),1)=".",FALSE,TRUE)</formula>
    </cfRule>
    <cfRule type="expression" dxfId="206" priority="164">
      <formula>IF(RIGHT(TEXT(AI631,"0.#"),1)=".",TRUE,FALSE)</formula>
    </cfRule>
  </conditionalFormatting>
  <conditionalFormatting sqref="AM637">
    <cfRule type="expression" dxfId="205" priority="155">
      <formula>IF(RIGHT(TEXT(AM637,"0.#"),1)=".",FALSE,TRUE)</formula>
    </cfRule>
    <cfRule type="expression" dxfId="204" priority="156">
      <formula>IF(RIGHT(TEXT(AM637,"0.#"),1)=".",TRUE,FALSE)</formula>
    </cfRule>
  </conditionalFormatting>
  <conditionalFormatting sqref="AM635">
    <cfRule type="expression" dxfId="203" priority="159">
      <formula>IF(RIGHT(TEXT(AM635,"0.#"),1)=".",FALSE,TRUE)</formula>
    </cfRule>
    <cfRule type="expression" dxfId="202" priority="160">
      <formula>IF(RIGHT(TEXT(AM635,"0.#"),1)=".",TRUE,FALSE)</formula>
    </cfRule>
  </conditionalFormatting>
  <conditionalFormatting sqref="AM636">
    <cfRule type="expression" dxfId="201" priority="157">
      <formula>IF(RIGHT(TEXT(AM636,"0.#"),1)=".",FALSE,TRUE)</formula>
    </cfRule>
    <cfRule type="expression" dxfId="200" priority="158">
      <formula>IF(RIGHT(TEXT(AM636,"0.#"),1)=".",TRUE,FALSE)</formula>
    </cfRule>
  </conditionalFormatting>
  <conditionalFormatting sqref="AI637">
    <cfRule type="expression" dxfId="199" priority="149">
      <formula>IF(RIGHT(TEXT(AI637,"0.#"),1)=".",FALSE,TRUE)</formula>
    </cfRule>
    <cfRule type="expression" dxfId="198" priority="150">
      <formula>IF(RIGHT(TEXT(AI637,"0.#"),1)=".",TRUE,FALSE)</formula>
    </cfRule>
  </conditionalFormatting>
  <conditionalFormatting sqref="AI635">
    <cfRule type="expression" dxfId="197" priority="153">
      <formula>IF(RIGHT(TEXT(AI635,"0.#"),1)=".",FALSE,TRUE)</formula>
    </cfRule>
    <cfRule type="expression" dxfId="196" priority="154">
      <formula>IF(RIGHT(TEXT(AI635,"0.#"),1)=".",TRUE,FALSE)</formula>
    </cfRule>
  </conditionalFormatting>
  <conditionalFormatting sqref="AI636">
    <cfRule type="expression" dxfId="195" priority="151">
      <formula>IF(RIGHT(TEXT(AI636,"0.#"),1)=".",FALSE,TRUE)</formula>
    </cfRule>
    <cfRule type="expression" dxfId="194" priority="152">
      <formula>IF(RIGHT(TEXT(AI636,"0.#"),1)=".",TRUE,FALSE)</formula>
    </cfRule>
  </conditionalFormatting>
  <conditionalFormatting sqref="AM602">
    <cfRule type="expression" dxfId="193" priority="227">
      <formula>IF(RIGHT(TEXT(AM602,"0.#"),1)=".",FALSE,TRUE)</formula>
    </cfRule>
    <cfRule type="expression" dxfId="192" priority="228">
      <formula>IF(RIGHT(TEXT(AM602,"0.#"),1)=".",TRUE,FALSE)</formula>
    </cfRule>
  </conditionalFormatting>
  <conditionalFormatting sqref="AM600">
    <cfRule type="expression" dxfId="191" priority="231">
      <formula>IF(RIGHT(TEXT(AM600,"0.#"),1)=".",FALSE,TRUE)</formula>
    </cfRule>
    <cfRule type="expression" dxfId="190" priority="232">
      <formula>IF(RIGHT(TEXT(AM600,"0.#"),1)=".",TRUE,FALSE)</formula>
    </cfRule>
  </conditionalFormatting>
  <conditionalFormatting sqref="AM601">
    <cfRule type="expression" dxfId="189" priority="229">
      <formula>IF(RIGHT(TEXT(AM601,"0.#"),1)=".",FALSE,TRUE)</formula>
    </cfRule>
    <cfRule type="expression" dxfId="188" priority="230">
      <formula>IF(RIGHT(TEXT(AM601,"0.#"),1)=".",TRUE,FALSE)</formula>
    </cfRule>
  </conditionalFormatting>
  <conditionalFormatting sqref="AI602">
    <cfRule type="expression" dxfId="187" priority="221">
      <formula>IF(RIGHT(TEXT(AI602,"0.#"),1)=".",FALSE,TRUE)</formula>
    </cfRule>
    <cfRule type="expression" dxfId="186" priority="222">
      <formula>IF(RIGHT(TEXT(AI602,"0.#"),1)=".",TRUE,FALSE)</formula>
    </cfRule>
  </conditionalFormatting>
  <conditionalFormatting sqref="AI600">
    <cfRule type="expression" dxfId="185" priority="225">
      <formula>IF(RIGHT(TEXT(AI600,"0.#"),1)=".",FALSE,TRUE)</formula>
    </cfRule>
    <cfRule type="expression" dxfId="184" priority="226">
      <formula>IF(RIGHT(TEXT(AI600,"0.#"),1)=".",TRUE,FALSE)</formula>
    </cfRule>
  </conditionalFormatting>
  <conditionalFormatting sqref="AI601">
    <cfRule type="expression" dxfId="183" priority="223">
      <formula>IF(RIGHT(TEXT(AI601,"0.#"),1)=".",FALSE,TRUE)</formula>
    </cfRule>
    <cfRule type="expression" dxfId="182" priority="224">
      <formula>IF(RIGHT(TEXT(AI601,"0.#"),1)=".",TRUE,FALSE)</formula>
    </cfRule>
  </conditionalFormatting>
  <conditionalFormatting sqref="AM607">
    <cfRule type="expression" dxfId="181" priority="215">
      <formula>IF(RIGHT(TEXT(AM607,"0.#"),1)=".",FALSE,TRUE)</formula>
    </cfRule>
    <cfRule type="expression" dxfId="180" priority="216">
      <formula>IF(RIGHT(TEXT(AM607,"0.#"),1)=".",TRUE,FALSE)</formula>
    </cfRule>
  </conditionalFormatting>
  <conditionalFormatting sqref="AM605">
    <cfRule type="expression" dxfId="179" priority="219">
      <formula>IF(RIGHT(TEXT(AM605,"0.#"),1)=".",FALSE,TRUE)</formula>
    </cfRule>
    <cfRule type="expression" dxfId="178" priority="220">
      <formula>IF(RIGHT(TEXT(AM605,"0.#"),1)=".",TRUE,FALSE)</formula>
    </cfRule>
  </conditionalFormatting>
  <conditionalFormatting sqref="AM606">
    <cfRule type="expression" dxfId="177" priority="217">
      <formula>IF(RIGHT(TEXT(AM606,"0.#"),1)=".",FALSE,TRUE)</formula>
    </cfRule>
    <cfRule type="expression" dxfId="176" priority="218">
      <formula>IF(RIGHT(TEXT(AM606,"0.#"),1)=".",TRUE,FALSE)</formula>
    </cfRule>
  </conditionalFormatting>
  <conditionalFormatting sqref="AI607">
    <cfRule type="expression" dxfId="175" priority="209">
      <formula>IF(RIGHT(TEXT(AI607,"0.#"),1)=".",FALSE,TRUE)</formula>
    </cfRule>
    <cfRule type="expression" dxfId="174" priority="210">
      <formula>IF(RIGHT(TEXT(AI607,"0.#"),1)=".",TRUE,FALSE)</formula>
    </cfRule>
  </conditionalFormatting>
  <conditionalFormatting sqref="AI605">
    <cfRule type="expression" dxfId="173" priority="213">
      <formula>IF(RIGHT(TEXT(AI605,"0.#"),1)=".",FALSE,TRUE)</formula>
    </cfRule>
    <cfRule type="expression" dxfId="172" priority="214">
      <formula>IF(RIGHT(TEXT(AI605,"0.#"),1)=".",TRUE,FALSE)</formula>
    </cfRule>
  </conditionalFormatting>
  <conditionalFormatting sqref="AI606">
    <cfRule type="expression" dxfId="171" priority="211">
      <formula>IF(RIGHT(TEXT(AI606,"0.#"),1)=".",FALSE,TRUE)</formula>
    </cfRule>
    <cfRule type="expression" dxfId="170" priority="212">
      <formula>IF(RIGHT(TEXT(AI606,"0.#"),1)=".",TRUE,FALSE)</formula>
    </cfRule>
  </conditionalFormatting>
  <conditionalFormatting sqref="AM612">
    <cfRule type="expression" dxfId="169" priority="203">
      <formula>IF(RIGHT(TEXT(AM612,"0.#"),1)=".",FALSE,TRUE)</formula>
    </cfRule>
    <cfRule type="expression" dxfId="168" priority="204">
      <formula>IF(RIGHT(TEXT(AM612,"0.#"),1)=".",TRUE,FALSE)</formula>
    </cfRule>
  </conditionalFormatting>
  <conditionalFormatting sqref="AM610">
    <cfRule type="expression" dxfId="167" priority="207">
      <formula>IF(RIGHT(TEXT(AM610,"0.#"),1)=".",FALSE,TRUE)</formula>
    </cfRule>
    <cfRule type="expression" dxfId="166" priority="208">
      <formula>IF(RIGHT(TEXT(AM610,"0.#"),1)=".",TRUE,FALSE)</formula>
    </cfRule>
  </conditionalFormatting>
  <conditionalFormatting sqref="AM611">
    <cfRule type="expression" dxfId="165" priority="205">
      <formula>IF(RIGHT(TEXT(AM611,"0.#"),1)=".",FALSE,TRUE)</formula>
    </cfRule>
    <cfRule type="expression" dxfId="164" priority="206">
      <formula>IF(RIGHT(TEXT(AM611,"0.#"),1)=".",TRUE,FALSE)</formula>
    </cfRule>
  </conditionalFormatting>
  <conditionalFormatting sqref="AI612">
    <cfRule type="expression" dxfId="163" priority="197">
      <formula>IF(RIGHT(TEXT(AI612,"0.#"),1)=".",FALSE,TRUE)</formula>
    </cfRule>
    <cfRule type="expression" dxfId="162" priority="198">
      <formula>IF(RIGHT(TEXT(AI612,"0.#"),1)=".",TRUE,FALSE)</formula>
    </cfRule>
  </conditionalFormatting>
  <conditionalFormatting sqref="AI610">
    <cfRule type="expression" dxfId="161" priority="201">
      <formula>IF(RIGHT(TEXT(AI610,"0.#"),1)=".",FALSE,TRUE)</formula>
    </cfRule>
    <cfRule type="expression" dxfId="160" priority="202">
      <formula>IF(RIGHT(TEXT(AI610,"0.#"),1)=".",TRUE,FALSE)</formula>
    </cfRule>
  </conditionalFormatting>
  <conditionalFormatting sqref="AI611">
    <cfRule type="expression" dxfId="159" priority="199">
      <formula>IF(RIGHT(TEXT(AI611,"0.#"),1)=".",FALSE,TRUE)</formula>
    </cfRule>
    <cfRule type="expression" dxfId="158" priority="200">
      <formula>IF(RIGHT(TEXT(AI611,"0.#"),1)=".",TRUE,FALSE)</formula>
    </cfRule>
  </conditionalFormatting>
  <conditionalFormatting sqref="AM617">
    <cfRule type="expression" dxfId="157" priority="191">
      <formula>IF(RIGHT(TEXT(AM617,"0.#"),1)=".",FALSE,TRUE)</formula>
    </cfRule>
    <cfRule type="expression" dxfId="156" priority="192">
      <formula>IF(RIGHT(TEXT(AM617,"0.#"),1)=".",TRUE,FALSE)</formula>
    </cfRule>
  </conditionalFormatting>
  <conditionalFormatting sqref="AM615">
    <cfRule type="expression" dxfId="155" priority="195">
      <formula>IF(RIGHT(TEXT(AM615,"0.#"),1)=".",FALSE,TRUE)</formula>
    </cfRule>
    <cfRule type="expression" dxfId="154" priority="196">
      <formula>IF(RIGHT(TEXT(AM615,"0.#"),1)=".",TRUE,FALSE)</formula>
    </cfRule>
  </conditionalFormatting>
  <conditionalFormatting sqref="AM616">
    <cfRule type="expression" dxfId="153" priority="193">
      <formula>IF(RIGHT(TEXT(AM616,"0.#"),1)=".",FALSE,TRUE)</formula>
    </cfRule>
    <cfRule type="expression" dxfId="152" priority="194">
      <formula>IF(RIGHT(TEXT(AM616,"0.#"),1)=".",TRUE,FALSE)</formula>
    </cfRule>
  </conditionalFormatting>
  <conditionalFormatting sqref="AI617">
    <cfRule type="expression" dxfId="151" priority="185">
      <formula>IF(RIGHT(TEXT(AI617,"0.#"),1)=".",FALSE,TRUE)</formula>
    </cfRule>
    <cfRule type="expression" dxfId="150" priority="186">
      <formula>IF(RIGHT(TEXT(AI617,"0.#"),1)=".",TRUE,FALSE)</formula>
    </cfRule>
  </conditionalFormatting>
  <conditionalFormatting sqref="AI615">
    <cfRule type="expression" dxfId="149" priority="189">
      <formula>IF(RIGHT(TEXT(AI615,"0.#"),1)=".",FALSE,TRUE)</formula>
    </cfRule>
    <cfRule type="expression" dxfId="148" priority="190">
      <formula>IF(RIGHT(TEXT(AI615,"0.#"),1)=".",TRUE,FALSE)</formula>
    </cfRule>
  </conditionalFormatting>
  <conditionalFormatting sqref="AI616">
    <cfRule type="expression" dxfId="147" priority="187">
      <formula>IF(RIGHT(TEXT(AI616,"0.#"),1)=".",FALSE,TRUE)</formula>
    </cfRule>
    <cfRule type="expression" dxfId="146" priority="188">
      <formula>IF(RIGHT(TEXT(AI616,"0.#"),1)=".",TRUE,FALSE)</formula>
    </cfRule>
  </conditionalFormatting>
  <conditionalFormatting sqref="AM651">
    <cfRule type="expression" dxfId="145" priority="143">
      <formula>IF(RIGHT(TEXT(AM651,"0.#"),1)=".",FALSE,TRUE)</formula>
    </cfRule>
    <cfRule type="expression" dxfId="144" priority="144">
      <formula>IF(RIGHT(TEXT(AM651,"0.#"),1)=".",TRUE,FALSE)</formula>
    </cfRule>
  </conditionalFormatting>
  <conditionalFormatting sqref="AM649">
    <cfRule type="expression" dxfId="143" priority="147">
      <formula>IF(RIGHT(TEXT(AM649,"0.#"),1)=".",FALSE,TRUE)</formula>
    </cfRule>
    <cfRule type="expression" dxfId="142" priority="148">
      <formula>IF(RIGHT(TEXT(AM649,"0.#"),1)=".",TRUE,FALSE)</formula>
    </cfRule>
  </conditionalFormatting>
  <conditionalFormatting sqref="AM650">
    <cfRule type="expression" dxfId="141" priority="145">
      <formula>IF(RIGHT(TEXT(AM650,"0.#"),1)=".",FALSE,TRUE)</formula>
    </cfRule>
    <cfRule type="expression" dxfId="140" priority="146">
      <formula>IF(RIGHT(TEXT(AM650,"0.#"),1)=".",TRUE,FALSE)</formula>
    </cfRule>
  </conditionalFormatting>
  <conditionalFormatting sqref="AI651">
    <cfRule type="expression" dxfId="139" priority="137">
      <formula>IF(RIGHT(TEXT(AI651,"0.#"),1)=".",FALSE,TRUE)</formula>
    </cfRule>
    <cfRule type="expression" dxfId="138" priority="138">
      <formula>IF(RIGHT(TEXT(AI651,"0.#"),1)=".",TRUE,FALSE)</formula>
    </cfRule>
  </conditionalFormatting>
  <conditionalFormatting sqref="AI649">
    <cfRule type="expression" dxfId="137" priority="141">
      <formula>IF(RIGHT(TEXT(AI649,"0.#"),1)=".",FALSE,TRUE)</formula>
    </cfRule>
    <cfRule type="expression" dxfId="136" priority="142">
      <formula>IF(RIGHT(TEXT(AI649,"0.#"),1)=".",TRUE,FALSE)</formula>
    </cfRule>
  </conditionalFormatting>
  <conditionalFormatting sqref="AI650">
    <cfRule type="expression" dxfId="135" priority="139">
      <formula>IF(RIGHT(TEXT(AI650,"0.#"),1)=".",FALSE,TRUE)</formula>
    </cfRule>
    <cfRule type="expression" dxfId="134" priority="140">
      <formula>IF(RIGHT(TEXT(AI650,"0.#"),1)=".",TRUE,FALSE)</formula>
    </cfRule>
  </conditionalFormatting>
  <conditionalFormatting sqref="AM676">
    <cfRule type="expression" dxfId="133" priority="131">
      <formula>IF(RIGHT(TEXT(AM676,"0.#"),1)=".",FALSE,TRUE)</formula>
    </cfRule>
    <cfRule type="expression" dxfId="132" priority="132">
      <formula>IF(RIGHT(TEXT(AM676,"0.#"),1)=".",TRUE,FALSE)</formula>
    </cfRule>
  </conditionalFormatting>
  <conditionalFormatting sqref="AM674">
    <cfRule type="expression" dxfId="131" priority="135">
      <formula>IF(RIGHT(TEXT(AM674,"0.#"),1)=".",FALSE,TRUE)</formula>
    </cfRule>
    <cfRule type="expression" dxfId="130" priority="136">
      <formula>IF(RIGHT(TEXT(AM674,"0.#"),1)=".",TRUE,FALSE)</formula>
    </cfRule>
  </conditionalFormatting>
  <conditionalFormatting sqref="AM675">
    <cfRule type="expression" dxfId="129" priority="133">
      <formula>IF(RIGHT(TEXT(AM675,"0.#"),1)=".",FALSE,TRUE)</formula>
    </cfRule>
    <cfRule type="expression" dxfId="128" priority="134">
      <formula>IF(RIGHT(TEXT(AM675,"0.#"),1)=".",TRUE,FALSE)</formula>
    </cfRule>
  </conditionalFormatting>
  <conditionalFormatting sqref="AI676">
    <cfRule type="expression" dxfId="127" priority="125">
      <formula>IF(RIGHT(TEXT(AI676,"0.#"),1)=".",FALSE,TRUE)</formula>
    </cfRule>
    <cfRule type="expression" dxfId="126" priority="126">
      <formula>IF(RIGHT(TEXT(AI676,"0.#"),1)=".",TRUE,FALSE)</formula>
    </cfRule>
  </conditionalFormatting>
  <conditionalFormatting sqref="AI674">
    <cfRule type="expression" dxfId="125" priority="129">
      <formula>IF(RIGHT(TEXT(AI674,"0.#"),1)=".",FALSE,TRUE)</formula>
    </cfRule>
    <cfRule type="expression" dxfId="124" priority="130">
      <formula>IF(RIGHT(TEXT(AI674,"0.#"),1)=".",TRUE,FALSE)</formula>
    </cfRule>
  </conditionalFormatting>
  <conditionalFormatting sqref="AI675">
    <cfRule type="expression" dxfId="123" priority="127">
      <formula>IF(RIGHT(TEXT(AI675,"0.#"),1)=".",FALSE,TRUE)</formula>
    </cfRule>
    <cfRule type="expression" dxfId="122" priority="128">
      <formula>IF(RIGHT(TEXT(AI675,"0.#"),1)=".",TRUE,FALSE)</formula>
    </cfRule>
  </conditionalFormatting>
  <conditionalFormatting sqref="AM681">
    <cfRule type="expression" dxfId="121" priority="71">
      <formula>IF(RIGHT(TEXT(AM681,"0.#"),1)=".",FALSE,TRUE)</formula>
    </cfRule>
    <cfRule type="expression" dxfId="120" priority="72">
      <formula>IF(RIGHT(TEXT(AM681,"0.#"),1)=".",TRUE,FALSE)</formula>
    </cfRule>
  </conditionalFormatting>
  <conditionalFormatting sqref="AM679">
    <cfRule type="expression" dxfId="119" priority="75">
      <formula>IF(RIGHT(TEXT(AM679,"0.#"),1)=".",FALSE,TRUE)</formula>
    </cfRule>
    <cfRule type="expression" dxfId="118" priority="76">
      <formula>IF(RIGHT(TEXT(AM679,"0.#"),1)=".",TRUE,FALSE)</formula>
    </cfRule>
  </conditionalFormatting>
  <conditionalFormatting sqref="AM680">
    <cfRule type="expression" dxfId="117" priority="73">
      <formula>IF(RIGHT(TEXT(AM680,"0.#"),1)=".",FALSE,TRUE)</formula>
    </cfRule>
    <cfRule type="expression" dxfId="116" priority="74">
      <formula>IF(RIGHT(TEXT(AM680,"0.#"),1)=".",TRUE,FALSE)</formula>
    </cfRule>
  </conditionalFormatting>
  <conditionalFormatting sqref="AI681">
    <cfRule type="expression" dxfId="115" priority="65">
      <formula>IF(RIGHT(TEXT(AI681,"0.#"),1)=".",FALSE,TRUE)</formula>
    </cfRule>
    <cfRule type="expression" dxfId="114" priority="66">
      <formula>IF(RIGHT(TEXT(AI681,"0.#"),1)=".",TRUE,FALSE)</formula>
    </cfRule>
  </conditionalFormatting>
  <conditionalFormatting sqref="AI679">
    <cfRule type="expression" dxfId="113" priority="69">
      <formula>IF(RIGHT(TEXT(AI679,"0.#"),1)=".",FALSE,TRUE)</formula>
    </cfRule>
    <cfRule type="expression" dxfId="112" priority="70">
      <formula>IF(RIGHT(TEXT(AI679,"0.#"),1)=".",TRUE,FALSE)</formula>
    </cfRule>
  </conditionalFormatting>
  <conditionalFormatting sqref="AI680">
    <cfRule type="expression" dxfId="111" priority="67">
      <formula>IF(RIGHT(TEXT(AI680,"0.#"),1)=".",FALSE,TRUE)</formula>
    </cfRule>
    <cfRule type="expression" dxfId="110" priority="68">
      <formula>IF(RIGHT(TEXT(AI680,"0.#"),1)=".",TRUE,FALSE)</formula>
    </cfRule>
  </conditionalFormatting>
  <conditionalFormatting sqref="AM686">
    <cfRule type="expression" dxfId="109" priority="59">
      <formula>IF(RIGHT(TEXT(AM686,"0.#"),1)=".",FALSE,TRUE)</formula>
    </cfRule>
    <cfRule type="expression" dxfId="108" priority="60">
      <formula>IF(RIGHT(TEXT(AM686,"0.#"),1)=".",TRUE,FALSE)</formula>
    </cfRule>
  </conditionalFormatting>
  <conditionalFormatting sqref="AM684">
    <cfRule type="expression" dxfId="107" priority="63">
      <formula>IF(RIGHT(TEXT(AM684,"0.#"),1)=".",FALSE,TRUE)</formula>
    </cfRule>
    <cfRule type="expression" dxfId="106" priority="64">
      <formula>IF(RIGHT(TEXT(AM684,"0.#"),1)=".",TRUE,FALSE)</formula>
    </cfRule>
  </conditionalFormatting>
  <conditionalFormatting sqref="AM685">
    <cfRule type="expression" dxfId="105" priority="61">
      <formula>IF(RIGHT(TEXT(AM685,"0.#"),1)=".",FALSE,TRUE)</formula>
    </cfRule>
    <cfRule type="expression" dxfId="104" priority="62">
      <formula>IF(RIGHT(TEXT(AM685,"0.#"),1)=".",TRUE,FALSE)</formula>
    </cfRule>
  </conditionalFormatting>
  <conditionalFormatting sqref="AI686">
    <cfRule type="expression" dxfId="103" priority="53">
      <formula>IF(RIGHT(TEXT(AI686,"0.#"),1)=".",FALSE,TRUE)</formula>
    </cfRule>
    <cfRule type="expression" dxfId="102" priority="54">
      <formula>IF(RIGHT(TEXT(AI686,"0.#"),1)=".",TRUE,FALSE)</formula>
    </cfRule>
  </conditionalFormatting>
  <conditionalFormatting sqref="AI684">
    <cfRule type="expression" dxfId="101" priority="57">
      <formula>IF(RIGHT(TEXT(AI684,"0.#"),1)=".",FALSE,TRUE)</formula>
    </cfRule>
    <cfRule type="expression" dxfId="100" priority="58">
      <formula>IF(RIGHT(TEXT(AI684,"0.#"),1)=".",TRUE,FALSE)</formula>
    </cfRule>
  </conditionalFormatting>
  <conditionalFormatting sqref="AI685">
    <cfRule type="expression" dxfId="99" priority="55">
      <formula>IF(RIGHT(TEXT(AI685,"0.#"),1)=".",FALSE,TRUE)</formula>
    </cfRule>
    <cfRule type="expression" dxfId="98" priority="56">
      <formula>IF(RIGHT(TEXT(AI685,"0.#"),1)=".",TRUE,FALSE)</formula>
    </cfRule>
  </conditionalFormatting>
  <conditionalFormatting sqref="AM691">
    <cfRule type="expression" dxfId="97" priority="47">
      <formula>IF(RIGHT(TEXT(AM691,"0.#"),1)=".",FALSE,TRUE)</formula>
    </cfRule>
    <cfRule type="expression" dxfId="96" priority="48">
      <formula>IF(RIGHT(TEXT(AM691,"0.#"),1)=".",TRUE,FALSE)</formula>
    </cfRule>
  </conditionalFormatting>
  <conditionalFormatting sqref="AM689">
    <cfRule type="expression" dxfId="95" priority="51">
      <formula>IF(RIGHT(TEXT(AM689,"0.#"),1)=".",FALSE,TRUE)</formula>
    </cfRule>
    <cfRule type="expression" dxfId="94" priority="52">
      <formula>IF(RIGHT(TEXT(AM689,"0.#"),1)=".",TRUE,FALSE)</formula>
    </cfRule>
  </conditionalFormatting>
  <conditionalFormatting sqref="AM690">
    <cfRule type="expression" dxfId="93" priority="49">
      <formula>IF(RIGHT(TEXT(AM690,"0.#"),1)=".",FALSE,TRUE)</formula>
    </cfRule>
    <cfRule type="expression" dxfId="92" priority="50">
      <formula>IF(RIGHT(TEXT(AM690,"0.#"),1)=".",TRUE,FALSE)</formula>
    </cfRule>
  </conditionalFormatting>
  <conditionalFormatting sqref="AI691">
    <cfRule type="expression" dxfId="91" priority="41">
      <formula>IF(RIGHT(TEXT(AI691,"0.#"),1)=".",FALSE,TRUE)</formula>
    </cfRule>
    <cfRule type="expression" dxfId="90" priority="42">
      <formula>IF(RIGHT(TEXT(AI691,"0.#"),1)=".",TRUE,FALSE)</formula>
    </cfRule>
  </conditionalFormatting>
  <conditionalFormatting sqref="AI689">
    <cfRule type="expression" dxfId="89" priority="45">
      <formula>IF(RIGHT(TEXT(AI689,"0.#"),1)=".",FALSE,TRUE)</formula>
    </cfRule>
    <cfRule type="expression" dxfId="88" priority="46">
      <formula>IF(RIGHT(TEXT(AI689,"0.#"),1)=".",TRUE,FALSE)</formula>
    </cfRule>
  </conditionalFormatting>
  <conditionalFormatting sqref="AI690">
    <cfRule type="expression" dxfId="87" priority="43">
      <formula>IF(RIGHT(TEXT(AI690,"0.#"),1)=".",FALSE,TRUE)</formula>
    </cfRule>
    <cfRule type="expression" dxfId="86" priority="44">
      <formula>IF(RIGHT(TEXT(AI690,"0.#"),1)=".",TRUE,FALSE)</formula>
    </cfRule>
  </conditionalFormatting>
  <conditionalFormatting sqref="AM656">
    <cfRule type="expression" dxfId="85" priority="119">
      <formula>IF(RIGHT(TEXT(AM656,"0.#"),1)=".",FALSE,TRUE)</formula>
    </cfRule>
    <cfRule type="expression" dxfId="84" priority="120">
      <formula>IF(RIGHT(TEXT(AM656,"0.#"),1)=".",TRUE,FALSE)</formula>
    </cfRule>
  </conditionalFormatting>
  <conditionalFormatting sqref="AM654">
    <cfRule type="expression" dxfId="83" priority="123">
      <formula>IF(RIGHT(TEXT(AM654,"0.#"),1)=".",FALSE,TRUE)</formula>
    </cfRule>
    <cfRule type="expression" dxfId="82" priority="124">
      <formula>IF(RIGHT(TEXT(AM654,"0.#"),1)=".",TRUE,FALSE)</formula>
    </cfRule>
  </conditionalFormatting>
  <conditionalFormatting sqref="AM655">
    <cfRule type="expression" dxfId="81" priority="121">
      <formula>IF(RIGHT(TEXT(AM655,"0.#"),1)=".",FALSE,TRUE)</formula>
    </cfRule>
    <cfRule type="expression" dxfId="80" priority="122">
      <formula>IF(RIGHT(TEXT(AM655,"0.#"),1)=".",TRUE,FALSE)</formula>
    </cfRule>
  </conditionalFormatting>
  <conditionalFormatting sqref="AI656">
    <cfRule type="expression" dxfId="79" priority="113">
      <formula>IF(RIGHT(TEXT(AI656,"0.#"),1)=".",FALSE,TRUE)</formula>
    </cfRule>
    <cfRule type="expression" dxfId="78" priority="114">
      <formula>IF(RIGHT(TEXT(AI656,"0.#"),1)=".",TRUE,FALSE)</formula>
    </cfRule>
  </conditionalFormatting>
  <conditionalFormatting sqref="AI654">
    <cfRule type="expression" dxfId="77" priority="117">
      <formula>IF(RIGHT(TEXT(AI654,"0.#"),1)=".",FALSE,TRUE)</formula>
    </cfRule>
    <cfRule type="expression" dxfId="76" priority="118">
      <formula>IF(RIGHT(TEXT(AI654,"0.#"),1)=".",TRUE,FALSE)</formula>
    </cfRule>
  </conditionalFormatting>
  <conditionalFormatting sqref="AI655">
    <cfRule type="expression" dxfId="75" priority="115">
      <formula>IF(RIGHT(TEXT(AI655,"0.#"),1)=".",FALSE,TRUE)</formula>
    </cfRule>
    <cfRule type="expression" dxfId="74" priority="116">
      <formula>IF(RIGHT(TEXT(AI655,"0.#"),1)=".",TRUE,FALSE)</formula>
    </cfRule>
  </conditionalFormatting>
  <conditionalFormatting sqref="AM661">
    <cfRule type="expression" dxfId="73" priority="107">
      <formula>IF(RIGHT(TEXT(AM661,"0.#"),1)=".",FALSE,TRUE)</formula>
    </cfRule>
    <cfRule type="expression" dxfId="72" priority="108">
      <formula>IF(RIGHT(TEXT(AM661,"0.#"),1)=".",TRUE,FALSE)</formula>
    </cfRule>
  </conditionalFormatting>
  <conditionalFormatting sqref="AM659">
    <cfRule type="expression" dxfId="71" priority="111">
      <formula>IF(RIGHT(TEXT(AM659,"0.#"),1)=".",FALSE,TRUE)</formula>
    </cfRule>
    <cfRule type="expression" dxfId="70" priority="112">
      <formula>IF(RIGHT(TEXT(AM659,"0.#"),1)=".",TRUE,FALSE)</formula>
    </cfRule>
  </conditionalFormatting>
  <conditionalFormatting sqref="AM660">
    <cfRule type="expression" dxfId="69" priority="109">
      <formula>IF(RIGHT(TEXT(AM660,"0.#"),1)=".",FALSE,TRUE)</formula>
    </cfRule>
    <cfRule type="expression" dxfId="68" priority="110">
      <formula>IF(RIGHT(TEXT(AM660,"0.#"),1)=".",TRUE,FALSE)</formula>
    </cfRule>
  </conditionalFormatting>
  <conditionalFormatting sqref="AI661">
    <cfRule type="expression" dxfId="67" priority="101">
      <formula>IF(RIGHT(TEXT(AI661,"0.#"),1)=".",FALSE,TRUE)</formula>
    </cfRule>
    <cfRule type="expression" dxfId="66" priority="102">
      <formula>IF(RIGHT(TEXT(AI661,"0.#"),1)=".",TRUE,FALSE)</formula>
    </cfRule>
  </conditionalFormatting>
  <conditionalFormatting sqref="AI659">
    <cfRule type="expression" dxfId="65" priority="105">
      <formula>IF(RIGHT(TEXT(AI659,"0.#"),1)=".",FALSE,TRUE)</formula>
    </cfRule>
    <cfRule type="expression" dxfId="64" priority="106">
      <formula>IF(RIGHT(TEXT(AI659,"0.#"),1)=".",TRUE,FALSE)</formula>
    </cfRule>
  </conditionalFormatting>
  <conditionalFormatting sqref="AI660">
    <cfRule type="expression" dxfId="63" priority="103">
      <formula>IF(RIGHT(TEXT(AI660,"0.#"),1)=".",FALSE,TRUE)</formula>
    </cfRule>
    <cfRule type="expression" dxfId="62" priority="104">
      <formula>IF(RIGHT(TEXT(AI660,"0.#"),1)=".",TRUE,FALSE)</formula>
    </cfRule>
  </conditionalFormatting>
  <conditionalFormatting sqref="AM666">
    <cfRule type="expression" dxfId="61" priority="95">
      <formula>IF(RIGHT(TEXT(AM666,"0.#"),1)=".",FALSE,TRUE)</formula>
    </cfRule>
    <cfRule type="expression" dxfId="60" priority="96">
      <formula>IF(RIGHT(TEXT(AM666,"0.#"),1)=".",TRUE,FALSE)</formula>
    </cfRule>
  </conditionalFormatting>
  <conditionalFormatting sqref="AM664">
    <cfRule type="expression" dxfId="59" priority="99">
      <formula>IF(RIGHT(TEXT(AM664,"0.#"),1)=".",FALSE,TRUE)</formula>
    </cfRule>
    <cfRule type="expression" dxfId="58" priority="100">
      <formula>IF(RIGHT(TEXT(AM664,"0.#"),1)=".",TRUE,FALSE)</formula>
    </cfRule>
  </conditionalFormatting>
  <conditionalFormatting sqref="AM665">
    <cfRule type="expression" dxfId="57" priority="97">
      <formula>IF(RIGHT(TEXT(AM665,"0.#"),1)=".",FALSE,TRUE)</formula>
    </cfRule>
    <cfRule type="expression" dxfId="56" priority="98">
      <formula>IF(RIGHT(TEXT(AM665,"0.#"),1)=".",TRUE,FALSE)</formula>
    </cfRule>
  </conditionalFormatting>
  <conditionalFormatting sqref="AI666">
    <cfRule type="expression" dxfId="55" priority="89">
      <formula>IF(RIGHT(TEXT(AI666,"0.#"),1)=".",FALSE,TRUE)</formula>
    </cfRule>
    <cfRule type="expression" dxfId="54" priority="90">
      <formula>IF(RIGHT(TEXT(AI666,"0.#"),1)=".",TRUE,FALSE)</formula>
    </cfRule>
  </conditionalFormatting>
  <conditionalFormatting sqref="AI664">
    <cfRule type="expression" dxfId="53" priority="93">
      <formula>IF(RIGHT(TEXT(AI664,"0.#"),1)=".",FALSE,TRUE)</formula>
    </cfRule>
    <cfRule type="expression" dxfId="52" priority="94">
      <formula>IF(RIGHT(TEXT(AI664,"0.#"),1)=".",TRUE,FALSE)</formula>
    </cfRule>
  </conditionalFormatting>
  <conditionalFormatting sqref="AI665">
    <cfRule type="expression" dxfId="51" priority="91">
      <formula>IF(RIGHT(TEXT(AI665,"0.#"),1)=".",FALSE,TRUE)</formula>
    </cfRule>
    <cfRule type="expression" dxfId="50" priority="92">
      <formula>IF(RIGHT(TEXT(AI665,"0.#"),1)=".",TRUE,FALSE)</formula>
    </cfRule>
  </conditionalFormatting>
  <conditionalFormatting sqref="AM671">
    <cfRule type="expression" dxfId="49" priority="83">
      <formula>IF(RIGHT(TEXT(AM671,"0.#"),1)=".",FALSE,TRUE)</formula>
    </cfRule>
    <cfRule type="expression" dxfId="48" priority="84">
      <formula>IF(RIGHT(TEXT(AM671,"0.#"),1)=".",TRUE,FALSE)</formula>
    </cfRule>
  </conditionalFormatting>
  <conditionalFormatting sqref="AM669">
    <cfRule type="expression" dxfId="47" priority="87">
      <formula>IF(RIGHT(TEXT(AM669,"0.#"),1)=".",FALSE,TRUE)</formula>
    </cfRule>
    <cfRule type="expression" dxfId="46" priority="88">
      <formula>IF(RIGHT(TEXT(AM669,"0.#"),1)=".",TRUE,FALSE)</formula>
    </cfRule>
  </conditionalFormatting>
  <conditionalFormatting sqref="AM670">
    <cfRule type="expression" dxfId="45" priority="85">
      <formula>IF(RIGHT(TEXT(AM670,"0.#"),1)=".",FALSE,TRUE)</formula>
    </cfRule>
    <cfRule type="expression" dxfId="44" priority="86">
      <formula>IF(RIGHT(TEXT(AM670,"0.#"),1)=".",TRUE,FALSE)</formula>
    </cfRule>
  </conditionalFormatting>
  <conditionalFormatting sqref="AI671">
    <cfRule type="expression" dxfId="43" priority="77">
      <formula>IF(RIGHT(TEXT(AI671,"0.#"),1)=".",FALSE,TRUE)</formula>
    </cfRule>
    <cfRule type="expression" dxfId="42" priority="78">
      <formula>IF(RIGHT(TEXT(AI671,"0.#"),1)=".",TRUE,FALSE)</formula>
    </cfRule>
  </conditionalFormatting>
  <conditionalFormatting sqref="AI669">
    <cfRule type="expression" dxfId="41" priority="81">
      <formula>IF(RIGHT(TEXT(AI669,"0.#"),1)=".",FALSE,TRUE)</formula>
    </cfRule>
    <cfRule type="expression" dxfId="40" priority="82">
      <formula>IF(RIGHT(TEXT(AI669,"0.#"),1)=".",TRUE,FALSE)</formula>
    </cfRule>
  </conditionalFormatting>
  <conditionalFormatting sqref="AI670">
    <cfRule type="expression" dxfId="39" priority="79">
      <formula>IF(RIGHT(TEXT(AI670,"0.#"),1)=".",FALSE,TRUE)</formula>
    </cfRule>
    <cfRule type="expression" dxfId="38" priority="80">
      <formula>IF(RIGHT(TEXT(AI670,"0.#"),1)=".",TRUE,FALSE)</formula>
    </cfRule>
  </conditionalFormatting>
  <conditionalFormatting sqref="P29:AC29">
    <cfRule type="expression" dxfId="37" priority="39">
      <formula>IF(RIGHT(TEXT(P29,"0.#"),1)=".",FALSE,TRUE)</formula>
    </cfRule>
    <cfRule type="expression" dxfId="36" priority="40">
      <formula>IF(RIGHT(TEXT(P29,"0.#"),1)=".",TRUE,FALSE)</formula>
    </cfRule>
  </conditionalFormatting>
  <conditionalFormatting sqref="AE134:AE135 AI134:AI135 AM134:AM135 AQ134:AQ135 AU134:AU135">
    <cfRule type="expression" dxfId="35" priority="37">
      <formula>IF(RIGHT(TEXT(AE134,"0.#"),1)=".",FALSE,TRUE)</formula>
    </cfRule>
    <cfRule type="expression" dxfId="34" priority="38">
      <formula>IF(RIGHT(TEXT(AE134,"0.#"),1)=".",TRUE,FALSE)</formula>
    </cfRule>
  </conditionalFormatting>
  <conditionalFormatting sqref="AE433">
    <cfRule type="expression" dxfId="33" priority="35">
      <formula>IF(RIGHT(TEXT(AE433,"0.#"),1)=".",FALSE,TRUE)</formula>
    </cfRule>
    <cfRule type="expression" dxfId="32" priority="36">
      <formula>IF(RIGHT(TEXT(AE433,"0.#"),1)=".",TRUE,FALSE)</formula>
    </cfRule>
  </conditionalFormatting>
  <conditionalFormatting sqref="AM435">
    <cfRule type="expression" dxfId="31" priority="25">
      <formula>IF(RIGHT(TEXT(AM435,"0.#"),1)=".",FALSE,TRUE)</formula>
    </cfRule>
    <cfRule type="expression" dxfId="30" priority="26">
      <formula>IF(RIGHT(TEXT(AM435,"0.#"),1)=".",TRUE,FALSE)</formula>
    </cfRule>
  </conditionalFormatting>
  <conditionalFormatting sqref="AE434">
    <cfRule type="expression" dxfId="29" priority="33">
      <formula>IF(RIGHT(TEXT(AE434,"0.#"),1)=".",FALSE,TRUE)</formula>
    </cfRule>
    <cfRule type="expression" dxfId="28" priority="34">
      <formula>IF(RIGHT(TEXT(AE434,"0.#"),1)=".",TRUE,FALSE)</formula>
    </cfRule>
  </conditionalFormatting>
  <conditionalFormatting sqref="AE435">
    <cfRule type="expression" dxfId="27" priority="31">
      <formula>IF(RIGHT(TEXT(AE435,"0.#"),1)=".",FALSE,TRUE)</formula>
    </cfRule>
    <cfRule type="expression" dxfId="26" priority="32">
      <formula>IF(RIGHT(TEXT(AE435,"0.#"),1)=".",TRUE,FALSE)</formula>
    </cfRule>
  </conditionalFormatting>
  <conditionalFormatting sqref="AM433">
    <cfRule type="expression" dxfId="25" priority="29">
      <formula>IF(RIGHT(TEXT(AM433,"0.#"),1)=".",FALSE,TRUE)</formula>
    </cfRule>
    <cfRule type="expression" dxfId="24" priority="30">
      <formula>IF(RIGHT(TEXT(AM433,"0.#"),1)=".",TRUE,FALSE)</formula>
    </cfRule>
  </conditionalFormatting>
  <conditionalFormatting sqref="AM434">
    <cfRule type="expression" dxfId="23" priority="27">
      <formula>IF(RIGHT(TEXT(AM434,"0.#"),1)=".",FALSE,TRUE)</formula>
    </cfRule>
    <cfRule type="expression" dxfId="22" priority="28">
      <formula>IF(RIGHT(TEXT(AM434,"0.#"),1)=".",TRUE,FALSE)</formula>
    </cfRule>
  </conditionalFormatting>
  <conditionalFormatting sqref="AU433">
    <cfRule type="expression" dxfId="21" priority="23">
      <formula>IF(RIGHT(TEXT(AU433,"0.#"),1)=".",FALSE,TRUE)</formula>
    </cfRule>
    <cfRule type="expression" dxfId="20" priority="24">
      <formula>IF(RIGHT(TEXT(AU433,"0.#"),1)=".",TRUE,FALSE)</formula>
    </cfRule>
  </conditionalFormatting>
  <conditionalFormatting sqref="AU434">
    <cfRule type="expression" dxfId="19" priority="21">
      <formula>IF(RIGHT(TEXT(AU434,"0.#"),1)=".",FALSE,TRUE)</formula>
    </cfRule>
    <cfRule type="expression" dxfId="18" priority="22">
      <formula>IF(RIGHT(TEXT(AU434,"0.#"),1)=".",TRUE,FALSE)</formula>
    </cfRule>
  </conditionalFormatting>
  <conditionalFormatting sqref="AI435">
    <cfRule type="expression" dxfId="17" priority="13">
      <formula>IF(RIGHT(TEXT(AI435,"0.#"),1)=".",FALSE,TRUE)</formula>
    </cfRule>
    <cfRule type="expression" dxfId="16" priority="14">
      <formula>IF(RIGHT(TEXT(AI435,"0.#"),1)=".",TRUE,FALSE)</formula>
    </cfRule>
  </conditionalFormatting>
  <conditionalFormatting sqref="AI433">
    <cfRule type="expression" dxfId="15" priority="17">
      <formula>IF(RIGHT(TEXT(AI433,"0.#"),1)=".",FALSE,TRUE)</formula>
    </cfRule>
    <cfRule type="expression" dxfId="14" priority="18">
      <formula>IF(RIGHT(TEXT(AI433,"0.#"),1)=".",TRUE,FALSE)</formula>
    </cfRule>
  </conditionalFormatting>
  <conditionalFormatting sqref="AI434">
    <cfRule type="expression" dxfId="13" priority="15">
      <formula>IF(RIGHT(TEXT(AI434,"0.#"),1)=".",FALSE,TRUE)</formula>
    </cfRule>
    <cfRule type="expression" dxfId="12" priority="16">
      <formula>IF(RIGHT(TEXT(AI434,"0.#"),1)=".",TRUE,FALSE)</formula>
    </cfRule>
  </conditionalFormatting>
  <conditionalFormatting sqref="AQ434">
    <cfRule type="expression" dxfId="11" priority="11">
      <formula>IF(RIGHT(TEXT(AQ434,"0.#"),1)=".",FALSE,TRUE)</formula>
    </cfRule>
    <cfRule type="expression" dxfId="10" priority="12">
      <formula>IF(RIGHT(TEXT(AQ434,"0.#"),1)=".",TRUE,FALSE)</formula>
    </cfRule>
  </conditionalFormatting>
  <conditionalFormatting sqref="AQ435">
    <cfRule type="expression" dxfId="9" priority="9">
      <formula>IF(RIGHT(TEXT(AQ435,"0.#"),1)=".",FALSE,TRUE)</formula>
    </cfRule>
    <cfRule type="expression" dxfId="8" priority="10">
      <formula>IF(RIGHT(TEXT(AQ435,"0.#"),1)=".",TRUE,FALSE)</formula>
    </cfRule>
  </conditionalFormatting>
  <conditionalFormatting sqref="AQ433">
    <cfRule type="expression" dxfId="7" priority="7">
      <formula>IF(RIGHT(TEXT(AQ433,"0.#"),1)=".",FALSE,TRUE)</formula>
    </cfRule>
    <cfRule type="expression" dxfId="6" priority="8">
      <formula>IF(RIGHT(TEXT(AQ433,"0.#"),1)=".",TRUE,FALSE)</formula>
    </cfRule>
  </conditionalFormatting>
  <conditionalFormatting sqref="AU435">
    <cfRule type="expression" dxfId="5" priority="5">
      <formula>IF(RIGHT(TEXT(AU435,"0.#"),1)=".",FALSE,TRUE)</formula>
    </cfRule>
    <cfRule type="expression" dxfId="4" priority="6">
      <formula>IF(RIGHT(TEXT(AU435,"0.#"),1)=".",TRUE,FALSE)</formula>
    </cfRule>
  </conditionalFormatting>
  <conditionalFormatting sqref="AL845:AO845">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142</v>
      </c>
      <c r="F1" s="61" t="s">
        <v>26</v>
      </c>
      <c r="G1" s="61" t="s">
        <v>142</v>
      </c>
      <c r="K1" s="66" t="s">
        <v>180</v>
      </c>
      <c r="L1" s="54" t="s">
        <v>142</v>
      </c>
      <c r="O1" s="51"/>
      <c r="P1" s="61" t="s">
        <v>16</v>
      </c>
      <c r="Q1" s="61" t="s">
        <v>142</v>
      </c>
      <c r="T1" s="51"/>
      <c r="U1" s="67" t="s">
        <v>278</v>
      </c>
      <c r="W1" s="67" t="s">
        <v>277</v>
      </c>
      <c r="Y1" s="67" t="s">
        <v>34</v>
      </c>
      <c r="Z1" s="67" t="s">
        <v>524</v>
      </c>
      <c r="AA1" s="67" t="s">
        <v>154</v>
      </c>
      <c r="AB1" s="67" t="s">
        <v>526</v>
      </c>
      <c r="AC1" s="67" t="s">
        <v>78</v>
      </c>
      <c r="AD1" s="52"/>
      <c r="AE1" s="67" t="s">
        <v>117</v>
      </c>
      <c r="AF1" s="74"/>
      <c r="AG1" s="75" t="s">
        <v>318</v>
      </c>
      <c r="AI1" s="75" t="s">
        <v>331</v>
      </c>
      <c r="AK1" s="75" t="s">
        <v>341</v>
      </c>
      <c r="AM1" s="78"/>
      <c r="AN1" s="78"/>
      <c r="AP1" s="52" t="s">
        <v>411</v>
      </c>
    </row>
    <row r="2" spans="1:42" ht="13.5" customHeight="1" x14ac:dyDescent="0.15">
      <c r="A2" s="55" t="s">
        <v>157</v>
      </c>
      <c r="B2" s="58"/>
      <c r="C2" s="51" t="str">
        <f t="shared" ref="C2:C24" si="0">IF(B2="","",A2)</f>
        <v/>
      </c>
      <c r="D2" s="51" t="str">
        <f>IF(C2="","",IF(D1&lt;&gt;"",CONCATENATE(D1,"、",C2),C2))</f>
        <v/>
      </c>
      <c r="F2" s="62" t="s">
        <v>140</v>
      </c>
      <c r="G2" s="64" t="s">
        <v>646</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196</v>
      </c>
      <c r="Y2" s="69" t="s">
        <v>136</v>
      </c>
      <c r="Z2" s="69" t="s">
        <v>136</v>
      </c>
      <c r="AA2" s="70" t="s">
        <v>366</v>
      </c>
      <c r="AB2" s="70" t="s">
        <v>593</v>
      </c>
      <c r="AC2" s="73" t="s">
        <v>236</v>
      </c>
      <c r="AD2" s="52"/>
      <c r="AE2" s="69" t="s">
        <v>170</v>
      </c>
      <c r="AF2" s="74"/>
      <c r="AG2" s="76" t="s">
        <v>22</v>
      </c>
      <c r="AI2" s="75" t="s">
        <v>439</v>
      </c>
      <c r="AK2" s="75" t="s">
        <v>342</v>
      </c>
      <c r="AM2" s="78"/>
      <c r="AN2" s="78"/>
      <c r="AP2" s="76" t="s">
        <v>22</v>
      </c>
    </row>
    <row r="3" spans="1:42" ht="13.5" customHeight="1" x14ac:dyDescent="0.15">
      <c r="A3" s="55" t="s">
        <v>159</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145</v>
      </c>
      <c r="Q3" s="64" t="s">
        <v>646</v>
      </c>
      <c r="R3" s="51" t="str">
        <f t="shared" si="3"/>
        <v>委託・請負</v>
      </c>
      <c r="S3" s="51" t="str">
        <f t="shared" ref="S3:S8" si="7">IF(R3="",S2,IF(S2&lt;&gt;"",CONCATENATE(S2,"、",R3),R3))</f>
        <v>委託・請負</v>
      </c>
      <c r="T3" s="51"/>
      <c r="U3" s="69" t="s">
        <v>612</v>
      </c>
      <c r="W3" s="69" t="s">
        <v>250</v>
      </c>
      <c r="Y3" s="69" t="s">
        <v>138</v>
      </c>
      <c r="Z3" s="69" t="s">
        <v>528</v>
      </c>
      <c r="AA3" s="70" t="s">
        <v>505</v>
      </c>
      <c r="AB3" s="70" t="s">
        <v>579</v>
      </c>
      <c r="AC3" s="73" t="s">
        <v>225</v>
      </c>
      <c r="AD3" s="52"/>
      <c r="AE3" s="69" t="s">
        <v>280</v>
      </c>
      <c r="AF3" s="74"/>
      <c r="AG3" s="76" t="s">
        <v>369</v>
      </c>
      <c r="AI3" s="75" t="s">
        <v>135</v>
      </c>
      <c r="AK3" s="75" t="str">
        <f t="shared" ref="AK3:AK27" si="8">CHAR(CODE(AK2)+1)</f>
        <v>B</v>
      </c>
      <c r="AM3" s="78"/>
      <c r="AN3" s="78"/>
      <c r="AP3" s="76" t="s">
        <v>369</v>
      </c>
    </row>
    <row r="4" spans="1:42" ht="13.5" customHeight="1" x14ac:dyDescent="0.15">
      <c r="A4" s="55" t="s">
        <v>161</v>
      </c>
      <c r="B4" s="58"/>
      <c r="C4" s="51" t="str">
        <f t="shared" si="0"/>
        <v/>
      </c>
      <c r="D4" s="51" t="str">
        <f t="shared" si="4"/>
        <v/>
      </c>
      <c r="F4" s="63" t="s">
        <v>201</v>
      </c>
      <c r="G4" s="64"/>
      <c r="H4" s="51" t="str">
        <f t="shared" si="1"/>
        <v/>
      </c>
      <c r="I4" s="51" t="str">
        <f t="shared" si="5"/>
        <v>一般会計</v>
      </c>
      <c r="K4" s="55" t="s">
        <v>91</v>
      </c>
      <c r="L4" s="58"/>
      <c r="M4" s="51" t="str">
        <f t="shared" si="2"/>
        <v/>
      </c>
      <c r="N4" s="51" t="str">
        <f t="shared" si="6"/>
        <v/>
      </c>
      <c r="O4" s="51"/>
      <c r="P4" s="62" t="s">
        <v>147</v>
      </c>
      <c r="Q4" s="64"/>
      <c r="R4" s="51" t="str">
        <f t="shared" si="3"/>
        <v/>
      </c>
      <c r="S4" s="51" t="str">
        <f t="shared" si="7"/>
        <v>委託・請負</v>
      </c>
      <c r="T4" s="51"/>
      <c r="U4" s="69" t="s">
        <v>162</v>
      </c>
      <c r="W4" s="69" t="s">
        <v>252</v>
      </c>
      <c r="Y4" s="69" t="s">
        <v>9</v>
      </c>
      <c r="Z4" s="69" t="s">
        <v>529</v>
      </c>
      <c r="AA4" s="70" t="s">
        <v>129</v>
      </c>
      <c r="AB4" s="70" t="s">
        <v>594</v>
      </c>
      <c r="AC4" s="70" t="s">
        <v>203</v>
      </c>
      <c r="AD4" s="52"/>
      <c r="AE4" s="69" t="s">
        <v>241</v>
      </c>
      <c r="AF4" s="74"/>
      <c r="AG4" s="76" t="s">
        <v>213</v>
      </c>
      <c r="AI4" s="75" t="s">
        <v>333</v>
      </c>
      <c r="AK4" s="75" t="str">
        <f t="shared" si="8"/>
        <v>C</v>
      </c>
      <c r="AM4" s="78"/>
      <c r="AN4" s="78"/>
      <c r="AP4" s="76" t="s">
        <v>213</v>
      </c>
    </row>
    <row r="5" spans="1:42" ht="13.5" customHeight="1" x14ac:dyDescent="0.15">
      <c r="A5" s="55" t="s">
        <v>164</v>
      </c>
      <c r="B5" s="58"/>
      <c r="C5" s="51" t="str">
        <f t="shared" si="0"/>
        <v/>
      </c>
      <c r="D5" s="51" t="str">
        <f t="shared" si="4"/>
        <v/>
      </c>
      <c r="F5" s="63" t="s">
        <v>68</v>
      </c>
      <c r="G5" s="64"/>
      <c r="H5" s="51" t="str">
        <f t="shared" si="1"/>
        <v/>
      </c>
      <c r="I5" s="51" t="str">
        <f t="shared" si="5"/>
        <v>一般会計</v>
      </c>
      <c r="K5" s="55" t="s">
        <v>188</v>
      </c>
      <c r="L5" s="58"/>
      <c r="M5" s="51" t="str">
        <f t="shared" si="2"/>
        <v/>
      </c>
      <c r="N5" s="51" t="str">
        <f t="shared" si="6"/>
        <v/>
      </c>
      <c r="O5" s="51"/>
      <c r="P5" s="62" t="s">
        <v>148</v>
      </c>
      <c r="Q5" s="64"/>
      <c r="R5" s="51" t="str">
        <f t="shared" si="3"/>
        <v/>
      </c>
      <c r="S5" s="51" t="str">
        <f t="shared" si="7"/>
        <v>委託・請負</v>
      </c>
      <c r="T5" s="51"/>
      <c r="W5" s="69" t="s">
        <v>629</v>
      </c>
      <c r="Y5" s="69" t="s">
        <v>344</v>
      </c>
      <c r="Z5" s="69" t="s">
        <v>69</v>
      </c>
      <c r="AA5" s="70" t="s">
        <v>265</v>
      </c>
      <c r="AB5" s="70" t="s">
        <v>595</v>
      </c>
      <c r="AC5" s="70" t="s">
        <v>39</v>
      </c>
      <c r="AD5" s="72"/>
      <c r="AE5" s="69" t="s">
        <v>417</v>
      </c>
      <c r="AF5" s="74"/>
      <c r="AG5" s="76" t="s">
        <v>350</v>
      </c>
      <c r="AI5" s="75" t="s">
        <v>385</v>
      </c>
      <c r="AK5" s="75" t="str">
        <f t="shared" si="8"/>
        <v>D</v>
      </c>
      <c r="AP5" s="76" t="s">
        <v>350</v>
      </c>
    </row>
    <row r="6" spans="1:42" ht="13.5" customHeight="1" x14ac:dyDescent="0.15">
      <c r="A6" s="55" t="s">
        <v>165</v>
      </c>
      <c r="B6" s="58"/>
      <c r="C6" s="51" t="str">
        <f t="shared" si="0"/>
        <v/>
      </c>
      <c r="D6" s="51" t="str">
        <f t="shared" si="4"/>
        <v/>
      </c>
      <c r="F6" s="63" t="s">
        <v>202</v>
      </c>
      <c r="G6" s="64"/>
      <c r="H6" s="51" t="str">
        <f t="shared" si="1"/>
        <v/>
      </c>
      <c r="I6" s="51" t="str">
        <f t="shared" si="5"/>
        <v>一般会計</v>
      </c>
      <c r="K6" s="55" t="s">
        <v>191</v>
      </c>
      <c r="L6" s="58"/>
      <c r="M6" s="51" t="str">
        <f t="shared" si="2"/>
        <v/>
      </c>
      <c r="N6" s="51" t="str">
        <f t="shared" si="6"/>
        <v/>
      </c>
      <c r="O6" s="51"/>
      <c r="P6" s="62" t="s">
        <v>149</v>
      </c>
      <c r="Q6" s="64"/>
      <c r="R6" s="51" t="str">
        <f t="shared" si="3"/>
        <v/>
      </c>
      <c r="S6" s="51" t="str">
        <f t="shared" si="7"/>
        <v>委託・請負</v>
      </c>
      <c r="T6" s="51"/>
      <c r="U6" s="69" t="s">
        <v>428</v>
      </c>
      <c r="W6" s="69" t="s">
        <v>253</v>
      </c>
      <c r="Y6" s="69" t="s">
        <v>442</v>
      </c>
      <c r="Z6" s="69" t="s">
        <v>443</v>
      </c>
      <c r="AA6" s="70" t="s">
        <v>311</v>
      </c>
      <c r="AB6" s="70" t="s">
        <v>596</v>
      </c>
      <c r="AC6" s="70" t="s">
        <v>237</v>
      </c>
      <c r="AD6" s="72"/>
      <c r="AE6" s="69" t="s">
        <v>425</v>
      </c>
      <c r="AF6" s="74"/>
      <c r="AG6" s="76" t="s">
        <v>423</v>
      </c>
      <c r="AI6" s="75" t="s">
        <v>441</v>
      </c>
      <c r="AK6" s="75" t="str">
        <f t="shared" si="8"/>
        <v>E</v>
      </c>
      <c r="AP6" s="76" t="s">
        <v>423</v>
      </c>
    </row>
    <row r="7" spans="1:42" ht="13.5" customHeight="1" x14ac:dyDescent="0.15">
      <c r="A7" s="55" t="s">
        <v>126</v>
      </c>
      <c r="B7" s="58"/>
      <c r="C7" s="51" t="str">
        <f t="shared" si="0"/>
        <v/>
      </c>
      <c r="D7" s="51" t="str">
        <f t="shared" si="4"/>
        <v/>
      </c>
      <c r="F7" s="63" t="s">
        <v>47</v>
      </c>
      <c r="G7" s="64"/>
      <c r="H7" s="51" t="str">
        <f t="shared" si="1"/>
        <v/>
      </c>
      <c r="I7" s="51" t="str">
        <f t="shared" si="5"/>
        <v>一般会計</v>
      </c>
      <c r="K7" s="55" t="s">
        <v>152</v>
      </c>
      <c r="L7" s="58"/>
      <c r="M7" s="51" t="str">
        <f t="shared" si="2"/>
        <v/>
      </c>
      <c r="N7" s="51" t="str">
        <f t="shared" si="6"/>
        <v/>
      </c>
      <c r="O7" s="51"/>
      <c r="P7" s="62" t="s">
        <v>150</v>
      </c>
      <c r="Q7" s="64"/>
      <c r="R7" s="51" t="str">
        <f t="shared" si="3"/>
        <v/>
      </c>
      <c r="S7" s="51" t="str">
        <f t="shared" si="7"/>
        <v>委託・請負</v>
      </c>
      <c r="T7" s="51"/>
      <c r="U7" s="69"/>
      <c r="W7" s="69" t="s">
        <v>254</v>
      </c>
      <c r="Y7" s="69" t="s">
        <v>422</v>
      </c>
      <c r="Z7" s="69" t="s">
        <v>352</v>
      </c>
      <c r="AA7" s="70" t="s">
        <v>374</v>
      </c>
      <c r="AB7" s="70" t="s">
        <v>597</v>
      </c>
      <c r="AC7" s="72"/>
      <c r="AD7" s="72"/>
      <c r="AE7" s="69" t="s">
        <v>237</v>
      </c>
      <c r="AF7" s="74"/>
      <c r="AG7" s="76" t="s">
        <v>402</v>
      </c>
      <c r="AH7" s="79"/>
      <c r="AI7" s="76" t="s">
        <v>292</v>
      </c>
      <c r="AK7" s="75" t="str">
        <f t="shared" si="8"/>
        <v>F</v>
      </c>
      <c r="AP7" s="76" t="s">
        <v>402</v>
      </c>
    </row>
    <row r="8" spans="1:42" ht="13.5" customHeight="1" x14ac:dyDescent="0.15">
      <c r="A8" s="55" t="s">
        <v>74</v>
      </c>
      <c r="B8" s="58"/>
      <c r="C8" s="51" t="str">
        <f t="shared" si="0"/>
        <v/>
      </c>
      <c r="D8" s="51" t="str">
        <f t="shared" si="4"/>
        <v/>
      </c>
      <c r="F8" s="63" t="s">
        <v>204</v>
      </c>
      <c r="G8" s="64"/>
      <c r="H8" s="51" t="str">
        <f t="shared" si="1"/>
        <v/>
      </c>
      <c r="I8" s="51" t="str">
        <f t="shared" si="5"/>
        <v>一般会計</v>
      </c>
      <c r="K8" s="55" t="s">
        <v>193</v>
      </c>
      <c r="L8" s="58"/>
      <c r="M8" s="51" t="str">
        <f t="shared" si="2"/>
        <v/>
      </c>
      <c r="N8" s="51" t="str">
        <f t="shared" si="6"/>
        <v/>
      </c>
      <c r="O8" s="51"/>
      <c r="P8" s="62" t="s">
        <v>151</v>
      </c>
      <c r="Q8" s="64"/>
      <c r="R8" s="51" t="str">
        <f t="shared" si="3"/>
        <v/>
      </c>
      <c r="S8" s="51" t="str">
        <f t="shared" si="7"/>
        <v>委託・請負</v>
      </c>
      <c r="T8" s="51"/>
      <c r="U8" s="69" t="s">
        <v>440</v>
      </c>
      <c r="W8" s="69" t="s">
        <v>256</v>
      </c>
      <c r="Y8" s="69" t="s">
        <v>444</v>
      </c>
      <c r="Z8" s="69" t="s">
        <v>530</v>
      </c>
      <c r="AA8" s="70" t="s">
        <v>456</v>
      </c>
      <c r="AB8" s="70" t="s">
        <v>36</v>
      </c>
      <c r="AC8" s="72"/>
      <c r="AD8" s="72"/>
      <c r="AE8" s="72"/>
      <c r="AF8" s="74"/>
      <c r="AG8" s="76" t="s">
        <v>259</v>
      </c>
      <c r="AI8" s="75" t="s">
        <v>380</v>
      </c>
      <c r="AK8" s="75" t="str">
        <f t="shared" si="8"/>
        <v>G</v>
      </c>
      <c r="AP8" s="76" t="s">
        <v>259</v>
      </c>
    </row>
    <row r="9" spans="1:42" ht="13.5" customHeight="1" x14ac:dyDescent="0.15">
      <c r="A9" s="55" t="s">
        <v>166</v>
      </c>
      <c r="B9" s="58"/>
      <c r="C9" s="51" t="str">
        <f t="shared" si="0"/>
        <v/>
      </c>
      <c r="D9" s="51" t="str">
        <f t="shared" si="4"/>
        <v/>
      </c>
      <c r="F9" s="63" t="s">
        <v>371</v>
      </c>
      <c r="G9" s="64"/>
      <c r="H9" s="51" t="str">
        <f t="shared" si="1"/>
        <v/>
      </c>
      <c r="I9" s="51" t="str">
        <f t="shared" si="5"/>
        <v>一般会計</v>
      </c>
      <c r="K9" s="55" t="s">
        <v>195</v>
      </c>
      <c r="L9" s="58"/>
      <c r="M9" s="51" t="str">
        <f t="shared" si="2"/>
        <v/>
      </c>
      <c r="N9" s="51" t="str">
        <f t="shared" si="6"/>
        <v/>
      </c>
      <c r="O9" s="51"/>
      <c r="P9" s="51"/>
      <c r="Q9" s="65"/>
      <c r="T9" s="51"/>
      <c r="U9" s="69" t="s">
        <v>186</v>
      </c>
      <c r="W9" s="69" t="s">
        <v>258</v>
      </c>
      <c r="Y9" s="69" t="s">
        <v>363</v>
      </c>
      <c r="Z9" s="69" t="s">
        <v>294</v>
      </c>
      <c r="AA9" s="70" t="s">
        <v>362</v>
      </c>
      <c r="AB9" s="70" t="s">
        <v>360</v>
      </c>
      <c r="AC9" s="72"/>
      <c r="AD9" s="72"/>
      <c r="AE9" s="72"/>
      <c r="AF9" s="74"/>
      <c r="AG9" s="76" t="s">
        <v>424</v>
      </c>
      <c r="AI9" s="77"/>
      <c r="AK9" s="75" t="str">
        <f t="shared" si="8"/>
        <v>H</v>
      </c>
      <c r="AP9" s="76" t="s">
        <v>424</v>
      </c>
    </row>
    <row r="10" spans="1:42" ht="13.5" customHeight="1" x14ac:dyDescent="0.15">
      <c r="A10" s="55" t="s">
        <v>396</v>
      </c>
      <c r="B10" s="58"/>
      <c r="C10" s="51" t="str">
        <f t="shared" si="0"/>
        <v/>
      </c>
      <c r="D10" s="51" t="str">
        <f t="shared" si="4"/>
        <v/>
      </c>
      <c r="F10" s="63" t="s">
        <v>205</v>
      </c>
      <c r="G10" s="64"/>
      <c r="H10" s="51" t="str">
        <f t="shared" si="1"/>
        <v/>
      </c>
      <c r="I10" s="51" t="str">
        <f t="shared" si="5"/>
        <v>一般会計</v>
      </c>
      <c r="K10" s="55" t="s">
        <v>400</v>
      </c>
      <c r="L10" s="58"/>
      <c r="M10" s="51" t="str">
        <f t="shared" si="2"/>
        <v/>
      </c>
      <c r="N10" s="51" t="str">
        <f t="shared" si="6"/>
        <v/>
      </c>
      <c r="O10" s="51"/>
      <c r="P10" s="51" t="str">
        <f>S8</f>
        <v>委託・請負</v>
      </c>
      <c r="Q10" s="65"/>
      <c r="T10" s="51"/>
      <c r="W10" s="69" t="s">
        <v>260</v>
      </c>
      <c r="Y10" s="69" t="s">
        <v>447</v>
      </c>
      <c r="Z10" s="69" t="s">
        <v>229</v>
      </c>
      <c r="AA10" s="70" t="s">
        <v>506</v>
      </c>
      <c r="AB10" s="70" t="s">
        <v>105</v>
      </c>
      <c r="AC10" s="72"/>
      <c r="AD10" s="72"/>
      <c r="AE10" s="72"/>
      <c r="AF10" s="74"/>
      <c r="AG10" s="76" t="s">
        <v>414</v>
      </c>
      <c r="AK10" s="75" t="str">
        <f t="shared" si="8"/>
        <v>I</v>
      </c>
      <c r="AP10" s="75" t="s">
        <v>151</v>
      </c>
    </row>
    <row r="11" spans="1:42" ht="13.5" customHeight="1" x14ac:dyDescent="0.15">
      <c r="A11" s="55" t="s">
        <v>167</v>
      </c>
      <c r="B11" s="58"/>
      <c r="C11" s="51" t="str">
        <f t="shared" si="0"/>
        <v/>
      </c>
      <c r="D11" s="51" t="str">
        <f t="shared" si="4"/>
        <v/>
      </c>
      <c r="F11" s="63" t="s">
        <v>207</v>
      </c>
      <c r="G11" s="64"/>
      <c r="H11" s="51" t="str">
        <f t="shared" si="1"/>
        <v/>
      </c>
      <c r="I11" s="51" t="str">
        <f t="shared" si="5"/>
        <v>一般会計</v>
      </c>
      <c r="K11" s="55" t="s">
        <v>197</v>
      </c>
      <c r="L11" s="58" t="s">
        <v>646</v>
      </c>
      <c r="M11" s="51" t="str">
        <f t="shared" si="2"/>
        <v>その他の事項経費</v>
      </c>
      <c r="N11" s="51" t="str">
        <f t="shared" si="6"/>
        <v>その他の事項経費</v>
      </c>
      <c r="O11" s="51"/>
      <c r="P11" s="51"/>
      <c r="Q11" s="65"/>
      <c r="T11" s="51"/>
      <c r="W11" s="69" t="s">
        <v>263</v>
      </c>
      <c r="Y11" s="69" t="s">
        <v>131</v>
      </c>
      <c r="Z11" s="69" t="s">
        <v>531</v>
      </c>
      <c r="AA11" s="70" t="s">
        <v>507</v>
      </c>
      <c r="AB11" s="70" t="s">
        <v>598</v>
      </c>
      <c r="AC11" s="72"/>
      <c r="AD11" s="72"/>
      <c r="AE11" s="72"/>
      <c r="AF11" s="74"/>
      <c r="AG11" s="75" t="s">
        <v>415</v>
      </c>
      <c r="AK11" s="75" t="str">
        <f t="shared" si="8"/>
        <v>J</v>
      </c>
    </row>
    <row r="12" spans="1:42" ht="13.5" customHeight="1" x14ac:dyDescent="0.15">
      <c r="A12" s="55" t="s">
        <v>171</v>
      </c>
      <c r="B12" s="58"/>
      <c r="C12" s="51" t="str">
        <f t="shared" si="0"/>
        <v/>
      </c>
      <c r="D12" s="51" t="str">
        <f t="shared" si="4"/>
        <v/>
      </c>
      <c r="F12" s="63" t="s">
        <v>77</v>
      </c>
      <c r="G12" s="64"/>
      <c r="H12" s="51" t="str">
        <f t="shared" si="1"/>
        <v/>
      </c>
      <c r="I12" s="51" t="str">
        <f t="shared" si="5"/>
        <v>一般会計</v>
      </c>
      <c r="K12" s="51"/>
      <c r="L12" s="51"/>
      <c r="O12" s="51"/>
      <c r="P12" s="51"/>
      <c r="Q12" s="65"/>
      <c r="T12" s="51"/>
      <c r="U12" s="67" t="s">
        <v>613</v>
      </c>
      <c r="W12" s="69" t="s">
        <v>153</v>
      </c>
      <c r="Y12" s="69" t="s">
        <v>448</v>
      </c>
      <c r="Z12" s="69" t="s">
        <v>532</v>
      </c>
      <c r="AA12" s="70" t="s">
        <v>388</v>
      </c>
      <c r="AB12" s="70" t="s">
        <v>498</v>
      </c>
      <c r="AC12" s="72"/>
      <c r="AD12" s="72"/>
      <c r="AE12" s="72"/>
      <c r="AF12" s="74"/>
      <c r="AG12" s="75" t="s">
        <v>354</v>
      </c>
      <c r="AK12" s="75" t="str">
        <f t="shared" si="8"/>
        <v>K</v>
      </c>
    </row>
    <row r="13" spans="1:42" ht="13.5" customHeight="1" x14ac:dyDescent="0.15">
      <c r="A13" s="55" t="s">
        <v>175</v>
      </c>
      <c r="B13" s="58"/>
      <c r="C13" s="51" t="str">
        <f t="shared" si="0"/>
        <v/>
      </c>
      <c r="D13" s="51" t="str">
        <f t="shared" si="4"/>
        <v/>
      </c>
      <c r="F13" s="63" t="s">
        <v>209</v>
      </c>
      <c r="G13" s="64"/>
      <c r="H13" s="51" t="str">
        <f t="shared" si="1"/>
        <v/>
      </c>
      <c r="I13" s="51" t="str">
        <f t="shared" si="5"/>
        <v>一般会計</v>
      </c>
      <c r="K13" s="51" t="str">
        <f>N11</f>
        <v>その他の事項経費</v>
      </c>
      <c r="L13" s="51"/>
      <c r="O13" s="51"/>
      <c r="P13" s="51"/>
      <c r="Q13" s="65"/>
      <c r="T13" s="51"/>
      <c r="U13" s="69" t="s">
        <v>196</v>
      </c>
      <c r="W13" s="69" t="s">
        <v>264</v>
      </c>
      <c r="Y13" s="69" t="s">
        <v>449</v>
      </c>
      <c r="Z13" s="69" t="s">
        <v>533</v>
      </c>
      <c r="AA13" s="70" t="s">
        <v>462</v>
      </c>
      <c r="AB13" s="70" t="s">
        <v>64</v>
      </c>
      <c r="AC13" s="72"/>
      <c r="AD13" s="72"/>
      <c r="AE13" s="72"/>
      <c r="AF13" s="74"/>
      <c r="AG13" s="75" t="s">
        <v>151</v>
      </c>
      <c r="AK13" s="75" t="str">
        <f t="shared" si="8"/>
        <v>L</v>
      </c>
    </row>
    <row r="14" spans="1:42" ht="13.5" customHeight="1" x14ac:dyDescent="0.15">
      <c r="A14" s="55" t="s">
        <v>8</v>
      </c>
      <c r="B14" s="58"/>
      <c r="C14" s="51" t="str">
        <f t="shared" si="0"/>
        <v/>
      </c>
      <c r="D14" s="51" t="str">
        <f t="shared" si="4"/>
        <v/>
      </c>
      <c r="F14" s="63" t="s">
        <v>211</v>
      </c>
      <c r="G14" s="64"/>
      <c r="H14" s="51" t="str">
        <f t="shared" si="1"/>
        <v/>
      </c>
      <c r="I14" s="51" t="str">
        <f t="shared" si="5"/>
        <v>一般会計</v>
      </c>
      <c r="K14" s="51"/>
      <c r="L14" s="51"/>
      <c r="O14" s="51"/>
      <c r="P14" s="51"/>
      <c r="Q14" s="65"/>
      <c r="T14" s="51"/>
      <c r="U14" s="69" t="s">
        <v>569</v>
      </c>
      <c r="W14" s="69" t="s">
        <v>266</v>
      </c>
      <c r="Y14" s="69" t="s">
        <v>450</v>
      </c>
      <c r="Z14" s="69" t="s">
        <v>534</v>
      </c>
      <c r="AA14" s="70" t="s">
        <v>501</v>
      </c>
      <c r="AB14" s="70" t="s">
        <v>599</v>
      </c>
      <c r="AC14" s="72"/>
      <c r="AD14" s="72"/>
      <c r="AE14" s="72"/>
      <c r="AF14" s="74"/>
      <c r="AG14" s="77"/>
      <c r="AK14" s="75" t="str">
        <f t="shared" si="8"/>
        <v>M</v>
      </c>
    </row>
    <row r="15" spans="1:42" ht="13.5" customHeight="1" x14ac:dyDescent="0.15">
      <c r="A15" s="55" t="s">
        <v>176</v>
      </c>
      <c r="B15" s="58"/>
      <c r="C15" s="51" t="str">
        <f t="shared" si="0"/>
        <v/>
      </c>
      <c r="D15" s="51" t="str">
        <f t="shared" si="4"/>
        <v/>
      </c>
      <c r="F15" s="63" t="s">
        <v>212</v>
      </c>
      <c r="G15" s="64"/>
      <c r="H15" s="51" t="str">
        <f t="shared" si="1"/>
        <v/>
      </c>
      <c r="I15" s="51" t="str">
        <f t="shared" si="5"/>
        <v>一般会計</v>
      </c>
      <c r="K15" s="51"/>
      <c r="L15" s="51"/>
      <c r="O15" s="51"/>
      <c r="P15" s="51"/>
      <c r="Q15" s="65"/>
      <c r="T15" s="51"/>
      <c r="U15" s="69" t="s">
        <v>299</v>
      </c>
      <c r="W15" s="69" t="s">
        <v>268</v>
      </c>
      <c r="Y15" s="69" t="s">
        <v>215</v>
      </c>
      <c r="Z15" s="69" t="s">
        <v>535</v>
      </c>
      <c r="AA15" s="70" t="s">
        <v>508</v>
      </c>
      <c r="AB15" s="70" t="s">
        <v>600</v>
      </c>
      <c r="AC15" s="72"/>
      <c r="AD15" s="72"/>
      <c r="AE15" s="72"/>
      <c r="AF15" s="74"/>
      <c r="AG15" s="78"/>
      <c r="AK15" s="75" t="str">
        <f t="shared" si="8"/>
        <v>N</v>
      </c>
    </row>
    <row r="16" spans="1:42" ht="13.5" customHeight="1" x14ac:dyDescent="0.15">
      <c r="A16" s="55" t="s">
        <v>178</v>
      </c>
      <c r="B16" s="58"/>
      <c r="C16" s="51" t="str">
        <f t="shared" si="0"/>
        <v/>
      </c>
      <c r="D16" s="51" t="str">
        <f t="shared" si="4"/>
        <v/>
      </c>
      <c r="F16" s="63" t="s">
        <v>216</v>
      </c>
      <c r="G16" s="64"/>
      <c r="H16" s="51" t="str">
        <f t="shared" si="1"/>
        <v/>
      </c>
      <c r="I16" s="51" t="str">
        <f t="shared" si="5"/>
        <v>一般会計</v>
      </c>
      <c r="K16" s="51"/>
      <c r="L16" s="51"/>
      <c r="O16" s="51"/>
      <c r="P16" s="51"/>
      <c r="Q16" s="65"/>
      <c r="T16" s="51"/>
      <c r="U16" s="69" t="s">
        <v>614</v>
      </c>
      <c r="W16" s="69" t="s">
        <v>269</v>
      </c>
      <c r="Y16" s="69" t="s">
        <v>111</v>
      </c>
      <c r="Z16" s="69" t="s">
        <v>536</v>
      </c>
      <c r="AA16" s="70" t="s">
        <v>509</v>
      </c>
      <c r="AB16" s="70" t="s">
        <v>601</v>
      </c>
      <c r="AC16" s="72"/>
      <c r="AD16" s="72"/>
      <c r="AE16" s="72"/>
      <c r="AF16" s="74"/>
      <c r="AG16" s="78"/>
      <c r="AK16" s="75" t="str">
        <f t="shared" si="8"/>
        <v>O</v>
      </c>
    </row>
    <row r="17" spans="1:37" ht="13.5" customHeight="1" x14ac:dyDescent="0.15">
      <c r="A17" s="55" t="s">
        <v>2</v>
      </c>
      <c r="B17" s="58"/>
      <c r="C17" s="51" t="str">
        <f t="shared" si="0"/>
        <v/>
      </c>
      <c r="D17" s="51" t="str">
        <f t="shared" si="4"/>
        <v/>
      </c>
      <c r="F17" s="63" t="s">
        <v>217</v>
      </c>
      <c r="G17" s="64"/>
      <c r="H17" s="51" t="str">
        <f t="shared" si="1"/>
        <v/>
      </c>
      <c r="I17" s="51" t="str">
        <f t="shared" si="5"/>
        <v>一般会計</v>
      </c>
      <c r="K17" s="51"/>
      <c r="L17" s="51"/>
      <c r="O17" s="51"/>
      <c r="P17" s="51"/>
      <c r="Q17" s="65"/>
      <c r="T17" s="51"/>
      <c r="U17" s="69" t="s">
        <v>615</v>
      </c>
      <c r="W17" s="69" t="s">
        <v>271</v>
      </c>
      <c r="Y17" s="69" t="s">
        <v>451</v>
      </c>
      <c r="Z17" s="69" t="s">
        <v>537</v>
      </c>
      <c r="AA17" s="70" t="s">
        <v>290</v>
      </c>
      <c r="AB17" s="70" t="s">
        <v>359</v>
      </c>
      <c r="AC17" s="72"/>
      <c r="AD17" s="72"/>
      <c r="AE17" s="72"/>
      <c r="AF17" s="74"/>
      <c r="AG17" s="78"/>
      <c r="AK17" s="75" t="str">
        <f t="shared" si="8"/>
        <v>P</v>
      </c>
    </row>
    <row r="18" spans="1:37" ht="13.5" customHeight="1" x14ac:dyDescent="0.15">
      <c r="A18" s="55" t="s">
        <v>179</v>
      </c>
      <c r="B18" s="58"/>
      <c r="C18" s="51" t="str">
        <f t="shared" si="0"/>
        <v/>
      </c>
      <c r="D18" s="51" t="str">
        <f t="shared" si="4"/>
        <v/>
      </c>
      <c r="F18" s="63" t="s">
        <v>219</v>
      </c>
      <c r="G18" s="64"/>
      <c r="H18" s="51" t="str">
        <f t="shared" si="1"/>
        <v/>
      </c>
      <c r="I18" s="51" t="str">
        <f t="shared" si="5"/>
        <v>一般会計</v>
      </c>
      <c r="K18" s="51"/>
      <c r="L18" s="51"/>
      <c r="O18" s="51"/>
      <c r="P18" s="51"/>
      <c r="Q18" s="65"/>
      <c r="T18" s="51"/>
      <c r="U18" s="69" t="s">
        <v>367</v>
      </c>
      <c r="W18" s="69" t="s">
        <v>32</v>
      </c>
      <c r="Y18" s="69" t="s">
        <v>431</v>
      </c>
      <c r="Z18" s="69" t="s">
        <v>538</v>
      </c>
      <c r="AA18" s="70" t="s">
        <v>510</v>
      </c>
      <c r="AB18" s="70" t="s">
        <v>420</v>
      </c>
      <c r="AC18" s="72"/>
      <c r="AD18" s="72"/>
      <c r="AE18" s="72"/>
      <c r="AF18" s="74"/>
      <c r="AK18" s="75" t="str">
        <f t="shared" si="8"/>
        <v>Q</v>
      </c>
    </row>
    <row r="19" spans="1:37" ht="13.5" customHeight="1" x14ac:dyDescent="0.15">
      <c r="A19" s="55" t="s">
        <v>160</v>
      </c>
      <c r="B19" s="58"/>
      <c r="C19" s="51" t="str">
        <f t="shared" si="0"/>
        <v/>
      </c>
      <c r="D19" s="51" t="str">
        <f t="shared" si="4"/>
        <v/>
      </c>
      <c r="F19" s="63" t="s">
        <v>223</v>
      </c>
      <c r="G19" s="64"/>
      <c r="H19" s="51" t="str">
        <f t="shared" si="1"/>
        <v/>
      </c>
      <c r="I19" s="51" t="str">
        <f t="shared" si="5"/>
        <v>一般会計</v>
      </c>
      <c r="K19" s="51"/>
      <c r="L19" s="51"/>
      <c r="O19" s="51"/>
      <c r="P19" s="51"/>
      <c r="Q19" s="65"/>
      <c r="T19" s="51"/>
      <c r="U19" s="69" t="s">
        <v>616</v>
      </c>
      <c r="W19" s="69" t="s">
        <v>272</v>
      </c>
      <c r="Y19" s="69" t="s">
        <v>330</v>
      </c>
      <c r="Z19" s="69" t="s">
        <v>539</v>
      </c>
      <c r="AA19" s="70" t="s">
        <v>511</v>
      </c>
      <c r="AB19" s="70" t="s">
        <v>602</v>
      </c>
      <c r="AC19" s="72"/>
      <c r="AD19" s="72"/>
      <c r="AE19" s="72"/>
      <c r="AF19" s="74"/>
      <c r="AK19" s="75" t="str">
        <f t="shared" si="8"/>
        <v>R</v>
      </c>
    </row>
    <row r="20" spans="1:37" ht="13.5" customHeight="1" x14ac:dyDescent="0.15">
      <c r="A20" s="55" t="s">
        <v>303</v>
      </c>
      <c r="B20" s="58"/>
      <c r="C20" s="51" t="str">
        <f t="shared" si="0"/>
        <v/>
      </c>
      <c r="D20" s="51" t="str">
        <f t="shared" si="4"/>
        <v/>
      </c>
      <c r="F20" s="63" t="s">
        <v>23</v>
      </c>
      <c r="G20" s="64"/>
      <c r="H20" s="51" t="str">
        <f t="shared" si="1"/>
        <v/>
      </c>
      <c r="I20" s="51" t="str">
        <f t="shared" si="5"/>
        <v>一般会計</v>
      </c>
      <c r="K20" s="51"/>
      <c r="L20" s="51"/>
      <c r="O20" s="51"/>
      <c r="P20" s="51"/>
      <c r="Q20" s="65"/>
      <c r="T20" s="51"/>
      <c r="U20" s="69" t="s">
        <v>617</v>
      </c>
      <c r="W20" s="69" t="s">
        <v>274</v>
      </c>
      <c r="Y20" s="69" t="s">
        <v>273</v>
      </c>
      <c r="Z20" s="69" t="s">
        <v>541</v>
      </c>
      <c r="AA20" s="70" t="s">
        <v>512</v>
      </c>
      <c r="AB20" s="70" t="s">
        <v>603</v>
      </c>
      <c r="AC20" s="72"/>
      <c r="AD20" s="72"/>
      <c r="AE20" s="72"/>
      <c r="AF20" s="74"/>
      <c r="AK20" s="75" t="str">
        <f t="shared" si="8"/>
        <v>S</v>
      </c>
    </row>
    <row r="21" spans="1:37" ht="13.5" customHeight="1" x14ac:dyDescent="0.15">
      <c r="A21" s="55" t="s">
        <v>378</v>
      </c>
      <c r="B21" s="58"/>
      <c r="C21" s="51" t="str">
        <f t="shared" si="0"/>
        <v/>
      </c>
      <c r="D21" s="51" t="str">
        <f t="shared" si="4"/>
        <v/>
      </c>
      <c r="F21" s="63" t="s">
        <v>224</v>
      </c>
      <c r="G21" s="64"/>
      <c r="H21" s="51" t="str">
        <f t="shared" si="1"/>
        <v/>
      </c>
      <c r="I21" s="51" t="str">
        <f t="shared" si="5"/>
        <v>一般会計</v>
      </c>
      <c r="K21" s="51"/>
      <c r="L21" s="51"/>
      <c r="O21" s="51"/>
      <c r="P21" s="51"/>
      <c r="Q21" s="65"/>
      <c r="T21" s="51"/>
      <c r="U21" s="69" t="s">
        <v>618</v>
      </c>
      <c r="W21" s="69" t="s">
        <v>102</v>
      </c>
      <c r="Y21" s="69" t="s">
        <v>323</v>
      </c>
      <c r="Z21" s="69" t="s">
        <v>361</v>
      </c>
      <c r="AA21" s="70" t="s">
        <v>513</v>
      </c>
      <c r="AB21" s="70" t="s">
        <v>606</v>
      </c>
      <c r="AC21" s="72"/>
      <c r="AD21" s="72"/>
      <c r="AE21" s="72"/>
      <c r="AF21" s="74"/>
      <c r="AK21" s="75" t="str">
        <f t="shared" si="8"/>
        <v>T</v>
      </c>
    </row>
    <row r="22" spans="1:37" ht="13.5" customHeight="1" x14ac:dyDescent="0.15">
      <c r="A22" s="55" t="s">
        <v>379</v>
      </c>
      <c r="B22" s="58"/>
      <c r="C22" s="51" t="str">
        <f t="shared" si="0"/>
        <v/>
      </c>
      <c r="D22" s="51" t="str">
        <f t="shared" si="4"/>
        <v/>
      </c>
      <c r="F22" s="63" t="s">
        <v>141</v>
      </c>
      <c r="G22" s="64"/>
      <c r="H22" s="51" t="str">
        <f t="shared" si="1"/>
        <v/>
      </c>
      <c r="I22" s="51" t="str">
        <f t="shared" si="5"/>
        <v>一般会計</v>
      </c>
      <c r="K22" s="51"/>
      <c r="L22" s="51"/>
      <c r="O22" s="51"/>
      <c r="P22" s="51"/>
      <c r="Q22" s="65"/>
      <c r="T22" s="51"/>
      <c r="U22" s="69" t="s">
        <v>619</v>
      </c>
      <c r="W22" s="69" t="s">
        <v>276</v>
      </c>
      <c r="Y22" s="69" t="s">
        <v>452</v>
      </c>
      <c r="Z22" s="69" t="s">
        <v>542</v>
      </c>
      <c r="AA22" s="70" t="s">
        <v>95</v>
      </c>
      <c r="AB22" s="70" t="s">
        <v>387</v>
      </c>
      <c r="AC22" s="72"/>
      <c r="AD22" s="72"/>
      <c r="AE22" s="72"/>
      <c r="AF22" s="74"/>
      <c r="AK22" s="75" t="str">
        <f t="shared" si="8"/>
        <v>U</v>
      </c>
    </row>
    <row r="23" spans="1:37" ht="13.5" customHeight="1" x14ac:dyDescent="0.15">
      <c r="A23" s="55" t="s">
        <v>381</v>
      </c>
      <c r="B23" s="58"/>
      <c r="C23" s="51" t="str">
        <f t="shared" si="0"/>
        <v/>
      </c>
      <c r="D23" s="51" t="str">
        <f t="shared" si="4"/>
        <v/>
      </c>
      <c r="F23" s="63" t="s">
        <v>146</v>
      </c>
      <c r="G23" s="64"/>
      <c r="H23" s="51" t="str">
        <f t="shared" si="1"/>
        <v/>
      </c>
      <c r="I23" s="51" t="str">
        <f t="shared" si="5"/>
        <v>一般会計</v>
      </c>
      <c r="K23" s="51"/>
      <c r="L23" s="51"/>
      <c r="O23" s="51"/>
      <c r="P23" s="51"/>
      <c r="Q23" s="65"/>
      <c r="T23" s="51"/>
      <c r="U23" s="69" t="s">
        <v>580</v>
      </c>
      <c r="W23" s="69" t="s">
        <v>630</v>
      </c>
      <c r="Y23" s="69" t="s">
        <v>454</v>
      </c>
      <c r="Z23" s="69" t="s">
        <v>543</v>
      </c>
      <c r="AA23" s="70" t="s">
        <v>514</v>
      </c>
      <c r="AB23" s="70" t="s">
        <v>92</v>
      </c>
      <c r="AC23" s="72"/>
      <c r="AD23" s="72"/>
      <c r="AE23" s="72"/>
      <c r="AF23" s="74"/>
      <c r="AK23" s="75" t="str">
        <f t="shared" si="8"/>
        <v>V</v>
      </c>
    </row>
    <row r="24" spans="1:37" ht="13.5" customHeight="1" x14ac:dyDescent="0.15">
      <c r="A24" s="55" t="s">
        <v>438</v>
      </c>
      <c r="B24" s="58"/>
      <c r="C24" s="51" t="str">
        <f t="shared" si="0"/>
        <v/>
      </c>
      <c r="D24" s="51" t="str">
        <f t="shared" si="4"/>
        <v/>
      </c>
      <c r="F24" s="63" t="s">
        <v>398</v>
      </c>
      <c r="G24" s="64"/>
      <c r="H24" s="51" t="str">
        <f t="shared" si="1"/>
        <v/>
      </c>
      <c r="I24" s="51" t="str">
        <f t="shared" si="5"/>
        <v>一般会計</v>
      </c>
      <c r="K24" s="51"/>
      <c r="L24" s="51"/>
      <c r="O24" s="51"/>
      <c r="P24" s="51"/>
      <c r="Q24" s="65"/>
      <c r="T24" s="51"/>
      <c r="U24" s="69" t="s">
        <v>620</v>
      </c>
      <c r="Y24" s="69" t="s">
        <v>455</v>
      </c>
      <c r="Z24" s="69" t="s">
        <v>340</v>
      </c>
      <c r="AA24" s="70" t="s">
        <v>515</v>
      </c>
      <c r="AB24" s="70" t="s">
        <v>607</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621</v>
      </c>
      <c r="Y25" s="69" t="s">
        <v>457</v>
      </c>
      <c r="Z25" s="69" t="s">
        <v>545</v>
      </c>
      <c r="AA25" s="70" t="s">
        <v>516</v>
      </c>
      <c r="AB25" s="70" t="s">
        <v>608</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622</v>
      </c>
      <c r="Y26" s="69" t="s">
        <v>458</v>
      </c>
      <c r="Z26" s="69" t="s">
        <v>76</v>
      </c>
      <c r="AA26" s="70" t="s">
        <v>517</v>
      </c>
      <c r="AB26" s="70" t="s">
        <v>572</v>
      </c>
      <c r="AC26" s="72"/>
      <c r="AD26" s="72"/>
      <c r="AE26" s="72"/>
      <c r="AF26" s="74"/>
      <c r="AK26" s="75" t="str">
        <f t="shared" si="8"/>
        <v>Y</v>
      </c>
    </row>
    <row r="27" spans="1:37" ht="13.5" customHeight="1" x14ac:dyDescent="0.15">
      <c r="A27" s="51" t="str">
        <f>IF(D24="","-",D24)</f>
        <v>-</v>
      </c>
      <c r="B27" s="51"/>
      <c r="F27" s="63" t="s">
        <v>230</v>
      </c>
      <c r="G27" s="64"/>
      <c r="H27" s="51" t="str">
        <f t="shared" si="1"/>
        <v/>
      </c>
      <c r="I27" s="51" t="str">
        <f t="shared" si="5"/>
        <v>一般会計</v>
      </c>
      <c r="K27" s="51"/>
      <c r="L27" s="51"/>
      <c r="O27" s="51"/>
      <c r="P27" s="51"/>
      <c r="Q27" s="65"/>
      <c r="T27" s="51"/>
      <c r="U27" s="69" t="s">
        <v>208</v>
      </c>
      <c r="Y27" s="69" t="s">
        <v>459</v>
      </c>
      <c r="Z27" s="69" t="s">
        <v>12</v>
      </c>
      <c r="AA27" s="70" t="s">
        <v>281</v>
      </c>
      <c r="AB27" s="70" t="s">
        <v>609</v>
      </c>
      <c r="AC27" s="72"/>
      <c r="AD27" s="72"/>
      <c r="AE27" s="72"/>
      <c r="AF27" s="74"/>
      <c r="AK27" s="75" t="str">
        <f t="shared" si="8"/>
        <v>Z</v>
      </c>
    </row>
    <row r="28" spans="1:37" ht="13.5" customHeight="1" x14ac:dyDescent="0.15">
      <c r="B28" s="51"/>
      <c r="F28" s="63" t="s">
        <v>231</v>
      </c>
      <c r="G28" s="64"/>
      <c r="H28" s="51" t="str">
        <f t="shared" si="1"/>
        <v/>
      </c>
      <c r="I28" s="51" t="str">
        <f t="shared" si="5"/>
        <v>一般会計</v>
      </c>
      <c r="K28" s="51"/>
      <c r="L28" s="51"/>
      <c r="O28" s="51"/>
      <c r="P28" s="51"/>
      <c r="Q28" s="65"/>
      <c r="T28" s="51"/>
      <c r="U28" s="69" t="s">
        <v>623</v>
      </c>
      <c r="Y28" s="69" t="s">
        <v>446</v>
      </c>
      <c r="Z28" s="69" t="s">
        <v>546</v>
      </c>
      <c r="AA28" s="70" t="s">
        <v>518</v>
      </c>
      <c r="AB28" s="70" t="s">
        <v>15</v>
      </c>
      <c r="AC28" s="72"/>
      <c r="AD28" s="72"/>
      <c r="AE28" s="72"/>
      <c r="AF28" s="74"/>
      <c r="AK28" s="75" t="s">
        <v>297</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624</v>
      </c>
      <c r="Y29" s="69" t="s">
        <v>324</v>
      </c>
      <c r="Z29" s="69" t="s">
        <v>547</v>
      </c>
      <c r="AA29" s="70" t="s">
        <v>519</v>
      </c>
      <c r="AB29" s="70" t="s">
        <v>419</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625</v>
      </c>
      <c r="Y30" s="69" t="s">
        <v>391</v>
      </c>
      <c r="Z30" s="69" t="s">
        <v>127</v>
      </c>
      <c r="AA30" s="70" t="s">
        <v>520</v>
      </c>
      <c r="AB30" s="70" t="s">
        <v>610</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122</v>
      </c>
      <c r="Y31" s="69" t="s">
        <v>58</v>
      </c>
      <c r="Z31" s="69" t="s">
        <v>548</v>
      </c>
      <c r="AA31" s="70" t="s">
        <v>477</v>
      </c>
      <c r="AB31" s="70" t="s">
        <v>553</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33</v>
      </c>
      <c r="Y32" s="69" t="s">
        <v>293</v>
      </c>
      <c r="Z32" s="69" t="s">
        <v>549</v>
      </c>
      <c r="AA32" s="70" t="s">
        <v>28</v>
      </c>
      <c r="AB32" s="70" t="s">
        <v>28</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604</v>
      </c>
      <c r="Y33" s="69" t="s">
        <v>460</v>
      </c>
      <c r="Z33" s="69" t="s">
        <v>544</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626</v>
      </c>
      <c r="Y34" s="69" t="s">
        <v>356</v>
      </c>
      <c r="Z34" s="69" t="s">
        <v>183</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461</v>
      </c>
      <c r="Z35" s="69" t="s">
        <v>550</v>
      </c>
      <c r="AC35" s="72"/>
      <c r="AF35" s="74"/>
      <c r="AK35" s="75" t="str">
        <f t="shared" si="9"/>
        <v>h</v>
      </c>
    </row>
    <row r="36" spans="1:37" ht="13.5" customHeight="1" x14ac:dyDescent="0.15">
      <c r="A36" s="51"/>
      <c r="B36" s="51"/>
      <c r="F36" s="63" t="s">
        <v>377</v>
      </c>
      <c r="G36" s="64"/>
      <c r="H36" s="51" t="str">
        <f t="shared" si="1"/>
        <v/>
      </c>
      <c r="I36" s="51" t="str">
        <f t="shared" si="5"/>
        <v>一般会計</v>
      </c>
      <c r="K36" s="51"/>
      <c r="L36" s="51"/>
      <c r="O36" s="51"/>
      <c r="P36" s="51"/>
      <c r="Q36" s="65"/>
      <c r="T36" s="51"/>
      <c r="U36" s="69" t="s">
        <v>627</v>
      </c>
      <c r="Y36" s="69" t="s">
        <v>464</v>
      </c>
      <c r="Z36" s="69" t="s">
        <v>394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465</v>
      </c>
      <c r="Z37" s="69" t="s">
        <v>551</v>
      </c>
      <c r="AF37" s="74"/>
      <c r="AK37" s="75" t="str">
        <f t="shared" si="9"/>
        <v>j</v>
      </c>
    </row>
    <row r="38" spans="1:37" x14ac:dyDescent="0.15">
      <c r="A38" s="51"/>
      <c r="B38" s="51"/>
      <c r="F38" s="51"/>
      <c r="G38" s="65"/>
      <c r="K38" s="51"/>
      <c r="L38" s="51"/>
      <c r="O38" s="51"/>
      <c r="P38" s="51"/>
      <c r="Q38" s="65"/>
      <c r="T38" s="51"/>
      <c r="U38" s="69" t="s">
        <v>383</v>
      </c>
      <c r="Y38" s="69" t="s">
        <v>445</v>
      </c>
      <c r="Z38" s="69" t="s">
        <v>552</v>
      </c>
      <c r="AF38" s="74"/>
      <c r="AK38" s="75" t="str">
        <f t="shared" si="9"/>
        <v>k</v>
      </c>
    </row>
    <row r="39" spans="1:37" x14ac:dyDescent="0.15">
      <c r="A39" s="51"/>
      <c r="B39" s="51"/>
      <c r="F39" s="51" t="str">
        <f>I37</f>
        <v>一般会計</v>
      </c>
      <c r="G39" s="65"/>
      <c r="K39" s="51"/>
      <c r="L39" s="51"/>
      <c r="O39" s="51"/>
      <c r="P39" s="51"/>
      <c r="Q39" s="65"/>
      <c r="T39" s="51"/>
      <c r="U39" s="69" t="s">
        <v>435</v>
      </c>
      <c r="Y39" s="69" t="s">
        <v>467</v>
      </c>
      <c r="Z39" s="69" t="s">
        <v>432</v>
      </c>
      <c r="AF39" s="74"/>
      <c r="AK39" s="75" t="str">
        <f t="shared" si="9"/>
        <v>l</v>
      </c>
    </row>
    <row r="40" spans="1:37" x14ac:dyDescent="0.15">
      <c r="A40" s="51"/>
      <c r="B40" s="51"/>
      <c r="F40" s="51"/>
      <c r="G40" s="65"/>
      <c r="K40" s="51"/>
      <c r="L40" s="51"/>
      <c r="O40" s="51"/>
      <c r="P40" s="51"/>
      <c r="Q40" s="65"/>
      <c r="T40" s="51"/>
      <c r="Y40" s="69" t="s">
        <v>468</v>
      </c>
      <c r="Z40" s="69" t="s">
        <v>554</v>
      </c>
      <c r="AF40" s="74"/>
      <c r="AK40" s="75" t="str">
        <f t="shared" si="9"/>
        <v>m</v>
      </c>
    </row>
    <row r="41" spans="1:37" x14ac:dyDescent="0.15">
      <c r="A41" s="51"/>
      <c r="B41" s="51"/>
      <c r="F41" s="51"/>
      <c r="G41" s="65"/>
      <c r="K41" s="51"/>
      <c r="L41" s="51"/>
      <c r="O41" s="51"/>
      <c r="P41" s="51"/>
      <c r="Q41" s="65"/>
      <c r="T41" s="51"/>
      <c r="Y41" s="69" t="s">
        <v>298</v>
      </c>
      <c r="Z41" s="69" t="s">
        <v>485</v>
      </c>
      <c r="AF41" s="74"/>
      <c r="AK41" s="75" t="str">
        <f t="shared" si="9"/>
        <v>n</v>
      </c>
    </row>
    <row r="42" spans="1:37" x14ac:dyDescent="0.15">
      <c r="A42" s="51"/>
      <c r="B42" s="51"/>
      <c r="F42" s="51"/>
      <c r="G42" s="65"/>
      <c r="K42" s="51"/>
      <c r="L42" s="51"/>
      <c r="O42" s="51"/>
      <c r="P42" s="51"/>
      <c r="Q42" s="65"/>
      <c r="T42" s="51"/>
      <c r="Y42" s="69" t="s">
        <v>469</v>
      </c>
      <c r="Z42" s="69" t="s">
        <v>555</v>
      </c>
      <c r="AF42" s="74"/>
      <c r="AK42" s="75" t="str">
        <f t="shared" si="9"/>
        <v>o</v>
      </c>
    </row>
    <row r="43" spans="1:37" x14ac:dyDescent="0.15">
      <c r="A43" s="51"/>
      <c r="B43" s="51"/>
      <c r="F43" s="51"/>
      <c r="G43" s="65"/>
      <c r="K43" s="51"/>
      <c r="L43" s="51"/>
      <c r="O43" s="51"/>
      <c r="P43" s="51"/>
      <c r="Q43" s="65"/>
      <c r="T43" s="51"/>
      <c r="Y43" s="69" t="s">
        <v>470</v>
      </c>
      <c r="Z43" s="69" t="s">
        <v>557</v>
      </c>
      <c r="AF43" s="74"/>
      <c r="AK43" s="75" t="str">
        <f t="shared" si="9"/>
        <v>p</v>
      </c>
    </row>
    <row r="44" spans="1:37" x14ac:dyDescent="0.15">
      <c r="A44" s="51"/>
      <c r="B44" s="51"/>
      <c r="F44" s="51"/>
      <c r="G44" s="65"/>
      <c r="K44" s="51"/>
      <c r="L44" s="51"/>
      <c r="O44" s="51"/>
      <c r="P44" s="51"/>
      <c r="Q44" s="65"/>
      <c r="T44" s="51"/>
      <c r="Y44" s="69" t="s">
        <v>471</v>
      </c>
      <c r="Z44" s="69" t="s">
        <v>45</v>
      </c>
      <c r="AF44" s="74"/>
      <c r="AK44" s="75" t="str">
        <f t="shared" si="9"/>
        <v>q</v>
      </c>
    </row>
    <row r="45" spans="1:37" x14ac:dyDescent="0.15">
      <c r="A45" s="51"/>
      <c r="B45" s="51"/>
      <c r="F45" s="51"/>
      <c r="G45" s="65"/>
      <c r="K45" s="51"/>
      <c r="L45" s="51"/>
      <c r="O45" s="51"/>
      <c r="P45" s="51"/>
      <c r="Q45" s="65"/>
      <c r="T45" s="51"/>
      <c r="Y45" s="69" t="s">
        <v>279</v>
      </c>
      <c r="Z45" s="69" t="s">
        <v>558</v>
      </c>
      <c r="AF45" s="74"/>
      <c r="AK45" s="75" t="str">
        <f t="shared" si="9"/>
        <v>r</v>
      </c>
    </row>
    <row r="46" spans="1:37" x14ac:dyDescent="0.15">
      <c r="A46" s="51"/>
      <c r="B46" s="51"/>
      <c r="F46" s="51"/>
      <c r="G46" s="65"/>
      <c r="K46" s="51"/>
      <c r="L46" s="51"/>
      <c r="O46" s="51"/>
      <c r="P46" s="51"/>
      <c r="Q46" s="65"/>
      <c r="T46" s="51"/>
      <c r="Y46" s="69" t="s">
        <v>353</v>
      </c>
      <c r="Z46" s="69" t="s">
        <v>71</v>
      </c>
      <c r="AF46" s="74"/>
      <c r="AK46" s="75" t="str">
        <f t="shared" si="9"/>
        <v>s</v>
      </c>
    </row>
    <row r="47" spans="1:37" x14ac:dyDescent="0.15">
      <c r="A47" s="51"/>
      <c r="B47" s="51"/>
      <c r="F47" s="51"/>
      <c r="G47" s="65"/>
      <c r="K47" s="51"/>
      <c r="L47" s="51"/>
      <c r="O47" s="51"/>
      <c r="P47" s="51"/>
      <c r="Q47" s="65"/>
      <c r="T47" s="51"/>
      <c r="Y47" s="69" t="s">
        <v>232</v>
      </c>
      <c r="Z47" s="69" t="s">
        <v>559</v>
      </c>
      <c r="AF47" s="74"/>
      <c r="AK47" s="75" t="str">
        <f t="shared" si="9"/>
        <v>t</v>
      </c>
    </row>
    <row r="48" spans="1:37" x14ac:dyDescent="0.15">
      <c r="A48" s="51"/>
      <c r="B48" s="51"/>
      <c r="F48" s="51"/>
      <c r="G48" s="65"/>
      <c r="K48" s="51"/>
      <c r="L48" s="51"/>
      <c r="O48" s="51"/>
      <c r="P48" s="51"/>
      <c r="Q48" s="65"/>
      <c r="T48" s="51"/>
      <c r="Y48" s="69" t="s">
        <v>46</v>
      </c>
      <c r="Z48" s="69" t="s">
        <v>560</v>
      </c>
      <c r="AF48" s="74"/>
      <c r="AK48" s="75" t="str">
        <f t="shared" si="9"/>
        <v>u</v>
      </c>
    </row>
    <row r="49" spans="1:37" x14ac:dyDescent="0.15">
      <c r="A49" s="51"/>
      <c r="B49" s="51"/>
      <c r="F49" s="51"/>
      <c r="G49" s="65"/>
      <c r="K49" s="51"/>
      <c r="L49" s="51"/>
      <c r="O49" s="51"/>
      <c r="P49" s="51"/>
      <c r="Q49" s="65"/>
      <c r="T49" s="51"/>
      <c r="Y49" s="69" t="s">
        <v>473</v>
      </c>
      <c r="Z49" s="69" t="s">
        <v>257</v>
      </c>
      <c r="AF49" s="74"/>
      <c r="AK49" s="75" t="str">
        <f t="shared" si="9"/>
        <v>v</v>
      </c>
    </row>
    <row r="50" spans="1:37" x14ac:dyDescent="0.15">
      <c r="A50" s="51"/>
      <c r="B50" s="51"/>
      <c r="F50" s="51"/>
      <c r="G50" s="65"/>
      <c r="K50" s="51"/>
      <c r="L50" s="51"/>
      <c r="O50" s="51"/>
      <c r="P50" s="51"/>
      <c r="Q50" s="65"/>
      <c r="T50" s="51"/>
      <c r="Y50" s="69" t="s">
        <v>474</v>
      </c>
      <c r="Z50" s="69" t="s">
        <v>561</v>
      </c>
      <c r="AF50" s="74"/>
    </row>
    <row r="51" spans="1:37" x14ac:dyDescent="0.15">
      <c r="A51" s="51"/>
      <c r="B51" s="51"/>
      <c r="F51" s="51"/>
      <c r="G51" s="65"/>
      <c r="K51" s="51"/>
      <c r="L51" s="51"/>
      <c r="O51" s="51"/>
      <c r="P51" s="51"/>
      <c r="Q51" s="65"/>
      <c r="T51" s="51"/>
      <c r="Y51" s="69" t="s">
        <v>475</v>
      </c>
      <c r="Z51" s="69" t="s">
        <v>478</v>
      </c>
      <c r="AF51" s="74"/>
    </row>
    <row r="52" spans="1:37" x14ac:dyDescent="0.15">
      <c r="A52" s="51"/>
      <c r="B52" s="51"/>
      <c r="F52" s="51"/>
      <c r="G52" s="65"/>
      <c r="K52" s="51"/>
      <c r="L52" s="51"/>
      <c r="O52" s="51"/>
      <c r="P52" s="51"/>
      <c r="Q52" s="65"/>
      <c r="T52" s="51"/>
      <c r="Y52" s="69" t="s">
        <v>476</v>
      </c>
      <c r="Z52" s="69" t="s">
        <v>562</v>
      </c>
      <c r="AF52" s="74"/>
    </row>
    <row r="53" spans="1:37" x14ac:dyDescent="0.15">
      <c r="A53" s="51"/>
      <c r="B53" s="51"/>
      <c r="F53" s="51"/>
      <c r="G53" s="65"/>
      <c r="K53" s="51"/>
      <c r="L53" s="51"/>
      <c r="O53" s="51"/>
      <c r="P53" s="51"/>
      <c r="Q53" s="65"/>
      <c r="T53" s="51"/>
      <c r="Y53" s="69" t="s">
        <v>284</v>
      </c>
      <c r="Z53" s="69" t="s">
        <v>235</v>
      </c>
      <c r="AF53" s="74"/>
    </row>
    <row r="54" spans="1:37" x14ac:dyDescent="0.15">
      <c r="A54" s="51"/>
      <c r="B54" s="51"/>
      <c r="F54" s="51"/>
      <c r="G54" s="65"/>
      <c r="K54" s="51"/>
      <c r="L54" s="51"/>
      <c r="O54" s="51"/>
      <c r="P54" s="57"/>
      <c r="Q54" s="65"/>
      <c r="T54" s="51"/>
      <c r="Y54" s="69" t="s">
        <v>301</v>
      </c>
      <c r="Z54" s="69" t="s">
        <v>563</v>
      </c>
      <c r="AF54" s="74"/>
    </row>
    <row r="55" spans="1:37" x14ac:dyDescent="0.15">
      <c r="A55" s="51"/>
      <c r="B55" s="51"/>
      <c r="F55" s="51"/>
      <c r="G55" s="65"/>
      <c r="K55" s="51"/>
      <c r="L55" s="51"/>
      <c r="O55" s="51"/>
      <c r="P55" s="51"/>
      <c r="Q55" s="65"/>
      <c r="T55" s="51"/>
      <c r="Y55" s="69" t="s">
        <v>479</v>
      </c>
      <c r="Z55" s="69" t="s">
        <v>25</v>
      </c>
      <c r="AF55" s="74"/>
    </row>
    <row r="56" spans="1:37" x14ac:dyDescent="0.15">
      <c r="A56" s="51"/>
      <c r="B56" s="51"/>
      <c r="F56" s="51"/>
      <c r="G56" s="65"/>
      <c r="K56" s="51"/>
      <c r="L56" s="51"/>
      <c r="O56" s="51"/>
      <c r="P56" s="51"/>
      <c r="Q56" s="65"/>
      <c r="T56" s="51"/>
      <c r="Y56" s="69" t="s">
        <v>481</v>
      </c>
      <c r="Z56" s="69" t="s">
        <v>564</v>
      </c>
      <c r="AF56" s="74"/>
    </row>
    <row r="57" spans="1:37" x14ac:dyDescent="0.15">
      <c r="A57" s="51"/>
      <c r="B57" s="51"/>
      <c r="F57" s="51"/>
      <c r="G57" s="65"/>
      <c r="K57" s="51"/>
      <c r="L57" s="51"/>
      <c r="O57" s="51"/>
      <c r="P57" s="51"/>
      <c r="Q57" s="65"/>
      <c r="T57" s="51"/>
      <c r="Y57" s="69" t="s">
        <v>480</v>
      </c>
      <c r="Z57" s="69" t="s">
        <v>43</v>
      </c>
      <c r="AF57" s="74"/>
    </row>
    <row r="58" spans="1:37" x14ac:dyDescent="0.15">
      <c r="A58" s="51"/>
      <c r="B58" s="51"/>
      <c r="F58" s="51"/>
      <c r="G58" s="65"/>
      <c r="K58" s="51"/>
      <c r="L58" s="51"/>
      <c r="O58" s="51"/>
      <c r="P58" s="51"/>
      <c r="Q58" s="65"/>
      <c r="T58" s="51"/>
      <c r="Y58" s="69" t="s">
        <v>482</v>
      </c>
      <c r="Z58" s="69" t="s">
        <v>426</v>
      </c>
      <c r="AF58" s="74"/>
    </row>
    <row r="59" spans="1:37" x14ac:dyDescent="0.15">
      <c r="A59" s="51"/>
      <c r="B59" s="51"/>
      <c r="F59" s="51"/>
      <c r="G59" s="65"/>
      <c r="K59" s="51"/>
      <c r="L59" s="51"/>
      <c r="O59" s="51"/>
      <c r="P59" s="51"/>
      <c r="Q59" s="65"/>
      <c r="T59" s="51"/>
      <c r="Y59" s="69" t="s">
        <v>483</v>
      </c>
      <c r="Z59" s="69" t="s">
        <v>565</v>
      </c>
      <c r="AF59" s="74"/>
    </row>
    <row r="60" spans="1:37" x14ac:dyDescent="0.15">
      <c r="A60" s="51"/>
      <c r="B60" s="51"/>
      <c r="F60" s="51"/>
      <c r="G60" s="65"/>
      <c r="K60" s="51"/>
      <c r="L60" s="51"/>
      <c r="O60" s="51"/>
      <c r="P60" s="51"/>
      <c r="Q60" s="65"/>
      <c r="T60" s="51"/>
      <c r="Y60" s="69" t="s">
        <v>412</v>
      </c>
      <c r="Z60" s="69" t="s">
        <v>566</v>
      </c>
      <c r="AF60" s="74"/>
    </row>
    <row r="61" spans="1:37" x14ac:dyDescent="0.15">
      <c r="A61" s="51"/>
      <c r="B61" s="51"/>
      <c r="F61" s="51"/>
      <c r="G61" s="65"/>
      <c r="K61" s="51"/>
      <c r="L61" s="51"/>
      <c r="O61" s="51"/>
      <c r="P61" s="51"/>
      <c r="Q61" s="65"/>
      <c r="T61" s="51"/>
      <c r="Y61" s="69" t="s">
        <v>27</v>
      </c>
      <c r="Z61" s="69" t="s">
        <v>108</v>
      </c>
      <c r="AF61" s="74"/>
    </row>
    <row r="62" spans="1:37" x14ac:dyDescent="0.15">
      <c r="A62" s="51"/>
      <c r="B62" s="51"/>
      <c r="F62" s="51"/>
      <c r="G62" s="65"/>
      <c r="K62" s="51"/>
      <c r="L62" s="51"/>
      <c r="O62" s="51"/>
      <c r="P62" s="51"/>
      <c r="Q62" s="65"/>
      <c r="T62" s="51"/>
      <c r="Y62" s="69" t="s">
        <v>82</v>
      </c>
      <c r="Z62" s="69" t="s">
        <v>319</v>
      </c>
      <c r="AF62" s="74"/>
    </row>
    <row r="63" spans="1:37" x14ac:dyDescent="0.15">
      <c r="A63" s="51"/>
      <c r="B63" s="51"/>
      <c r="F63" s="51"/>
      <c r="G63" s="65"/>
      <c r="K63" s="51"/>
      <c r="L63" s="51"/>
      <c r="O63" s="51"/>
      <c r="P63" s="51"/>
      <c r="Q63" s="65"/>
      <c r="T63" s="51"/>
      <c r="Y63" s="69" t="s">
        <v>244</v>
      </c>
      <c r="Z63" s="69" t="s">
        <v>567</v>
      </c>
      <c r="AF63" s="74"/>
    </row>
    <row r="64" spans="1:37" x14ac:dyDescent="0.15">
      <c r="A64" s="51"/>
      <c r="B64" s="51"/>
      <c r="F64" s="51"/>
      <c r="G64" s="65"/>
      <c r="K64" s="51"/>
      <c r="L64" s="51"/>
      <c r="O64" s="51"/>
      <c r="P64" s="51"/>
      <c r="Q64" s="65"/>
      <c r="T64" s="51"/>
      <c r="Y64" s="69" t="s">
        <v>347</v>
      </c>
      <c r="Z64" s="69" t="s">
        <v>50</v>
      </c>
      <c r="AF64" s="74"/>
    </row>
    <row r="65" spans="1:32" x14ac:dyDescent="0.15">
      <c r="A65" s="51"/>
      <c r="B65" s="51"/>
      <c r="F65" s="51"/>
      <c r="G65" s="65"/>
      <c r="K65" s="51"/>
      <c r="L65" s="51"/>
      <c r="O65" s="51"/>
      <c r="P65" s="51"/>
      <c r="Q65" s="65"/>
      <c r="T65" s="51"/>
      <c r="Y65" s="69" t="s">
        <v>484</v>
      </c>
      <c r="Z65" s="69" t="s">
        <v>568</v>
      </c>
      <c r="AF65" s="74"/>
    </row>
    <row r="66" spans="1:32" x14ac:dyDescent="0.15">
      <c r="A66" s="51"/>
      <c r="B66" s="51"/>
      <c r="F66" s="51"/>
      <c r="G66" s="65"/>
      <c r="K66" s="51"/>
      <c r="L66" s="51"/>
      <c r="O66" s="51"/>
      <c r="P66" s="51"/>
      <c r="Q66" s="65"/>
      <c r="T66" s="51"/>
      <c r="Y66" s="69" t="s">
        <v>139</v>
      </c>
      <c r="Z66" s="69" t="s">
        <v>570</v>
      </c>
      <c r="AF66" s="74"/>
    </row>
    <row r="67" spans="1:32" x14ac:dyDescent="0.15">
      <c r="A67" s="51"/>
      <c r="B67" s="51"/>
      <c r="F67" s="51"/>
      <c r="G67" s="65"/>
      <c r="K67" s="51"/>
      <c r="L67" s="51"/>
      <c r="O67" s="51"/>
      <c r="P67" s="51"/>
      <c r="Q67" s="65"/>
      <c r="T67" s="51"/>
      <c r="Y67" s="69" t="s">
        <v>487</v>
      </c>
      <c r="Z67" s="69" t="s">
        <v>21</v>
      </c>
      <c r="AF67" s="74"/>
    </row>
    <row r="68" spans="1:32" x14ac:dyDescent="0.15">
      <c r="A68" s="51"/>
      <c r="B68" s="51"/>
      <c r="F68" s="51"/>
      <c r="G68" s="65"/>
      <c r="K68" s="51"/>
      <c r="L68" s="51"/>
      <c r="O68" s="51"/>
      <c r="P68" s="51"/>
      <c r="Q68" s="65"/>
      <c r="T68" s="51"/>
      <c r="Y68" s="69" t="s">
        <v>332</v>
      </c>
      <c r="Z68" s="69" t="s">
        <v>571</v>
      </c>
      <c r="AF68" s="74"/>
    </row>
    <row r="69" spans="1:32" x14ac:dyDescent="0.15">
      <c r="A69" s="51"/>
      <c r="B69" s="51"/>
      <c r="F69" s="51"/>
      <c r="G69" s="65"/>
      <c r="K69" s="51"/>
      <c r="L69" s="51"/>
      <c r="O69" s="51"/>
      <c r="P69" s="51"/>
      <c r="Q69" s="65"/>
      <c r="T69" s="51"/>
      <c r="Y69" s="69" t="s">
        <v>429</v>
      </c>
      <c r="Z69" s="69" t="s">
        <v>573</v>
      </c>
      <c r="AF69" s="74"/>
    </row>
    <row r="70" spans="1:32" x14ac:dyDescent="0.15">
      <c r="A70" s="51"/>
      <c r="B70" s="51"/>
      <c r="Y70" s="69" t="s">
        <v>121</v>
      </c>
      <c r="Z70" s="69" t="s">
        <v>574</v>
      </c>
    </row>
    <row r="71" spans="1:32" x14ac:dyDescent="0.15">
      <c r="Y71" s="69" t="s">
        <v>488</v>
      </c>
      <c r="Z71" s="69" t="s">
        <v>177</v>
      </c>
    </row>
    <row r="72" spans="1:32" x14ac:dyDescent="0.15">
      <c r="Y72" s="69" t="s">
        <v>489</v>
      </c>
      <c r="Z72" s="69" t="s">
        <v>503</v>
      </c>
    </row>
    <row r="73" spans="1:32" x14ac:dyDescent="0.15">
      <c r="Y73" s="69" t="s">
        <v>463</v>
      </c>
      <c r="Z73" s="69" t="s">
        <v>575</v>
      </c>
    </row>
    <row r="74" spans="1:32" x14ac:dyDescent="0.15">
      <c r="Y74" s="69" t="s">
        <v>349</v>
      </c>
      <c r="Z74" s="69" t="s">
        <v>239</v>
      </c>
    </row>
    <row r="75" spans="1:32" x14ac:dyDescent="0.15">
      <c r="Y75" s="69" t="s">
        <v>409</v>
      </c>
      <c r="Z75" s="69" t="s">
        <v>577</v>
      </c>
    </row>
    <row r="76" spans="1:32" x14ac:dyDescent="0.15">
      <c r="Y76" s="69" t="s">
        <v>490</v>
      </c>
      <c r="Z76" s="69" t="s">
        <v>578</v>
      </c>
    </row>
    <row r="77" spans="1:32" x14ac:dyDescent="0.15">
      <c r="Y77" s="69" t="s">
        <v>491</v>
      </c>
      <c r="Z77" s="69" t="s">
        <v>393</v>
      </c>
    </row>
    <row r="78" spans="1:32" x14ac:dyDescent="0.15">
      <c r="Y78" s="69" t="s">
        <v>472</v>
      </c>
      <c r="Z78" s="69" t="s">
        <v>581</v>
      </c>
    </row>
    <row r="79" spans="1:32" x14ac:dyDescent="0.15">
      <c r="Y79" s="69" t="s">
        <v>492</v>
      </c>
      <c r="Z79" s="69" t="s">
        <v>556</v>
      </c>
    </row>
    <row r="80" spans="1:32" x14ac:dyDescent="0.15">
      <c r="Y80" s="69" t="s">
        <v>494</v>
      </c>
      <c r="Z80" s="69" t="s">
        <v>576</v>
      </c>
    </row>
    <row r="81" spans="25:26" x14ac:dyDescent="0.15">
      <c r="Y81" s="69" t="s">
        <v>106</v>
      </c>
      <c r="Z81" s="69" t="s">
        <v>267</v>
      </c>
    </row>
    <row r="82" spans="25:26" x14ac:dyDescent="0.15">
      <c r="Y82" s="69" t="s">
        <v>370</v>
      </c>
      <c r="Z82" s="69" t="s">
        <v>582</v>
      </c>
    </row>
    <row r="83" spans="25:26" x14ac:dyDescent="0.15">
      <c r="Y83" s="69" t="s">
        <v>187</v>
      </c>
      <c r="Z83" s="69" t="s">
        <v>222</v>
      </c>
    </row>
    <row r="84" spans="25:26" x14ac:dyDescent="0.15">
      <c r="Y84" s="69" t="s">
        <v>495</v>
      </c>
      <c r="Z84" s="69" t="s">
        <v>228</v>
      </c>
    </row>
    <row r="85" spans="25:26" x14ac:dyDescent="0.15">
      <c r="Y85" s="69" t="s">
        <v>496</v>
      </c>
      <c r="Z85" s="69" t="s">
        <v>583</v>
      </c>
    </row>
    <row r="86" spans="25:26" x14ac:dyDescent="0.15">
      <c r="Y86" s="69" t="s">
        <v>497</v>
      </c>
      <c r="Z86" s="69" t="s">
        <v>585</v>
      </c>
    </row>
    <row r="87" spans="25:26" x14ac:dyDescent="0.15">
      <c r="Y87" s="69" t="s">
        <v>499</v>
      </c>
      <c r="Z87" s="69" t="s">
        <v>586</v>
      </c>
    </row>
    <row r="88" spans="25:26" x14ac:dyDescent="0.15">
      <c r="Y88" s="69" t="s">
        <v>500</v>
      </c>
      <c r="Z88" s="69" t="s">
        <v>587</v>
      </c>
    </row>
    <row r="89" spans="25:26" x14ac:dyDescent="0.15">
      <c r="Y89" s="69" t="s">
        <v>338</v>
      </c>
      <c r="Z89" s="69" t="s">
        <v>588</v>
      </c>
    </row>
    <row r="90" spans="25:26" x14ac:dyDescent="0.15">
      <c r="Y90" s="69" t="s">
        <v>502</v>
      </c>
      <c r="Z90" s="69" t="s">
        <v>589</v>
      </c>
    </row>
    <row r="91" spans="25:26" x14ac:dyDescent="0.15">
      <c r="Y91" s="69" t="s">
        <v>245</v>
      </c>
      <c r="Z91" s="69" t="s">
        <v>590</v>
      </c>
    </row>
    <row r="92" spans="25:26" x14ac:dyDescent="0.15">
      <c r="Y92" s="69" t="s">
        <v>466</v>
      </c>
      <c r="Z92" s="69" t="s">
        <v>525</v>
      </c>
    </row>
    <row r="93" spans="25:26" x14ac:dyDescent="0.15">
      <c r="Y93" s="69" t="s">
        <v>357</v>
      </c>
      <c r="Z93" s="69" t="s">
        <v>591</v>
      </c>
    </row>
    <row r="94" spans="25:26" x14ac:dyDescent="0.15">
      <c r="Y94" s="69" t="s">
        <v>155</v>
      </c>
      <c r="Z94" s="69" t="s">
        <v>584</v>
      </c>
    </row>
    <row r="95" spans="25:26" x14ac:dyDescent="0.15">
      <c r="Y95" s="69" t="s">
        <v>382</v>
      </c>
      <c r="Z95" s="69" t="s">
        <v>592</v>
      </c>
    </row>
    <row r="96" spans="25:26" x14ac:dyDescent="0.15">
      <c r="Y96" s="69" t="s">
        <v>79</v>
      </c>
      <c r="Z96" s="69" t="s">
        <v>593</v>
      </c>
    </row>
    <row r="97" spans="25:26" x14ac:dyDescent="0.15">
      <c r="Y97" s="69" t="s">
        <v>504</v>
      </c>
      <c r="Z97" s="69" t="s">
        <v>579</v>
      </c>
    </row>
    <row r="98" spans="25:26" x14ac:dyDescent="0.15">
      <c r="Y98" s="69" t="s">
        <v>308</v>
      </c>
      <c r="Z98" s="69" t="s">
        <v>594</v>
      </c>
    </row>
    <row r="99" spans="25:26" x14ac:dyDescent="0.15">
      <c r="Y99" s="69" t="s">
        <v>521</v>
      </c>
      <c r="Z99" s="69" t="s">
        <v>595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2021-08-26T05:45:50Z</cp:lastPrinted>
  <dcterms:created xsi:type="dcterms:W3CDTF">2012-03-13T00:50:25Z</dcterms:created>
  <dcterms:modified xsi:type="dcterms:W3CDTF">2021-08-26T05:46:13Z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2021-05-14T11:17:20Z</vt:filetime>
  </property>
</Properties>
</file>