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1総務課（日常文書フォルダ）\04予算第二係\220121_パソコン破損に伴う対応\会計内部監査\公表\02_公表用に加工\"/>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'物品役務調達（競争入札）'!$A$2:$J$59</definedName>
    <definedName name="_xlnm._FilterDatabase" localSheetId="1" hidden="1">'物品役務調達（随意契約）'!$A$2:$J$74</definedName>
    <definedName name="_xlnm.Print_Area" localSheetId="0">'物品役務調達（競争入札）'!$A$1:$J$59</definedName>
    <definedName name="_xlnm.Print_Area" localSheetId="1">'物品役務調達（随意契約）'!$A$1:$J$74</definedName>
    <definedName name="_xlnm.Print_Titles" localSheetId="0">'物品役務調達（競争入札）'!$1:$2</definedName>
    <definedName name="_xlnm.Print_Titles" localSheetId="1">'物品役務調達（随意契約）'!$1:$2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8" i="3" l="1"/>
  <c r="I56" i="1" l="1"/>
  <c r="I50" i="1"/>
  <c r="I49" i="1"/>
  <c r="I48" i="1"/>
  <c r="I54" i="1"/>
  <c r="I53" i="1"/>
  <c r="I52" i="1"/>
  <c r="I51" i="1"/>
  <c r="I57" i="1"/>
  <c r="I55" i="1"/>
  <c r="I58" i="1"/>
  <c r="I72" i="3" l="1"/>
  <c r="I59" i="1"/>
  <c r="I46" i="1" l="1"/>
  <c r="I43" i="1" l="1"/>
  <c r="I42" i="1"/>
  <c r="I34" i="1"/>
  <c r="I33" i="1"/>
  <c r="I28" i="1"/>
  <c r="I27" i="1"/>
  <c r="I26" i="1"/>
  <c r="I25" i="1"/>
  <c r="I24" i="1"/>
  <c r="I22" i="1"/>
  <c r="I21" i="1"/>
  <c r="I7" i="1"/>
  <c r="I47" i="1" l="1"/>
  <c r="I45" i="1"/>
  <c r="I44" i="1"/>
  <c r="I41" i="1"/>
  <c r="I40" i="1"/>
  <c r="I39" i="1"/>
  <c r="I38" i="1"/>
  <c r="I37" i="1"/>
  <c r="I36" i="1"/>
  <c r="I35" i="1"/>
  <c r="I32" i="1"/>
  <c r="I31" i="1"/>
  <c r="I30" i="1"/>
  <c r="I29" i="1"/>
  <c r="I23" i="1"/>
  <c r="I20" i="1"/>
  <c r="I19" i="1"/>
  <c r="I18" i="1"/>
  <c r="I17" i="1"/>
  <c r="I16" i="1"/>
  <c r="I15" i="1"/>
  <c r="I14" i="1"/>
  <c r="I13" i="1"/>
  <c r="I12" i="1"/>
  <c r="I11" i="1"/>
  <c r="I10" i="1"/>
  <c r="I9" i="1"/>
  <c r="I8" i="1"/>
  <c r="I6" i="1"/>
  <c r="I5" i="1"/>
  <c r="I4" i="1"/>
  <c r="I3" i="1"/>
  <c r="I74" i="3"/>
  <c r="I73" i="3"/>
  <c r="I71" i="3"/>
  <c r="I70" i="3"/>
  <c r="I69"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alcChain>
</file>

<file path=xl/sharedStrings.xml><?xml version="1.0" encoding="utf-8"?>
<sst xmlns="http://schemas.openxmlformats.org/spreadsheetml/2006/main" count="642" uniqueCount="317">
  <si>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</si>
  <si>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</si>
  <si>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</si>
  <si>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</si>
  <si>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</si>
  <si>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</si>
  <si>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</si>
  <si>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</si>
  <si>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</si>
  <si>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</si>
  <si>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</si>
  <si>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</si>
  <si>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t>
  </si>
  <si>
    <t>建設業の生産性向上に関する調査検討業務</t>
    <rPh sb="0" eb="3">
      <t>ケンセツギョウ</t>
    </rPh>
    <rPh sb="4" eb="7">
      <t>セイサンセイ</t>
    </rPh>
    <rPh sb="7" eb="9">
      <t>コウジョウ</t>
    </rPh>
    <rPh sb="10" eb="11">
      <t>カン</t>
    </rPh>
    <rPh sb="13" eb="15">
      <t>チョウサ</t>
    </rPh>
    <rPh sb="15" eb="17">
      <t>ケントウ</t>
    </rPh>
    <rPh sb="17" eb="19">
      <t>ギョウム</t>
    </rPh>
    <phoneticPr fontId="4"/>
  </si>
  <si>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</si>
  <si>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</si>
  <si>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</si>
  <si>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</si>
  <si>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</si>
  <si>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</si>
  <si>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令和２年版土地白書作成業務</t>
    <rPh sb="0" eb="2">
      <t>レイワ</t>
    </rPh>
    <rPh sb="3" eb="5">
      <t>ネンバン</t>
    </rPh>
    <rPh sb="5" eb="7">
      <t>トチ</t>
    </rPh>
    <rPh sb="7" eb="9">
      <t>ハクショ</t>
    </rPh>
    <rPh sb="9" eb="11">
      <t>サクセイ</t>
    </rPh>
    <rPh sb="11" eb="13">
      <t>ギョウム</t>
    </rPh>
    <phoneticPr fontId="4"/>
  </si>
  <si>
    <t>土地取引情報等の集計及び提供に係る業務</t>
    <rPh sb="0" eb="2">
      <t>トチ</t>
    </rPh>
    <rPh sb="2" eb="4">
      <t>トリヒキ</t>
    </rPh>
    <rPh sb="4" eb="7">
      <t>ジョウホウナド</t>
    </rPh>
    <rPh sb="8" eb="10">
      <t>シュウケイ</t>
    </rPh>
    <rPh sb="10" eb="11">
      <t>オヨ</t>
    </rPh>
    <rPh sb="12" eb="14">
      <t>テイキョウ</t>
    </rPh>
    <rPh sb="15" eb="16">
      <t>カカ</t>
    </rPh>
    <rPh sb="17" eb="19">
      <t>ギョウム</t>
    </rPh>
    <phoneticPr fontId="4"/>
  </si>
  <si>
    <t>令和３年地価調査業務に係るデータ集計、分析等業務</t>
    <rPh sb="0" eb="2">
      <t>レイワ</t>
    </rPh>
    <rPh sb="3" eb="4">
      <t>ネン</t>
    </rPh>
    <rPh sb="4" eb="6">
      <t>チカ</t>
    </rPh>
    <rPh sb="6" eb="8">
      <t>チョウサ</t>
    </rPh>
    <rPh sb="8" eb="10">
      <t>ギョウム</t>
    </rPh>
    <rPh sb="11" eb="12">
      <t>カカ</t>
    </rPh>
    <rPh sb="16" eb="18">
      <t>シュウケイ</t>
    </rPh>
    <rPh sb="19" eb="21">
      <t>ブンセキ</t>
    </rPh>
    <rPh sb="21" eb="22">
      <t>トウ</t>
    </rPh>
    <rPh sb="22" eb="24">
      <t>ギョウム</t>
    </rPh>
    <phoneticPr fontId="4"/>
  </si>
  <si>
    <t>令和２年度不動産鑑定士試験実施支援業務</t>
    <rPh sb="0" eb="2">
      <t>レイワ</t>
    </rPh>
    <rPh sb="3" eb="5">
      <t>ネンド</t>
    </rPh>
    <rPh sb="5" eb="8">
      <t>フドウサン</t>
    </rPh>
    <rPh sb="8" eb="11">
      <t>カンテイシ</t>
    </rPh>
    <rPh sb="11" eb="13">
      <t>シケン</t>
    </rPh>
    <rPh sb="13" eb="15">
      <t>ジッシ</t>
    </rPh>
    <rPh sb="15" eb="17">
      <t>シエン</t>
    </rPh>
    <rPh sb="17" eb="19">
      <t>ギョウム</t>
    </rPh>
    <phoneticPr fontId="4"/>
  </si>
  <si>
    <t>賃貸住宅管理業事務処理システム及びマンション管理業登録処理システムの運用保守業務</t>
    <rPh sb="0" eb="2">
      <t>チンタイ</t>
    </rPh>
    <rPh sb="2" eb="4">
      <t>ジュウタク</t>
    </rPh>
    <rPh sb="4" eb="7">
      <t>カンリギョウ</t>
    </rPh>
    <rPh sb="7" eb="9">
      <t>ジム</t>
    </rPh>
    <rPh sb="9" eb="11">
      <t>ショリ</t>
    </rPh>
    <rPh sb="15" eb="16">
      <t>オヨ</t>
    </rPh>
    <rPh sb="22" eb="25">
      <t>カンリギョウ</t>
    </rPh>
    <rPh sb="25" eb="27">
      <t>トウロク</t>
    </rPh>
    <rPh sb="27" eb="29">
      <t>ショリ</t>
    </rPh>
    <rPh sb="34" eb="36">
      <t>ウンヨウ</t>
    </rPh>
    <rPh sb="36" eb="38">
      <t>ホシュ</t>
    </rPh>
    <rPh sb="38" eb="40">
      <t>ギョウム</t>
    </rPh>
    <phoneticPr fontId="4"/>
  </si>
  <si>
    <t>建設業者・宅建業者等企業情報検索システムに係る運用保守業務</t>
    <rPh sb="0" eb="2">
      <t>ケンセツ</t>
    </rPh>
    <rPh sb="2" eb="4">
      <t>ギョウシャ</t>
    </rPh>
    <rPh sb="5" eb="7">
      <t>タッケン</t>
    </rPh>
    <rPh sb="7" eb="9">
      <t>ギョウシャ</t>
    </rPh>
    <rPh sb="9" eb="10">
      <t>トウ</t>
    </rPh>
    <rPh sb="10" eb="12">
      <t>キギョウ</t>
    </rPh>
    <rPh sb="12" eb="14">
      <t>ジョウホウ</t>
    </rPh>
    <rPh sb="14" eb="16">
      <t>ケンサク</t>
    </rPh>
    <rPh sb="21" eb="22">
      <t>カカ</t>
    </rPh>
    <rPh sb="23" eb="25">
      <t>ウンヨウ</t>
    </rPh>
    <rPh sb="25" eb="27">
      <t>ホシュ</t>
    </rPh>
    <rPh sb="27" eb="29">
      <t>ギョウム</t>
    </rPh>
    <phoneticPr fontId="4"/>
  </si>
  <si>
    <t>令和２年度土地総合情報システムコンテンツ拡充業務</t>
    <rPh sb="0" eb="2">
      <t>レイワ</t>
    </rPh>
    <rPh sb="3" eb="4">
      <t>ネン</t>
    </rPh>
    <rPh sb="4" eb="5">
      <t>ド</t>
    </rPh>
    <rPh sb="5" eb="7">
      <t>トチ</t>
    </rPh>
    <rPh sb="7" eb="9">
      <t>ソウゴウ</t>
    </rPh>
    <rPh sb="9" eb="11">
      <t>ジョウホウ</t>
    </rPh>
    <rPh sb="20" eb="22">
      <t>カクジュウ</t>
    </rPh>
    <rPh sb="22" eb="24">
      <t>ギョウム</t>
    </rPh>
    <phoneticPr fontId="4"/>
  </si>
  <si>
    <t>建設業取引適正化センター設置業務</t>
    <rPh sb="0" eb="3">
      <t>ケンセツギョウ</t>
    </rPh>
    <rPh sb="5" eb="7">
      <t>テキセイ</t>
    </rPh>
    <rPh sb="7" eb="8">
      <t>カ</t>
    </rPh>
    <rPh sb="12" eb="14">
      <t>セッチ</t>
    </rPh>
    <rPh sb="14" eb="16">
      <t>ギョウム</t>
    </rPh>
    <phoneticPr fontId="4"/>
  </si>
  <si>
    <t>令和２年度大臣認定書更新申請受付等補助業務</t>
    <rPh sb="0" eb="2">
      <t>レイワ</t>
    </rPh>
    <rPh sb="3" eb="5">
      <t>ネンド</t>
    </rPh>
    <rPh sb="5" eb="7">
      <t>ダイジン</t>
    </rPh>
    <rPh sb="7" eb="10">
      <t>ニンテイショ</t>
    </rPh>
    <rPh sb="10" eb="12">
      <t>コウシン</t>
    </rPh>
    <rPh sb="12" eb="14">
      <t>シンセイ</t>
    </rPh>
    <rPh sb="14" eb="16">
      <t>ウケツケ</t>
    </rPh>
    <rPh sb="16" eb="17">
      <t>トウ</t>
    </rPh>
    <rPh sb="17" eb="19">
      <t>ホジョ</t>
    </rPh>
    <rPh sb="19" eb="21">
      <t>ギョウム</t>
    </rPh>
    <phoneticPr fontId="4"/>
  </si>
  <si>
    <t>令和２年度建設労働需給調査及び主要建設資材需給・価格動向調査集計業務</t>
    <rPh sb="0" eb="2">
      <t>レイワ</t>
    </rPh>
    <rPh sb="3" eb="5">
      <t>ネンド</t>
    </rPh>
    <rPh sb="5" eb="7">
      <t>ケンセツ</t>
    </rPh>
    <rPh sb="7" eb="9">
      <t>ロウドウ</t>
    </rPh>
    <rPh sb="9" eb="11">
      <t>ジュキュウ</t>
    </rPh>
    <rPh sb="11" eb="13">
      <t>チョウサ</t>
    </rPh>
    <rPh sb="13" eb="14">
      <t>オヨ</t>
    </rPh>
    <rPh sb="15" eb="17">
      <t>シュヨウ</t>
    </rPh>
    <rPh sb="17" eb="19">
      <t>ケンセツ</t>
    </rPh>
    <rPh sb="19" eb="21">
      <t>シザイ</t>
    </rPh>
    <rPh sb="21" eb="23">
      <t>ジュキュウ</t>
    </rPh>
    <rPh sb="24" eb="26">
      <t>カカク</t>
    </rPh>
    <rPh sb="26" eb="28">
      <t>ドウコウ</t>
    </rPh>
    <rPh sb="28" eb="30">
      <t>チョウサ</t>
    </rPh>
    <rPh sb="30" eb="32">
      <t>シュウケイ</t>
    </rPh>
    <rPh sb="32" eb="34">
      <t>ギョウム</t>
    </rPh>
    <phoneticPr fontId="4"/>
  </si>
  <si>
    <t>令和２年度外国人建設就労者受入事業に係る管理システムの運用等業務</t>
    <rPh sb="0" eb="2">
      <t>レイワ</t>
    </rPh>
    <rPh sb="3" eb="5">
      <t>ネンド</t>
    </rPh>
    <rPh sb="5" eb="8">
      <t>ガイコクジン</t>
    </rPh>
    <rPh sb="8" eb="10">
      <t>ケンセツ</t>
    </rPh>
    <rPh sb="10" eb="13">
      <t>シュウロウシャ</t>
    </rPh>
    <rPh sb="13" eb="15">
      <t>ウケイレ</t>
    </rPh>
    <rPh sb="15" eb="17">
      <t>ジギョウ</t>
    </rPh>
    <rPh sb="18" eb="19">
      <t>カカ</t>
    </rPh>
    <rPh sb="20" eb="22">
      <t>カンリ</t>
    </rPh>
    <rPh sb="27" eb="29">
      <t>ウンヨウ</t>
    </rPh>
    <rPh sb="29" eb="30">
      <t>トウ</t>
    </rPh>
    <rPh sb="30" eb="32">
      <t>ギョウム</t>
    </rPh>
    <phoneticPr fontId="4"/>
  </si>
  <si>
    <t>レベル判定システム保守・運用業務</t>
    <rPh sb="3" eb="5">
      <t>ハンテイ</t>
    </rPh>
    <rPh sb="9" eb="11">
      <t>ホシュ</t>
    </rPh>
    <rPh sb="12" eb="14">
      <t>ウンヨウ</t>
    </rPh>
    <rPh sb="14" eb="16">
      <t>ギョウム</t>
    </rPh>
    <phoneticPr fontId="4"/>
  </si>
  <si>
    <t>外国人就労管理システム保守・運用業務</t>
    <rPh sb="0" eb="3">
      <t>ガイコクジン</t>
    </rPh>
    <rPh sb="3" eb="5">
      <t>シュウロウ</t>
    </rPh>
    <rPh sb="5" eb="7">
      <t>カンリ</t>
    </rPh>
    <rPh sb="11" eb="13">
      <t>ホシュ</t>
    </rPh>
    <rPh sb="14" eb="16">
      <t>ウンヨウ</t>
    </rPh>
    <rPh sb="16" eb="18">
      <t>ギョウム</t>
    </rPh>
    <phoneticPr fontId="4"/>
  </si>
  <si>
    <t>令和２年度　建設関連業者登録システム運用保守業務</t>
    <rPh sb="0" eb="2">
      <t>レイワ</t>
    </rPh>
    <rPh sb="3" eb="5">
      <t>ネンド</t>
    </rPh>
    <rPh sb="6" eb="8">
      <t>ケンセツ</t>
    </rPh>
    <rPh sb="8" eb="10">
      <t>カンレン</t>
    </rPh>
    <rPh sb="10" eb="12">
      <t>ギョウシャ</t>
    </rPh>
    <rPh sb="12" eb="14">
      <t>トウロク</t>
    </rPh>
    <rPh sb="18" eb="20">
      <t>ウンヨウ</t>
    </rPh>
    <rPh sb="20" eb="22">
      <t>ホシュ</t>
    </rPh>
    <rPh sb="22" eb="24">
      <t>ギョウム</t>
    </rPh>
    <phoneticPr fontId="4"/>
  </si>
  <si>
    <t>レベル判定システム改修等業務</t>
    <rPh sb="3" eb="5">
      <t>ハンテイ</t>
    </rPh>
    <rPh sb="9" eb="11">
      <t>カイシュウ</t>
    </rPh>
    <rPh sb="11" eb="12">
      <t>トウ</t>
    </rPh>
    <rPh sb="12" eb="14">
      <t>ギョウム</t>
    </rPh>
    <phoneticPr fontId="4"/>
  </si>
  <si>
    <t>外国人就労管理システム改修等業務</t>
    <rPh sb="0" eb="3">
      <t>ガイコクジン</t>
    </rPh>
    <rPh sb="3" eb="5">
      <t>シュウロウ</t>
    </rPh>
    <rPh sb="5" eb="7">
      <t>カンリ</t>
    </rPh>
    <rPh sb="11" eb="13">
      <t>カイシュウ</t>
    </rPh>
    <rPh sb="13" eb="14">
      <t>トウ</t>
    </rPh>
    <rPh sb="14" eb="16">
      <t>ギョウム</t>
    </rPh>
    <phoneticPr fontId="4"/>
  </si>
  <si>
    <t>建設工事における安全衛生に関する社会情勢調査</t>
    <rPh sb="0" eb="2">
      <t>ケンセツ</t>
    </rPh>
    <rPh sb="2" eb="4">
      <t>コウジ</t>
    </rPh>
    <rPh sb="8" eb="10">
      <t>アンゼン</t>
    </rPh>
    <rPh sb="10" eb="12">
      <t>エイセイ</t>
    </rPh>
    <rPh sb="13" eb="14">
      <t>カン</t>
    </rPh>
    <rPh sb="16" eb="18">
      <t>シャカイ</t>
    </rPh>
    <rPh sb="18" eb="20">
      <t>ジョウセイ</t>
    </rPh>
    <rPh sb="20" eb="22">
      <t>チョウサ</t>
    </rPh>
    <phoneticPr fontId="4"/>
  </si>
  <si>
    <t>建設関連業システムの高度化に関する調査検討業務</t>
  </si>
  <si>
    <t>令和２年度下請取引等実態調査電算処理・集計業務</t>
    <rPh sb="0" eb="2">
      <t>レイワ</t>
    </rPh>
    <rPh sb="3" eb="5">
      <t>ネンド</t>
    </rPh>
    <rPh sb="5" eb="7">
      <t>シタウケ</t>
    </rPh>
    <rPh sb="7" eb="9">
      <t>トリヒキ</t>
    </rPh>
    <rPh sb="9" eb="10">
      <t>トウ</t>
    </rPh>
    <rPh sb="10" eb="12">
      <t>ジッタイ</t>
    </rPh>
    <rPh sb="12" eb="14">
      <t>チョウサ</t>
    </rPh>
    <rPh sb="14" eb="16">
      <t>デンサン</t>
    </rPh>
    <rPh sb="16" eb="18">
      <t>ショリ</t>
    </rPh>
    <rPh sb="19" eb="21">
      <t>シュウケイ</t>
    </rPh>
    <rPh sb="21" eb="23">
      <t>ギョウム</t>
    </rPh>
    <phoneticPr fontId="4"/>
  </si>
  <si>
    <t>令和２年度　国土数値情報（洪水浸水想定区域）整備業務</t>
    <rPh sb="0" eb="2">
      <t>レイワ</t>
    </rPh>
    <rPh sb="3" eb="5">
      <t>ネンド</t>
    </rPh>
    <rPh sb="6" eb="12">
      <t>コクドスウチジョウホウ</t>
    </rPh>
    <rPh sb="13" eb="21">
      <t>コウズイシンスイソウテイクイキ</t>
    </rPh>
    <rPh sb="22" eb="24">
      <t>セイビ</t>
    </rPh>
    <rPh sb="24" eb="26">
      <t>ギョウム</t>
    </rPh>
    <phoneticPr fontId="4"/>
  </si>
  <si>
    <t>令和２年度土地問題に関する国民の意識調査</t>
  </si>
  <si>
    <t>令和２年度　国土数値情報（土砂災害警戒区域）更新業務</t>
  </si>
  <si>
    <t>令和２年度　国土数値情報（高潮浸水想定区域）設計・整備等業務</t>
    <rPh sb="13" eb="21">
      <t>タカシオシンスイソウテイクイキ</t>
    </rPh>
    <rPh sb="22" eb="24">
      <t>セッケイ</t>
    </rPh>
    <rPh sb="25" eb="27">
      <t>セイビ</t>
    </rPh>
    <rPh sb="27" eb="28">
      <t>トウ</t>
    </rPh>
    <phoneticPr fontId="4"/>
  </si>
  <si>
    <t>令和２年度　国土数値情報（医療機関・医療圏）更新業務</t>
    <rPh sb="13" eb="15">
      <t>イリョウ</t>
    </rPh>
    <rPh sb="15" eb="17">
      <t>キカン</t>
    </rPh>
    <rPh sb="18" eb="21">
      <t>イリョウケン</t>
    </rPh>
    <rPh sb="22" eb="24">
      <t>コウシン</t>
    </rPh>
    <phoneticPr fontId="4"/>
  </si>
  <si>
    <t>令和２年度　国土数値情報（災害危険区域）設計・品質管理業務</t>
    <rPh sb="13" eb="15">
      <t>サイガイ</t>
    </rPh>
    <rPh sb="15" eb="17">
      <t>キケン</t>
    </rPh>
    <rPh sb="17" eb="19">
      <t>クイキ</t>
    </rPh>
    <rPh sb="20" eb="22">
      <t>セッケイ</t>
    </rPh>
    <rPh sb="23" eb="25">
      <t>ヒンシツ</t>
    </rPh>
    <rPh sb="25" eb="27">
      <t>カンリ</t>
    </rPh>
    <rPh sb="27" eb="29">
      <t>ギョウム</t>
    </rPh>
    <phoneticPr fontId="4"/>
  </si>
  <si>
    <t>建設工事における安全衛生に関する課題等の整理補助</t>
    <rPh sb="0" eb="4">
      <t>ケンセツコウジ</t>
    </rPh>
    <rPh sb="8" eb="10">
      <t>アンゼン</t>
    </rPh>
    <rPh sb="10" eb="12">
      <t>エイセイ</t>
    </rPh>
    <rPh sb="13" eb="14">
      <t>カン</t>
    </rPh>
    <rPh sb="16" eb="18">
      <t>カダイ</t>
    </rPh>
    <rPh sb="18" eb="19">
      <t>トウ</t>
    </rPh>
    <rPh sb="20" eb="22">
      <t>セイリ</t>
    </rPh>
    <rPh sb="22" eb="24">
      <t>ホジョ</t>
    </rPh>
    <phoneticPr fontId="4"/>
  </si>
  <si>
    <t>令和２年度　国土数値情報（鉄道等）更新業務</t>
  </si>
  <si>
    <t>令和２年度　国土数値情報（災害危険区域）整備業務</t>
    <rPh sb="0" eb="2">
      <t>レイワ</t>
    </rPh>
    <rPh sb="3" eb="5">
      <t>ネンド</t>
    </rPh>
    <rPh sb="6" eb="8">
      <t>コクド</t>
    </rPh>
    <rPh sb="8" eb="10">
      <t>スウチ</t>
    </rPh>
    <rPh sb="10" eb="12">
      <t>ジョウホウ</t>
    </rPh>
    <rPh sb="13" eb="19">
      <t>サイガイキケンクイキ</t>
    </rPh>
    <rPh sb="20" eb="22">
      <t>セイビ</t>
    </rPh>
    <rPh sb="22" eb="24">
      <t>ギョウム</t>
    </rPh>
    <phoneticPr fontId="4"/>
  </si>
  <si>
    <t>令和２年度　国土数値情報（重要物流道路）設計及び（緊急輸送道路）更新業務</t>
    <rPh sb="13" eb="19">
      <t>ジュウヨウブツリュウドウロ</t>
    </rPh>
    <rPh sb="20" eb="22">
      <t>セッケイ</t>
    </rPh>
    <rPh sb="22" eb="23">
      <t>オヨ</t>
    </rPh>
    <rPh sb="25" eb="31">
      <t>キンキュウユソウドウロ</t>
    </rPh>
    <phoneticPr fontId="4"/>
  </si>
  <si>
    <t>令和２年度　国土数値情報（土地利用）整備における更新検討業務</t>
    <rPh sb="0" eb="2">
      <t>レイワ</t>
    </rPh>
    <rPh sb="3" eb="5">
      <t>ネンド</t>
    </rPh>
    <rPh sb="6" eb="12">
      <t>コクドスウチジョウホウ</t>
    </rPh>
    <rPh sb="13" eb="17">
      <t>トチリヨウ</t>
    </rPh>
    <rPh sb="18" eb="20">
      <t>セイビ</t>
    </rPh>
    <rPh sb="24" eb="30">
      <t>コウシンケントウギョウム</t>
    </rPh>
    <phoneticPr fontId="4"/>
  </si>
  <si>
    <t>令和２年度日経ＮＥＥＤＳデータ更新等業務</t>
    <rPh sb="0" eb="2">
      <t>レイワ</t>
    </rPh>
    <rPh sb="3" eb="5">
      <t>ネンド</t>
    </rPh>
    <rPh sb="5" eb="7">
      <t>ニッケイ</t>
    </rPh>
    <rPh sb="15" eb="17">
      <t>コウシン</t>
    </rPh>
    <rPh sb="17" eb="18">
      <t>トウ</t>
    </rPh>
    <rPh sb="18" eb="20">
      <t>ギョウム</t>
    </rPh>
    <phoneticPr fontId="4"/>
  </si>
  <si>
    <t>令和２年度鑑定評価モニタリング実施状況等調査業務</t>
    <rPh sb="0" eb="2">
      <t>レイワ</t>
    </rPh>
    <rPh sb="3" eb="5">
      <t>ネンド</t>
    </rPh>
    <rPh sb="5" eb="7">
      <t>カンテイ</t>
    </rPh>
    <rPh sb="7" eb="9">
      <t>ヒョウカ</t>
    </rPh>
    <rPh sb="15" eb="24">
      <t>ジッシジョウキョウトウチョウサギョウム</t>
    </rPh>
    <phoneticPr fontId="4"/>
  </si>
  <si>
    <t>支出負担行為担当官
国土交通省土地・建設産業局長
青木　由行
東京都千代田区霞が関２－１－３</t>
    <rPh sb="25" eb="27">
      <t>アオキ</t>
    </rPh>
    <rPh sb="28" eb="30">
      <t>ヨシユキ</t>
    </rPh>
    <phoneticPr fontId="4"/>
  </si>
  <si>
    <t>支出負担行為担当官
国土交通省不動産・建設経済局長
青木　由行
東京都千代田区霞が関２－１－３</t>
    <rPh sb="15" eb="18">
      <t>フドウサン</t>
    </rPh>
    <rPh sb="21" eb="23">
      <t>ケイザイ</t>
    </rPh>
    <rPh sb="26" eb="28">
      <t>アオキ</t>
    </rPh>
    <rPh sb="29" eb="31">
      <t>ヨシユキ</t>
    </rPh>
    <phoneticPr fontId="4"/>
  </si>
  <si>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</si>
  <si>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</si>
  <si>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</si>
  <si>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</si>
  <si>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令和２年度都市再生街区基本調査及び都市部官民境界基本調査の成果の提供システムの運営業務</t>
    <rPh sb="0" eb="2">
      <t>レイワ</t>
    </rPh>
    <rPh sb="3" eb="5">
      <t>ネンド</t>
    </rPh>
    <rPh sb="5" eb="7">
      <t>トシ</t>
    </rPh>
    <rPh sb="7" eb="9">
      <t>サイセイ</t>
    </rPh>
    <rPh sb="9" eb="11">
      <t>ガイク</t>
    </rPh>
    <rPh sb="11" eb="13">
      <t>キホン</t>
    </rPh>
    <rPh sb="13" eb="15">
      <t>チョウサ</t>
    </rPh>
    <rPh sb="15" eb="16">
      <t>オヨ</t>
    </rPh>
    <rPh sb="17" eb="20">
      <t>トシブ</t>
    </rPh>
    <rPh sb="20" eb="22">
      <t>カンミン</t>
    </rPh>
    <rPh sb="22" eb="24">
      <t>キョウカイ</t>
    </rPh>
    <rPh sb="24" eb="26">
      <t>キホン</t>
    </rPh>
    <rPh sb="26" eb="28">
      <t>チョウサ</t>
    </rPh>
    <rPh sb="29" eb="31">
      <t>セイカ</t>
    </rPh>
    <rPh sb="32" eb="34">
      <t>テイキョウ</t>
    </rPh>
    <rPh sb="39" eb="41">
      <t>ウンエイ</t>
    </rPh>
    <rPh sb="41" eb="43">
      <t>ギョウム</t>
    </rPh>
    <phoneticPr fontId="4"/>
  </si>
  <si>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8">
      <t>ケンシュウトウ</t>
    </rPh>
    <rPh sb="18" eb="20">
      <t>ギョウム</t>
    </rPh>
    <phoneticPr fontId="4"/>
  </si>
  <si>
    <t>令和２年度基準点維持管理支援業務</t>
    <rPh sb="0" eb="2">
      <t>レイワ</t>
    </rPh>
    <rPh sb="3" eb="5">
      <t>ネンド</t>
    </rPh>
    <rPh sb="5" eb="8">
      <t>キジュンテン</t>
    </rPh>
    <rPh sb="8" eb="10">
      <t>イジ</t>
    </rPh>
    <rPh sb="10" eb="12">
      <t>カンリ</t>
    </rPh>
    <rPh sb="12" eb="14">
      <t>シエン</t>
    </rPh>
    <rPh sb="14" eb="16">
      <t>ギョウム</t>
    </rPh>
    <phoneticPr fontId="4"/>
  </si>
  <si>
    <t>令和２年度効率的手法導入推進基本調査（熊本県八代市、宮崎県西都市、五ヶ瀬町）に関する業務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クマモトケン</t>
    </rPh>
    <rPh sb="22" eb="25">
      <t>ヤツシロシ</t>
    </rPh>
    <rPh sb="26" eb="29">
      <t>ミヤザキケン</t>
    </rPh>
    <rPh sb="29" eb="32">
      <t>サイトシ</t>
    </rPh>
    <rPh sb="33" eb="37">
      <t>ゴカセチョウ</t>
    </rPh>
    <rPh sb="39" eb="40">
      <t>カン</t>
    </rPh>
    <rPh sb="42" eb="44">
      <t>ギョウム</t>
    </rPh>
    <phoneticPr fontId="4"/>
  </si>
  <si>
    <t>令和２年度効率的手法導入推進基本調査（岩手県山田町、秋田県鹿角市）に関する業務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イワテケン</t>
    </rPh>
    <rPh sb="22" eb="25">
      <t>ヤマダマチ</t>
    </rPh>
    <rPh sb="26" eb="29">
      <t>アキタケン</t>
    </rPh>
    <rPh sb="29" eb="32">
      <t>カヅノシ</t>
    </rPh>
    <rPh sb="34" eb="35">
      <t>カン</t>
    </rPh>
    <rPh sb="37" eb="39">
      <t>ギョウム</t>
    </rPh>
    <phoneticPr fontId="4"/>
  </si>
  <si>
    <t>地籍アドバイザー派遣業務</t>
    <rPh sb="0" eb="2">
      <t>チセキ</t>
    </rPh>
    <rPh sb="8" eb="10">
      <t>ハケン</t>
    </rPh>
    <rPh sb="10" eb="12">
      <t>ギョウム</t>
    </rPh>
    <phoneticPr fontId="4"/>
  </si>
  <si>
    <t>令和２年度効率的手法導入推進基本調査（岩手県盛岡市、山形県白鷹町）に関する業務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イワテケン</t>
    </rPh>
    <rPh sb="22" eb="25">
      <t>モリオカシ</t>
    </rPh>
    <rPh sb="26" eb="29">
      <t>ヤマガタケン</t>
    </rPh>
    <rPh sb="29" eb="31">
      <t>シラタカ</t>
    </rPh>
    <rPh sb="31" eb="32">
      <t>マチ</t>
    </rPh>
    <rPh sb="34" eb="35">
      <t>カン</t>
    </rPh>
    <rPh sb="37" eb="39">
      <t>ギョウム</t>
    </rPh>
    <phoneticPr fontId="4"/>
  </si>
  <si>
    <t>令和２年度効率的手法導入推進基本調査（鹿児島県指宿市）に関する業務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3">
      <t>カゴシマケン</t>
    </rPh>
    <rPh sb="23" eb="26">
      <t>イブスキシ</t>
    </rPh>
    <rPh sb="28" eb="29">
      <t>カン</t>
    </rPh>
    <rPh sb="31" eb="33">
      <t>ギョウム</t>
    </rPh>
    <phoneticPr fontId="4"/>
  </si>
  <si>
    <t>令和２年度リモートセンシングデータを活用した効率的手法導入推進基本調査実施に必要な資料作成業務</t>
    <rPh sb="0" eb="2">
      <t>レイワ</t>
    </rPh>
    <rPh sb="3" eb="5">
      <t>ネンド</t>
    </rPh>
    <rPh sb="18" eb="20">
      <t>カツヨウ</t>
    </rPh>
    <rPh sb="22" eb="25">
      <t>コウリツテキ</t>
    </rPh>
    <rPh sb="25" eb="27">
      <t>シュホウ</t>
    </rPh>
    <rPh sb="27" eb="29">
      <t>ドウニュウ</t>
    </rPh>
    <rPh sb="29" eb="31">
      <t>スイシン</t>
    </rPh>
    <rPh sb="31" eb="33">
      <t>キホン</t>
    </rPh>
    <rPh sb="33" eb="35">
      <t>チョウサ</t>
    </rPh>
    <rPh sb="35" eb="37">
      <t>ジッシ</t>
    </rPh>
    <rPh sb="38" eb="40">
      <t>ヒツヨウ</t>
    </rPh>
    <rPh sb="41" eb="43">
      <t>シリョウ</t>
    </rPh>
    <rPh sb="43" eb="45">
      <t>サクセイ</t>
    </rPh>
    <rPh sb="45" eb="47">
      <t>ギョウム</t>
    </rPh>
    <phoneticPr fontId="4"/>
  </si>
  <si>
    <t>令和２年度車載写真レーザ測量システムを活用した効率的手法導入推進基本調査実施に必要な資料作成業務</t>
    <rPh sb="0" eb="2">
      <t>レイワ</t>
    </rPh>
    <rPh sb="3" eb="5">
      <t>ネンド</t>
    </rPh>
    <rPh sb="5" eb="7">
      <t>シャサイ</t>
    </rPh>
    <rPh sb="7" eb="9">
      <t>シャシン</t>
    </rPh>
    <rPh sb="12" eb="14">
      <t>ソクリョウ</t>
    </rPh>
    <rPh sb="19" eb="21">
      <t>カツヨウ</t>
    </rPh>
    <rPh sb="23" eb="26">
      <t>コウリツテキ</t>
    </rPh>
    <rPh sb="26" eb="28">
      <t>シュホウ</t>
    </rPh>
    <rPh sb="28" eb="30">
      <t>ドウニュウ</t>
    </rPh>
    <rPh sb="30" eb="32">
      <t>スイシン</t>
    </rPh>
    <rPh sb="32" eb="34">
      <t>キホン</t>
    </rPh>
    <rPh sb="34" eb="36">
      <t>チョウサ</t>
    </rPh>
    <rPh sb="36" eb="38">
      <t>ジッシ</t>
    </rPh>
    <rPh sb="39" eb="41">
      <t>ヒツヨウ</t>
    </rPh>
    <rPh sb="42" eb="44">
      <t>シリョウ</t>
    </rPh>
    <rPh sb="44" eb="46">
      <t>サクセイ</t>
    </rPh>
    <rPh sb="46" eb="48">
      <t>ギョウム</t>
    </rPh>
    <phoneticPr fontId="4"/>
  </si>
  <si>
    <t>国土調査法第１９条第５項指定及び地籍整備推進調査費補助金に係る制度普及資料作成業務</t>
  </si>
  <si>
    <t>勝美印刷（株）
東京都文京区白山１丁目１３番７号</t>
    <rPh sb="0" eb="2">
      <t>カツミ</t>
    </rPh>
    <rPh sb="2" eb="4">
      <t>インサツ</t>
    </rPh>
    <rPh sb="4" eb="7">
      <t>カブ</t>
    </rPh>
    <phoneticPr fontId="4"/>
  </si>
  <si>
    <t>（一財）土地情報センター
東京都千代田区２番町６番地３</t>
    <rPh sb="1" eb="2">
      <t>イチ</t>
    </rPh>
    <rPh sb="2" eb="3">
      <t>ザイ</t>
    </rPh>
    <rPh sb="4" eb="6">
      <t>トチ</t>
    </rPh>
    <rPh sb="6" eb="8">
      <t>ジョウホウ</t>
    </rPh>
    <phoneticPr fontId="4"/>
  </si>
  <si>
    <t>ＴＩＳ（株）
東京都新宿区西新宿８－１７－１</t>
    <rPh sb="4" eb="5">
      <t>カブ</t>
    </rPh>
    <phoneticPr fontId="4"/>
  </si>
  <si>
    <t>（株）アーキコアテクノ
東京都新宿区新宿１－１１－５</t>
    <rPh sb="1" eb="2">
      <t>カブ</t>
    </rPh>
    <phoneticPr fontId="4"/>
  </si>
  <si>
    <t>（株）ケー・デー・シー
東京都港区虎ノ門４丁目２番１２号</t>
    <rPh sb="1" eb="2">
      <t>カブ</t>
    </rPh>
    <phoneticPr fontId="4"/>
  </si>
  <si>
    <t>（株）ケンツー
東京都千代田区岩本町２－５－１２</t>
    <rPh sb="1" eb="2">
      <t>カブ</t>
    </rPh>
    <phoneticPr fontId="4"/>
  </si>
  <si>
    <t>東芝デジタルソリューションズ（株）
神奈川県川崎市幸区堀川町７２番地３４</t>
    <rPh sb="0" eb="2">
      <t>トウシバ</t>
    </rPh>
    <rPh sb="15" eb="16">
      <t>カブ</t>
    </rPh>
    <phoneticPr fontId="4"/>
  </si>
  <si>
    <t>アジア航測（株）
東京都新宿区西新宿六丁目１４番１号</t>
    <rPh sb="3" eb="5">
      <t>コウソク</t>
    </rPh>
    <rPh sb="6" eb="7">
      <t>カブ</t>
    </rPh>
    <phoneticPr fontId="4"/>
  </si>
  <si>
    <t>日本通信紙（株）
東京都台東区下谷１－７－５</t>
    <rPh sb="0" eb="2">
      <t>ニホン</t>
    </rPh>
    <rPh sb="2" eb="4">
      <t>ツウシン</t>
    </rPh>
    <rPh sb="4" eb="5">
      <t>カミ</t>
    </rPh>
    <rPh sb="6" eb="7">
      <t>カブ</t>
    </rPh>
    <phoneticPr fontId="4"/>
  </si>
  <si>
    <t>（一社）中央調査社
東京都中央区銀座６－１６－１２</t>
    <rPh sb="1" eb="2">
      <t>イッ</t>
    </rPh>
    <rPh sb="2" eb="3">
      <t>シャ</t>
    </rPh>
    <rPh sb="4" eb="6">
      <t>チュウオウ</t>
    </rPh>
    <rPh sb="6" eb="8">
      <t>チョウサ</t>
    </rPh>
    <rPh sb="8" eb="9">
      <t>シャ</t>
    </rPh>
    <phoneticPr fontId="4"/>
  </si>
  <si>
    <t>（株）パスコ　中央事業部
東京都目黒区東山一丁目１番２号</t>
    <rPh sb="0" eb="3">
      <t>カブ</t>
    </rPh>
    <rPh sb="7" eb="9">
      <t>チュウオウ</t>
    </rPh>
    <rPh sb="9" eb="12">
      <t>ジギョウブ</t>
    </rPh>
    <phoneticPr fontId="4"/>
  </si>
  <si>
    <t>（公財）建設業適正取引推進機構
東京都千代田区五番町１２番地３　五番町ＹＳビル３階</t>
    <rPh sb="1" eb="3">
      <t>コウザイ</t>
    </rPh>
    <rPh sb="4" eb="7">
      <t>ケンセツギョウ</t>
    </rPh>
    <rPh sb="7" eb="9">
      <t>テキセイ</t>
    </rPh>
    <rPh sb="9" eb="11">
      <t>トリヒキ</t>
    </rPh>
    <rPh sb="11" eb="13">
      <t>スイシン</t>
    </rPh>
    <rPh sb="13" eb="15">
      <t>キコウ</t>
    </rPh>
    <phoneticPr fontId="4"/>
  </si>
  <si>
    <t>開発エンジニアリング（株）
東京都台東区北上野二丁目６番４号</t>
    <rPh sb="0" eb="2">
      <t>カイハツ</t>
    </rPh>
    <rPh sb="11" eb="12">
      <t>カブ</t>
    </rPh>
    <phoneticPr fontId="4"/>
  </si>
  <si>
    <t>（株）工業市場研究所
東京都港区西新橋３－６－１０　マストライフ西新橋ビル</t>
    <rPh sb="1" eb="2">
      <t>カブ</t>
    </rPh>
    <rPh sb="3" eb="5">
      <t>コウギョウ</t>
    </rPh>
    <rPh sb="5" eb="7">
      <t>シジョウ</t>
    </rPh>
    <rPh sb="7" eb="10">
      <t>ケンキュウジョ</t>
    </rPh>
    <phoneticPr fontId="4"/>
  </si>
  <si>
    <t>（株）富士通パブリックソリューションズ
千葉県千葉市美浜区中瀬１－９－３</t>
    <rPh sb="0" eb="3">
      <t>カブ</t>
    </rPh>
    <rPh sb="1" eb="2">
      <t>カブ</t>
    </rPh>
    <rPh sb="3" eb="6">
      <t>フジツウ</t>
    </rPh>
    <phoneticPr fontId="4"/>
  </si>
  <si>
    <t>中央ビジネス研究所（株）
東京都千代田区九段南１－５－６</t>
    <rPh sb="0" eb="2">
      <t>チュウオウ</t>
    </rPh>
    <rPh sb="6" eb="9">
      <t>ケンキュウジョ</t>
    </rPh>
    <rPh sb="10" eb="11">
      <t>カブ</t>
    </rPh>
    <phoneticPr fontId="4"/>
  </si>
  <si>
    <t>（株）協振技建
東京都文京区大塚三丁目１９番７号</t>
    <rPh sb="1" eb="2">
      <t>カブ</t>
    </rPh>
    <rPh sb="3" eb="7">
      <t>キョウシンギケン</t>
    </rPh>
    <phoneticPr fontId="4"/>
  </si>
  <si>
    <t>昇寿チャート（株）
東京都台東区台東三丁目１６番３号</t>
    <rPh sb="0" eb="1">
      <t>ノボル</t>
    </rPh>
    <rPh sb="1" eb="2">
      <t>コトブキ</t>
    </rPh>
    <rPh sb="6" eb="9">
      <t>カブ</t>
    </rPh>
    <phoneticPr fontId="4"/>
  </si>
  <si>
    <t>朝日航洋（株）
東京都江東区新木場四丁目７番４１号</t>
    <rPh sb="0" eb="2">
      <t>アサヒ</t>
    </rPh>
    <rPh sb="2" eb="4">
      <t>コウヨウ</t>
    </rPh>
    <rPh sb="5" eb="6">
      <t>カブ</t>
    </rPh>
    <phoneticPr fontId="4"/>
  </si>
  <si>
    <t>内外地図（株）
東京都千代田区神田小川町３－２２</t>
    <rPh sb="0" eb="2">
      <t>ナイガイ</t>
    </rPh>
    <rPh sb="2" eb="4">
      <t>チズ</t>
    </rPh>
    <rPh sb="5" eb="6">
      <t>カブ</t>
    </rPh>
    <phoneticPr fontId="4"/>
  </si>
  <si>
    <t>瀬味証券印刷（株）
東京都千代田区五番町３番地１号</t>
    <rPh sb="0" eb="2">
      <t>セミ</t>
    </rPh>
    <rPh sb="2" eb="4">
      <t>ショウケン</t>
    </rPh>
    <rPh sb="4" eb="6">
      <t>インサツ</t>
    </rPh>
    <rPh sb="6" eb="9">
      <t>カブ</t>
    </rPh>
    <phoneticPr fontId="4"/>
  </si>
  <si>
    <t>（株）ママスクエア
東京都港区芝２－２２－１５</t>
    <rPh sb="1" eb="2">
      <t>カブ</t>
    </rPh>
    <phoneticPr fontId="4"/>
  </si>
  <si>
    <t>（株）きもと
埼玉県さいたま市中央区鈴谷４丁目６番３５号</t>
    <rPh sb="1" eb="2">
      <t>カブ</t>
    </rPh>
    <phoneticPr fontId="4"/>
  </si>
  <si>
    <t>（公社）全国国土調査協会
東京都千代田区永田町一丁目１１番３２号</t>
    <rPh sb="1" eb="3">
      <t>コウシャ</t>
    </rPh>
    <rPh sb="4" eb="6">
      <t>ゼンコク</t>
    </rPh>
    <rPh sb="6" eb="8">
      <t>コクド</t>
    </rPh>
    <rPh sb="8" eb="10">
      <t>チョウサ</t>
    </rPh>
    <rPh sb="10" eb="12">
      <t>キョウカイ</t>
    </rPh>
    <phoneticPr fontId="4"/>
  </si>
  <si>
    <t>（株）かんこう
大阪府大阪市城東区野江１丁目１２番８号</t>
    <rPh sb="1" eb="2">
      <t>カブ</t>
    </rPh>
    <phoneticPr fontId="4"/>
  </si>
  <si>
    <t>ｇｒｏｘｉ（株）
東京都中央区日本橋堀留町１－１０－１５</t>
    <rPh sb="5" eb="8">
      <t>カブ</t>
    </rPh>
    <phoneticPr fontId="4"/>
  </si>
  <si>
    <t>平成３０年法人土地・建物基本調査の確報集計及び予備調査企画等業務</t>
    <rPh sb="0" eb="2">
      <t>ヘイセイ</t>
    </rPh>
    <rPh sb="4" eb="5">
      <t>ネン</t>
    </rPh>
    <rPh sb="5" eb="7">
      <t>ホウジン</t>
    </rPh>
    <rPh sb="7" eb="9">
      <t>トチ</t>
    </rPh>
    <rPh sb="10" eb="12">
      <t>タテモノ</t>
    </rPh>
    <rPh sb="12" eb="14">
      <t>キホン</t>
    </rPh>
    <rPh sb="14" eb="16">
      <t>チョウサ</t>
    </rPh>
    <rPh sb="17" eb="19">
      <t>カクホウ</t>
    </rPh>
    <rPh sb="19" eb="21">
      <t>シュウケイ</t>
    </rPh>
    <rPh sb="21" eb="22">
      <t>オヨ</t>
    </rPh>
    <rPh sb="23" eb="25">
      <t>ヨビ</t>
    </rPh>
    <rPh sb="25" eb="27">
      <t>チョウサ</t>
    </rPh>
    <rPh sb="27" eb="30">
      <t>キカクナド</t>
    </rPh>
    <rPh sb="30" eb="32">
      <t>ギョウム</t>
    </rPh>
    <phoneticPr fontId="4"/>
  </si>
  <si>
    <t>平成３０年法人土地・建物基本調査の復元倍率作成等業務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3">
      <t>サクセイ</t>
    </rPh>
    <rPh sb="23" eb="24">
      <t>トウ</t>
    </rPh>
    <rPh sb="24" eb="26">
      <t>ギョウム</t>
    </rPh>
    <phoneticPr fontId="4"/>
  </si>
  <si>
    <t>令和２年度主要都市における高度利用地の地価分析調査業務</t>
  </si>
  <si>
    <t>令和３年地価調査業務</t>
  </si>
  <si>
    <t>令和２年度　ＩＴを活用した重要事項説明等に係る社会実験検証等業務</t>
    <rPh sb="0" eb="2">
      <t>レイワ</t>
    </rPh>
    <rPh sb="3" eb="5">
      <t>ネンド</t>
    </rPh>
    <rPh sb="9" eb="11">
      <t>カツヨウ</t>
    </rPh>
    <rPh sb="13" eb="15">
      <t>ジュウヨウ</t>
    </rPh>
    <rPh sb="15" eb="17">
      <t>ジコウ</t>
    </rPh>
    <rPh sb="17" eb="20">
      <t>セツメイナド</t>
    </rPh>
    <rPh sb="21" eb="22">
      <t>カカワ</t>
    </rPh>
    <rPh sb="23" eb="25">
      <t>シャカイ</t>
    </rPh>
    <rPh sb="25" eb="27">
      <t>ジッケン</t>
    </rPh>
    <rPh sb="27" eb="29">
      <t>ケンショウ</t>
    </rPh>
    <rPh sb="29" eb="30">
      <t>トウ</t>
    </rPh>
    <rPh sb="30" eb="32">
      <t>ギョウム</t>
    </rPh>
    <phoneticPr fontId="4"/>
  </si>
  <si>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4"/>
  </si>
  <si>
    <t>地域の空き家等の流通モデルの構築に関する調査検討業務</t>
    <rPh sb="0" eb="2">
      <t>チイキ</t>
    </rPh>
    <rPh sb="3" eb="4">
      <t>ア</t>
    </rPh>
    <rPh sb="5" eb="6">
      <t>ヤ</t>
    </rPh>
    <rPh sb="6" eb="7">
      <t>トウ</t>
    </rPh>
    <rPh sb="8" eb="10">
      <t>リュウツウ</t>
    </rPh>
    <rPh sb="14" eb="16">
      <t>コウチク</t>
    </rPh>
    <rPh sb="17" eb="18">
      <t>カン</t>
    </rPh>
    <rPh sb="20" eb="22">
      <t>チョウサ</t>
    </rPh>
    <rPh sb="22" eb="24">
      <t>ケントウ</t>
    </rPh>
    <rPh sb="24" eb="26">
      <t>ギョウム</t>
    </rPh>
    <phoneticPr fontId="4"/>
  </si>
  <si>
    <t>民泊管理に関する実態把握等に係る調査検討業務</t>
    <rPh sb="0" eb="2">
      <t>ミンパク</t>
    </rPh>
    <rPh sb="2" eb="4">
      <t>カンリ</t>
    </rPh>
    <rPh sb="5" eb="6">
      <t>カン</t>
    </rPh>
    <rPh sb="8" eb="10">
      <t>ジッタイ</t>
    </rPh>
    <rPh sb="10" eb="13">
      <t>ハアクナド</t>
    </rPh>
    <rPh sb="14" eb="15">
      <t>カカワ</t>
    </rPh>
    <rPh sb="16" eb="18">
      <t>チョウサ</t>
    </rPh>
    <rPh sb="18" eb="20">
      <t>ケントウ</t>
    </rPh>
    <rPh sb="20" eb="22">
      <t>ギョウム</t>
    </rPh>
    <phoneticPr fontId="4"/>
  </si>
  <si>
    <t>令和２年度　不動産取引における心理的瑕疵に関する調査検討業務</t>
    <rPh sb="0" eb="2">
      <t>レイワ</t>
    </rPh>
    <rPh sb="3" eb="5">
      <t>ネンド</t>
    </rPh>
    <rPh sb="6" eb="9">
      <t>フドウサン</t>
    </rPh>
    <rPh sb="9" eb="11">
      <t>トリヒキ</t>
    </rPh>
    <rPh sb="15" eb="20">
      <t>シンリテキカシ</t>
    </rPh>
    <rPh sb="21" eb="22">
      <t>カン</t>
    </rPh>
    <rPh sb="24" eb="26">
      <t>チョウサ</t>
    </rPh>
    <rPh sb="26" eb="28">
      <t>ケントウ</t>
    </rPh>
    <rPh sb="28" eb="30">
      <t>ギョウム</t>
    </rPh>
    <phoneticPr fontId="4"/>
  </si>
  <si>
    <t>令和２年度不動産価格指数の算出関連業務</t>
  </si>
  <si>
    <t>令和２年度土地取引情報座標付与検討業務</t>
    <rPh sb="0" eb="2">
      <t>レイワ</t>
    </rPh>
    <rPh sb="3" eb="5">
      <t>ネンド</t>
    </rPh>
    <rPh sb="5" eb="7">
      <t>トチ</t>
    </rPh>
    <rPh sb="7" eb="9">
      <t>トリヒキ</t>
    </rPh>
    <rPh sb="9" eb="11">
      <t>ジョウホウ</t>
    </rPh>
    <rPh sb="11" eb="13">
      <t>ザヒョウ</t>
    </rPh>
    <rPh sb="13" eb="15">
      <t>フヨ</t>
    </rPh>
    <rPh sb="15" eb="17">
      <t>ケントウ</t>
    </rPh>
    <rPh sb="17" eb="19">
      <t>ギョウム</t>
    </rPh>
    <phoneticPr fontId="4"/>
  </si>
  <si>
    <t>令和２年度既存住宅販売量指数の算出・公表関連業務</t>
    <rPh sb="0" eb="2">
      <t>レイワ</t>
    </rPh>
    <rPh sb="3" eb="5">
      <t>ネンド</t>
    </rPh>
    <rPh sb="5" eb="7">
      <t>キソン</t>
    </rPh>
    <rPh sb="7" eb="9">
      <t>ジュウタク</t>
    </rPh>
    <rPh sb="9" eb="11">
      <t>ハンバイ</t>
    </rPh>
    <rPh sb="11" eb="12">
      <t>リョウ</t>
    </rPh>
    <rPh sb="12" eb="14">
      <t>シスウ</t>
    </rPh>
    <rPh sb="15" eb="17">
      <t>サンシュツ</t>
    </rPh>
    <rPh sb="18" eb="20">
      <t>コウヒョウ</t>
    </rPh>
    <rPh sb="20" eb="22">
      <t>カンレン</t>
    </rPh>
    <rPh sb="22" eb="24">
      <t>ギョウム</t>
    </rPh>
    <phoneticPr fontId="4"/>
  </si>
  <si>
    <t>令和２年度官民が保有する不動産情報の活用に向けた検討業務</t>
    <rPh sb="0" eb="2">
      <t>レイワ</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4"/>
  </si>
  <si>
    <t>令和２年度　中堅・中小建設企業の海外進出支援業務</t>
    <rPh sb="0" eb="2">
      <t>レイワ</t>
    </rPh>
    <rPh sb="3" eb="5">
      <t>ネンド</t>
    </rPh>
    <rPh sb="6" eb="8">
      <t>チュウケン</t>
    </rPh>
    <rPh sb="9" eb="11">
      <t>チュウショウ</t>
    </rPh>
    <rPh sb="11" eb="13">
      <t>ケンセツ</t>
    </rPh>
    <rPh sb="13" eb="15">
      <t>キギョウ</t>
    </rPh>
    <rPh sb="16" eb="18">
      <t>カイガイ</t>
    </rPh>
    <rPh sb="18" eb="20">
      <t>シンシュツ</t>
    </rPh>
    <rPh sb="20" eb="22">
      <t>シエン</t>
    </rPh>
    <rPh sb="22" eb="24">
      <t>ギョウム</t>
    </rPh>
    <phoneticPr fontId="4"/>
  </si>
  <si>
    <t>令和２年度建設リサイクル法施行状況及び基本方針改定等に係る調査検討業務</t>
    <rPh sb="0" eb="2">
      <t>レイワ</t>
    </rPh>
    <rPh sb="3" eb="5">
      <t>ネンド</t>
    </rPh>
    <rPh sb="5" eb="7">
      <t>ケンセツ</t>
    </rPh>
    <rPh sb="12" eb="13">
      <t>ホウ</t>
    </rPh>
    <rPh sb="13" eb="15">
      <t>シコウ</t>
    </rPh>
    <rPh sb="15" eb="17">
      <t>ジョウキョウ</t>
    </rPh>
    <rPh sb="17" eb="18">
      <t>オヨ</t>
    </rPh>
    <rPh sb="19" eb="21">
      <t>キホン</t>
    </rPh>
    <rPh sb="21" eb="23">
      <t>ホウシン</t>
    </rPh>
    <rPh sb="23" eb="25">
      <t>カイテイ</t>
    </rPh>
    <rPh sb="25" eb="26">
      <t>トウ</t>
    </rPh>
    <rPh sb="27" eb="28">
      <t>カカ</t>
    </rPh>
    <rPh sb="29" eb="31">
      <t>チョウサ</t>
    </rPh>
    <rPh sb="31" eb="33">
      <t>ケントウ</t>
    </rPh>
    <rPh sb="33" eb="35">
      <t>ギョウム</t>
    </rPh>
    <phoneticPr fontId="4"/>
  </si>
  <si>
    <t>令和２年度建設技術者の活用に関する調査検討業務</t>
    <rPh sb="0" eb="2">
      <t>レイワ</t>
    </rPh>
    <rPh sb="3" eb="5">
      <t>ネンド</t>
    </rPh>
    <rPh sb="5" eb="7">
      <t>ケンセツ</t>
    </rPh>
    <rPh sb="7" eb="10">
      <t>ギジュツシャ</t>
    </rPh>
    <rPh sb="11" eb="13">
      <t>カツヨウ</t>
    </rPh>
    <rPh sb="14" eb="15">
      <t>カン</t>
    </rPh>
    <rPh sb="17" eb="19">
      <t>チョウサ</t>
    </rPh>
    <rPh sb="19" eb="21">
      <t>ケントウ</t>
    </rPh>
    <rPh sb="21" eb="23">
      <t>ギョウム</t>
    </rPh>
    <phoneticPr fontId="4"/>
  </si>
  <si>
    <t>令和２年度所有者不明土地法の円滑な運用に向けた先進事例構築推進調査</t>
    <rPh sb="0" eb="2">
      <t>レイワ</t>
    </rPh>
    <rPh sb="3" eb="5">
      <t>ネンド</t>
    </rPh>
    <rPh sb="5" eb="8">
      <t>ショユウシャ</t>
    </rPh>
    <rPh sb="8" eb="10">
      <t>フメイ</t>
    </rPh>
    <rPh sb="10" eb="12">
      <t>トチ</t>
    </rPh>
    <rPh sb="12" eb="13">
      <t>ホウ</t>
    </rPh>
    <rPh sb="14" eb="16">
      <t>エンカツ</t>
    </rPh>
    <rPh sb="17" eb="19">
      <t>ウンヨウ</t>
    </rPh>
    <rPh sb="20" eb="21">
      <t>ム</t>
    </rPh>
    <rPh sb="23" eb="25">
      <t>センシン</t>
    </rPh>
    <rPh sb="25" eb="27">
      <t>ジレイ</t>
    </rPh>
    <rPh sb="27" eb="29">
      <t>コウチク</t>
    </rPh>
    <rPh sb="29" eb="31">
      <t>スイシン</t>
    </rPh>
    <rPh sb="31" eb="33">
      <t>チョウサ</t>
    </rPh>
    <phoneticPr fontId="4"/>
  </si>
  <si>
    <t>令和２年度ランドバンクの活用等による土地の適切な利用・管理の推進に向けた先進事例構築推進調査</t>
    <rPh sb="0" eb="2">
      <t>レイワ</t>
    </rPh>
    <rPh sb="3" eb="5">
      <t>ネンド</t>
    </rPh>
    <rPh sb="12" eb="14">
      <t>カツヨウ</t>
    </rPh>
    <rPh sb="14" eb="15">
      <t>トウ</t>
    </rPh>
    <rPh sb="18" eb="20">
      <t>トチ</t>
    </rPh>
    <rPh sb="21" eb="23">
      <t>テキセツ</t>
    </rPh>
    <rPh sb="24" eb="26">
      <t>リヨウ</t>
    </rPh>
    <rPh sb="27" eb="29">
      <t>カンリ</t>
    </rPh>
    <rPh sb="30" eb="32">
      <t>スイシン</t>
    </rPh>
    <rPh sb="33" eb="34">
      <t>ム</t>
    </rPh>
    <rPh sb="36" eb="38">
      <t>センシン</t>
    </rPh>
    <rPh sb="38" eb="40">
      <t>ジレイ</t>
    </rPh>
    <rPh sb="40" eb="42">
      <t>コウチク</t>
    </rPh>
    <rPh sb="42" eb="44">
      <t>スイシン</t>
    </rPh>
    <rPh sb="44" eb="46">
      <t>チョウサ</t>
    </rPh>
    <phoneticPr fontId="4"/>
  </si>
  <si>
    <t>令和２年度所有者不明土地連携協議会活動支援等検討業務</t>
    <rPh sb="0" eb="2">
      <t>レイワ</t>
    </rPh>
    <rPh sb="3" eb="5">
      <t>ネンド</t>
    </rPh>
    <rPh sb="5" eb="8">
      <t>ショユウシャ</t>
    </rPh>
    <rPh sb="8" eb="10">
      <t>フメイ</t>
    </rPh>
    <rPh sb="10" eb="12">
      <t>トチ</t>
    </rPh>
    <rPh sb="12" eb="14">
      <t>レンケイ</t>
    </rPh>
    <rPh sb="14" eb="17">
      <t>キョウギカイ</t>
    </rPh>
    <rPh sb="17" eb="19">
      <t>カツドウ</t>
    </rPh>
    <rPh sb="19" eb="21">
      <t>シエン</t>
    </rPh>
    <rPh sb="21" eb="22">
      <t>トウ</t>
    </rPh>
    <rPh sb="22" eb="24">
      <t>ケントウ</t>
    </rPh>
    <rPh sb="24" eb="26">
      <t>ギョウム</t>
    </rPh>
    <phoneticPr fontId="4"/>
  </si>
  <si>
    <t>令和２年度不動産証券化手法を活用した地域振興のためのネットワークの形成促進に向けた調査検討業務</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phoneticPr fontId="4"/>
  </si>
  <si>
    <t>賃貸住宅管理業者登録制度の円滑な運用のための普及促進業務</t>
    <rPh sb="0" eb="2">
      <t>チンタイ</t>
    </rPh>
    <rPh sb="2" eb="4">
      <t>ジュウタク</t>
    </rPh>
    <rPh sb="4" eb="6">
      <t>カンリ</t>
    </rPh>
    <rPh sb="6" eb="8">
      <t>ギョウシャ</t>
    </rPh>
    <rPh sb="8" eb="10">
      <t>トウロク</t>
    </rPh>
    <rPh sb="10" eb="12">
      <t>セイド</t>
    </rPh>
    <rPh sb="13" eb="15">
      <t>エンカツ</t>
    </rPh>
    <rPh sb="16" eb="18">
      <t>ウンヨウ</t>
    </rPh>
    <rPh sb="22" eb="24">
      <t>フキュウ</t>
    </rPh>
    <rPh sb="24" eb="26">
      <t>ソクシン</t>
    </rPh>
    <rPh sb="26" eb="28">
      <t>ギョウム</t>
    </rPh>
    <phoneticPr fontId="4"/>
  </si>
  <si>
    <t>建設産業における女性の定着促進に関する調査等業務</t>
    <rPh sb="0" eb="2">
      <t>ケンセツ</t>
    </rPh>
    <rPh sb="2" eb="4">
      <t>サンギョウ</t>
    </rPh>
    <rPh sb="8" eb="10">
      <t>ジョセイ</t>
    </rPh>
    <rPh sb="11" eb="13">
      <t>テイチャク</t>
    </rPh>
    <rPh sb="13" eb="15">
      <t>ソクシン</t>
    </rPh>
    <rPh sb="16" eb="17">
      <t>カン</t>
    </rPh>
    <rPh sb="19" eb="21">
      <t>チョウサ</t>
    </rPh>
    <rPh sb="21" eb="22">
      <t>トウ</t>
    </rPh>
    <rPh sb="22" eb="24">
      <t>ギョウム</t>
    </rPh>
    <phoneticPr fontId="4"/>
  </si>
  <si>
    <t>令和２年度建設資材労働力需要実態調査業務</t>
    <rPh sb="0" eb="2">
      <t>レイワ</t>
    </rPh>
    <rPh sb="3" eb="5">
      <t>ネンド</t>
    </rPh>
    <rPh sb="5" eb="7">
      <t>ケンセツ</t>
    </rPh>
    <rPh sb="7" eb="9">
      <t>シザイ</t>
    </rPh>
    <rPh sb="9" eb="12">
      <t>ロウドウリョク</t>
    </rPh>
    <rPh sb="12" eb="14">
      <t>ジュヨウ</t>
    </rPh>
    <rPh sb="14" eb="16">
      <t>ジッタイ</t>
    </rPh>
    <rPh sb="16" eb="18">
      <t>チョウサ</t>
    </rPh>
    <rPh sb="18" eb="20">
      <t>ギョウム</t>
    </rPh>
    <phoneticPr fontId="4"/>
  </si>
  <si>
    <t>令和２年度　ＡＳＥＡＮ諸国等政府職員に向けた建設産業政策プログラムの実施支援業務</t>
    <rPh sb="0" eb="2">
      <t>レイワ</t>
    </rPh>
    <rPh sb="3" eb="5">
      <t>ネンド</t>
    </rPh>
    <rPh sb="11" eb="14">
      <t>ショコクナド</t>
    </rPh>
    <rPh sb="14" eb="16">
      <t>セイフ</t>
    </rPh>
    <rPh sb="16" eb="18">
      <t>ショクイン</t>
    </rPh>
    <rPh sb="19" eb="20">
      <t>ム</t>
    </rPh>
    <rPh sb="22" eb="24">
      <t>ケンセツ</t>
    </rPh>
    <rPh sb="24" eb="26">
      <t>サンギョウ</t>
    </rPh>
    <rPh sb="26" eb="28">
      <t>セイサク</t>
    </rPh>
    <rPh sb="34" eb="36">
      <t>ジッシ</t>
    </rPh>
    <rPh sb="36" eb="38">
      <t>シエン</t>
    </rPh>
    <rPh sb="38" eb="40">
      <t>ギョウム</t>
    </rPh>
    <phoneticPr fontId="4"/>
  </si>
  <si>
    <t>令和２年度　建設業の国際競争力強化に関する検討会開催支援業務</t>
    <rPh sb="0" eb="2">
      <t>レイワ</t>
    </rPh>
    <rPh sb="3" eb="5">
      <t>ネンド</t>
    </rPh>
    <rPh sb="6" eb="9">
      <t>ケンセツギョウ</t>
    </rPh>
    <rPh sb="10" eb="12">
      <t>コクサイ</t>
    </rPh>
    <rPh sb="12" eb="15">
      <t>キョウソウリョク</t>
    </rPh>
    <rPh sb="15" eb="17">
      <t>キョウカ</t>
    </rPh>
    <rPh sb="18" eb="19">
      <t>カン</t>
    </rPh>
    <rPh sb="21" eb="24">
      <t>ケントウカイ</t>
    </rPh>
    <rPh sb="24" eb="26">
      <t>カイサイ</t>
    </rPh>
    <rPh sb="26" eb="28">
      <t>シエン</t>
    </rPh>
    <rPh sb="28" eb="30">
      <t>ギョウム</t>
    </rPh>
    <phoneticPr fontId="4"/>
  </si>
  <si>
    <t>令和２年度我が国不動産企業の国際展開支援業務</t>
    <rPh sb="0" eb="2">
      <t>レイワ</t>
    </rPh>
    <rPh sb="3" eb="5">
      <t>ネンド</t>
    </rPh>
    <rPh sb="5" eb="6">
      <t>ワ</t>
    </rPh>
    <rPh sb="7" eb="8">
      <t>クニ</t>
    </rPh>
    <rPh sb="8" eb="11">
      <t>フドウサン</t>
    </rPh>
    <rPh sb="11" eb="13">
      <t>キギョウ</t>
    </rPh>
    <rPh sb="14" eb="16">
      <t>コクサイ</t>
    </rPh>
    <rPh sb="16" eb="18">
      <t>テンカイ</t>
    </rPh>
    <rPh sb="18" eb="20">
      <t>シエン</t>
    </rPh>
    <rPh sb="20" eb="22">
      <t>ギョウム</t>
    </rPh>
    <phoneticPr fontId="4"/>
  </si>
  <si>
    <t>賃貸住宅管理業者登録の電子申請に関する調査・検討業務</t>
    <rPh sb="0" eb="2">
      <t>チンタイ</t>
    </rPh>
    <rPh sb="2" eb="4">
      <t>ジュウタク</t>
    </rPh>
    <rPh sb="4" eb="6">
      <t>カンリ</t>
    </rPh>
    <rPh sb="6" eb="8">
      <t>ギョウシャ</t>
    </rPh>
    <rPh sb="8" eb="10">
      <t>トウロク</t>
    </rPh>
    <rPh sb="11" eb="13">
      <t>デンシ</t>
    </rPh>
    <rPh sb="13" eb="15">
      <t>シンセイ</t>
    </rPh>
    <rPh sb="16" eb="17">
      <t>カン</t>
    </rPh>
    <rPh sb="19" eb="21">
      <t>チョウサ</t>
    </rPh>
    <rPh sb="22" eb="24">
      <t>ケントウ</t>
    </rPh>
    <rPh sb="24" eb="26">
      <t>ギョウム</t>
    </rPh>
    <phoneticPr fontId="4"/>
  </si>
  <si>
    <t>機械設備・附帯工作物の標準耐用年数等の見直し検討業務</t>
  </si>
  <si>
    <t>令和２年度　不動産分野におけるESG‐TCFDに関する調査検討業務</t>
    <rPh sb="0" eb="2">
      <t>レイワ</t>
    </rPh>
    <rPh sb="3" eb="5">
      <t>ネンド</t>
    </rPh>
    <rPh sb="6" eb="9">
      <t>フドウサン</t>
    </rPh>
    <rPh sb="9" eb="11">
      <t>ブンヤ</t>
    </rPh>
    <rPh sb="24" eb="25">
      <t>カン</t>
    </rPh>
    <rPh sb="27" eb="29">
      <t>チョウサ</t>
    </rPh>
    <rPh sb="29" eb="31">
      <t>ケントウ</t>
    </rPh>
    <rPh sb="31" eb="33">
      <t>ギョウム</t>
    </rPh>
    <phoneticPr fontId="4"/>
  </si>
  <si>
    <t>人口減少地域における土地利用の変化に対応した鑑定評価手法の検討業務</t>
    <rPh sb="0" eb="2">
      <t>ジンコウ</t>
    </rPh>
    <rPh sb="2" eb="4">
      <t>ゲンショウ</t>
    </rPh>
    <rPh sb="4" eb="6">
      <t>チイキ</t>
    </rPh>
    <rPh sb="10" eb="12">
      <t>トチ</t>
    </rPh>
    <rPh sb="12" eb="14">
      <t>リヨウ</t>
    </rPh>
    <rPh sb="15" eb="17">
      <t>ヘンカ</t>
    </rPh>
    <rPh sb="18" eb="20">
      <t>タイオウ</t>
    </rPh>
    <rPh sb="22" eb="24">
      <t>カンテイ</t>
    </rPh>
    <rPh sb="24" eb="26">
      <t>ヒョウカ</t>
    </rPh>
    <rPh sb="26" eb="28">
      <t>シュホウ</t>
    </rPh>
    <rPh sb="29" eb="31">
      <t>ケントウ</t>
    </rPh>
    <rPh sb="31" eb="33">
      <t>ギョウム</t>
    </rPh>
    <phoneticPr fontId="4"/>
  </si>
  <si>
    <t>不動産鑑定評価におけるESG配慮に係る評価に関する検討業務</t>
    <rPh sb="0" eb="3">
      <t>フドウサン</t>
    </rPh>
    <rPh sb="3" eb="5">
      <t>カンテイ</t>
    </rPh>
    <rPh sb="5" eb="7">
      <t>ヒョウカ</t>
    </rPh>
    <rPh sb="14" eb="16">
      <t>ハイリョ</t>
    </rPh>
    <rPh sb="17" eb="18">
      <t>カカ</t>
    </rPh>
    <rPh sb="19" eb="21">
      <t>ヒョウカ</t>
    </rPh>
    <rPh sb="22" eb="23">
      <t>カン</t>
    </rPh>
    <rPh sb="25" eb="27">
      <t>ケントウ</t>
    </rPh>
    <rPh sb="27" eb="29">
      <t>ギョウム</t>
    </rPh>
    <phoneticPr fontId="4"/>
  </si>
  <si>
    <t>令和２年度金融技術の進展等を踏まえた不動産投資市場の環境整備に向けた調査検討業務</t>
    <rPh sb="0" eb="2">
      <t>レイワ</t>
    </rPh>
    <rPh sb="3" eb="5">
      <t>ネンド</t>
    </rPh>
    <phoneticPr fontId="4"/>
  </si>
  <si>
    <t>令和２年度不動産分野における地理空間情報利用促進調査業務</t>
  </si>
  <si>
    <t>令和２年度人流データを活用した地域課題解決等モデル調査業務</t>
    <rPh sb="0" eb="2">
      <t>レイワ</t>
    </rPh>
    <rPh sb="3" eb="5">
      <t>ネンド</t>
    </rPh>
    <rPh sb="5" eb="6">
      <t>ジン</t>
    </rPh>
    <rPh sb="6" eb="7">
      <t>リュウ</t>
    </rPh>
    <rPh sb="11" eb="13">
      <t>カツヨウ</t>
    </rPh>
    <rPh sb="15" eb="17">
      <t>チイキ</t>
    </rPh>
    <rPh sb="17" eb="19">
      <t>カダイ</t>
    </rPh>
    <rPh sb="19" eb="21">
      <t>カイケツ</t>
    </rPh>
    <rPh sb="21" eb="22">
      <t>トウ</t>
    </rPh>
    <rPh sb="25" eb="27">
      <t>チョウサ</t>
    </rPh>
    <rPh sb="27" eb="29">
      <t>ギョウム</t>
    </rPh>
    <phoneticPr fontId="4"/>
  </si>
  <si>
    <t>令和２年度地域別人流データ解析による地域経済分析調査業務</t>
    <rPh sb="0" eb="2">
      <t>レイワ</t>
    </rPh>
    <rPh sb="3" eb="5">
      <t>ネンド</t>
    </rPh>
    <rPh sb="5" eb="10">
      <t>チイキベツジンリュウ</t>
    </rPh>
    <rPh sb="13" eb="15">
      <t>カイセキ</t>
    </rPh>
    <rPh sb="18" eb="28">
      <t>チイキケイザイブンセキチョウサギョウム</t>
    </rPh>
    <phoneticPr fontId="4"/>
  </si>
  <si>
    <t>令和２年度　社会保険の加入及び賃金の状況等に関する調査業務</t>
    <rPh sb="0" eb="2">
      <t>レイワ</t>
    </rPh>
    <rPh sb="3" eb="5">
      <t>ネンド</t>
    </rPh>
    <rPh sb="6" eb="8">
      <t>シャカイ</t>
    </rPh>
    <rPh sb="8" eb="10">
      <t>ホケン</t>
    </rPh>
    <rPh sb="11" eb="13">
      <t>カニュウ</t>
    </rPh>
    <rPh sb="13" eb="14">
      <t>オヨ</t>
    </rPh>
    <rPh sb="15" eb="17">
      <t>チンギン</t>
    </rPh>
    <rPh sb="18" eb="20">
      <t>ジョウキョウ</t>
    </rPh>
    <rPh sb="20" eb="21">
      <t>トウ</t>
    </rPh>
    <rPh sb="22" eb="23">
      <t>カン</t>
    </rPh>
    <rPh sb="25" eb="27">
      <t>チョウサ</t>
    </rPh>
    <rPh sb="27" eb="29">
      <t>ギョウム</t>
    </rPh>
    <phoneticPr fontId="4"/>
  </si>
  <si>
    <t>地域建設産業のＩＣＴ活用による生産性向上等に関する調査検討業務</t>
  </si>
  <si>
    <t>２０２０年度入契法及び品確法に基づく実施状況調査支援業務</t>
  </si>
  <si>
    <t>令和２年度　バングラデシュにおけるインフラＰＰＰ案件獲得に向けたプラットフォーム会合等運営支援業務</t>
  </si>
  <si>
    <t>令和２年度　海外インフラ展開に関する表彰に係る検討・運営業務</t>
    <rPh sb="6" eb="8">
      <t>カイガイ</t>
    </rPh>
    <rPh sb="12" eb="14">
      <t>テンカイ</t>
    </rPh>
    <rPh sb="15" eb="16">
      <t>カン</t>
    </rPh>
    <rPh sb="18" eb="20">
      <t>ヒョウショウ</t>
    </rPh>
    <rPh sb="21" eb="22">
      <t>カカ</t>
    </rPh>
    <rPh sb="23" eb="25">
      <t>ケントウ</t>
    </rPh>
    <rPh sb="26" eb="30">
      <t>ウンエイギョウム</t>
    </rPh>
    <phoneticPr fontId="4"/>
  </si>
  <si>
    <t>ＩＣＴ活用による効率的な建設技能者の能力向上に資する技能プログラム作成業務</t>
    <rPh sb="3" eb="5">
      <t>カツヨウ</t>
    </rPh>
    <rPh sb="8" eb="11">
      <t>コウリツテキ</t>
    </rPh>
    <rPh sb="12" eb="14">
      <t>ケンセツ</t>
    </rPh>
    <rPh sb="14" eb="17">
      <t>ギノウシャ</t>
    </rPh>
    <rPh sb="18" eb="20">
      <t>ノウリョク</t>
    </rPh>
    <rPh sb="20" eb="22">
      <t>コウジョウ</t>
    </rPh>
    <rPh sb="23" eb="24">
      <t>シ</t>
    </rPh>
    <rPh sb="26" eb="28">
      <t>ギノウ</t>
    </rPh>
    <rPh sb="33" eb="35">
      <t>サクセイ</t>
    </rPh>
    <rPh sb="35" eb="37">
      <t>ギョウム</t>
    </rPh>
    <phoneticPr fontId="4"/>
  </si>
  <si>
    <t>建設業許可、経営事項審査の申請手続等の合理化及び電子化に向けた調査・検討業務</t>
  </si>
  <si>
    <t>令和２年度　日本・トルコ建設産業会議開催支援等業務</t>
    <rPh sb="0" eb="2">
      <t>レイワ</t>
    </rPh>
    <rPh sb="3" eb="5">
      <t>ネンド</t>
    </rPh>
    <rPh sb="6" eb="8">
      <t>ニホン</t>
    </rPh>
    <rPh sb="12" eb="14">
      <t>ケンセツ</t>
    </rPh>
    <rPh sb="14" eb="16">
      <t>サンギョウ</t>
    </rPh>
    <rPh sb="16" eb="18">
      <t>カイギ</t>
    </rPh>
    <rPh sb="18" eb="20">
      <t>カイサイ</t>
    </rPh>
    <rPh sb="20" eb="22">
      <t>シエン</t>
    </rPh>
    <rPh sb="22" eb="23">
      <t>トウ</t>
    </rPh>
    <rPh sb="23" eb="25">
      <t>ギョウム</t>
    </rPh>
    <phoneticPr fontId="4"/>
  </si>
  <si>
    <t>令和２年不動産鑑定士試験（論文式試験）会場の賃借（大阪府）</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8">
      <t>オオサカフ</t>
    </rPh>
    <phoneticPr fontId="4"/>
  </si>
  <si>
    <t>令和２年不動産鑑定士試験（論文式試験）会場の賃借（福岡県）</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8">
      <t>フクオカケン</t>
    </rPh>
    <phoneticPr fontId="4"/>
  </si>
  <si>
    <t>建設技能者の処遇改善及び効率的な現場管理に関する仕組みの利便性向上に向けた調査・検討業務</t>
  </si>
  <si>
    <t>建設技能者に対するスキル向上のための特別講習等実施業務</t>
    <rPh sb="0" eb="2">
      <t>ケンセツ</t>
    </rPh>
    <rPh sb="2" eb="5">
      <t>ギノウシャ</t>
    </rPh>
    <rPh sb="6" eb="7">
      <t>タイ</t>
    </rPh>
    <rPh sb="12" eb="14">
      <t>コウジョウ</t>
    </rPh>
    <rPh sb="18" eb="20">
      <t>トクベツ</t>
    </rPh>
    <rPh sb="20" eb="22">
      <t>コウシュウ</t>
    </rPh>
    <rPh sb="22" eb="23">
      <t>トウ</t>
    </rPh>
    <rPh sb="23" eb="25">
      <t>ジッシ</t>
    </rPh>
    <rPh sb="25" eb="27">
      <t>ギョウム</t>
    </rPh>
    <phoneticPr fontId="4"/>
  </si>
  <si>
    <t>２０２０年度入札契約改善推進事業に係る発注者支援等業務</t>
    <rPh sb="4" eb="6">
      <t>ネンド</t>
    </rPh>
    <rPh sb="6" eb="8">
      <t>ニュウサツ</t>
    </rPh>
    <rPh sb="8" eb="10">
      <t>ケイヤク</t>
    </rPh>
    <rPh sb="10" eb="12">
      <t>カイゼン</t>
    </rPh>
    <rPh sb="12" eb="14">
      <t>スイシン</t>
    </rPh>
    <rPh sb="14" eb="16">
      <t>ジギョウ</t>
    </rPh>
    <rPh sb="17" eb="18">
      <t>カカ</t>
    </rPh>
    <rPh sb="19" eb="22">
      <t>ハッチュウシャ</t>
    </rPh>
    <rPh sb="22" eb="24">
      <t>シエン</t>
    </rPh>
    <rPh sb="24" eb="25">
      <t>トウ</t>
    </rPh>
    <rPh sb="25" eb="27">
      <t>ギョウム</t>
    </rPh>
    <phoneticPr fontId="4"/>
  </si>
  <si>
    <t>令和２年度　海外建設・不動産市場データベースの更新等に向けた海外建設・不動産市場に関する調査業務</t>
    <rPh sb="0" eb="2">
      <t>レイワ</t>
    </rPh>
    <rPh sb="3" eb="5">
      <t>ネンド</t>
    </rPh>
    <rPh sb="6" eb="8">
      <t>カイガイ</t>
    </rPh>
    <rPh sb="8" eb="10">
      <t>ケンセツ</t>
    </rPh>
    <rPh sb="11" eb="14">
      <t>フドウサン</t>
    </rPh>
    <rPh sb="14" eb="16">
      <t>シジョウ</t>
    </rPh>
    <rPh sb="23" eb="26">
      <t>コウシンナド</t>
    </rPh>
    <rPh sb="27" eb="28">
      <t>ム</t>
    </rPh>
    <rPh sb="30" eb="32">
      <t>カイガイ</t>
    </rPh>
    <rPh sb="32" eb="34">
      <t>ケンセツ</t>
    </rPh>
    <rPh sb="35" eb="38">
      <t>フドウサン</t>
    </rPh>
    <rPh sb="38" eb="40">
      <t>シジョウ</t>
    </rPh>
    <rPh sb="41" eb="42">
      <t>カン</t>
    </rPh>
    <rPh sb="44" eb="46">
      <t>チョウサ</t>
    </rPh>
    <rPh sb="46" eb="48">
      <t>ギョウム</t>
    </rPh>
    <phoneticPr fontId="4"/>
  </si>
  <si>
    <t>令和２年度　トルコ企業と連携した第三国でのビジネス展開に関する調査業務</t>
    <rPh sb="0" eb="2">
      <t>レイワ</t>
    </rPh>
    <rPh sb="3" eb="5">
      <t>ネンド</t>
    </rPh>
    <rPh sb="9" eb="11">
      <t>キギョウ</t>
    </rPh>
    <rPh sb="12" eb="14">
      <t>レンケイ</t>
    </rPh>
    <rPh sb="16" eb="19">
      <t>ダイサンゴク</t>
    </rPh>
    <rPh sb="25" eb="27">
      <t>テンカイ</t>
    </rPh>
    <rPh sb="28" eb="29">
      <t>カン</t>
    </rPh>
    <rPh sb="31" eb="33">
      <t>チョウサ</t>
    </rPh>
    <rPh sb="33" eb="35">
      <t>ギョウム</t>
    </rPh>
    <phoneticPr fontId="4"/>
  </si>
  <si>
    <t>令和２年度土地の適正な管理に係る啓発及び空き地条例に係る調査検討業務</t>
    <rPh sb="0" eb="2">
      <t>レイワ</t>
    </rPh>
    <rPh sb="3" eb="5">
      <t>ネンド</t>
    </rPh>
    <rPh sb="5" eb="7">
      <t>トチ</t>
    </rPh>
    <rPh sb="8" eb="10">
      <t>テキセイ</t>
    </rPh>
    <rPh sb="11" eb="13">
      <t>カンリ</t>
    </rPh>
    <rPh sb="14" eb="15">
      <t>カカ</t>
    </rPh>
    <rPh sb="16" eb="18">
      <t>ケイハツ</t>
    </rPh>
    <rPh sb="18" eb="19">
      <t>オヨ</t>
    </rPh>
    <rPh sb="20" eb="21">
      <t>ア</t>
    </rPh>
    <rPh sb="22" eb="23">
      <t>チ</t>
    </rPh>
    <rPh sb="23" eb="25">
      <t>ジョウレイ</t>
    </rPh>
    <rPh sb="26" eb="27">
      <t>カカ</t>
    </rPh>
    <rPh sb="28" eb="30">
      <t>チョウサ</t>
    </rPh>
    <rPh sb="30" eb="32">
      <t>ケントウ</t>
    </rPh>
    <rPh sb="32" eb="34">
      <t>ギョウム</t>
    </rPh>
    <phoneticPr fontId="4"/>
  </si>
  <si>
    <t>令和２年度国民の生命・生活を守るための土地利用等に関する調査業務</t>
    <rPh sb="0" eb="2">
      <t>レイワ</t>
    </rPh>
    <rPh sb="3" eb="5">
      <t>ネンド</t>
    </rPh>
    <rPh sb="5" eb="7">
      <t>コクミン</t>
    </rPh>
    <rPh sb="8" eb="10">
      <t>セイメイ</t>
    </rPh>
    <rPh sb="11" eb="13">
      <t>セイカツ</t>
    </rPh>
    <rPh sb="14" eb="15">
      <t>マモ</t>
    </rPh>
    <rPh sb="19" eb="21">
      <t>トチ</t>
    </rPh>
    <rPh sb="21" eb="23">
      <t>リヨウ</t>
    </rPh>
    <rPh sb="23" eb="24">
      <t>トウ</t>
    </rPh>
    <rPh sb="25" eb="26">
      <t>カン</t>
    </rPh>
    <rPh sb="28" eb="30">
      <t>チョウサ</t>
    </rPh>
    <rPh sb="30" eb="32">
      <t>ギョウム</t>
    </rPh>
    <phoneticPr fontId="4"/>
  </si>
  <si>
    <t>全国版空き家・空き地バンクの機能拡充に関する業務</t>
  </si>
  <si>
    <t>公共事業労務費調査（令和２年１０月調査）集計業務</t>
    <rPh sb="0" eb="2">
      <t>コウキョウ</t>
    </rPh>
    <rPh sb="2" eb="4">
      <t>ジギョウ</t>
    </rPh>
    <rPh sb="4" eb="7">
      <t>ロウムヒ</t>
    </rPh>
    <rPh sb="7" eb="9">
      <t>チョウサ</t>
    </rPh>
    <rPh sb="10" eb="12">
      <t>レイワ</t>
    </rPh>
    <rPh sb="13" eb="14">
      <t>ネン</t>
    </rPh>
    <rPh sb="16" eb="17">
      <t>ガツ</t>
    </rPh>
    <rPh sb="17" eb="19">
      <t>チョウサ</t>
    </rPh>
    <rPh sb="20" eb="22">
      <t>シュウケイ</t>
    </rPh>
    <rPh sb="22" eb="24">
      <t>ギョウム</t>
    </rPh>
    <phoneticPr fontId="4"/>
  </si>
  <si>
    <t>建設技能者の処遇改善及び効率的な現場管理に関する仕組みの生産性向上に向けた調査・検討業務</t>
    <rPh sb="28" eb="31">
      <t>セイサンセイ</t>
    </rPh>
    <phoneticPr fontId="4"/>
  </si>
  <si>
    <t>マイナンバーカード・マイナポータルと技能者の処遇改善に関する仕組みとの連携推進に関する調査・検討業務</t>
  </si>
  <si>
    <t>適正な工期設定等における働き方改革の推進に関する調査検討業務</t>
    <rPh sb="0" eb="2">
      <t>テキセイ</t>
    </rPh>
    <rPh sb="3" eb="8">
      <t>コウキセッテイトウ</t>
    </rPh>
    <rPh sb="12" eb="13">
      <t>ハタラ</t>
    </rPh>
    <rPh sb="14" eb="17">
      <t>カタカイカク</t>
    </rPh>
    <rPh sb="18" eb="20">
      <t>スイシン</t>
    </rPh>
    <rPh sb="21" eb="22">
      <t>カン</t>
    </rPh>
    <rPh sb="24" eb="30">
      <t>チョウサケントウギョウム</t>
    </rPh>
    <phoneticPr fontId="4"/>
  </si>
  <si>
    <t>大深度地下利用における工法技術情報の収集・活用検討業務</t>
  </si>
  <si>
    <t xml:space="preserve">支出負担行為担当官
国土交通省土地・建設産業局長
青木　由行
東京都千代田区霞が関２－１－３
</t>
    <rPh sb="25" eb="27">
      <t>アオキ</t>
    </rPh>
    <rPh sb="28" eb="30">
      <t>ヨシユキ</t>
    </rPh>
    <phoneticPr fontId="4"/>
  </si>
  <si>
    <t xml:space="preserve">支出負担行為担当官
国土交通省不動産・建設経済局長
青木　由行
東京都千代田区霞が関２－１－３
</t>
    <rPh sb="15" eb="18">
      <t>フドウサン</t>
    </rPh>
    <rPh sb="21" eb="23">
      <t>ケイザイ</t>
    </rPh>
    <rPh sb="26" eb="28">
      <t>アオキ</t>
    </rPh>
    <rPh sb="29" eb="31">
      <t>ヨシユキ</t>
    </rPh>
    <phoneticPr fontId="4"/>
  </si>
  <si>
    <t>令和２年度地域の不動産市場の分析手法検討業務</t>
    <rPh sb="0" eb="2">
      <t>レイワ</t>
    </rPh>
    <rPh sb="3" eb="5">
      <t>ネンド</t>
    </rPh>
    <rPh sb="5" eb="7">
      <t>チイキ</t>
    </rPh>
    <rPh sb="8" eb="11">
      <t>フドウサン</t>
    </rPh>
    <rPh sb="11" eb="13">
      <t>シジョウ</t>
    </rPh>
    <rPh sb="14" eb="16">
      <t>ブンセキ</t>
    </rPh>
    <rPh sb="16" eb="18">
      <t>シュホウ</t>
    </rPh>
    <rPh sb="18" eb="20">
      <t>ケントウ</t>
    </rPh>
    <rPh sb="20" eb="22">
      <t>ギョウム</t>
    </rPh>
    <phoneticPr fontId="4"/>
  </si>
  <si>
    <t>令和２年不動産鑑定士試験（短答式試験）会場の賃借（東京都）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</si>
  <si>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令和２年不動産鑑定士試験（短答式試験）会場の賃借（大阪府）</t>
    <rPh sb="0" eb="2">
      <t>レイワ</t>
    </rPh>
    <rPh sb="3" eb="4">
      <t>ネン</t>
    </rPh>
    <rPh sb="4" eb="12">
      <t>フドウサンカンテイシシケン</t>
    </rPh>
    <rPh sb="13" eb="16">
      <t>タントウシキ</t>
    </rPh>
    <rPh sb="16" eb="18">
      <t>シケン</t>
    </rPh>
    <rPh sb="19" eb="21">
      <t>カイジョウ</t>
    </rPh>
    <rPh sb="22" eb="24">
      <t>チンシャク</t>
    </rPh>
    <rPh sb="25" eb="28">
      <t>オオサカフ</t>
    </rPh>
    <phoneticPr fontId="4"/>
  </si>
  <si>
    <t>令和２年不動産鑑定士試験（論文式試験）会場の賃借（東京都）</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8">
      <t>トウキョウト</t>
    </rPh>
    <phoneticPr fontId="4"/>
  </si>
  <si>
    <t>（株）三菱総合研究所
東京都千代田区永田町２－１０－３</t>
    <rPh sb="1" eb="2">
      <t>カブ</t>
    </rPh>
    <rPh sb="3" eb="5">
      <t>ミツビシ</t>
    </rPh>
    <rPh sb="5" eb="7">
      <t>ソウゴウ</t>
    </rPh>
    <rPh sb="7" eb="10">
      <t>ケンキュウジョ</t>
    </rPh>
    <phoneticPr fontId="4"/>
  </si>
  <si>
    <t>（公財）統計情報研究開発センター
東京都千代田区神田神保町３丁目６番　能楽書林ビル５階</t>
    <rPh sb="1" eb="3">
      <t>コウザイ</t>
    </rPh>
    <rPh sb="4" eb="6">
      <t>トウケイ</t>
    </rPh>
    <rPh sb="6" eb="8">
      <t>ジョウホウ</t>
    </rPh>
    <rPh sb="8" eb="10">
      <t>ケンキュウ</t>
    </rPh>
    <rPh sb="10" eb="12">
      <t>カイハツ</t>
    </rPh>
    <phoneticPr fontId="4"/>
  </si>
  <si>
    <t>（一財）日本不動産研究所
東京都港区虎ノ門一丁目３番１号</t>
    <rPh sb="1" eb="2">
      <t>イチ</t>
    </rPh>
    <rPh sb="2" eb="3">
      <t>ザイ</t>
    </rPh>
    <phoneticPr fontId="4"/>
  </si>
  <si>
    <t>（公社）日本不動産鑑定士協会連合会
東京都港区虎ノ門３－１１－１５　ＳＶＡＸＴＴビル</t>
    <rPh sb="1" eb="3">
      <t>コウシャ</t>
    </rPh>
    <phoneticPr fontId="4"/>
  </si>
  <si>
    <t>（株）エヌ・ティ・ティ・データ経営研究所
東京都千代田区平河町２－７－９　JA共済ビル１０階</t>
    <phoneticPr fontId="3"/>
  </si>
  <si>
    <t>（一財）不動産適正取引推進機構
東京都港区虎ノ門３－８－２１　第３３森ビル３階</t>
    <rPh sb="1" eb="2">
      <t>イチ</t>
    </rPh>
    <rPh sb="2" eb="3">
      <t>ザイ</t>
    </rPh>
    <rPh sb="4" eb="7">
      <t>フドウサン</t>
    </rPh>
    <rPh sb="7" eb="9">
      <t>テキセイ</t>
    </rPh>
    <rPh sb="9" eb="11">
      <t>トリヒキ</t>
    </rPh>
    <rPh sb="11" eb="13">
      <t>スイシン</t>
    </rPh>
    <rPh sb="13" eb="15">
      <t>キコウ</t>
    </rPh>
    <phoneticPr fontId="4"/>
  </si>
  <si>
    <t>（株）価値総合研究所
東京都千代田区大手町１丁目９番２号</t>
    <rPh sb="3" eb="10">
      <t>カチソウゴウケンキュウジョ</t>
    </rPh>
    <phoneticPr fontId="4"/>
  </si>
  <si>
    <t>令和２年度不動産証券化手法を活用した地域振興のためのネットワークの形成促進に向けた調査検討業務共同提案体（代表：（株）価値総合研究所）
東京都千代田区大手町１丁目９番２号</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rPh sb="47" eb="49">
      <t>キョウドウ</t>
    </rPh>
    <rPh sb="49" eb="51">
      <t>テイアン</t>
    </rPh>
    <rPh sb="51" eb="52">
      <t>カラダ</t>
    </rPh>
    <rPh sb="53" eb="55">
      <t>ダイヒョウ</t>
    </rPh>
    <rPh sb="56" eb="59">
      <t>カブ</t>
    </rPh>
    <rPh sb="59" eb="61">
      <t>カチ</t>
    </rPh>
    <rPh sb="61" eb="63">
      <t>ソウゴウ</t>
    </rPh>
    <rPh sb="63" eb="66">
      <t>ケンキュウジョ</t>
    </rPh>
    <phoneticPr fontId="4"/>
  </si>
  <si>
    <t>三菱ＵＦＪリサーチ＆コンサルティング（株）
東京都港区虎ノ門５－１１－２</t>
    <phoneticPr fontId="3"/>
  </si>
  <si>
    <t>Ｐｒｏｐ　Ｔｅｃｈ　ｐｌｕｓ（株）
東京都港区西新橋１－７－２</t>
    <rPh sb="15" eb="16">
      <t>カブ</t>
    </rPh>
    <phoneticPr fontId="4"/>
  </si>
  <si>
    <t>（株）ゼンリン　東京営業部
東京都千代田区西神田１丁目１番１号　オフィス２１ビル７Ｆ</t>
    <rPh sb="1" eb="2">
      <t>カブ</t>
    </rPh>
    <rPh sb="31" eb="32">
      <t>ゴウ</t>
    </rPh>
    <phoneticPr fontId="4"/>
  </si>
  <si>
    <t>令和２年度既存住宅販売量指数の算出・公表関連業務共同提案体（代表：（一財）土地情報センター）
東京都千代田区二番町６番地３</t>
    <rPh sb="24" eb="26">
      <t>キョウドウ</t>
    </rPh>
    <rPh sb="26" eb="28">
      <t>テイアン</t>
    </rPh>
    <rPh sb="28" eb="29">
      <t>タイ</t>
    </rPh>
    <rPh sb="30" eb="32">
      <t>ダイヒョウ</t>
    </rPh>
    <rPh sb="34" eb="35">
      <t>イチ</t>
    </rPh>
    <rPh sb="35" eb="36">
      <t>ザイ</t>
    </rPh>
    <rPh sb="37" eb="39">
      <t>トチ</t>
    </rPh>
    <rPh sb="39" eb="41">
      <t>ジョウホウ</t>
    </rPh>
    <phoneticPr fontId="4"/>
  </si>
  <si>
    <t>（一財）国際建設技能振興機構
東京都千代田区鍛冶町１－４－３　竹内ビル６Ｆ</t>
    <rPh sb="1" eb="2">
      <t>イチ</t>
    </rPh>
    <rPh sb="2" eb="3">
      <t>ザイ</t>
    </rPh>
    <rPh sb="4" eb="6">
      <t>コクサイ</t>
    </rPh>
    <rPh sb="6" eb="8">
      <t>ケンセツ</t>
    </rPh>
    <rPh sb="8" eb="10">
      <t>ギノウ</t>
    </rPh>
    <rPh sb="10" eb="12">
      <t>シンコウ</t>
    </rPh>
    <rPh sb="12" eb="14">
      <t>キコウ</t>
    </rPh>
    <phoneticPr fontId="4"/>
  </si>
  <si>
    <t>（株）オリエンタルコンサルタンツ
東京都渋谷区本町３－１２－１</t>
    <rPh sb="1" eb="2">
      <t>カブ</t>
    </rPh>
    <phoneticPr fontId="4"/>
  </si>
  <si>
    <t>（株）新梅田研修センター
大阪府大阪市福島区福島６－２２－２０</t>
    <rPh sb="1" eb="2">
      <t>カブ</t>
    </rPh>
    <rPh sb="3" eb="4">
      <t>シン</t>
    </rPh>
    <rPh sb="4" eb="6">
      <t>ウメダ</t>
    </rPh>
    <rPh sb="6" eb="8">
      <t>ケンシュウ</t>
    </rPh>
    <phoneticPr fontId="4"/>
  </si>
  <si>
    <t>令和２年度建設リサイクル法施行状況及び基本方針改定等に係る調査検討業務（一財）先端建設技術センター・（株）日本能率協会総合研究所　共同提案体（代表者：（一財）先端建設技術センター）
東京都文京区大塚二丁目１５番６号</t>
    <rPh sb="36" eb="37">
      <t>イチ</t>
    </rPh>
    <rPh sb="37" eb="38">
      <t>ザイ</t>
    </rPh>
    <rPh sb="39" eb="41">
      <t>センタン</t>
    </rPh>
    <rPh sb="41" eb="43">
      <t>ケンセツ</t>
    </rPh>
    <rPh sb="43" eb="45">
      <t>ギジュツ</t>
    </rPh>
    <rPh sb="51" eb="52">
      <t>カブ</t>
    </rPh>
    <rPh sb="53" eb="64">
      <t>ニホンノウリツキョウカイソウゴウケンキュウジョ</t>
    </rPh>
    <rPh sb="65" eb="67">
      <t>キョウドウ</t>
    </rPh>
    <rPh sb="67" eb="69">
      <t>テイアン</t>
    </rPh>
    <rPh sb="69" eb="70">
      <t>タイ</t>
    </rPh>
    <rPh sb="71" eb="74">
      <t>ダイヒョウシャ</t>
    </rPh>
    <phoneticPr fontId="4"/>
  </si>
  <si>
    <t>（株）建設技術研究所
東京都中央区日本橋浜町３－２１－１</t>
    <rPh sb="1" eb="2">
      <t>カブ</t>
    </rPh>
    <rPh sb="3" eb="5">
      <t>ケンセツ</t>
    </rPh>
    <rPh sb="5" eb="7">
      <t>ギジュツ</t>
    </rPh>
    <rPh sb="7" eb="10">
      <t>ケンキュウジョ</t>
    </rPh>
    <phoneticPr fontId="4"/>
  </si>
  <si>
    <t>（株）日本能率協会総合研究所
東京都港区芝公園３－１－２２</t>
    <rPh sb="1" eb="2">
      <t>カブ</t>
    </rPh>
    <rPh sb="3" eb="5">
      <t>ニホン</t>
    </rPh>
    <rPh sb="5" eb="7">
      <t>ノウリツ</t>
    </rPh>
    <rPh sb="7" eb="9">
      <t>キョウカイ</t>
    </rPh>
    <rPh sb="9" eb="11">
      <t>ソウゴウ</t>
    </rPh>
    <rPh sb="11" eb="14">
      <t>ケンキュウジョ</t>
    </rPh>
    <phoneticPr fontId="4"/>
  </si>
  <si>
    <t>（株）テーオーシー
東京都品川区西五反田７－２２－１７</t>
    <rPh sb="1" eb="2">
      <t>カブ</t>
    </rPh>
    <phoneticPr fontId="4"/>
  </si>
  <si>
    <t>（株）船井総研コーポレートリレーションズ
東京都港区芝３－４－１１　芝シティビル６階</t>
    <rPh sb="3" eb="5">
      <t>フナイ</t>
    </rPh>
    <rPh sb="5" eb="7">
      <t>ソウケン</t>
    </rPh>
    <phoneticPr fontId="4"/>
  </si>
  <si>
    <t>（株）日建設計総合研究所
東京都千代田区飯田橋二丁目１８番３号</t>
    <rPh sb="1" eb="2">
      <t>カブ</t>
    </rPh>
    <rPh sb="3" eb="5">
      <t>ニッケン</t>
    </rPh>
    <rPh sb="5" eb="7">
      <t>セッケイ</t>
    </rPh>
    <rPh sb="7" eb="9">
      <t>ソウゴウ</t>
    </rPh>
    <rPh sb="9" eb="12">
      <t>ケンキュウジョ</t>
    </rPh>
    <phoneticPr fontId="4"/>
  </si>
  <si>
    <t>（一財）建設業振興基金
東京都港区虎ノ門４丁目２番１２号</t>
    <rPh sb="1" eb="2">
      <t>イチ</t>
    </rPh>
    <rPh sb="2" eb="3">
      <t>ザイ</t>
    </rPh>
    <rPh sb="4" eb="7">
      <t>ケンセツギョウ</t>
    </rPh>
    <rPh sb="7" eb="9">
      <t>シンコウ</t>
    </rPh>
    <rPh sb="9" eb="11">
      <t>キキン</t>
    </rPh>
    <phoneticPr fontId="4"/>
  </si>
  <si>
    <t>建設業ＤＸ共同提案体（代表者：（一財）建設業振興基金）
東京都港区虎ノ門４丁目２番１２号</t>
    <rPh sb="0" eb="3">
      <t>ケンセツギョウ</t>
    </rPh>
    <rPh sb="5" eb="10">
      <t>キョウドウテイアンタイ</t>
    </rPh>
    <rPh sb="11" eb="14">
      <t>ダイヒョウシャ</t>
    </rPh>
    <rPh sb="16" eb="17">
      <t>イチ</t>
    </rPh>
    <rPh sb="17" eb="18">
      <t>ザイ</t>
    </rPh>
    <rPh sb="19" eb="22">
      <t>ケンセツギョウ</t>
    </rPh>
    <rPh sb="22" eb="24">
      <t>シンコウ</t>
    </rPh>
    <rPh sb="24" eb="26">
      <t>キキン</t>
    </rPh>
    <phoneticPr fontId="4"/>
  </si>
  <si>
    <t>マイナンバー検討共同提案体（代表者：（一財）建設業振興基金）
東京都港区虎ノ門４丁目２番１２号</t>
    <rPh sb="6" eb="8">
      <t>ケントウ</t>
    </rPh>
    <rPh sb="8" eb="13">
      <t>キョウドウテイアンタイ</t>
    </rPh>
    <rPh sb="14" eb="17">
      <t>ダイヒョウシャ</t>
    </rPh>
    <rPh sb="19" eb="20">
      <t>イチ</t>
    </rPh>
    <rPh sb="20" eb="21">
      <t>ザイ</t>
    </rPh>
    <rPh sb="22" eb="25">
      <t>ケンセツギョウ</t>
    </rPh>
    <rPh sb="25" eb="27">
      <t>シンコウ</t>
    </rPh>
    <rPh sb="27" eb="29">
      <t>キキン</t>
    </rPh>
    <phoneticPr fontId="4"/>
  </si>
  <si>
    <t>（株）ＣＣＮグループ
東京都千代田区神田鍛冶町三丁目７番４号</t>
    <rPh sb="1" eb="2">
      <t>カブ</t>
    </rPh>
    <phoneticPr fontId="4"/>
  </si>
  <si>
    <t>（株）ＵＲリンケージ
東京都中江東区東陽二丁目４番２４号</t>
    <rPh sb="1" eb="2">
      <t>カブ</t>
    </rPh>
    <phoneticPr fontId="4"/>
  </si>
  <si>
    <t>（一財）公共用地補償機構
東京都文京区音羽二丁目２番２号</t>
    <rPh sb="1" eb="2">
      <t>イチ</t>
    </rPh>
    <rPh sb="2" eb="3">
      <t>ザイ</t>
    </rPh>
    <rPh sb="4" eb="6">
      <t>コウキョウ</t>
    </rPh>
    <rPh sb="6" eb="8">
      <t>ヨウチ</t>
    </rPh>
    <rPh sb="8" eb="10">
      <t>ホショウ</t>
    </rPh>
    <rPh sb="10" eb="12">
      <t>キコウ</t>
    </rPh>
    <phoneticPr fontId="4"/>
  </si>
  <si>
    <t>ＥＹ新日本有限責任監査法人
東京都千代田区有楽町１丁目１番２号</t>
    <rPh sb="2" eb="5">
      <t>シンニホン</t>
    </rPh>
    <rPh sb="5" eb="7">
      <t>ユウゲン</t>
    </rPh>
    <rPh sb="7" eb="9">
      <t>セキニン</t>
    </rPh>
    <rPh sb="9" eb="11">
      <t>カンサ</t>
    </rPh>
    <rPh sb="11" eb="13">
      <t>ホウジン</t>
    </rPh>
    <phoneticPr fontId="4"/>
  </si>
  <si>
    <t>デロイトトーマツコンサルティング合同会社
東京都千代田区丸の内３－２－３</t>
    <rPh sb="16" eb="18">
      <t>ゴウドウ</t>
    </rPh>
    <rPh sb="18" eb="20">
      <t>ガイシャ</t>
    </rPh>
    <phoneticPr fontId="4"/>
  </si>
  <si>
    <t>（株）エヌ・ティ・ティ・データ
東京都江東区豊洲三丁目３番３号</t>
    <rPh sb="1" eb="2">
      <t>カブ</t>
    </rPh>
    <phoneticPr fontId="4"/>
  </si>
  <si>
    <t>（株）市浦ハウジング＆プランニング東京支店
東京都文京区本郷１－２８－３４</t>
    <rPh sb="1" eb="2">
      <t>カブ</t>
    </rPh>
    <rPh sb="3" eb="5">
      <t>イチウラ</t>
    </rPh>
    <rPh sb="17" eb="19">
      <t>トウキョウ</t>
    </rPh>
    <rPh sb="19" eb="21">
      <t>シテン</t>
    </rPh>
    <phoneticPr fontId="4"/>
  </si>
  <si>
    <t>（株）日本アプライドリサーチ研究所
東京都千代田区神田小川町３－８　神田駿河台ビル４F</t>
    <rPh sb="1" eb="2">
      <t>カブ</t>
    </rPh>
    <rPh sb="3" eb="5">
      <t>ニホン</t>
    </rPh>
    <rPh sb="14" eb="17">
      <t>ケンキュウジョ</t>
    </rPh>
    <phoneticPr fontId="4"/>
  </si>
  <si>
    <t>鹿島・ＯＣＧ共同提案体（代表者：鹿島建設株式会社）
東京都港区赤坂６－５－１１</t>
    <rPh sb="0" eb="2">
      <t>カジマ</t>
    </rPh>
    <rPh sb="6" eb="8">
      <t>キョウドウ</t>
    </rPh>
    <rPh sb="8" eb="10">
      <t>テイアン</t>
    </rPh>
    <rPh sb="10" eb="11">
      <t>タイ</t>
    </rPh>
    <rPh sb="12" eb="15">
      <t>ダイヒョウシャ</t>
    </rPh>
    <rPh sb="16" eb="18">
      <t>カジマ</t>
    </rPh>
    <rPh sb="18" eb="20">
      <t>ケンセツ</t>
    </rPh>
    <rPh sb="20" eb="24">
      <t>カブシキガイシャ</t>
    </rPh>
    <phoneticPr fontId="4"/>
  </si>
  <si>
    <t>令和２年度　特定技能外国人の受入れに向けた技能評価試験の海外諸国における実施可能性調査業務共同提案体（代表者：（一社）建設技能人材機構）
東京都港区虎ノ門三丁目５番１号</t>
    <rPh sb="45" eb="47">
      <t>キョウドウ</t>
    </rPh>
    <rPh sb="47" eb="49">
      <t>テイアン</t>
    </rPh>
    <rPh sb="49" eb="50">
      <t>タイ</t>
    </rPh>
    <rPh sb="51" eb="54">
      <t>ダイヒョウシャ</t>
    </rPh>
    <rPh sb="56" eb="57">
      <t>イッ</t>
    </rPh>
    <rPh sb="57" eb="58">
      <t>シャ</t>
    </rPh>
    <rPh sb="59" eb="61">
      <t>ケンセツ</t>
    </rPh>
    <rPh sb="61" eb="63">
      <t>ギノウ</t>
    </rPh>
    <rPh sb="63" eb="65">
      <t>ジンザイ</t>
    </rPh>
    <rPh sb="65" eb="67">
      <t>キコウ</t>
    </rPh>
    <phoneticPr fontId="4"/>
  </si>
  <si>
    <t>（株）ライダース・パブリシティ
東京都千代田区紀尾井町１－９</t>
    <rPh sb="1" eb="2">
      <t>カブ</t>
    </rPh>
    <phoneticPr fontId="4"/>
  </si>
  <si>
    <t>職業訓練法人　全国建設産業教育訓練協会
静岡県富士宮市根原字宝山４９２－８</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4"/>
  </si>
  <si>
    <t>建設業許可、経営事項審査の申請手続等の合理化及び電子化に向けた　　　調査・検討業務共同提案体（代表者：（一財）建設業情報管理センター）
東京都中央区築地２丁目１１番２４号</t>
    <rPh sb="47" eb="50">
      <t>ダイヒョウシャ</t>
    </rPh>
    <rPh sb="52" eb="53">
      <t>イチ</t>
    </rPh>
    <rPh sb="53" eb="54">
      <t>ザイ</t>
    </rPh>
    <rPh sb="55" eb="58">
      <t>ケンセツギョウ</t>
    </rPh>
    <rPh sb="58" eb="60">
      <t>ジョウホウ</t>
    </rPh>
    <rPh sb="60" eb="62">
      <t>カンリ</t>
    </rPh>
    <phoneticPr fontId="4"/>
  </si>
  <si>
    <t>（有）ビジョンブリッジ
東京都新宿区箪笥町４３</t>
    <phoneticPr fontId="3"/>
  </si>
  <si>
    <t>信和建設（株）
大阪府大阪市中央区南船場１－１８－１１</t>
    <rPh sb="0" eb="2">
      <t>シンワ</t>
    </rPh>
    <rPh sb="2" eb="4">
      <t>ケンセツ</t>
    </rPh>
    <rPh sb="5" eb="6">
      <t>カブ</t>
    </rPh>
    <phoneticPr fontId="4"/>
  </si>
  <si>
    <t>（株）ティーケーピー
東京都新宿区市谷八幡町８番地</t>
    <rPh sb="1" eb="2">
      <t>カブ</t>
    </rPh>
    <phoneticPr fontId="4"/>
  </si>
  <si>
    <t>コムテックス（株）
富山県高岡市東中川町７－１８</t>
    <rPh sb="7" eb="8">
      <t>カブ</t>
    </rPh>
    <phoneticPr fontId="4"/>
  </si>
  <si>
    <t>明豊ファシリティワークス（株）
東京都千代田区平河町二丁目７番９号</t>
    <rPh sb="0" eb="2">
      <t>メイホウ</t>
    </rPh>
    <rPh sb="13" eb="14">
      <t>カブ</t>
    </rPh>
    <phoneticPr fontId="4"/>
  </si>
  <si>
    <t>（株）野村総合研究所
東京都千代田区大手町１－９－２</t>
    <rPh sb="1" eb="2">
      <t>カブ</t>
    </rPh>
    <rPh sb="3" eb="5">
      <t>ノムラ</t>
    </rPh>
    <rPh sb="5" eb="7">
      <t>ソウゴウ</t>
    </rPh>
    <rPh sb="7" eb="10">
      <t>ケンキュウジョ</t>
    </rPh>
    <phoneticPr fontId="4"/>
  </si>
  <si>
    <t>（一社）海外建設協会
東京都中央区八丁堀２丁目２４番２号</t>
    <rPh sb="1" eb="2">
      <t>イッ</t>
    </rPh>
    <rPh sb="2" eb="3">
      <t>シャ</t>
    </rPh>
    <rPh sb="4" eb="6">
      <t>カイガイ</t>
    </rPh>
    <rPh sb="6" eb="8">
      <t>ケンセツ</t>
    </rPh>
    <rPh sb="8" eb="10">
      <t>キョウカイ</t>
    </rPh>
    <phoneticPr fontId="4"/>
  </si>
  <si>
    <t>（株）ＬＩＦＵＬＬ
東京都千代田区麹町１－４－４</t>
    <rPh sb="1" eb="2">
      <t>カブ</t>
    </rPh>
    <phoneticPr fontId="4"/>
  </si>
  <si>
    <t>アットホーム（株）
東京都千代田区内幸町１－３－２</t>
    <rPh sb="7" eb="8">
      <t>カブ</t>
    </rPh>
    <phoneticPr fontId="4"/>
  </si>
  <si>
    <t>中電技術コンサルタント（株）　東京支社
東京都中央区京橋１－１７－１</t>
    <rPh sb="0" eb="2">
      <t>チュウデン</t>
    </rPh>
    <rPh sb="2" eb="4">
      <t>ギジュツ</t>
    </rPh>
    <rPh sb="12" eb="13">
      <t>カブ</t>
    </rPh>
    <rPh sb="15" eb="17">
      <t>トウキョウ</t>
    </rPh>
    <rPh sb="17" eb="19">
      <t>シシャ</t>
    </rPh>
    <phoneticPr fontId="4"/>
  </si>
  <si>
    <t>パシフィックコンサルタンツ（株）首都圏本社
東京都千代田区神田錦町三丁目２２番地</t>
    <rPh sb="14" eb="15">
      <t>カブ</t>
    </rPh>
    <rPh sb="16" eb="19">
      <t>シュトケン</t>
    </rPh>
    <rPh sb="19" eb="21">
      <t>ホンシャ</t>
    </rPh>
    <phoneticPr fontId="4"/>
  </si>
  <si>
    <t>ＮＥＣネクサソリューションズ（株）
東京都港区三田一丁目４番２８号</t>
    <rPh sb="15" eb="16">
      <t>カブ</t>
    </rPh>
    <phoneticPr fontId="4"/>
  </si>
  <si>
    <t>諸外国での不動産取引に係る新技術活用等の実態調査検討業務</t>
    <rPh sb="0" eb="3">
      <t>ショガイコク</t>
    </rPh>
    <rPh sb="5" eb="10">
      <t>フドウサントリヒキ</t>
    </rPh>
    <rPh sb="11" eb="12">
      <t>カカ</t>
    </rPh>
    <rPh sb="13" eb="19">
      <t>シンギジュツカツヨウトウ</t>
    </rPh>
    <rPh sb="20" eb="28">
      <t>ジッタイチョウサケントウギョウム</t>
    </rPh>
    <phoneticPr fontId="3"/>
  </si>
  <si>
    <t>デロイトトーマツファイナンシャルアドバイザリー合同会社
東京都千代田区丸の内３－２－３</t>
    <rPh sb="23" eb="25">
      <t>ゴウドウ</t>
    </rPh>
    <rPh sb="25" eb="27">
      <t>ガイシャ</t>
    </rPh>
    <phoneticPr fontId="4"/>
  </si>
  <si>
    <t>随意契約によることとした会計法令の根拠条文及び理由（企画競争又は公募）</t>
    <phoneticPr fontId="3"/>
  </si>
  <si>
    <t>予定価格非公開</t>
    <rPh sb="0" eb="2">
      <t>ヨテイ</t>
    </rPh>
    <rPh sb="2" eb="4">
      <t>カカク</t>
    </rPh>
    <rPh sb="4" eb="7">
      <t>ヒコウカイ</t>
    </rPh>
    <phoneticPr fontId="4"/>
  </si>
  <si>
    <t xml:space="preserve">＜根拠条文＞
○会計法第２９条の３第４項
○予算決算及び会計令第１０２条の４第３号
本業務を行うにあたって、建設リサイクル制度及び建設廃棄物の需給動向に関する知識、経験が必要であることから、価格中心による一般競争には馴染まないため、「建設リサイクル法施行状況調査に当たり、平成２０年度建設リサイクル制度の施行状況の評価・検討で議論された課題等を踏まえ、さらに再資源化を促進するため、特に建設分野において課題となっている事項の検討・整理を行う上での着眼点・留意事項」を特定テーマとする企画提案書を公募し審査することとした。
企画提案書は１者(先端建設技術センター・日本能率協会総合研究所 共同提案体)から提出され、その内容について「調査体制」「実施方針・実施フロー・工程表」「特定テーマに対する企画提案」の観点から評価を行い、提案書の特定にあたっては有識者委員会の意見を聴取した。
その結果、先端建設技術センター・日本能率協会総合研究所 共同提案体の提案は、調査体制について、管理技術者及び担当技術者が同種業務の実績があり、十分な調査体制を準備している。実施方針等については、本業務の目的が概ね理解できているとともに、解体工事における「実施量動向」の着目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以上のことから、当該業務の実施者として先端建設技術センター・日本能率協会総合研究所 共同提案体を選定し、随意契約を締結するものである。
</t>
    <phoneticPr fontId="3"/>
  </si>
  <si>
    <t>＜根拠条文＞
○会計法第２９条の３第４項
○予算決算及び会計令第１０２条の４第３号
○令和２年度建設技術者の活用に関する調査検討業務
本業務を行うためには、建設産業及び建設行政に精通し、建設技術者の働き方改革の推進のため、建設現場の効率的な技術者配置等に関する調査検討を実施する必要があることから、価格中心による一般競争に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となっており、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よって、当該業務を最も適切に遂行できるものとして、会計法第２９条の３第４項、予算決算及び会計令第１０２条の４第３号により当該法人を相手方とし、随意契約を締結するものである。</t>
    <phoneticPr fontId="3"/>
  </si>
  <si>
    <t xml:space="preserve">根拠条文：会計法第２９条の３第４項
 　　 予算決算及び会計令第１０２条の４第３号
本事業は、建設業界全体において真に働き方改革に取り組むためには、建設業の生産性向上を推進することが重要であることに鑑み、中でも設計の段階で活用するＢＩＭ等の活用促進を目的としている。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株式会社市浦ハウジング＆プランニング東京支店）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市浦ハウジング＆プランニング東京支店を選定し、随意契約を行うものである。
</t>
  </si>
  <si>
    <t xml:space="preserve">＜根拠条文＞
○会計法第２９条の３第４項
○予算決算及び会計令第１０２条の４第３号
（当該業務の目的・内容）
本業務は、「公共工事の入札及び契約の適正化の促進に関する法律（平成12年11月27日法律第127号）」第19条の規定により、国、特殊法人及び地方公共団体に対して国土交通省、財務省及び総務省の連名で毎年度実施する調査及び「公共工事の品質確保の促進に関する法律（平成17年３月31日法律第18号）」第22条の規定に基づき定められた「発注関係事務の運用に関する指針（平成27年１月30日公共工事の品質確保の促進に関する関係省庁連絡会議）」により、公共工事の発注者に対して国土交通省が毎年度実施する調査について、調査票の改修、調査票の回収・集計及び調査結果の公表資料作成等を支援することを目的としている。
当該業務の実施にあたっては、誤回答等を防止するための効果的かつ実効的な手段を検討するほか、所定の期間内において、迅速かつ確実に集計作業を実施することが必要である。さらに、地方公共団体における入札制度の実態について深い理解が求められる。このため、価格中心による一般競争には馴染まないため、企画提案を求める企画競争を実施し、企画提案書を公募、審査した上で優れたものを選定するとした。
（随意契約に付する理由）
公募の結果、２者から企画提案書の提出があり、業務の理解度や実施方針の的確性等の評価の結果、株式会社工業市場研究所は、論理矛盾チェックや誤入力阻止のための措置について具体的に示し、その手法も的確かつ実現可能性が高い提案であった。
そのため、当該業務の実施者として株式会社工業市場研究所を選定し、随意契約を行うものである。
</t>
  </si>
  <si>
    <t xml:space="preserve">＜根拠条文＞
○会計法第２９条の３第４項
○予算決算及び会計令第１０２条の４第３号
＜理由＞
本事業は、建設業界全体において働き方改革に取り組むために、その準備や審査が申請者・許可行政庁の双方にとって過大な負担となっている建設業許可、経営事項審査の申請手続等の合理化及び電子化に向けた調査・検討を行うものである。
本事業を行うためには、建設産業及び建設行政に精通していることや、行政手続の電子化に係る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建設業許可、経営事項審査の申請手続等の合理化及び電子化に向けた調査・検討業務共同提案体）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建設業許可、経営事項審査の申請手続等の合理化及び電子化に向けた調査・検討業務共同提案体を選定し、随意契約を行うものである。
</t>
    <phoneticPr fontId="3"/>
  </si>
  <si>
    <t xml:space="preserve">＜根拠条文＞
○会計法第２９条の３第４項
○予算決算及び会計令第１０２条の４第３号
（当該業務の目的・内容）
本業務は、「公共工事の品質確保の促進に関する法律の一部を改正する法律（平成26年法律第56号）」に基づく地方公共団体の入札契約制度の改善に係る支援及び過年度に実施した支援事業の効果分析を行うとともに、地方公共団体の担当者が発注事務に際して参照することを想定した実務参考資料の収集・整理を行うことを目的としている。
当該業務の実施にあたっては、限られた業務期間・新型コロナウイルス感染症の流行下における最適な入札契約方式の選定及び地方公共団体の発注者担当者が使いやすいガイドブックの作成等、地方公共団体における入札制度の実態について深い理解が求められる。
このため、価格中心による一般競争には馴染まないため、企画提案を求める企画競争を実施し、企画提案書を公募、審査した上で優れたものを選定するとした。
（随意契約に付する理由）
公募の結果、明豊ファシリティワークス株式会社から企画提案書の提出があり、業務の理解度や実施方針の的確性等の評価の結果、最適な入札契約方式の選定のための分析や地方公共団体に特有の成功ストーリーを検討したガイドブック作成などを具体的に示し、その手法も的確かつ実現可能性が高い提案であった。
そのため、当該業務の実施者として明豊ファシリティワークス株式会社を選定し、随意契約を行うものである。
</t>
  </si>
  <si>
    <t xml:space="preserve">根拠条文：会計法第２９条の３第４項
 　　 予算決算及び会計令第１０２条の４第３号
本事業は、建設業界全体において真に働き方改革に取り組むためには、公共工事における取組（適切な工期設定、施工時期の平準化等）を民間発注工事においても浸透させることが不可欠であることに鑑み、民間発注工事における実態調査や先導的な取組をモデル対象とした分析等を行い、民間発注工事における働き方改革を推進すること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２者（株式会社建設技術研究所、一般財団法人建設産業経理研究機構）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t>
  </si>
  <si>
    <t xml:space="preserve">　我が国の生産年齢人口が減少する中、他産業と比べて高齢化が進んでいる建設産業においては、担い手の確保・育成が喫緊の課題である。
　業界全体を活性化させるため男女問わず誰もが働きやすい業界とすることを目的に、平成26年に「もっと女性が活躍できる建設業行動計画」を策定した。以降、官民が一体となって、女性の入職促進や就労継続に向けた様々な取組を実施してきた。
　令和2年1月には、建設産業で働く全ての女性が「働きがい」と「働きやすさ」の両立により、就業継続を実現することを目的としつつ、「働きつづけられるための環境整備」を中心に「女性の定着促進に向けた建設産業行動計画」を策定した。
　本業務では、地域別のアクションプログラムの策定や女性定着に関するワークショップの開催をすることで「働きつづけられるための環境整備」を推進することを目的としている。
　本事業を行うためには、建設産業及び建設行政に精通し、地域別のアクションプログラムの策定等を行うため業界等から幅広く情報収集することができ、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以下「振興基金」という。）ほか２社から企画提案書が提出され、内容を審査した結果、振興基金より提出された企画提案書は、本事業の目的、条件、内容を十分に理解し、具体的な目標を設定し、妥当性のある手順で計画的な事業の実施が期待できる内容となっており、他社よ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</si>
  <si>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本業務は、平成31年度(令和元年度)内に着工した建築工事の施工面積、施工金額、使用資材量、労働者数等を集計し、請負金額あたりの資材量、就業者数（金額原単位）及び床面積あたりの資材量、就業者数（面積原単位）を統計法に基づく一般統計調査により算出するとともに、近年における建設資材の需給実態を多角的に分析・検討し、原単位の算出を行うものであり、業務実施にあたっては、建設分野における広範で深い知識や経験が求められる。また、本業務の目的等を十分理解した上で、的確かつ具体的で実現可能な検討を行う必要があることから、企画競争を実施した。
企画競争の実施の結果、株式会社CCNグループ1社から企画提案書の提出があり、その内容について評価を行った。
その結果、株式会社CCNグループは当業務内容の理解度が高く、提案内容は実施手順の計画性が具体的に示されており、実現性が高く、的確に整理された内容であるとの審査結果であったため、本業務の実施者として選定することとした。よって、会計法第２９条の３第４項、予算決算及び会計令第１０２条の４第３号により、株式会社CCNグループを相手方として随意契約するものである。
</t>
    <phoneticPr fontId="3"/>
  </si>
  <si>
    <t xml:space="preserve">　本業務では、社会保険加入を徹底・定着させる取組を実施していくことを踏まえ、社会保険の加入状況や法定福利費の支払い状況、一人親方の実態、建設業退職金共済制度の活用状況、賃金の状況等を調査することにより、社会保険加入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価格中心による一般競争には馴染まないと判断し、企画競争を実施した。
　企画競争の結果、株式会社日本アプライドリサーチ研究所１社から企画提案書の提出があり、その内容について審査を行った。
　その結果、株式会社日本アプライドリサーチ研究所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よって、会計法第２９条の３第４項、予算決算及び会計令第１０２条の４第３号により、株式会社日本アプライドリサーチ研究所を相手方として随意契約するものである。
</t>
    <phoneticPr fontId="3"/>
  </si>
  <si>
    <t xml:space="preserve">　建設産業は、国民生活や経済活動の基盤である住宅・社会資本の整備・維持管理を通じ、我が国の経済社会の発展への貢献や地域の経済・雇用を支えると同時に、災害発生時に地域の安全・安心の確保も担う「地域の守り手」として極めて重要な役割を果たしている。
　一方、人口減少や高齢化が進む中、建設産業は他産業と比べて高齢者の割合が高い産業構造となっており、近い将来高齢者の大量離職が見込まれることから、中長期的な担い手を確保し育成することが急務である中、今後とも建設産業が「地域の守り手」としての役割を果たしていくためには、働き手の減少を上回る生産性向上に取り組む必要がある。
　 しかしながら、地域建設産業の状況を見ると、具体的な生産性向上方策についてのノウハウが十分に蓄積されておらず、個社レベルでは建設機械等への投資余力、人材が限られる中で生産性向上の取組をしなければならない。また、後継者不足等による事業承継や今般の新型コロナウイルス感染症を受け経営悪化といった企業活動の継続に関わる経営課題を抱えている。
　そこで、本事業は、経営資源の効率的な活用の観点での多能工化や新型コロナウイルス感染症を契機とした非接触化や省人化といった新技術導入による生産性向上策や、改正建設業法等を踏まえ円滑な事業承継が図られるよう、同様の課題を抱える他の中小・中堅建設企業の課題の解決の参考となるモデル性の高い取組について重点支援を実施し、セミナー等により生産性向上や事業承継等に係る情報発信による啓蒙活動を行うほか、相談窓口を設置し専門家によるコンサルティングを通じて、企業が抱える課題解決に向けた調査検討を行うことで建設業の生産性向上及び持続性確保、ＤＸ（デジタルトランスフォーメーション）を図ることが本事業の目的である。
　本事業を行うためには、建設産業及び建設行政に精通し、生産性向上、事業承継、ＩＣＴ導入やその他経営改善に係る課題解決に関する調査・分析能力を持つことが求められるとともに、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から企画提案書が提出され、内容を審査した結果、一般財団法人建設業振興基金より提出された企画提案書は、本事業の目的、条件、内容を十分に理解し、具体的な目標を設定し、妥当性のある手順で計画的に地域建設産業のＩＣＴ活用による生産性向上等に係る調査検討や普及啓発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</si>
  <si>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本業務では、建設現場に従事する技能者を対象とした技能向上に資する映像の作成や、モーションキャプチャー等のICTを活用して熟練者と新規入職者の技能の見える化を行い、効率的な作業手順等を明確にすることで、効率的な人材育成のプログラムを作成する。
　　なお、これらの映像等の成果物については、建設企業での自主的な人材育成に資するため、公開することとし、広く普及させる。
　　これらを通じ、ICTを人材育成にも活用することで建設業におけるDX（デジタルトランスフォーメーション）を図ることを目的としている。
  本業務においては、建設産業及び建設行政に精通するとともに、建設技能者が備えるべき技能及び技能者の育成に関する専門的な知見、広範で深い知識が求められる。
  また、業務内容を的確に把握し、確実かつ円滑に実施する必要があることから、価格中心の競争入札には馴染まないため、業務の実施方針、業務の実施フロー、業務工程計画、建設現場に従事する技能者を対象とした技能向上に資する映像の作成、モーションキャプチャー等のICTを活用した熟練者と新規入職者の技能の見える化による映像等の作成について、これらの点を特定テーマとした企画競争を実施した。
  その結果、職業訓練法人全国建設産業教育訓練協会他２社から企画提案書の提出があり、その内容について評価を行ったところ、実施方針等について、本業務の目的を的確に把握しており、理解度及び的確性に優れていること、代表的な６職種を踏まえた１０職種の選定、映像作成の方法、映像公開の手段など、具体性、実現性に優れていること、モーションキャプチャー等のICTを活用した技能の見える化による映像等の作成について、提案に工夫が見られ、説得力があることを考慮した結果、本業務の実施者として職業訓練法人全国建設産業教育訓練協会を選定することとした。
  よって、会計法第２９条の３第４項、予算決算及び会計令第１０２条の４第３号により、職業訓練法人全国建設産業教育訓練協会を相手方として随意契約するものである。
</t>
    <phoneticPr fontId="3"/>
  </si>
  <si>
    <t xml:space="preserve">我が国の生産年齢人口が減少する中、他産業と比べて高齢化が進んでいる建設産業においては、担い手の確保・育成が喫緊の課題である。
こうした課題がある中、官民一体となって、建設技能者の技能と経験に応じた賃金支払い・処遇改善と、現場の生産性向上、ひいては、建設業における担い手確保を図るべく、平成31年4月より、建設キャリアアップシステムの運用を開始した。
今後は、加入を促進し、国土交通省と建設業界をあげて、このシステムを「業界共通の制度インフラ」として育て、定着させる段階にあり、本年３月に、「建設キャリアアップシステム普及・活用に向けた官民施策パッケージ（以下「官民施策パッケージ」）」をとりまとめ、さらに建設業団体に対し、「建設キャリアアップシステムの活用について（要請）」（同年4月1日付）を発出したところである。
その内容の中には、
・建退共制度について、令和5年度からは、公共工事、民間工事にかからわず、　あらゆる工事において、現行の証紙方式に替えて、CCUSを活用した電子申請方式への完全移行
・CCUSの更なる利便性向上とこれによる生産性向上について（CCUSによる勤怠時間・労務時間管理機能強化や顔認証入退場への活用促進）　　　　　　等
としている。
本業務では、上記内容を考慮し、CCUSの機能拡張やサービス領域及び合理的な運営方法の具体策についてとりまとめ、実証実験を行うこととしている。
本事業を行うためには、建設産業及び建設行政に精通し、本事業を行うにあたり関係機関から幅広く情報収集することができ、CCUS事業内容を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コムテックス株式会社（以下「コムテックス」という。）ほか3社から企画提案書が提出され、内容を審査した結果、コムテックスより提出された企画提案書は、本事業の目的、条件、内容を十分に理解し、具体的な目標を設定し、妥当性のある手順で計画的な事業の実施が期待できる内容となっており、他社よ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</si>
  <si>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　　本件は、若手が減少し将来的な担い手不足が懸念される建設技能者について、スキル向上のための特別講習の実施や、建設キャリアアップカードの取得を支援することにより建設現場の生産性向上、技能者の処遇改善を図るものであり、本業務の実施にあたっては、建設キャリアアップシステムや能力評価制度等の関連分野に係る深い知識や経験が必要である。
　　このことから、価格中心による一般競争には馴染まないため、本業務の実施者の選定においては企画競争を実施することがふさわしいと判断し、企画提案書の公募を行ったところ、一般財団法人建設業振興基金１者から企画提案書が提出された。
　　企画提案書を審査した結果、目的を達成するための実施手順や工程計画が、本業務の目的に沿った計画性のある提案内容となっていることから、一般財団法人建設業振興基金を本業務の実施者として選定することとしたものである。
　　よって、本業務は、会計法第29条の3第4項及び予算決算及び会計令第102条の4第三号により、一般財団法人建設業振興基金と随意契約するものである。
</t>
    <phoneticPr fontId="3"/>
  </si>
  <si>
    <t xml:space="preserve">本業務は、令和２年度に実施される公共事業労務費調査の調査結果である賃金・労働時間数等のデータを都道府県・職種等の区分ごとに集計し、令和３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ところである。
企画競争の結果、中電技術コンサルタント株式会社東京支社１社から企画提案書の提出があり、その内容について審査を行った。
その結果、中電技術コンサルタント株式会社東京支社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よって、会計法第２９条の３第４項、予算決算及び会計令第１０２条の４第３号により、中電技術コンサルタント株式会社東京支社を相手方として随意契約するものである。
</t>
  </si>
  <si>
    <t xml:space="preserve">我が国の生産年齢人口が減少する中、他産業と比べて高齢化が進んでいる建設産業においては、担い手の確保・育成が喫緊の課題である。
こうした課題がある中、官民一体となって、建設技能者の技能と経験に応じた賃金支払い・処遇改善と、現場の生産性向上、ひいては、建設業における担い手確保を図るべく、平成31年4月より、建設キャリアアップシステムの運用を開始した。
今後は、加入を促進し、国土交通省と建設業界をあげて、このシステムを「業界共通の制度インフラ」として育て、定着させる段階にあり、本年３月に、「建設キャリアアップシステム普及・活用に向けた官民施策パッケージ（以下「官民施策パッケージ」）」をとりまとめ、さらに建設業団体に対し、「建設キャリアアップシステムの活用について（要請）」（同年4月1日付）を発出したところである。
その内容の中には、
・建設技能者の能力レベルに応じた賃金支払いの実現について（CCUS能力評価と連動した専門企業の施工能力見える化について　等）
・CCUSの更なる利便性向上とこれによる生産性向上について（人材引き抜き防止策、発注者におるCCUS閲覧等による事務効率化、書類削減）　　　　　等
としている。
本業務では、上記内容を考慮し、CCUSの機能拡張やサービス領域及び合理的な運営方法の具体策についてとりまとめ、今後のＣＣＵＳへの実装に繋げることを目的として業務を行うこととしている。
本事業を行うためには、建設産業及び建設行政に精通し、本事業を行うにあたり関係機関から幅広く情報収集することができ、CCUS事業内容を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一般財団法人建設業振興基金（以下、「建設業振興基金」）１社から企画提案書が提出され、内容を審査した結果、建設業振興基金より提出された企画提案書は、本事業の目的、条件、内容を十分に理解し、具体的な目標を設定し、妥当性のある手順で計画的な事業の実施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</si>
  <si>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平成３１年４月に運用開始した建設キャリアアップシステム（以下、「CCUS」）について、マイナンバーカード・マイナポータルと連携に向けて取り組むことが令和元年６月４日の第４回デジタルガバメント閣僚会議について閣議決定された。
マイナンバーカードの普及とマイナンバーの利活用の促進に関する方針には、
　　【該当箇所抜粋】
（4） 建設キャリアアップシステムとの連携
マイナンバーカードでも建設キャリアアップシステムを利用できるよう措置　　するとともに、登録情報の自動入力等、同システムとマイナポータルとの連　　携を推進する。
また、建設キャリアアップシステム等を活用して、外国人建設労働者の適正就労等を推進する。
と記載しており、建設キャリアアップシステムとマイナンバーカード・マイナポータルが連携し利活用の促進をしていくこととしている
また、令和元年１２月２０日、関連する課題やその課題解決のための方向性・具体策について調査・検討していく必要がある。
本事業を行うためには、建設産業及び建設行政やマイナンバーカード・マイナポータルの仕組みに精通し、本事業を行うにあたり関係機関から幅広く情報収集することができ、CCUS事業内容及びCCUSとマイナンバーカード・マイナポータルとの連携方法について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一般財団法人建設業振興基金（以下、「建設業振興基金」）１社から企画提案書が提出され、内容を審査した結果、建設業振興基金より提出された企画提案書は、本事業の目的、条件、内容を十分に理解し、具体的な目標を設定し、妥当性のある手順で計画的な事業の実施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</si>
  <si>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 xml:space="preserve">会計法第29条の３第４項
予算決算及び会計令第102条の４第３号
　本業務は、平成30年度に国土交通省が実施した「平成30年法人土地・建物基本調査」及び総務省が実施した「住宅・土地統計調査」結果を再集計して作成する「世帯土地統計」（以下、合わせて「土地基本調査」という。）について、確報報告書を作成するとともに、平成30年時点における我が国の土地・建物の所有・利用状況とその時系列的な推移を分析した総合報告書を作成すること。また、平成30年法人土地・建物基本調査の調査結果を踏まえ、令和３年度に実施予定の令和５年法人土地・建物基本調査に係る予備調査の企画等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必要がある。
　このことから、価格のみの競争にはなじまないため、企画競争を実施することがふさわしいと判断し、企画提案書の募集について公示を行ったところ、１社（株式会社　三菱総合研究所）から企画提案書が提出された。
　株式会社　三菱総合研究所から提出された企画提案書の内容を審査した結果、業務内容を十分に理解していると同時に、土地に係る諸問題や諸政策に関して豊富な知識を有し、かつ、法人土地・建物基本調査が抱える課題についても優れた見識を有していると判断した。
　以上のことから、株式会社　三菱総合研究所には本業務を実施するための適切な業務遂行能力があるため、当該業務の実施者として選定し、随意契約を行うこととした。
</t>
  </si>
  <si>
    <t xml:space="preserve">会計法第29条の３第４項
予算決算及び会計令第102条の４第３号
　本業務は、平成30年度に国土交通省が実施した「平成30年法人土地・建物基本調査」及び総務省が実施した「住宅・土地統計調査」結果を再集計して作成する「世帯土地統計」について、確報結果の集計に用いる集計用復元倍率の作成、標本誤差の算出及び検証等を行う、また、調査結果を反映した法人母集団名簿の更新及び更新した法人母集団名簿を基に土地保有・動態調査の調査対象者名簿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以上のことから、公益財団法人統計情報研究開発センターには本業務を実施するための適切な業務遂行能力があるため、当該業務の実施者として選定し、随意契約を行うこととした。
</t>
  </si>
  <si>
    <t xml:space="preserve">会計法第２９条の３第４項　予算決算及び会計令第１０２条の４第３号
　本業務は、土地・建物といった不動産分野における地理空間情報について、情報の整備・提供の側面及び情報の利活用の側面の両面から、国、地方公共団体、民間事業者等の様々な主体における取組の動向について把握・整理を行うとともに、今後の不動産分野における地理空間情報の整備・活用促進に向けた課題とその対応方策について調査検討を行うものである。
本業務の実施にあたっては、新たなデジタル技術を活用した土地・建物空間データの整備・提供に係る取組の動向把握・整理や、不動産分野においてGISやデジタル技術を活用し新しいサービスに取り組む国内外の取組の動向把握・整理や、外部の有識者、先進的な取組を行っている民間事業者や地方公共団体等と意見交換を行い、その知見を得ながら実施する必要がある。このため、企画競争有識者委員会（以下、有識者委員会という）における審議も経て、広く企画提案を募集したところ、11者が企画提案書作成要領を受領し、そのうち3者より企画提案書の提出があった。
この結果、有識者委員会で審議の上、企画競争委員会で審査したところ、三菱UFJリサーチ&amp;コンサルティング株式会社の提案は、主に以下の観点から高い評価を得たことから、同社を契約相手先と特定し、その企画提案を踏まえた仕様書を作成し、契約手続きを行うものである。
① 土地・建物に関するGISデータの整備・提供状況の把握・整理に係るテーマについては、調査方法、調査項目、調査対象及びとりまとめイメージがバランスよく具体的に提案されており、実現性が高く、また、ユーザーのニーズや課題等に沿った参照しやすいとりまとめイメージが具体的に提案されている。
② 不動産分野における地理空間情報活用事例の把握・整理に係るテーマについては、調査内容、調査項目、とりまとめイメージが具体的に提案され、かつ手順を踏んだ調査方法が提案されており、また、参照しやすいとりまとめイメージが明確かつ具体的に提案されている。
③ 不動産分野における地理空間情報の整備・活用促進に向けた検討に係るテーマについては、ユーザーニーズ別の活用促進カルテの作成や、改正土地基本法も踏まえた的確なとりまとめイメージが示されており、また、具体的な有識者が不動産分野とＧＩＳとバランスよく提案されており、実現性が高い。
④ 全体を通じて業務内容について理解度が高く、各項目において具体的な実施手法が示され、かつ、３テーマとも参照しやすいとりまとめイメージが提案されており、的確性と実現性が高い。
以上から、本業務については契約の性質及び目的が競争を許さない場合に該当するため、会計法第２９条の３第４項、予算決算及び会計令第１０２条の４第３号に基づき、同法人と随意契約を結ぶものである。
</t>
    <phoneticPr fontId="3"/>
  </si>
  <si>
    <t xml:space="preserve">会計法第２９条の３第４項、予算決算及び会計令第１０２条の４第３号
本業務は、具体的な特定の地域において、人流データの収集、分析、活用方策について官民が連携した実証事業を行うこととし、事業内容・手法・枠組み等の実施計画を検討・作成した上で、官民の関係主体間での調整を十分に行いつつ、人流データの収集を行うとともに、当該人流データ等を活用して地域の実情に応じた地域課題解決方策等を検討するアイディアソンを実施する。これにより、人流データの有効性、収集・活用拡大に向けた課題への対応方策について検証・検討を行う。
　　　本業務においては、具体的な特定の地域において、人流データの収集、分析、活用方策について官民が連携した実証事業を行うこととし、事業内容・手法・枠組み等の実施計画を検討・作成した上で、官民の関係主体間での調整を十分に行いつつ、人流データの収集を行うとともに、当該人流データ等を活用して地域の実情に応じた地域課題解決方策等についてアイディアソン等を実施し、地域の関係事業者等と意見交換を交え実現方策を検討する。これにより、人流データの有効性、収集・活用拡大に向けた課題への対応方策について検証・検討を行う。
このため企画競争有識者委員会（以下、有識者委員会という）における審議も経て、広く企画提案を募集したところ、24者が企画提案書作成要領を受領し、そのうち5者より企画提案書の提出があった。
この結果、有識者委員会で審議の上、企画競争委員会で審査したところ、株式会社エヌ・ティ・ティ・データの提案は、主に以下の観点から高い評価を得たものであり、同社を契約相手先と特定し、その企画提案を踏まえた仕様書を作成し、契約手続きを行うものである。 　
① 本業務に密接に関連する人流データの取得業務等の経験があり、また担当者の本業務関連事業の実績も多く、業務の遂行ついて期待できる構成となっている。
② 実施体制・実施手順・作業スケジュールについて、無理のないものとなっており、適切である。
③ 人流データ取得に関し実験実績・ノウハウがあるとともに、実証事業対象地域の地権者等との連携実績があり、また地域課題解決、特に防災対策としての人流データの活用について的確に示され、より具体的な提案となっている。
④ 実証事業予定地域との調整が概ねついており、また、データの二次利用に関するルール作りやプライバシー保護など、データ取得にあたっての留意事項について理解度が高いことから、実現性は高い。
⑤ アイディアソン等の実施方針が具体的で目的も明確に示されており、また実施体制について地元の事業関係者等との連携が示されており、実現可能性は高い。さらに成果の普及方法についても具体的に示されており、他地域への横展開が期待できるものとなっている。
⑥ 全体を通じて本業務内容への理解度が高く、効率的・効果的な業務の実施手法となっており、各項目において具体的な提案が多くなされており、実現性が高い。
以上から、本業務については契約の性質及び目的が競争を許さない場合に該当するため、会計法第２９条の３第４項、予算決算及び会計令第１０２条の４第３号に基づき、同法人と随意契約を結ぶものである。
</t>
    <phoneticPr fontId="3"/>
  </si>
  <si>
    <t xml:space="preserve">会計法第２９条の３第４項、予算決算及び会計令第１０２条の４第３号
本業務は、広域での人流データが把握可能な民間の携帯電話端末等の位置情報によるサービス等を活用し、全国の地域別（市区町村単位）の当該自治体外からの流入人口について、新型コロナウイルス感染拡大に伴う人流動態や今後の変動状況を把握・解析し、人の動きから見た地域経済状況を調査・分析するとともに、特徴的な傾向が見られる地域について、さらにミクロの視点から、地域の詳細な人流動態の変動状況の解析を行い、各種地域活性化等の取組に活かすものである。
　　　本業務の実施にあたっては、広域的なエリアと選定した市町村レベルのミクロなエリアにおいて、月別の人流データを取得・把握し分析するとともに、人流データと他地域経済データ等を組合せ両者の相関分析等の調査・検討を行い、解析したデータ等は二次利用が可能となるよう権利関係を処理し、オープンデータ化する。さらに、データ等の解析結果をもとに地域課題解決に資する活用・分析方法を提案するなど、専門的な内容に加え、様々な関係者との調整が必要となる。
このため国土政策局企画競争有識者委員会（以下、有識者委員会という）における審議も経て、広く企画提案を募集したところ、23者が企画提案書作成要領を受領し、そのうち8者より企画提案書の提出があった。
この結果、有識者委員会で審議の上、企画競争委員会で審査したところ、三菱ＵＦＪリサーチ＆コンサルティング株式会社の提案は、主に以下の観点から高い評価を得たものであり、同社を契約相手先と特定し、その企画提案を踏まえた仕様書を作成し、契約手続きを行うものである。 　
① 配置担当者について、本業務と類似したより大規模な携帯電話端末データ等のビッグデータ分析・検討業務の経験があり、各担当者における本業務関連事業の実績も多く、十分に本業務の遂行に生かせる能力があると思われる。
② 実施体制・実施手順・作業スケジュールについて、人員やスケジュールが適切である。
③ 利用を予定している人流データの特徴を整理し、人流データと地域経済データを組み合わせて得られる解析結果イメージが具体的に例示されており実現性が高く、またデータのオープン化についてのイメージも提示されており、具体的な提案内容となっている。
④ 経済活動状況を把握する上で必要となる人流データの内容、解析手法、留意事項の他、地域経済データとの組み合わせて得られるアウトプットについても具体的に示しており、的確な提案内容となっている。
⑤ 検討する上での課題や手法、アウトプットの例を分かりやすく図示し、アウトプットから得られる将来的な人口流出入構造の検討など長期的な視点も交えた例示がなされており、具体的かつ的確な提案内容となっている。
⑥ 全体を通じて本業務内容への理解度が高く、効率的・効果的な業務の実施手法となっており、各項目において具体的な提案が多くなされており、実現性が高い。
以上から、本業務については契約の性質及び目的が競争を許さない場合に該当するため、会計法第２９条の３第４項、予算決算及び会計令第１０２条の４第３号に基づき、同法人と随意契約を結ぶものである。
</t>
    <phoneticPr fontId="3"/>
  </si>
  <si>
    <t xml:space="preserve">本業務は、大深度地下を利用する上での新たな安全上の課題に対応するため、地下事業のシールド工事における近年の事故事例や、大深度地下に係るシールド工法の最新技術、設計・施工方法の調査及びそれらの課題の分析等を行い、得られた情報をもとに、大深度地下使用認可の審査上の課題、留意点をまとめ、適正な審査に資することを目的として実施するものである。
本業務の実施にあたっては、大深度地下使用制度に関連して地下事業に関する設計・調査や専門的な知識、技術等が必要となる。そのため、｢各種地下トンネル建設工事に関する調査または設計業務｣を類似業務とした上で、特定テーマで、「大深度地下トンネルにおける近年の事故事例や最新技術の調査を行うに当たっての留意点及び調査方針について企画提案を行う。」と設定し、優れた提案を選定する企画競争を経て発注することが適切であるため、価格中心による一般競争ではなく、当該手続きを行ったところである。
企画競争実施のため、令和２年９月１日から令和２年９月３０日までの期間、庁内掲示板及び調達情報公開システムにて本業務に関する企画を募集したところ、４者が業務説明書の交付を求め、９月30日までに２者から企画書の提出があった。提出のあった２者の企画書の内容について、評価者３名による書類審査を行い、｢企画競争実施委員会｣及び「有識者委員会」に諮った結果、パシフィックコンサルタンツ株式会社首都圏本社が特定された。
上記相手方からは適切な企画提案が行われており、本業務を確実に遂行できる能力を有していると判断できることから特定したものである。
したがって本業務については、会計法第29条の３第４項及び予算決算及び会計令第102条の４第３号に基づき、パシフィックコンサルタンツ株式会社首都圏本社と随意契約を行うものである。
</t>
    <phoneticPr fontId="3"/>
  </si>
  <si>
    <t xml:space="preserve">本業務は、地価動向を先行的に表しやすい主要都市における高度利用地の１００程度の地区について、詳細な市場分析を行うとともに、その土地価格を判定（年１回：価格時点　令和2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ほか１者から企画提案書が提出された。
企画提案書を審査した結果、一般財団法人日本不動産研究所の方が、実施方針についての具体的な提案があり、高度利用地の地価動向分析結果のとりまとめ内容について的確性が認められたことから、本業務の実施者として最適格者と判断し特定したものである。
よって、本業務は、会計法第29条の3第4項及び予算決算及び会計令第102条の4第３号により、一般財団法人日本不動産研究所と随意契約するものである。
</t>
    <rPh sb="80" eb="82">
      <t>レイワ</t>
    </rPh>
    <phoneticPr fontId="2"/>
  </si>
  <si>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
</t>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</si>
  <si>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2年2月7日から参加者の有無を確認する公募手続きに係る参加意思確認書の提出を求める公示を行ったが、提出期限までに応募者がなかった。
このため、本件履行可能な者は、過去に開催実績のある特定法人等たる株式会社新梅田研修センターのみと判断されることから、同通達10（1）の規定により随意契約手続に移行することとし、会計法第29条の3第4項、予算決算及び会計令第102条の4第3号に基づき、上記２．に掲げる契約の相手方である株式会社新梅田研修センターと随意契約を行うものである。
</t>
    <rPh sb="262" eb="264">
      <t>レイワ</t>
    </rPh>
    <rPh sb="362" eb="366">
      <t>カブシキガイシャ</t>
    </rPh>
    <rPh sb="366" eb="367">
      <t>シン</t>
    </rPh>
    <rPh sb="367" eb="369">
      <t>ウメダ</t>
    </rPh>
    <rPh sb="369" eb="371">
      <t>ケンシュウ</t>
    </rPh>
    <rPh sb="476" eb="477">
      <t>シン</t>
    </rPh>
    <rPh sb="477" eb="479">
      <t>ウメダ</t>
    </rPh>
    <phoneticPr fontId="2"/>
  </si>
  <si>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2年3月30日から参加者の有無を確認する公募手続きに係る参加意思確認書の提出を求める公示を行ったが、提出期限までに応募者がなかった。
このため、本件履行可能な者は、過去に開催実績のある特定法人等た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
</t>
    <rPh sb="262" eb="264">
      <t>レイワ</t>
    </rPh>
    <rPh sb="363" eb="367">
      <t>カブシキガイシャ</t>
    </rPh>
    <phoneticPr fontId="2"/>
  </si>
  <si>
    <t xml:space="preserve">本件は、有識者等へのヒアリング及び文献調査等に加えて、必要に応じて地理空間情報システム（GIS）を活用した空間分析を行い、人口減少地域における土地市場に係る実態を調査・分析し、地価の個別化・多極化傾向を不動産の鑑定評価に適切に反映するための課題の整理及び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１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よって、本業務は、会計法第29条の3第4項及び予算決算及び会計令第102条の4第三号により、公益社団法人日本不動産鑑定士協会連合会と随意契約するものである。
</t>
    <phoneticPr fontId="3"/>
  </si>
  <si>
    <t xml:space="preserve">本件は、国内外における環境性等に配慮した不動産に係る評価制度の活用事例の調査や不動産投資市場における投資家等に対するアンケート調査等を元に、環境性等に係る取組の価格形成要因としての考え方や鑑定評価手法や手順への反映方法などの調査を行うものである。そして調査結果を踏まえ、不動産鑑定評価において環境性等に係る取組を評価する上での課題の整理及び対応方策の検討を行うものであり、不動産の鑑定評価及び不動産市場、また環境性等への取組についての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１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よって、本業務は、会計法第29条の3第4項及び予算決算及び会計令第102条の4第三号により、公益社団法人日本不動産鑑定士協会連合会と随意契約するものである。
</t>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</si>
  <si>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2年2月7日から参加者の有無を確認する公募手続きに係る参加意思確認書の提出を求める公示を行ったが、提出期限までに応募者がなかった。
このため、本件履行可能な者は、過去に開催実績のある特定法人等た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
</t>
    <rPh sb="262" eb="264">
      <t>レイワ</t>
    </rPh>
    <rPh sb="362" eb="366">
      <t>カブシキガイシャ</t>
    </rPh>
    <phoneticPr fontId="2"/>
  </si>
  <si>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2年9月14日から参加者の有無を確認する公募手続きに係る参加意思確認書の提出を求める公示を行ったが、提出期限までに応募者がなかった。
このため、本件履行可能な者は、過去に開催実績のある特定法人等たる信和建設株式会社のみと判断されることから、同通達10（1）の規定により随意契約手続に移行することとし、会計法第29条の3第4項、予算決算及び会計令第102条の4第3号に基づき、上記２．に掲げる契約の相手方である信和建設株式会社と随意契約を行うものである。
</t>
    <rPh sb="262" eb="264">
      <t>レイワ</t>
    </rPh>
    <rPh sb="363" eb="365">
      <t>シンワ</t>
    </rPh>
    <rPh sb="365" eb="367">
      <t>ケンセツ</t>
    </rPh>
    <rPh sb="367" eb="371">
      <t>カブシキガイシャ</t>
    </rPh>
    <rPh sb="468" eb="470">
      <t>シンワ</t>
    </rPh>
    <rPh sb="470" eb="472">
      <t>ケンセツ</t>
    </rPh>
    <phoneticPr fontId="2"/>
  </si>
  <si>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2年9月14日から参加者の有無を確認する公募手続きに係る参加意思確認書の提出を求める公示を行ったが、提出期限までに応募者がなかった。
このため、本件履行可能な者は、過去に開催実績のある特定法人等たる株式会社ティーケーピーのみと判断されることから、同通達10（1）の規定により随意契約手続に移行することとし、会計法第29条の3第4項、予算決算及び会計令第102条の4第3号に基づき、上記２．に掲げる契約の相手方である株式会社ティーケーピーと随意契約を行うものである。
</t>
    <rPh sb="262" eb="264">
      <t>レイワ</t>
    </rPh>
    <rPh sb="363" eb="367">
      <t>カブシキガイシャ</t>
    </rPh>
    <phoneticPr fontId="2"/>
  </si>
  <si>
    <t xml:space="preserve">〇根拠条文
　　会計法第２９条の３第４項
　　予算決算及び会計令第１０２条の４第３号
〇理由
　本業務では、人口減少、超高齢社会の進展等を背景に増加する所有者不明土地への対策の促進に向けて、平成30年6月に成立した｢所有者不明土地の利用の円滑化等に関する特別措置法｣の円滑な運用のため、地域福利増進事業等に係る先導的な取組をモデル的に支援し、ノウハウを蓄積するとともに、分析を行い、同様な課題を有する他地域にその成果等を普及啓発することで、地域における効果的・効率的な所有者不明土地対策の推進と機運の醸成を図る。
　　また、所有者不明土地を含む空き地について、利用希望者とのマッチングや適正管理を促進するため、所有者情報の外部提供に関する指針案等をとりまとめる。
    業務の遂行にあたっては、所有者不明土地の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い。　よって、本業務の実施においては、企画競争がふさわしいと判断し、当省所定の統一
　的な場所に掲示するとともに、当省所管のホームページに掲載したところ、３者から企画提案書が提出された。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とともに、特に実施方針と特定テーマの評価項目が他者より優位であったことから、契約の相手方として妥当であると判断された。
    したがって、株式会社日本能率協会総合研究所を契約相手方として特定し、随意契約を行うものである。
</t>
    <rPh sb="1" eb="3">
      <t>コンキョ</t>
    </rPh>
    <rPh sb="3" eb="5">
      <t>ジョウブン</t>
    </rPh>
    <rPh sb="44" eb="46">
      <t>リユウ</t>
    </rPh>
    <phoneticPr fontId="2"/>
  </si>
  <si>
    <t xml:space="preserve">〇根拠条文
　　会計法第２９条の３第４項
　　予算決算及び会計令第１０２条の４第３号
〇理由
　本業務では、人口減少、超高齢社会の進展等を背景に増加する管理不全土地等への対策の促進に向けて、ランドバンクの活用等による土地の適切な利用・管理の推進に向け　た先導的な取組をモデル的に支援し、ノウハウを蓄積するとともに、分析を行い、同様な課題を有する他地域にその成果等を普及啓発することで、地域における効果的・効率的な所有者不明土地対策の推進と機運の醸成を図る。
    業務の遂行にあたっては、管理不全土地等の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２者から企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とともに、特に実施方針と特定テーマの評価項目が他者より優位であったことから、契約の相手方として妥当であると判断された。
    したがって、株式会社日本能率協会総合研究所を契約相手方として特定し、随意契約を行うものである。
</t>
    <rPh sb="1" eb="3">
      <t>コンキョ</t>
    </rPh>
    <rPh sb="3" eb="5">
      <t>ジョウブン</t>
    </rPh>
    <rPh sb="44" eb="46">
      <t>リユウ</t>
    </rPh>
    <phoneticPr fontId="2"/>
  </si>
  <si>
    <t xml:space="preserve">〇根拠条文
　　　会計法第２９条の３第４項
　　　予算決算及び会計令第１０２条の４第３号
〇理由
　増加する所有者不明土地について、収用手続の合理化や一定期間の使用権の設定等を通じ、その利用の円滑化を図る制度の創設等を定めた「所有者不明土地の利用の円滑化等に関する特別措置法（以下「所有者不明土地法という。（平成30年法律第49号）」の適正かつ円滑な施行を図るため、地方公共団体に対し、権利者探索の実務者向け手引きの作成や講演会、講習会の実施等を通じ、事業用地の取得等に係る業務のノウハウの提供等を支援していくことを目的としている。
    本業務は、収用適格事業等を実施するため、土地所有者の探索を行ってもその所有者の全部又は一部を確知できない土地を財産管理制度や収用（収用法の特例を含む）、地域福利増進事業等を活用することにより取得等した事例を地方整備局や士業団体等から収集し、所有者等の探索のノウハウや士業団体等との連携について、具体的な状況の記載や各種制度へのアプローチ、申請手続きなどをまとめた手引書「所有者不明土地解決事例集(以下「事例集」という。）」を作成するものである。
    また、全国１０地区に設置された所有者不明土地連携協議会（以下「地方協議会」という。）が、地方公共団体の職員を対象に開催する講習会や講演会の運営補助を通じて、地方協議会の活動を支援し、講習会における質疑等や講演会の概要等を取りまとめ、全国的なノウハウの共有を図る資料を作成するものである。
  そ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による評価を実施した。
    公募の結果、企画提案書を提出したのは、１者であり、その企画提案書の内容について、「業務の目的、内容の理解度、実施方針の的確性」、「業務実施の重要となるポイントとそれを実施するための方策の具体性、現実性、独創性」等の観点から評価を行った。
    株式会社日本能率協会総合研究所の企画提案内容は、本業務の内容や業務量等を的確に把握した上での企画提案となっていること。さら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
</t>
    <phoneticPr fontId="3"/>
  </si>
  <si>
    <t xml:space="preserve">〇根拠条文
　　　会計法第２９条の３第４項
　　　予算決算及び会計令第１０２条の４第３号
〇理由
 機械設備及び附帯工作物の移転料算定に必要となる「機械設備（等）標準耐用年数表」（国土交通省損失補償取扱要領第７条の２、機械設備調査算定要領）、「附帯工作物標準耐用年数表」（同要領第７条の３）については、それぞれ平成２０年度及び２１年度に設定されて以降見直しがされていない状況であるため、令和元年度に見直し方針を策定した。
令和元年度に検討した見直し方針の検証調査、あわせて修繕等に伴う機械設備及び附帯工作物の再築補償率の価値補正に関する実態調査を行い、実態を反映させた機械設備・附帯工作物の「標準耐用年数表」の作成、再築補償率の算定等の基準改正等の検討を行うものである。
そのため、本業務の実施にあたっては、公共用地の取得に関する補償基準や統計的手法について精通し、現行の標準耐用年数表の検証及び、新たな標準耐用年数表の作成方法を提案・実施できる者であることが求められることから、価格中心による一般競争には馴染まないため、実施しうる者を特定するため企画競争による評価を実施した。
公募の結果、企画提案書を提出したのは、上記業者１者であり、その企画提案書の内容について、「業務の理解度、実施方針の的確性」、「調査手法の具体性、独自の提案」、「担当予定職員の業務経験等」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える者であることから、会計法第２９条の３第４項、予算決算及び会計令第１０２条の４第３号により、本業務について上記業者と随意契約するものである。
</t>
    <phoneticPr fontId="3"/>
  </si>
  <si>
    <t xml:space="preserve">〇根拠条文
　　会計法第２９条の３第４項
　　予算決算及び会計令第１０２条の４第３号
〇理由
　近年、人口減少等に伴い、土地利用の担い手の減少や利用ニーズの低下等により管理不全の土地が増加している。このような状況の下、令和２年３月に土地基本法が改正され、土地所有者等の土地の適正な「利用」「管理」に関する責務が示された。
それを踏まえて、本業務では、土地所有者等に向け、適正な土地の管理の必要性及び管理の方向性等について周知を行うリーフレットを作成する。また、全国の空き地に係る条例について調査・分析を行い、地方公共団体が条例を策定・運用する際に有用なガイドライン策定に向けた検討を行う。
  業務の遂行にあたっては、全国の地方公共団体の現状を踏まえ空き地に係る条例の調査・分析を行う必要があり、適切に遂行するための知見と分析力に加え、幅広い情報ネットワークや十分な支援体制等も必要となるため、単なる価格競争に馴染むものではい。よって、本業務の実施においては、企画競争がふさわしいと判断し、当省所定の統一的な場所に掲示するとともに、当省所管のホームページに掲載したところ、２者から企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とともに、特に実施方針と特定テーマの評価項目が他者より優位であったことから、契約の相手方として妥当であると判断された。
  したがって、株式会社日本能率協会総合研究所を契約相手方として特定し、随意契約を行うものである。
</t>
    <rPh sb="1" eb="3">
      <t>コンキョ</t>
    </rPh>
    <rPh sb="3" eb="5">
      <t>ジョウブン</t>
    </rPh>
    <rPh sb="44" eb="46">
      <t>リユウ</t>
    </rPh>
    <phoneticPr fontId="2"/>
  </si>
  <si>
    <t xml:space="preserve">〇根拠条文
　　会計法第２９条の３第４項
　　予算決算及び会計令第１０２条の４第３号
〇理由
　近年の激甚化する災害や新型コロナウイルス感染症に対応した、国民の生命・生活を守るための土地利用に係る政府や自治体、民間による取組等について調査・分析する。また、東日本大震災から１０年が経過することを契機にして、被災地における復旧・復興に係る状況や取組を調査・分析する。本業務により把握・整理した内容は土地白書への掲載により国民へ情報発信することで、土地についての基本理念及び土地政策の重要性等に関する国民の理解の促進を図ることとする。
  業務の遂行にあたっては、適切に遂行するための、10年前から現在にかけての土地に関する知見と分析力に加え、幅広い情報ネットワークや十分な支援体制等も必要となるため、単なる価格競争に馴染むものではい。よって、本業務の実施においては、企画競争がふさわしいと判断し、当省所定の統一的な場所に掲示するとともに、当省所管のホームページに掲載したところ、４者から企画提案書が提出された。
   契約の相手方としての妥当性を検証するため、企画競争有識者委員会および企画競争委員会において企画提案書の審査を行った結果、一般財団法人日本不動産研究所については、全ての評価項目において基準を満たすとともに、特に実施方針が他者より優位であったことから、契約の相手方として妥当であると判断された。
  したがって、一般財団法人日本不動産研究所を契約相手方として特定し、随意契約を行うものである。
</t>
    <rPh sb="1" eb="3">
      <t>コンキョ</t>
    </rPh>
    <rPh sb="3" eb="5">
      <t>ジョウブン</t>
    </rPh>
    <rPh sb="44" eb="46">
      <t>リユウ</t>
    </rPh>
    <phoneticPr fontId="2"/>
  </si>
  <si>
    <t xml:space="preserve">　不動産取引の活性化を図るためには、不動産情報の整備を通じた不動産市場の透明化を図ることが重要である。このような観点から国土交通省では、2012年8月より不動産価格指数（住宅）の試験運用を開始し、2015年3月に本格運用に移行した。また、CPPIハンドブックの公表に先行して、2016年3月に不動産価格指数（商業用不動産）の試験運用を開始している。
　そこで本業務では、
・不動産価格指数（住宅・商業用不動産）の作成に必要なアンケート情報のデータ入力
・不動産価格指数（商業用不動産）の算出に使用するJ-REIT取引事例データの提供
・国土交通省が貸与するデータからプログラムを用いて不動産価格指数（住宅・商業用不動産）の算出及び、プログラムの保守・改善　　を行うものである。
　本業務については、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plus株式会社１者より企画提案書が提出された。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
【根拠条文】
　会計法第２９条の３第４項、予算決算及び会計令第１０２条の４第３号
</t>
    <rPh sb="1" eb="4">
      <t>フドウサン</t>
    </rPh>
    <rPh sb="4" eb="6">
      <t>トリヒキ</t>
    </rPh>
    <rPh sb="7" eb="10">
      <t>カッセイカ</t>
    </rPh>
    <rPh sb="11" eb="12">
      <t>ハカ</t>
    </rPh>
    <rPh sb="18" eb="21">
      <t>フドウサン</t>
    </rPh>
    <rPh sb="21" eb="23">
      <t>ジョウホウ</t>
    </rPh>
    <rPh sb="24" eb="26">
      <t>セイビ</t>
    </rPh>
    <rPh sb="27" eb="28">
      <t>ツウ</t>
    </rPh>
    <rPh sb="30" eb="33">
      <t>フドウサン</t>
    </rPh>
    <rPh sb="33" eb="35">
      <t>シジョウ</t>
    </rPh>
    <rPh sb="36" eb="39">
      <t>トウメイカ</t>
    </rPh>
    <rPh sb="40" eb="41">
      <t>ハカ</t>
    </rPh>
    <rPh sb="45" eb="47">
      <t>ジュウヨウ</t>
    </rPh>
    <rPh sb="56" eb="58">
      <t>カンテン</t>
    </rPh>
    <rPh sb="60" eb="62">
      <t>コクド</t>
    </rPh>
    <rPh sb="62" eb="65">
      <t>コウツウショウ</t>
    </rPh>
    <rPh sb="72" eb="73">
      <t>ネン</t>
    </rPh>
    <rPh sb="74" eb="75">
      <t>ガツ</t>
    </rPh>
    <rPh sb="77" eb="80">
      <t>フドウサン</t>
    </rPh>
    <rPh sb="80" eb="82">
      <t>カカク</t>
    </rPh>
    <rPh sb="82" eb="84">
      <t>シスウ</t>
    </rPh>
    <rPh sb="85" eb="87">
      <t>ジュウタク</t>
    </rPh>
    <rPh sb="89" eb="91">
      <t>シケン</t>
    </rPh>
    <rPh sb="91" eb="93">
      <t>ウンヨウ</t>
    </rPh>
    <rPh sb="94" eb="96">
      <t>カイシ</t>
    </rPh>
    <rPh sb="102" eb="103">
      <t>ネン</t>
    </rPh>
    <rPh sb="104" eb="105">
      <t>ガツ</t>
    </rPh>
    <rPh sb="106" eb="108">
      <t>ホンカク</t>
    </rPh>
    <rPh sb="108" eb="110">
      <t>ウンヨウ</t>
    </rPh>
    <rPh sb="111" eb="113">
      <t>イコウ</t>
    </rPh>
    <rPh sb="130" eb="132">
      <t>コウヒョウ</t>
    </rPh>
    <rPh sb="133" eb="135">
      <t>センコウ</t>
    </rPh>
    <rPh sb="142" eb="143">
      <t>ネン</t>
    </rPh>
    <rPh sb="144" eb="145">
      <t>ガツ</t>
    </rPh>
    <rPh sb="146" eb="149">
      <t>フドウサン</t>
    </rPh>
    <rPh sb="149" eb="151">
      <t>カカク</t>
    </rPh>
    <rPh sb="151" eb="153">
      <t>シスウ</t>
    </rPh>
    <rPh sb="154" eb="157">
      <t>ショウギョウヨウ</t>
    </rPh>
    <rPh sb="157" eb="160">
      <t>フドウサン</t>
    </rPh>
    <rPh sb="162" eb="164">
      <t>シケン</t>
    </rPh>
    <rPh sb="164" eb="166">
      <t>ウンヨウ</t>
    </rPh>
    <rPh sb="167" eb="169">
      <t>カイシ</t>
    </rPh>
    <rPh sb="179" eb="180">
      <t>ホン</t>
    </rPh>
    <rPh sb="180" eb="182">
      <t>ギョウム</t>
    </rPh>
    <rPh sb="187" eb="190">
      <t>フドウサン</t>
    </rPh>
    <rPh sb="190" eb="192">
      <t>カカク</t>
    </rPh>
    <rPh sb="192" eb="194">
      <t>シスウ</t>
    </rPh>
    <rPh sb="195" eb="197">
      <t>ジュウタク</t>
    </rPh>
    <rPh sb="198" eb="201">
      <t>ショウギョウヨウ</t>
    </rPh>
    <rPh sb="201" eb="204">
      <t>フドウサン</t>
    </rPh>
    <rPh sb="206" eb="208">
      <t>サクセイ</t>
    </rPh>
    <rPh sb="209" eb="211">
      <t>ヒツヨウ</t>
    </rPh>
    <rPh sb="217" eb="219">
      <t>ジョウホウ</t>
    </rPh>
    <rPh sb="223" eb="225">
      <t>ニュウリョク</t>
    </rPh>
    <rPh sb="227" eb="230">
      <t>フドウサン</t>
    </rPh>
    <rPh sb="230" eb="232">
      <t>カカク</t>
    </rPh>
    <rPh sb="232" eb="234">
      <t>シスウ</t>
    </rPh>
    <rPh sb="235" eb="238">
      <t>ショウギョウヨウ</t>
    </rPh>
    <rPh sb="238" eb="241">
      <t>フドウサン</t>
    </rPh>
    <rPh sb="243" eb="245">
      <t>サンシュツ</t>
    </rPh>
    <rPh sb="246" eb="248">
      <t>シヨウ</t>
    </rPh>
    <rPh sb="256" eb="258">
      <t>トリヒキ</t>
    </rPh>
    <rPh sb="258" eb="260">
      <t>ジレイ</t>
    </rPh>
    <rPh sb="264" eb="266">
      <t>テイキョウ</t>
    </rPh>
    <rPh sb="268" eb="270">
      <t>コクド</t>
    </rPh>
    <rPh sb="270" eb="273">
      <t>コウツウショウ</t>
    </rPh>
    <rPh sb="274" eb="276">
      <t>タイヨ</t>
    </rPh>
    <rPh sb="289" eb="290">
      <t>モチ</t>
    </rPh>
    <rPh sb="292" eb="295">
      <t>フドウサン</t>
    </rPh>
    <rPh sb="295" eb="297">
      <t>カカク</t>
    </rPh>
    <rPh sb="297" eb="299">
      <t>シスウ</t>
    </rPh>
    <rPh sb="300" eb="302">
      <t>ジュウタク</t>
    </rPh>
    <rPh sb="303" eb="306">
      <t>ショウギョウヨウ</t>
    </rPh>
    <rPh sb="306" eb="309">
      <t>フドウサン</t>
    </rPh>
    <rPh sb="311" eb="313">
      <t>サンシュツ</t>
    </rPh>
    <rPh sb="313" eb="314">
      <t>オヨ</t>
    </rPh>
    <rPh sb="322" eb="324">
      <t>ホシュ</t>
    </rPh>
    <rPh sb="325" eb="327">
      <t>カイゼン</t>
    </rPh>
    <rPh sb="330" eb="331">
      <t>オコナ</t>
    </rPh>
    <rPh sb="340" eb="341">
      <t>ホン</t>
    </rPh>
    <rPh sb="341" eb="343">
      <t>ギョウム</t>
    </rPh>
    <rPh sb="349" eb="352">
      <t>コクサイテキ</t>
    </rPh>
    <rPh sb="353" eb="355">
      <t>キョウツウ</t>
    </rPh>
    <rPh sb="355" eb="357">
      <t>シシン</t>
    </rPh>
    <rPh sb="361" eb="363">
      <t>サンシュツ</t>
    </rPh>
    <rPh sb="365" eb="367">
      <t>テイキ</t>
    </rPh>
    <rPh sb="367" eb="369">
      <t>コウヒョウ</t>
    </rPh>
    <rPh sb="370" eb="371">
      <t>オコナ</t>
    </rPh>
    <rPh sb="372" eb="373">
      <t>カナラズ</t>
    </rPh>
    <rPh sb="373" eb="374">
      <t>ヨウ</t>
    </rPh>
    <rPh sb="377" eb="378">
      <t>テン</t>
    </rPh>
    <rPh sb="383" eb="385">
      <t>コウド</t>
    </rPh>
    <rPh sb="386" eb="388">
      <t>ジッシ</t>
    </rPh>
    <rPh sb="388" eb="390">
      <t>ホウシン</t>
    </rPh>
    <rPh sb="392" eb="395">
      <t>リカイリョク</t>
    </rPh>
    <rPh sb="396" eb="398">
      <t>テキセツ</t>
    </rPh>
    <rPh sb="399" eb="401">
      <t>ジッシ</t>
    </rPh>
    <rPh sb="405" eb="408">
      <t>コウテイヒョウ</t>
    </rPh>
    <rPh sb="410" eb="412">
      <t>ギョウム</t>
    </rPh>
    <rPh sb="413" eb="415">
      <t>ヘイコウ</t>
    </rPh>
    <rPh sb="417" eb="420">
      <t>コウカテキ</t>
    </rPh>
    <rPh sb="421" eb="422">
      <t>オコナ</t>
    </rPh>
    <rPh sb="423" eb="425">
      <t>ギョウム</t>
    </rPh>
    <rPh sb="425" eb="428">
      <t>スイコウリョク</t>
    </rPh>
    <rPh sb="429" eb="432">
      <t>グタイセイ</t>
    </rPh>
    <rPh sb="436" eb="438">
      <t>キカク</t>
    </rPh>
    <rPh sb="438" eb="440">
      <t>テイアン</t>
    </rPh>
    <rPh sb="440" eb="441">
      <t>リョク</t>
    </rPh>
    <rPh sb="441" eb="442">
      <t>トウ</t>
    </rPh>
    <rPh sb="443" eb="444">
      <t>モト</t>
    </rPh>
    <rPh sb="453" eb="455">
      <t>キカク</t>
    </rPh>
    <rPh sb="455" eb="457">
      <t>キョウソウ</t>
    </rPh>
    <rPh sb="458" eb="460">
      <t>ジッシ</t>
    </rPh>
    <rPh sb="470" eb="472">
      <t>コウボ</t>
    </rPh>
    <rPh sb="473" eb="475">
      <t>ケッカ</t>
    </rPh>
    <rPh sb="490" eb="494">
      <t>カブシキガイシャ</t>
    </rPh>
    <rPh sb="495" eb="496">
      <t>シャ</t>
    </rPh>
    <rPh sb="498" eb="500">
      <t>キカク</t>
    </rPh>
    <rPh sb="500" eb="503">
      <t>テイアンショ</t>
    </rPh>
    <rPh sb="504" eb="506">
      <t>テイシュツ</t>
    </rPh>
    <rPh sb="519" eb="521">
      <t>ヒョウカ</t>
    </rPh>
    <rPh sb="521" eb="524">
      <t>コウモクベツ</t>
    </rPh>
    <rPh sb="525" eb="527">
      <t>キカク</t>
    </rPh>
    <rPh sb="527" eb="530">
      <t>テイアンショ</t>
    </rPh>
    <rPh sb="531" eb="533">
      <t>シンサ</t>
    </rPh>
    <rPh sb="534" eb="535">
      <t>オコナ</t>
    </rPh>
    <rPh sb="537" eb="539">
      <t>ケッカ</t>
    </rPh>
    <rPh sb="540" eb="542">
      <t>ドウシャ</t>
    </rPh>
    <rPh sb="543" eb="545">
      <t>テイアン</t>
    </rPh>
    <rPh sb="547" eb="548">
      <t>タカ</t>
    </rPh>
    <rPh sb="549" eb="551">
      <t>ヒョウカ</t>
    </rPh>
    <rPh sb="552" eb="553">
      <t>エ</t>
    </rPh>
    <rPh sb="555" eb="557">
      <t>ドウシャ</t>
    </rPh>
    <rPh sb="559" eb="562">
      <t>フドウサン</t>
    </rPh>
    <rPh sb="562" eb="564">
      <t>カカク</t>
    </rPh>
    <rPh sb="564" eb="566">
      <t>シスウ</t>
    </rPh>
    <rPh sb="567" eb="569">
      <t>サンシュツ</t>
    </rPh>
    <rPh sb="570" eb="571">
      <t>タズサ</t>
    </rPh>
    <rPh sb="574" eb="576">
      <t>ケイケン</t>
    </rPh>
    <rPh sb="578" eb="580">
      <t>サンシュツ</t>
    </rPh>
    <rPh sb="581" eb="583">
      <t>ヒツヨウ</t>
    </rPh>
    <rPh sb="586" eb="588">
      <t>センモン</t>
    </rPh>
    <rPh sb="588" eb="590">
      <t>チシキ</t>
    </rPh>
    <rPh sb="590" eb="591">
      <t>オヨ</t>
    </rPh>
    <rPh sb="592" eb="594">
      <t>ギョウム</t>
    </rPh>
    <rPh sb="594" eb="596">
      <t>タイセイ</t>
    </rPh>
    <rPh sb="597" eb="598">
      <t>ユウ</t>
    </rPh>
    <rPh sb="603" eb="605">
      <t>テキセツ</t>
    </rPh>
    <rPh sb="606" eb="608">
      <t>ジッシ</t>
    </rPh>
    <rPh sb="612" eb="615">
      <t>コウテイヒョウ</t>
    </rPh>
    <rPh sb="616" eb="618">
      <t>サクテイ</t>
    </rPh>
    <rPh sb="627" eb="628">
      <t>ホン</t>
    </rPh>
    <rPh sb="628" eb="630">
      <t>ギョウム</t>
    </rPh>
    <rPh sb="631" eb="633">
      <t>テキセツ</t>
    </rPh>
    <rPh sb="634" eb="636">
      <t>ジッシ</t>
    </rPh>
    <rPh sb="640" eb="642">
      <t>ハンダン</t>
    </rPh>
    <rPh sb="652" eb="654">
      <t>ドウシャ</t>
    </rPh>
    <rPh sb="655" eb="658">
      <t>アイテガタ</t>
    </rPh>
    <rPh sb="661" eb="663">
      <t>トクテイ</t>
    </rPh>
    <rPh sb="665" eb="667">
      <t>ズイイ</t>
    </rPh>
    <rPh sb="667" eb="669">
      <t>ケイヤク</t>
    </rPh>
    <rPh sb="670" eb="671">
      <t>オコナ</t>
    </rPh>
    <phoneticPr fontId="2"/>
  </si>
  <si>
    <t xml:space="preserve">　国土交通省では、不動産価格の動向を把握し、金融・マクロ経済政策へ活用するとともに、不動産市場の透明性向上・活性化を図ること等を目的として、年間約100万件の登記情報を基に、毎月不動産価格指数（住宅・商業用不動産）の公表を行っている。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ものである。
　本業務については、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公募の結果、株式会社ゼンリン１者より企画提案書が提出された。
　これについて、評価項目別に企画提案書の審査を行った結果、同者の提案は、高い評価を得た。同者は、管理者及び担当者が同種又は類似業務の実績を豊富に持ち、必要となる専門知識及び業務体制を有した上で適切な実施フロー、工程表を策定していることから、本業務を適切に実施できると判断した。
　したがって、同者を相手方として特定し、随意契約を行う。
【根拠条文】
　会計法第２９条の３第４項、予算決算及び会計令第１０２条の４第３号
</t>
    <rPh sb="1" eb="3">
      <t>コクド</t>
    </rPh>
    <rPh sb="3" eb="6">
      <t>コウツウショウ</t>
    </rPh>
    <rPh sb="9" eb="12">
      <t>フドウサン</t>
    </rPh>
    <rPh sb="12" eb="14">
      <t>カカク</t>
    </rPh>
    <rPh sb="15" eb="17">
      <t>ドウコウ</t>
    </rPh>
    <rPh sb="18" eb="20">
      <t>ハアク</t>
    </rPh>
    <rPh sb="22" eb="24">
      <t>キンユウ</t>
    </rPh>
    <rPh sb="28" eb="30">
      <t>ケイザイ</t>
    </rPh>
    <rPh sb="30" eb="32">
      <t>セイサク</t>
    </rPh>
    <rPh sb="33" eb="35">
      <t>カツヨウ</t>
    </rPh>
    <rPh sb="42" eb="45">
      <t>フドウサン</t>
    </rPh>
    <rPh sb="45" eb="47">
      <t>シジョウ</t>
    </rPh>
    <rPh sb="48" eb="51">
      <t>トウメイセイ</t>
    </rPh>
    <rPh sb="51" eb="53">
      <t>コウジョウ</t>
    </rPh>
    <rPh sb="54" eb="57">
      <t>カッセイカ</t>
    </rPh>
    <rPh sb="58" eb="59">
      <t>ハカ</t>
    </rPh>
    <rPh sb="62" eb="63">
      <t>トウ</t>
    </rPh>
    <rPh sb="64" eb="66">
      <t>モクテキ</t>
    </rPh>
    <rPh sb="70" eb="72">
      <t>ネンカン</t>
    </rPh>
    <rPh sb="72" eb="73">
      <t>ヤク</t>
    </rPh>
    <rPh sb="76" eb="78">
      <t>マンケン</t>
    </rPh>
    <rPh sb="79" eb="81">
      <t>トウキ</t>
    </rPh>
    <rPh sb="81" eb="83">
      <t>ジョウホウ</t>
    </rPh>
    <rPh sb="84" eb="85">
      <t>モト</t>
    </rPh>
    <rPh sb="87" eb="89">
      <t>マイツキ</t>
    </rPh>
    <rPh sb="89" eb="92">
      <t>フドウサン</t>
    </rPh>
    <rPh sb="92" eb="94">
      <t>カカク</t>
    </rPh>
    <rPh sb="94" eb="96">
      <t>シスウ</t>
    </rPh>
    <rPh sb="97" eb="99">
      <t>ジュウタク</t>
    </rPh>
    <rPh sb="100" eb="103">
      <t>ショウギョウヨウ</t>
    </rPh>
    <rPh sb="103" eb="106">
      <t>フドウサン</t>
    </rPh>
    <rPh sb="108" eb="110">
      <t>コウヒョウ</t>
    </rPh>
    <rPh sb="111" eb="112">
      <t>オコナ</t>
    </rPh>
    <rPh sb="117" eb="118">
      <t>ホン</t>
    </rPh>
    <rPh sb="118" eb="120">
      <t>ギョウム</t>
    </rPh>
    <rPh sb="122" eb="125">
      <t>フドウサン</t>
    </rPh>
    <rPh sb="125" eb="127">
      <t>カカク</t>
    </rPh>
    <rPh sb="127" eb="129">
      <t>シスウ</t>
    </rPh>
    <rPh sb="130" eb="132">
      <t>ジュウタク</t>
    </rPh>
    <rPh sb="133" eb="136">
      <t>ショウギョウヨウ</t>
    </rPh>
    <rPh sb="136" eb="139">
      <t>フドウサン</t>
    </rPh>
    <rPh sb="141" eb="144">
      <t>ソクホウセイ</t>
    </rPh>
    <rPh sb="145" eb="146">
      <t>タモ</t>
    </rPh>
    <rPh sb="149" eb="151">
      <t>セイド</t>
    </rPh>
    <rPh sb="152" eb="154">
      <t>コウジョウ</t>
    </rPh>
    <rPh sb="160" eb="162">
      <t>トリヒキ</t>
    </rPh>
    <rPh sb="165" eb="168">
      <t>フドウサン</t>
    </rPh>
    <rPh sb="172" eb="174">
      <t>シスウ</t>
    </rPh>
    <rPh sb="175" eb="177">
      <t>サンシュツ</t>
    </rPh>
    <rPh sb="178" eb="180">
      <t>ヒツヨウ</t>
    </rPh>
    <rPh sb="181" eb="183">
      <t>ジョウホウ</t>
    </rPh>
    <rPh sb="184" eb="186">
      <t>ホカン</t>
    </rPh>
    <rPh sb="188" eb="190">
      <t>シュホウ</t>
    </rPh>
    <rPh sb="191" eb="193">
      <t>ケントウ</t>
    </rPh>
    <rPh sb="200" eb="202">
      <t>マイツキ</t>
    </rPh>
    <rPh sb="202" eb="204">
      <t>イチ</t>
    </rPh>
    <rPh sb="204" eb="206">
      <t>ジョウホウ</t>
    </rPh>
    <rPh sb="207" eb="209">
      <t>ホカン</t>
    </rPh>
    <rPh sb="211" eb="213">
      <t>コクド</t>
    </rPh>
    <rPh sb="213" eb="216">
      <t>コウツウショウ</t>
    </rPh>
    <rPh sb="217" eb="219">
      <t>テイキョウ</t>
    </rPh>
    <rPh sb="220" eb="221">
      <t>オコナ</t>
    </rPh>
    <rPh sb="230" eb="231">
      <t>ホン</t>
    </rPh>
    <rPh sb="231" eb="233">
      <t>ギョウム</t>
    </rPh>
    <rPh sb="239" eb="241">
      <t>チバン</t>
    </rPh>
    <rPh sb="243" eb="245">
      <t>ザヒョウ</t>
    </rPh>
    <rPh sb="245" eb="247">
      <t>フヨ</t>
    </rPh>
    <rPh sb="248" eb="249">
      <t>カン</t>
    </rPh>
    <rPh sb="251" eb="254">
      <t>センモンテキ</t>
    </rPh>
    <rPh sb="255" eb="257">
      <t>チケン</t>
    </rPh>
    <rPh sb="258" eb="260">
      <t>テキセツ</t>
    </rPh>
    <rPh sb="261" eb="263">
      <t>ジッシ</t>
    </rPh>
    <rPh sb="267" eb="270">
      <t>コウテイヒョウ</t>
    </rPh>
    <rPh sb="272" eb="275">
      <t>ソクホウセイ</t>
    </rPh>
    <rPh sb="276" eb="278">
      <t>カクホ</t>
    </rPh>
    <rPh sb="281" eb="283">
      <t>ギョウム</t>
    </rPh>
    <rPh sb="284" eb="287">
      <t>コウカテキ</t>
    </rPh>
    <rPh sb="288" eb="289">
      <t>オコナ</t>
    </rPh>
    <rPh sb="290" eb="292">
      <t>ギョウム</t>
    </rPh>
    <rPh sb="292" eb="295">
      <t>スイコウリョク</t>
    </rPh>
    <rPh sb="296" eb="299">
      <t>グタイセイ</t>
    </rPh>
    <rPh sb="303" eb="305">
      <t>キカク</t>
    </rPh>
    <rPh sb="305" eb="307">
      <t>テイアン</t>
    </rPh>
    <rPh sb="307" eb="308">
      <t>リョク</t>
    </rPh>
    <rPh sb="308" eb="309">
      <t>トウ</t>
    </rPh>
    <rPh sb="310" eb="312">
      <t>ヒツヨウ</t>
    </rPh>
    <rPh sb="321" eb="323">
      <t>キカク</t>
    </rPh>
    <rPh sb="323" eb="325">
      <t>キョウソウ</t>
    </rPh>
    <rPh sb="326" eb="328">
      <t>ジッシ</t>
    </rPh>
    <rPh sb="338" eb="340">
      <t>コウボ</t>
    </rPh>
    <rPh sb="341" eb="343">
      <t>ケッカ</t>
    </rPh>
    <rPh sb="344" eb="348">
      <t>カブシキガイシャ</t>
    </rPh>
    <rPh sb="353" eb="354">
      <t>シャ</t>
    </rPh>
    <rPh sb="356" eb="358">
      <t>キカク</t>
    </rPh>
    <rPh sb="358" eb="361">
      <t>テイアンショ</t>
    </rPh>
    <rPh sb="362" eb="364">
      <t>テイシュツ</t>
    </rPh>
    <rPh sb="377" eb="379">
      <t>ヒョウカ</t>
    </rPh>
    <rPh sb="379" eb="382">
      <t>コウモクベツ</t>
    </rPh>
    <rPh sb="383" eb="385">
      <t>キカク</t>
    </rPh>
    <rPh sb="385" eb="388">
      <t>テイアンショ</t>
    </rPh>
    <rPh sb="389" eb="391">
      <t>シンサ</t>
    </rPh>
    <rPh sb="392" eb="393">
      <t>オコナ</t>
    </rPh>
    <rPh sb="395" eb="397">
      <t>ケッカ</t>
    </rPh>
    <rPh sb="398" eb="400">
      <t>ドウシャ</t>
    </rPh>
    <rPh sb="401" eb="403">
      <t>テイアン</t>
    </rPh>
    <rPh sb="405" eb="406">
      <t>タカ</t>
    </rPh>
    <rPh sb="407" eb="409">
      <t>ヒョウカ</t>
    </rPh>
    <rPh sb="410" eb="411">
      <t>エ</t>
    </rPh>
    <rPh sb="413" eb="415">
      <t>ドウシャ</t>
    </rPh>
    <rPh sb="417" eb="420">
      <t>カンリシャ</t>
    </rPh>
    <rPh sb="420" eb="421">
      <t>オヨ</t>
    </rPh>
    <rPh sb="422" eb="425">
      <t>タントウシャ</t>
    </rPh>
    <rPh sb="426" eb="428">
      <t>ドウシュ</t>
    </rPh>
    <rPh sb="428" eb="429">
      <t>マタ</t>
    </rPh>
    <rPh sb="430" eb="432">
      <t>ルイジ</t>
    </rPh>
    <rPh sb="432" eb="434">
      <t>ギョウム</t>
    </rPh>
    <rPh sb="435" eb="437">
      <t>ジッセキ</t>
    </rPh>
    <rPh sb="438" eb="440">
      <t>ホウフ</t>
    </rPh>
    <rPh sb="441" eb="442">
      <t>モ</t>
    </rPh>
    <rPh sb="444" eb="446">
      <t>ヒツヨウ</t>
    </rPh>
    <rPh sb="449" eb="451">
      <t>センモン</t>
    </rPh>
    <rPh sb="451" eb="453">
      <t>チシキ</t>
    </rPh>
    <rPh sb="453" eb="454">
      <t>オヨ</t>
    </rPh>
    <rPh sb="455" eb="457">
      <t>ギョウム</t>
    </rPh>
    <rPh sb="457" eb="459">
      <t>タイセイ</t>
    </rPh>
    <rPh sb="460" eb="461">
      <t>ユウ</t>
    </rPh>
    <rPh sb="463" eb="464">
      <t>ウエ</t>
    </rPh>
    <rPh sb="465" eb="467">
      <t>テキセツ</t>
    </rPh>
    <rPh sb="468" eb="470">
      <t>ジッシ</t>
    </rPh>
    <rPh sb="474" eb="477">
      <t>コウテイヒョウ</t>
    </rPh>
    <rPh sb="478" eb="480">
      <t>サクテイ</t>
    </rPh>
    <rPh sb="489" eb="490">
      <t>ホン</t>
    </rPh>
    <rPh sb="490" eb="492">
      <t>ギョウム</t>
    </rPh>
    <rPh sb="493" eb="495">
      <t>テキセツ</t>
    </rPh>
    <rPh sb="496" eb="498">
      <t>ジッシ</t>
    </rPh>
    <rPh sb="502" eb="504">
      <t>ハンダン</t>
    </rPh>
    <rPh sb="515" eb="517">
      <t>ドウシャ</t>
    </rPh>
    <rPh sb="518" eb="520">
      <t>アイテ</t>
    </rPh>
    <rPh sb="520" eb="521">
      <t>カタ</t>
    </rPh>
    <rPh sb="524" eb="526">
      <t>トクテイ</t>
    </rPh>
    <rPh sb="528" eb="530">
      <t>ズイイ</t>
    </rPh>
    <rPh sb="530" eb="532">
      <t>ケイヤク</t>
    </rPh>
    <rPh sb="533" eb="534">
      <t>オコナ</t>
    </rPh>
    <phoneticPr fontId="2"/>
  </si>
  <si>
    <t xml:space="preserve">　不動産取引の活性化を図るためには、不動産情報の整備を通じた不動産市場の透明化を図ることが重要である。このような観点から国土交通省では、不動産価格指数（住宅）の本格運用、不動産価格指数（商業用不動産）の試験運用を行っている。
　一方で、IMF等国際機関からの要請や、さらなる不動産市場の透明性向上・活性化を鑑みると、より多くの指標を整備し、公表していくことが必要となっている。
　本業務は、登記データを活用した既存住宅販売量に関する指数の作成方法を検討した上で、データ作成と公表に係る運用を行い、同時に法人取引量指数、土地取引動向指数の算出を行うものである。
　本業務については、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公募の結果、一般財団法人土地情報センターと株式会社価値総合研究所の共同提案体１者より企画提案書が提出された。　これについて、評価項目別に企画提案書の審査を行った結果、同者の提案は、高い評価を得た。特に、実施方針への理解度が高く、必要となる専門知識及び業務体制を有しており、また業務内容における具体的な検討もされていることから、本業務を適切に実施できると判断した。
　したがって、同者を相手方として特定し、随意契約を行う。
【根拠条文】
　会計法第２９条の３第４項、予算決算及び会計令第１０２条の４第３号
</t>
    <rPh sb="1" eb="4">
      <t>フドウサン</t>
    </rPh>
    <rPh sb="4" eb="6">
      <t>トリヒキ</t>
    </rPh>
    <rPh sb="7" eb="10">
      <t>カッセイカ</t>
    </rPh>
    <rPh sb="11" eb="12">
      <t>ハカ</t>
    </rPh>
    <rPh sb="18" eb="21">
      <t>フドウサン</t>
    </rPh>
    <rPh sb="21" eb="23">
      <t>ジョウホウ</t>
    </rPh>
    <rPh sb="24" eb="26">
      <t>セイビ</t>
    </rPh>
    <rPh sb="27" eb="28">
      <t>ツウ</t>
    </rPh>
    <rPh sb="30" eb="33">
      <t>フドウサン</t>
    </rPh>
    <rPh sb="33" eb="35">
      <t>シジョウ</t>
    </rPh>
    <rPh sb="36" eb="39">
      <t>トウメイカ</t>
    </rPh>
    <rPh sb="40" eb="41">
      <t>ハカ</t>
    </rPh>
    <rPh sb="45" eb="47">
      <t>ジュウヨウ</t>
    </rPh>
    <rPh sb="56" eb="58">
      <t>カンテン</t>
    </rPh>
    <rPh sb="60" eb="62">
      <t>コクド</t>
    </rPh>
    <rPh sb="62" eb="65">
      <t>コウツウショウ</t>
    </rPh>
    <rPh sb="68" eb="71">
      <t>フドウサン</t>
    </rPh>
    <rPh sb="71" eb="73">
      <t>カカク</t>
    </rPh>
    <rPh sb="73" eb="75">
      <t>シスウ</t>
    </rPh>
    <rPh sb="76" eb="78">
      <t>ジュウタク</t>
    </rPh>
    <rPh sb="80" eb="82">
      <t>ホンカク</t>
    </rPh>
    <rPh sb="82" eb="84">
      <t>ウンヨウ</t>
    </rPh>
    <rPh sb="85" eb="88">
      <t>フドウサン</t>
    </rPh>
    <rPh sb="88" eb="90">
      <t>カカク</t>
    </rPh>
    <rPh sb="90" eb="92">
      <t>シスウ</t>
    </rPh>
    <rPh sb="93" eb="96">
      <t>ショウギョウヨウ</t>
    </rPh>
    <rPh sb="96" eb="99">
      <t>フドウサン</t>
    </rPh>
    <rPh sb="101" eb="103">
      <t>シケン</t>
    </rPh>
    <rPh sb="103" eb="105">
      <t>ウンヨウ</t>
    </rPh>
    <rPh sb="106" eb="107">
      <t>オコナ</t>
    </rPh>
    <rPh sb="114" eb="116">
      <t>イッポウ</t>
    </rPh>
    <rPh sb="121" eb="122">
      <t>トウ</t>
    </rPh>
    <rPh sb="122" eb="124">
      <t>コクサイ</t>
    </rPh>
    <rPh sb="124" eb="126">
      <t>キカン</t>
    </rPh>
    <rPh sb="129" eb="131">
      <t>ヨウセイ</t>
    </rPh>
    <rPh sb="137" eb="140">
      <t>フドウサン</t>
    </rPh>
    <rPh sb="140" eb="142">
      <t>シジョウ</t>
    </rPh>
    <rPh sb="143" eb="146">
      <t>トウメイセイ</t>
    </rPh>
    <rPh sb="146" eb="148">
      <t>コウジョウ</t>
    </rPh>
    <rPh sb="149" eb="152">
      <t>カッセイカ</t>
    </rPh>
    <rPh sb="153" eb="154">
      <t>カンガ</t>
    </rPh>
    <rPh sb="160" eb="161">
      <t>オオ</t>
    </rPh>
    <rPh sb="163" eb="165">
      <t>シヒョウ</t>
    </rPh>
    <rPh sb="166" eb="168">
      <t>セイビ</t>
    </rPh>
    <rPh sb="170" eb="172">
      <t>コウヒョウ</t>
    </rPh>
    <rPh sb="179" eb="181">
      <t>ヒツヨウ</t>
    </rPh>
    <rPh sb="190" eb="191">
      <t>ホン</t>
    </rPh>
    <rPh sb="191" eb="193">
      <t>ギョウム</t>
    </rPh>
    <rPh sb="195" eb="197">
      <t>トウキ</t>
    </rPh>
    <rPh sb="201" eb="203">
      <t>カツヨウ</t>
    </rPh>
    <rPh sb="205" eb="207">
      <t>キゾン</t>
    </rPh>
    <rPh sb="207" eb="209">
      <t>ジュウタク</t>
    </rPh>
    <rPh sb="209" eb="212">
      <t>ハンバイリョウ</t>
    </rPh>
    <rPh sb="213" eb="214">
      <t>カン</t>
    </rPh>
    <rPh sb="216" eb="218">
      <t>シスウ</t>
    </rPh>
    <rPh sb="219" eb="221">
      <t>サクセイ</t>
    </rPh>
    <rPh sb="221" eb="223">
      <t>ホウホウ</t>
    </rPh>
    <rPh sb="224" eb="226">
      <t>ケントウ</t>
    </rPh>
    <rPh sb="228" eb="229">
      <t>ウエ</t>
    </rPh>
    <rPh sb="234" eb="236">
      <t>サクセイ</t>
    </rPh>
    <rPh sb="237" eb="239">
      <t>コウヒョウ</t>
    </rPh>
    <rPh sb="240" eb="241">
      <t>カカ</t>
    </rPh>
    <rPh sb="242" eb="244">
      <t>ウンヨウ</t>
    </rPh>
    <rPh sb="245" eb="246">
      <t>オコナ</t>
    </rPh>
    <rPh sb="248" eb="250">
      <t>ドウジ</t>
    </rPh>
    <rPh sb="251" eb="253">
      <t>ホウジン</t>
    </rPh>
    <rPh sb="253" eb="255">
      <t>トリヒキ</t>
    </rPh>
    <rPh sb="255" eb="256">
      <t>リョウ</t>
    </rPh>
    <rPh sb="256" eb="258">
      <t>シスウ</t>
    </rPh>
    <rPh sb="259" eb="261">
      <t>トチ</t>
    </rPh>
    <rPh sb="261" eb="263">
      <t>トリヒキ</t>
    </rPh>
    <rPh sb="263" eb="265">
      <t>ドウコウ</t>
    </rPh>
    <rPh sb="265" eb="267">
      <t>シスウ</t>
    </rPh>
    <rPh sb="268" eb="270">
      <t>サンシュツ</t>
    </rPh>
    <rPh sb="271" eb="272">
      <t>オコナ</t>
    </rPh>
    <rPh sb="281" eb="282">
      <t>ホン</t>
    </rPh>
    <rPh sb="282" eb="284">
      <t>ギョウム</t>
    </rPh>
    <rPh sb="290" eb="292">
      <t>コウド</t>
    </rPh>
    <rPh sb="293" eb="295">
      <t>ジッシ</t>
    </rPh>
    <rPh sb="295" eb="297">
      <t>ホウシン</t>
    </rPh>
    <rPh sb="299" eb="302">
      <t>リカイリョク</t>
    </rPh>
    <rPh sb="303" eb="305">
      <t>テキセツ</t>
    </rPh>
    <rPh sb="306" eb="308">
      <t>ジッシ</t>
    </rPh>
    <rPh sb="312" eb="315">
      <t>コウテイヒョウ</t>
    </rPh>
    <rPh sb="317" eb="319">
      <t>ギョウム</t>
    </rPh>
    <rPh sb="320" eb="322">
      <t>ヘイコウ</t>
    </rPh>
    <rPh sb="324" eb="327">
      <t>コウカテキ</t>
    </rPh>
    <rPh sb="328" eb="329">
      <t>オコナ</t>
    </rPh>
    <rPh sb="330" eb="332">
      <t>ギョウム</t>
    </rPh>
    <rPh sb="332" eb="335">
      <t>スイコウリョク</t>
    </rPh>
    <rPh sb="336" eb="339">
      <t>グタイセイ</t>
    </rPh>
    <rPh sb="343" eb="345">
      <t>キカク</t>
    </rPh>
    <rPh sb="345" eb="347">
      <t>テイアン</t>
    </rPh>
    <rPh sb="347" eb="348">
      <t>リョク</t>
    </rPh>
    <rPh sb="348" eb="349">
      <t>トウ</t>
    </rPh>
    <rPh sb="350" eb="352">
      <t>ヒツヨウ</t>
    </rPh>
    <rPh sb="361" eb="363">
      <t>キカク</t>
    </rPh>
    <rPh sb="363" eb="365">
      <t>キョウソウ</t>
    </rPh>
    <rPh sb="366" eb="368">
      <t>ジッシ</t>
    </rPh>
    <rPh sb="378" eb="380">
      <t>コウボ</t>
    </rPh>
    <rPh sb="381" eb="383">
      <t>ケッカ</t>
    </rPh>
    <rPh sb="384" eb="386">
      <t>イッパン</t>
    </rPh>
    <rPh sb="386" eb="390">
      <t>ザイダンホウジン</t>
    </rPh>
    <rPh sb="390" eb="392">
      <t>トチ</t>
    </rPh>
    <rPh sb="392" eb="394">
      <t>ジョウホウ</t>
    </rPh>
    <rPh sb="399" eb="403">
      <t>カブシキガイシャ</t>
    </rPh>
    <rPh sb="403" eb="405">
      <t>カチ</t>
    </rPh>
    <rPh sb="405" eb="407">
      <t>ソウゴウ</t>
    </rPh>
    <rPh sb="407" eb="410">
      <t>ケンキュウジョ</t>
    </rPh>
    <rPh sb="411" eb="413">
      <t>キョウドウ</t>
    </rPh>
    <rPh sb="413" eb="415">
      <t>テイアン</t>
    </rPh>
    <rPh sb="415" eb="416">
      <t>タイ</t>
    </rPh>
    <rPh sb="417" eb="418">
      <t>シャ</t>
    </rPh>
    <rPh sb="420" eb="422">
      <t>キカク</t>
    </rPh>
    <rPh sb="422" eb="425">
      <t>テイアンショ</t>
    </rPh>
    <rPh sb="426" eb="428">
      <t>テイシュツ</t>
    </rPh>
    <rPh sb="476" eb="477">
      <t>トク</t>
    </rPh>
    <rPh sb="479" eb="481">
      <t>ジッシ</t>
    </rPh>
    <rPh sb="481" eb="483">
      <t>ホウシン</t>
    </rPh>
    <rPh sb="485" eb="488">
      <t>リカイド</t>
    </rPh>
    <rPh sb="489" eb="490">
      <t>タカ</t>
    </rPh>
    <rPh sb="516" eb="518">
      <t>ギョウム</t>
    </rPh>
    <rPh sb="518" eb="520">
      <t>ナイヨウ</t>
    </rPh>
    <rPh sb="524" eb="527">
      <t>グタイテキ</t>
    </rPh>
    <rPh sb="528" eb="530">
      <t>ケントウ</t>
    </rPh>
    <phoneticPr fontId="2"/>
  </si>
  <si>
    <t xml:space="preserve">　不動産取引の活性化を図るためには、不動産情報の整備を通じた不動産市場の透明化を図ることが重要である。このような観点から国土交通省では、不動産価格指数（住宅）の本格運用、不動産価格指数（商業用不動産）の試験運用を行っている。
　一方で、民間においても各社がそれぞれ不動産情報の収集を行っている分野も多く、更なる不動産情報の拡充に向けては、公的な情報に加え、民間が所有する情報も活用することが必要である。
　本業務では不動産情報の拡充のため、
・既に公表を行っている不動産価格指数（住宅用・商業用不動産）の分析
・民間データも用いた賃料指数の作成
・その他会議支援　　等を行うものである。
　本業務については、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１者より企画提案書が提出された。これについて、評価項目別に企画提案書の審査を行った結果、同者の提案は、高い評価を得た。特に、実施方針への理解度が高く、必要となる専門知識及び業務体制を有しており、また業務内容における具体的な検討もされていることから、本業務を適切に実施できると判断した。
　したがって、同者を相手方として特定し、随意契約を行う。
【根拠条文】
　会計法第２９条の３第４項、予算決算及び会計令第１０２条の４第３号
</t>
    <rPh sb="106" eb="107">
      <t>オコナ</t>
    </rPh>
    <rPh sb="114" eb="116">
      <t>イッポウ</t>
    </rPh>
    <rPh sb="118" eb="120">
      <t>ミンカン</t>
    </rPh>
    <rPh sb="125" eb="127">
      <t>カクシャ</t>
    </rPh>
    <rPh sb="132" eb="135">
      <t>フドウサン</t>
    </rPh>
    <rPh sb="135" eb="137">
      <t>ジョウホウ</t>
    </rPh>
    <rPh sb="138" eb="140">
      <t>シュウシュウ</t>
    </rPh>
    <rPh sb="141" eb="142">
      <t>オコナ</t>
    </rPh>
    <rPh sb="146" eb="148">
      <t>ブンヤ</t>
    </rPh>
    <rPh sb="149" eb="150">
      <t>オオ</t>
    </rPh>
    <rPh sb="152" eb="153">
      <t>サラ</t>
    </rPh>
    <rPh sb="155" eb="158">
      <t>フドウサン</t>
    </rPh>
    <rPh sb="158" eb="160">
      <t>ジョウホウ</t>
    </rPh>
    <rPh sb="161" eb="163">
      <t>カクジュウ</t>
    </rPh>
    <rPh sb="164" eb="165">
      <t>ム</t>
    </rPh>
    <rPh sb="169" eb="171">
      <t>コウテキ</t>
    </rPh>
    <rPh sb="172" eb="174">
      <t>ジョウホウ</t>
    </rPh>
    <rPh sb="175" eb="176">
      <t>クワ</t>
    </rPh>
    <rPh sb="178" eb="180">
      <t>ミンカン</t>
    </rPh>
    <rPh sb="181" eb="183">
      <t>ショユウ</t>
    </rPh>
    <rPh sb="185" eb="187">
      <t>ジョウホウ</t>
    </rPh>
    <rPh sb="188" eb="190">
      <t>カツヨウ</t>
    </rPh>
    <rPh sb="195" eb="197">
      <t>ヒツヨウ</t>
    </rPh>
    <rPh sb="203" eb="204">
      <t>ホン</t>
    </rPh>
    <rPh sb="204" eb="206">
      <t>ギョウム</t>
    </rPh>
    <rPh sb="208" eb="211">
      <t>フドウサン</t>
    </rPh>
    <rPh sb="211" eb="213">
      <t>ジョウホウ</t>
    </rPh>
    <rPh sb="214" eb="216">
      <t>カクジュウ</t>
    </rPh>
    <rPh sb="222" eb="223">
      <t>スデ</t>
    </rPh>
    <rPh sb="224" eb="226">
      <t>コウヒョウ</t>
    </rPh>
    <rPh sb="227" eb="228">
      <t>オコナ</t>
    </rPh>
    <rPh sb="232" eb="235">
      <t>フドウサン</t>
    </rPh>
    <rPh sb="235" eb="237">
      <t>カカク</t>
    </rPh>
    <rPh sb="237" eb="239">
      <t>シスウ</t>
    </rPh>
    <rPh sb="240" eb="243">
      <t>ジュウタクヨウ</t>
    </rPh>
    <rPh sb="244" eb="247">
      <t>ショウギョウヨウ</t>
    </rPh>
    <rPh sb="247" eb="250">
      <t>フドウサン</t>
    </rPh>
    <rPh sb="252" eb="254">
      <t>ブンセキ</t>
    </rPh>
    <rPh sb="256" eb="258">
      <t>ミンカン</t>
    </rPh>
    <rPh sb="262" eb="263">
      <t>モチ</t>
    </rPh>
    <rPh sb="265" eb="267">
      <t>チンリョウ</t>
    </rPh>
    <rPh sb="267" eb="269">
      <t>シスウ</t>
    </rPh>
    <rPh sb="270" eb="272">
      <t>サクセイ</t>
    </rPh>
    <rPh sb="276" eb="277">
      <t>タ</t>
    </rPh>
    <rPh sb="277" eb="279">
      <t>カイギ</t>
    </rPh>
    <rPh sb="279" eb="281">
      <t>シエン</t>
    </rPh>
    <rPh sb="283" eb="284">
      <t>トウ</t>
    </rPh>
    <rPh sb="285" eb="286">
      <t>オコナ</t>
    </rPh>
    <rPh sb="364" eb="366">
      <t>ヒツヨウ</t>
    </rPh>
    <rPh sb="398" eb="400">
      <t>イッパン</t>
    </rPh>
    <rPh sb="400" eb="404">
      <t>ザイダンホウジン</t>
    </rPh>
    <rPh sb="404" eb="406">
      <t>ニホン</t>
    </rPh>
    <rPh sb="406" eb="409">
      <t>フドウサン</t>
    </rPh>
    <rPh sb="409" eb="412">
      <t>ケンキュウジョ</t>
    </rPh>
    <phoneticPr fontId="2"/>
  </si>
  <si>
    <t xml:space="preserve">　少子高齢化や人口減少等を背景に、全国で増加している空き家・空き店舗等の遊休不動産を地域資源として再生・活用していくことが求められている。このような遊休不動産をクラウドファンディング等小口の投資資金を活用して再生する取組みを促進するため、平成29年に不動産特定共同事業法を改正し、小規模不動産特定共同事業に係る制度を創設したところ。また、空き家等の再生や公的不動産（PRE）の利活用等を通じた不動産ストックの質的な向上は、「ヒト」の労働生産性や生活の質の向上、「カネ」につながる経済の活性化、ひいては我が国の社会的厚生の向上に寄与することから、これらの事業の実施を促進するため、小規模不動産特定共同事業等の不動産証券化手法の普及を目指すことが必要になる。しかしながら、特に地方においては、空き家等の再生や公的不動産（PRE）の利活用に当たり、小規模不動産特定共同事業等の不動産証券化手法に関するノウハウの不足が依然として課題になっている。
そこで、本業務では、地方における公的不動産等の証券化に関する地方公共団体・事業者等のネットワーク構築に向けたセミナー・ブロック会議の開催、空き家等の再生や公的不動産の活用に向けた不動産証券化手法の活用モデルとなるような案件形成の支援や、小規模不動産特定共同事業の業務管理者への支援を通じて、同制度の普及と人材育成を促進することとする。
　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株式会社価値総合研究所と一般財団法人日本不動産研究所の共同提案体１者であった。提出された企画提案書の内容について、「調査体制」、「実施方針・実施フロー・工程表における実施手順」、「特定テーマに対する企画提案」、「ワークライフバランス等の推進」の観点から評価を行った結果、同者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
以上の理由より、同者を相手方として随意契約するものである。
【根拠条文】
　会計法第２９条の３第４項、予算決算及び会計令第１０２条の４第３号
</t>
    <rPh sb="774" eb="775">
      <t>ジン</t>
    </rPh>
    <phoneticPr fontId="2"/>
  </si>
  <si>
    <t xml:space="preserve">　不動産取引の活性化を図るためには、不動産情報の整備を通じた不動産市場の透明化を図ることが重要である。このような観点から国土交通省では、2012年8月より不動産価格指数（住宅）の試験運用を開始し、2015年3月に本格運用に移行した。また、2016年3月に不動産価格指数（商業用不動産）の試験運用を開始したことに加え、新たなマクロ指標に関しても検討を進めている。
　一方で、不動産情報の分析のためには、マクロ指標のみならず地域におけるミクロ的な分析を行うことも必要と考えられる。
　本業務では不動産情報の分析のため、
・モデル地域における不動産市場の分析
・委員会の開催および委員会における議論を踏まえた対応の検討
・報告書のとりまとめ　　等を行うものである。
　本業務については、高度な実施方針への理解力、適切な実施フローや工程表にて業務を並行して効果的に行う業務遂行力、具体性をもった企画提案力等が求められることから、企画競争を実施することとした。
　公募の結果、株式会社　日建設計総合研究所　他３者より企画提案書が提出された。これについて、評価項目別に企画提案書の審査を行った結果、同者は、実施方針への理解度が高く、必要となる専門知識及び業務体制を有しており、また業務内容における具体的な検討もされていることから、高い業務遂行力が期待できる。
したがって、同者を相手方として特定し、随意契約を行う。
【根拠条文】
　会計法第２９条の３第４項、予算決算及び会計令第１０２条の４第３号
</t>
    <rPh sb="155" eb="156">
      <t>クワ</t>
    </rPh>
    <rPh sb="158" eb="159">
      <t>アラ</t>
    </rPh>
    <rPh sb="164" eb="166">
      <t>シヒョウ</t>
    </rPh>
    <rPh sb="167" eb="168">
      <t>カン</t>
    </rPh>
    <rPh sb="171" eb="173">
      <t>ケントウ</t>
    </rPh>
    <rPh sb="174" eb="175">
      <t>スス</t>
    </rPh>
    <rPh sb="182" eb="184">
      <t>イッポウ</t>
    </rPh>
    <rPh sb="186" eb="189">
      <t>フドウサン</t>
    </rPh>
    <rPh sb="189" eb="191">
      <t>ジョウホウ</t>
    </rPh>
    <rPh sb="192" eb="194">
      <t>ブンセキ</t>
    </rPh>
    <rPh sb="203" eb="205">
      <t>シヒョウ</t>
    </rPh>
    <rPh sb="210" eb="212">
      <t>チイキ</t>
    </rPh>
    <rPh sb="219" eb="220">
      <t>テキ</t>
    </rPh>
    <rPh sb="221" eb="223">
      <t>ブンセキ</t>
    </rPh>
    <rPh sb="224" eb="225">
      <t>オコナ</t>
    </rPh>
    <rPh sb="229" eb="231">
      <t>ヒツヨウ</t>
    </rPh>
    <rPh sb="232" eb="233">
      <t>カンガ</t>
    </rPh>
    <rPh sb="245" eb="248">
      <t>フドウサン</t>
    </rPh>
    <rPh sb="248" eb="250">
      <t>ジョウホウ</t>
    </rPh>
    <rPh sb="251" eb="253">
      <t>ブンセキ</t>
    </rPh>
    <rPh sb="262" eb="264">
      <t>チイキ</t>
    </rPh>
    <rPh sb="271" eb="273">
      <t>シジョウ</t>
    </rPh>
    <rPh sb="274" eb="276">
      <t>ブンセキ</t>
    </rPh>
    <rPh sb="278" eb="281">
      <t>イインカイ</t>
    </rPh>
    <rPh sb="282" eb="284">
      <t>カイサイ</t>
    </rPh>
    <rPh sb="287" eb="290">
      <t>イインカイ</t>
    </rPh>
    <rPh sb="294" eb="296">
      <t>ギロン</t>
    </rPh>
    <rPh sb="297" eb="298">
      <t>フ</t>
    </rPh>
    <rPh sb="301" eb="303">
      <t>タイオウ</t>
    </rPh>
    <rPh sb="304" eb="306">
      <t>ケントウ</t>
    </rPh>
    <rPh sb="308" eb="311">
      <t>ホウコクショ</t>
    </rPh>
    <rPh sb="319" eb="320">
      <t>トウ</t>
    </rPh>
    <rPh sb="438" eb="440">
      <t>ニッケン</t>
    </rPh>
    <rPh sb="440" eb="442">
      <t>セッケイ</t>
    </rPh>
    <rPh sb="442" eb="444">
      <t>ソウゴウ</t>
    </rPh>
    <rPh sb="444" eb="447">
      <t>ケンキュウジョ</t>
    </rPh>
    <rPh sb="448" eb="449">
      <t>ホカ</t>
    </rPh>
    <rPh sb="497" eb="499">
      <t>ジッシ</t>
    </rPh>
    <rPh sb="499" eb="501">
      <t>ホウシン</t>
    </rPh>
    <rPh sb="503" eb="506">
      <t>リカイド</t>
    </rPh>
    <rPh sb="507" eb="508">
      <t>タカ</t>
    </rPh>
    <rPh sb="534" eb="536">
      <t>ギョウム</t>
    </rPh>
    <rPh sb="536" eb="538">
      <t>ナイヨウ</t>
    </rPh>
    <rPh sb="542" eb="545">
      <t>グタイテキ</t>
    </rPh>
    <rPh sb="546" eb="548">
      <t>ケントウ</t>
    </rPh>
    <rPh sb="559" eb="560">
      <t>タカ</t>
    </rPh>
    <rPh sb="561" eb="563">
      <t>ギョウム</t>
    </rPh>
    <rPh sb="563" eb="566">
      <t>スイコウリョク</t>
    </rPh>
    <rPh sb="567" eb="569">
      <t>キタイ</t>
    </rPh>
    <phoneticPr fontId="2"/>
  </si>
  <si>
    <t xml:space="preserve">　近年、機関投資家や金融機関が投資先や融資先に対してESG （環境・社会・ガバナンス）への配慮を求める動きが拡大しており、経済・社会・環境をめぐる広範な課題に総合的に取組むことが重要とされている。
特に、金融安定理事会に設置された TCFD（気候関連財務情報開示タスクフォース）が2017年に気候変動に係る財務情報の開示に関する提言を公表したことをきっかけとし、機関投資家を中心に、気候変動が企業の財務に与える影響を分析・開示する動きが強まっている。
そのようななか、日本の不動産は自然災害リスクが大きいとも指摘されており、日本の不動産市場・不動産投資市場において、TCFD等の動きを踏まえて、機関投資家・金融機関・テナントなどに対してどのようなESG情報の開示を行うかは、重要な課題である。
不動産分野における気候変動リスクを分析するうえでは、災害発生頻度の変化や、インフラの整備状況等の多岐にわたる情報の整理が必要であり、各企業が取組むための負担が大きい。また、不動産の地域社会経済への寄与は、不動産が社会に与えるインパクトの中でも特に重要なもののひとつであるが、現時点では、投資家が求める開示情報や開示方法に関する統一的な視点が未確立の状況である。
　我が国の不動産市場の安定的かつ持続的な拡大に向けて、機関投資家・金融機関・テナント等に対するTCFDを含むESG関係の情報開示のあり方を検討するため、本業務においては、以下の各業務を実行する。
・　海外不動産ファンドやデベロッパーによるESG関連の情報開示等の調査
・　検討会の資料作成、会場設営および検討会における議論を踏まえた対応の検討
・　参考資料（ガイダンス）のとりまとめ　　等を行うものである。
　本業務については、高度な実施方針への理解力、適切な実施フローや工程表にて業務を並行して効果的に行う業務遂行力、具体性をもった企画提案力等が必要とされることから、企画競争を実施することとした。
　公募の結果、EY Japanグループ共同提案体　他3者より企画提案書が提出された。これについて、評価項目別に企画提案書の審査を行った結果、同者は、実施方針への理解度が高く、必要となる専門知識及び業務体制を有しており、また業務内容における具体的な検討もされていることから、高い業務遂行力が期待出来る。
　したがって、同者を相手方として特定し、随意契約を行う。
【根拠条文】
　会計法第２９条の３第４項、予算決算及び会計令第１０２条の４第３号
</t>
    <phoneticPr fontId="3"/>
  </si>
  <si>
    <t xml:space="preserve">　近年、金融技術や通信技術の進展等を背景に、不動産投資分野における投資手法や資金管理(賃料管理、配当分配等)手法の多様化に係る検討が進みつつある。新たな金融技術を用いた投資手法の例としては、ブロックチェーン技術を用いた投資手法が挙げられる。当該技術の進展に伴い、令和元年６月に金融商品取引法が改正され、「電子記録移転権利」という概念を導入し、金商法の適用対象となるトークンの範囲を明確化する等、トークンに係る規制の整備がなされた。
一方で、現物不動産を投資対象とする投資手法を規制する不動産特定共同事業法においては、ブロックチェーン技術等の新技術を用いた投資手法や資金管理（賃料管理、配当分配等）手法が必ずしも想定されていないことから、投資家保護及び不動産投資の活性化を図る観点から、新たな投資手法や資金管理手法と既存の法規制との関係を整理するとともに、不動産投資市場の環境整備に向けた制度的課題等について検討を行う必要がある。
　そこで、本業務では、不動産投資における新技術(※)について、国内外の事例（実証実験等含む）について幅広く調査を行うとともに、既存の法規制との関係性を整理した上で、既存の法規制における制度的課題等について、実務者・有識者を交えた検討を行うこととする。※トークン技術やAI等のデジタル技術を活用した資金管理（賃料管理、配当分配等）に関する技術等
　本業務実施に当たっては、不動産投資市場、不動産証券化や不動産のトークン化等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デロイトトーマツコンサルティング合同会社の１者であった。提出された企画提案書の内容について、「調査体制」、「実施方針・実施フロー・工程表における実施手順」、「特定テーマに対する企画提案」、「ワークライフバランス等の推進」の観点から評価を行った結果、同者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
以上の理由より、同者を相手方として随意契約するものである。
【根拠条文】
　会計法第２９条の３第４項、予算決算及び会計令第１０２条の４第３号
</t>
    <phoneticPr fontId="3"/>
  </si>
  <si>
    <t xml:space="preserve">国土交通省土地・建設産業局不動産業課では、不動産取引のオンライン化を推進するため、ＩＴを活用した重要事項説明等に係る社会実験を実施しているところである。
本業務は、社会実験の実施に必要となる事業者情報の整理や実験結果の検証等を行うこと、本格運用している賃貸取引におけるＩＴを活用した重要事項説明の実態調査を行うことを目的とする。
本業務を行うためには、宅地建物取引業及びＩＴに関する知識の他、周辺分野の知見も含めた、本業務に必要な広範で深い知識や経験を有している必要があることから、価格中心による一般競争に馴染まないため、企画競争による評価を実施した。
公募の結果、企画提案書を提出したのは株式会社エヌ・ティ・ティ・データ経営研究所の１者であり、その企画提案書の内容について、「実施体制」、「実施方針・実施フロー・工程表」、「特定テーマに対する企画提案」、「ワーク・ライフ・バランス等の推進に関する指標」の観点から評価を行った。審査の結果、株式会社エヌ・ティ・ティ・データ経営研究所の提案は、要求水準を満たしていたことから、本業務を適切に行える者として株式会社エヌ・ティ・ティ・データ経営研究所を特定した。
よって、会計法第29条の3第4項、予算決算及び会計令第102条の4第3号により、株式会社エヌ・ティ・ティ・データ経営研究所を相手方として随意契約するものである。
</t>
    <phoneticPr fontId="3"/>
  </si>
  <si>
    <t xml:space="preserve">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②極めて公益性の高い行政事務の一部を分担するため、営利を目的としない中立公正な組織で、非常時の対応等、専門的な知識を有する相当数の人員の確保ができる相手と契約しなければならない。
また、①すべての免許行政庁が同一のシステムを活用する必要があることから、システムの管理・運営については、国土交通省（当時：建設省）と47都道府県との間での取り決めにより、上記法人を管理運営機関として決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
【根拠条文】　会計法第29条の3第4項、予算決算及び会計令第102条の4第3号
</t>
    <phoneticPr fontId="3"/>
  </si>
  <si>
    <t xml:space="preserve">全国の空き家の総数は、近年、増加の一途をたどり、平成30年時点で約849万戸、住宅ストック総数の13.6％を占めている。また、有効に活用されていない、賃貸用又は売却用の住宅を除いた「その他の住宅」などの未利用ストックが多数（349万戸）存在している。
空き家等の流通･利活用が進みにくい背景として、空き家等の有効活用・管理には、不動産取引の専門家である宅地建物取引業者の協力が不可欠であるが、地方公共団体と宅地建物取引業者などが連携・協力した取組はまだ全国的に広がっていないこと等が挙げられる。これらの課題を解消し、不動産分野における生産性の向上を図り、我が国の経済成長に貢献するためには、このような国民の未利用資産である空き家等の不動産ストックについて、需給のミスマッチの解消や新たな需要の創出等により、その流動性を高め、有効活用を推進する必要がある。
本業務は平成29年度からの継続事業であり、地域の空き家・空き地等の利活用に取り組む地方公共団体と宅地建物取引業者などが連携した協議会等を募集し、空き家・空き地等の流通促進のために有効な取組か否かとの観点から、選定するものである。その上で、選定した事業者に対する助言・支援等を行うとともに、優良事例の分析等を実施。また、平成29年度から令和元年度までに収集した取組事例から成功要因を分析・ポイントを整理し、自治体等への横展開（説明会の開催等）を実施するものである。
本業務を行うためには、不動産流通市場のなかでも特に、空き家・空き地に関する知識の他、その他周辺分野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株式会社価値総合研究所の１者であり、その企画提案書の内容について、「業務実施体制」、「実施方針・実施フロー・工程」、「特定テーマに対する企画提案」及び「ワーク・ライフ・バランス等の推進に関する指標」の観点から評価を行った。その結果、株式会社価値総合研究所の提案は、具体性、実現性、独創性等の点について、当該事業を円滑かつ効率的に遂行できるという審査結果となったことから、株式会社価値総合研究所を本業務の実施者として特定した。
よって、会計法第２９条の３第４項、予算決算及び会計令第１０２条の４第３号により、株式会社価値総合研究所を相手方として随意契約するものである。
</t>
    <phoneticPr fontId="3"/>
  </si>
  <si>
    <t xml:space="preserve">住宅宿泊管理業は、多様な事業形態や業務実施方法に応じた管理が行われることが想定されることから、住宅宿泊管理業の適正な運営を確保するとともに、安全・安心かつ快適な民泊サービスの提供を促進するために、民泊の管理実態を把握した上で住宅宿泊事業法関係法令及び住宅宿泊管理受託標準契約書、住宅宿泊事業法施行要領の見直しに係る検討を行う必要がある。
本業務を行うためには、不動産流通又は管理に関する知識、特に住宅宿泊管理業及び民泊に関する知識を有し、その他周辺分野の知見も含め、効果的な調査・分析を行い、適切な検討を行うことができる経験等を有している必要があることから、価格中心による一般競争に馴染まないため、企画競争による評価を実施した。
公募の結果、企画提案書を提出したのは三菱ＵＦＪリサーチ＆コンサルティング株式会社の１者であり、その企画提案書の内容について、「実施体制」、「実施方針・実施フロー・工程表」、「特定テーマに対する企画提案」、「ワーク・ライフ・バランス等の推進に関する指標」の観点から評価を行った。審査の結果、三菱ＵＦＪリサーチ＆コンサルティング株式会社の提案は、要求水準を満たしていたことから、本業務を適切に行える者として三菱ＵＦＪリサーチ＆コンサルティング株式会社を特定した。
よって、会計法第２９条の３第４項、予算決算及び会計令第１０２条の４第３号により、三菱ＵＦＪリサーチ＆コンサルティング株式会社を相手方として随意契約するものである。
</t>
    <phoneticPr fontId="3"/>
  </si>
  <si>
    <t xml:space="preserve">不動産取引において、取引の対象となる不動産において、過去に殺人・自殺があった事実等に起因するいわゆる「心理的瑕疵」をどのように取扱うかが課題となっており、このことが、既存住宅市場活性化の阻害の一因となっている。
現在は、心理的瑕疵に関して、適切な告知や取扱いに係る判断基準がなく、取引現場の判断が難しい状況となっている。また、賃貸物件のオーナーが、所有する物件で自然死が発生し、告知対象となって空室や賃料の減額につながることを避けようとす　るため、特に単身の高齢の方の入居が困難になることがある。
このため、国土交通省では、不動産取引における心理的瑕疵に関して、取引の現場において、適切な告知や取扱いができるよう、取引関係者等の判断に資する判断基準の策定に向けた検討を行うため、検討会を設置している。
本業務は、心理的瑕疵に関する判断基準の策定に向けて必要な事項の調査及び整理を行うとともに、検討会の運営補助を行うものである。
 本業務を行うためには、不動産取引における心理的瑕疵に関する知識の他、不動産流通市場全般、その他周辺分野の知見も含め、本業務に必要な範囲で深い知識や経験が求められるとともに、こうした知見に基づいて効果的な調査分析が適切かつ計画的に検討・実施されることが必要であることから、価格中心による一般競争に馴染まないため、企画競争による評価を実施した。
公募の結果、企画提案書を提出したのは三菱UFJリサーチ＆コンサルティング株式会社の１者であり、その企画提案書の内容について、「業務実施体制」、「配置予定技術者の経歴等」、「実施方針・業務フロー・工程表」、「特定テーマに対する企画提案」、「ワーク・ライフ・バランス等の推進に関する指標についての適合状況」の観点から評価を行った。その結果、三菱UFJリサーチ＆コンサルティング株式会社の提案は、具体性、実現性、独創性等の点について、当該事業を円滑かつ効率的に遂行できるという審査結果となったことから、三菱UFJリサーチ＆コンサルティング株式会社を本業務の実施者として特定した。
よって、会計法第２９条の３第４項、予算決算及び会計令第１０２条の４第３号により、三菱UFJリサーチ＆コンサルティング株式会社を相手方として随意契約するものである。
</t>
    <phoneticPr fontId="3"/>
  </si>
  <si>
    <t xml:space="preserve">国土交通省では、賃貸住宅管理業務の適正化に向けて、賃貸住宅管理業者登録制度（平成23年12月施行。以下「登録制度」という。）を平成28年に改正し、事務所ごとに設置される実務経験者等から家主に対する重要事項説明を義務づけるなど、様々な取組を講じてきたところであるが、サブリース契約をめぐるトラブル等が社会問題化するなど、依然として賃貸住宅管理業をめぐるトラブルが多発しており、適正な管理業務の遂行について更に徹底を図ることが課題となっていることから、登録申請手続き等の円滑化に資するマニュアルを策定するなど登録制度の円滑な運用に向けた方策を検討するとともに、登録制度の周知・広報活動を強化し、未登録業者の登録促進や業者・家主等に対する登録制度の認知度の向上等、登録制度の更なる普及促進を図ることで、業務の適正な運営を確保することを目的とするものであ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船井総研コーポレートリレーションズ１者であり、その企画提案書の内容について、「実施体制」、「実施方針・実施フロー・工程実施」、「特定テーマに対する企画提案」の観点から評価を行い、妥当であるとの審査結果となった。
よって、会計法第２９条の３第４項、予算決算及び会計令第１０２条の４第３号により、株式会社船井総研コーポレートリレーションズを相手方として随意契約するものである。
</t>
    <phoneticPr fontId="3"/>
  </si>
  <si>
    <t xml:space="preserve">国土交通省では、賃貸住宅管理業務の適正化に向けて、賃貸住宅管理業者登録制度（平成23年12月施行。以下「登録制度」という。）を平成28年に改正し、事務所ごとに設置される実務経験者等から家主に対する重要事項説明を義務づけるなど、様々な取組を講じてきたところであるが、サブリース契約をめぐるトラブル等が社会問題化するなど、依然として賃貸住宅管理業をめぐるトラブルが多発しており、適正な管理業務の遂行について更に徹底を図ることが課題となっていたことから、不適切な事業者の参入を排除するとともに、登録業者による管理業務の適正化のための措置等を講じるため、当該業務を行う事業者（一定規模以上の賃貸住宅を管理する者）に対して国土交通大臣により登録の義務化などが規定された「賃貸住宅の管理業等の適正化に関する法律」を令和３年６月から施行する予定である。
本業務は、賃貸住宅管理業法案に基づく登録制度の施行（令和3年6月施行予定）に伴う賃貸住宅管理業を営む事業者（賃貸住宅管理業者）の登録手続きを円滑に実施するための環境整備に向けて、登録・変更届出・報告等の手続きの簡素化・円滑化について調査・検討し申請者・審査担当者（行政担当者）の双方の事務負担軽減を実現及び、審査担当者（行政担当者）が登録された事業者の事業者検索や事業者情報の閲覧及びデータ出力等を可能にする手法について調査・検討を行うこと目的としている。
本業務の実施にあたり、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ＮＥＣネクサソリューションズ株式会社ほか１者であり、その企画提案書の内容について、「実施体制」、「実施方針・実施フロー・工程実施」、「特定テーマに対する企画提案」「ワーク・ライフ・バランス等の推進に関する指標」の観点から評価を行った結果、ＮＥＣネクサソリューションズ株式会社は、「実施体制」以外の全ての項目で他者より高い評価を得たことから、本業務の実施者として特定した。
よって、会計法第２９条の３第４項、予算決算及び会計令第１０２条の４第３号により、ＮＥＣネクサソリューションズ株式会社を相手方として随意契約するものである。
</t>
    <rPh sb="744" eb="745">
      <t>シャ</t>
    </rPh>
    <phoneticPr fontId="3"/>
  </si>
  <si>
    <t xml:space="preserve">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
今回の全国版空き家・空き地バンクへの機能拡充では、空き家等の利活用の取組事例の検索機能を追加することとしている。全国で増え続ける空き家を背景に、宅地建物取引事業者を中心した団体や地方自治体等において、空き家の利活用に向けた取組が進んでいる。こうした取組の結果は、作成したガイドブックなどの冊子の配布や冊子のPDFファイルを取組団体、自治体等のホームページで公開しているのみで、課題、取組主体、取組内容等の分類にごとでの検索性をもった公開方法となっていないため、調べづらいなどの課題も指摘されていることから、こうした課題を解消し、空き家等の有効活用を促進するため、全国版空き家・空き地バンクの機能を拡充することとしている。
全国版空き家・空き地バンクは、地方自治体が有する空き家等の情報が集約され、一元的に検索できるものであり、空き家等の利活用の取組の情報を掲載する上で最も適していること、全国版空き家・空き地バンクの開発に係る著作権は上記２事業者がそれぞれに有していることから、外に競合するものではなく、株式会社LIFULLと随意契約を締結するものである。
４．適合法令等
　　会計法　第２９条の３第４項
　　予算決算及び会計令　第１０２条の４第３号
</t>
    <phoneticPr fontId="3"/>
  </si>
  <si>
    <t xml:space="preserve">全国版空き家・空き地バンクは、地方自治体ごとに設置されている空き家バンクの開示情報の標準化を図りつつ、各自治体の空き家等の情報を集約して、全国どこからでも簡単にアクセス・検索することを可能としたシステムである。全国版空き家・空き地バンクの構築・運営にあたっては、民間の不動産情報サイトと連携しながら整備することとし、平成２９年度に株式会社価値総合研究所と契約した「全国版空き家・空き地バンクの構築及び地域の空き家等流通モデルの構築に関する調査検討業務」において、全国版空き家・空き地バンクの構築・運営を行う事業者を公募した結果、３事業者より応募があり、事業者選定に係る有識者委員会での議論も踏まえつつ、
① ユーザビリティの高いサイト構築が可能なこと
② セキュリティの高いサイト構築が可能なこと
③ 次年度以降も継続的・安定的なサイト運営が可能なこと
といった選定基準をクリアした２事業者（アットホーム株式会社及び株式会社ＬＩＦＵＬＬ）を選定している。複数事業者を選定している趣旨は、趣向の異なるサイトを構築することで、様々なユーザー層の獲得につながり、その結果、総閲覧者数が増加し成約数が向上するという効果を見込んでのものである。
今回の全国版空き家・空き地バンクへの機能拡充では、空き家等の利活用の取組事例の検索機能を追加することとしている。全国で増え続ける空き家を背景に、宅地建物取引事業者を中心した団体や地方自治体等において、空き家の利活用に向けた取組が進んでいる。こうした取組の結果は、作成したガイドブックなどの冊子の配布や冊子のPDFファイルを取組団体、自治体等のホームページで公開しているのみで、課題、取組主体、取組内容等の分類にごとでの検索性をもった公開方法となっていないため、調べづらいなどの課題も指摘されていることから、こうした課題を解消し、空き家等の有効活用を促進するため、全国版空き家・空き地バンクの機能を拡充することとしている。
全国版空き家・空き地バンクは、地方自治体が有する空き家等の情報が集約され、一元的に検索できるものであり、空き家等の利活用の取組の情報を掲載する上で最も適していること、全国版空き家・空き地バンクの開発に係る著作権は上記２事業者がそれぞれに有していることから、外に競合するものではなく、アットホーム株式会社と随意契約を締結するものである。
４．適合法令等
　　会計法　第２９条の３第４項
　　予算決算及び会計令　第１０２条の４第３号
</t>
    <phoneticPr fontId="3"/>
  </si>
  <si>
    <t xml:space="preserve">我が国において、多様化するライフスタイルやライフステージに応じた住替え等による豊かな住生活を実現するためには、既存の住宅ストックを有効活用することが重要であり、新たな　ビジネスの創出等により、その流動性を高め、既存住宅流通市場を活性化することが必要である。
しかしながら、我が国の全国の住宅流通量全体に占める既存住宅流通量の割合は約14.5％（平成30 年）であり、諸外国と比べ極端に低い水準にある（アメリカ（'18）：約81.0%、イギリス　（'18）：約85.9%、フランス（'18）：約69.8%）。
このように差異が生じる要因として、諸外国においては、不動産関連情報を活用する新技術　サービス等やインスペクション等の活用が普及しており、既存住宅取引における情報の非対称性が解消され、取引の透明性が高くなっているとの指摘がある。
AI・IoTをはじめとする新技術については、業務の効率化や消費者サービス拡大と相まって新たなビジネスの創出により、情報の非対称性の低減に寄与することが期待される。また、インスペクションについても、隠れた不具合など既存住宅の取引物件の品質における売主と買主の間に生ずる情報の非対称性を解消し、既存住宅の流動性を高めることが期待される。
我が国においても、このような諸外国の実態を把握した上で、情報の非対称性の解消により、既存住宅流通市場を活性化するためのAI・IoTをはじめとする新技術の活用や、インスペクションを普及させる方策を検討する必要がある。
こうした背景の下、本業務は、既存住宅の流通シェアが高い諸外国におけるAI・IoTをはじめとした新技術の活用の実態、インスペクションの活用実態等について調査・分析し、我が国における導入可能性も含めて検証するものである。
本業務を行うためには、不動産流通市場の中でも特に、諸外国における既存住宅流通市場に関する知識等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　た。
公募の結果、企画提案書を提出したのはデロイトトーマツファイナンシャルアドバイザリー合同会社ほか１者であり、その企画提案書の内容について、「業務実施体制」、「実施方針・実施フロー・工程」、「特定テーマに対する企画提案」及び「ワーク・ライフ・バランス等の推進に関する指標」の観点から評価を行った。その結果、デロイトトーマツファイナンシャルアドバイザリー合同会社の提案は、特に「実施方針・実施フロー・工程」、「特定テーマに対する企画提案」及び「ワーク・ライフ・バランス等の推進に関する指標」について、他者より優位であり、当該事業を円滑かつ効率的に遂行できるという審査結果となったことから、デロイトトーマツファイナンシャルアドバイザリー合同会社を本業務の実施者として特定した。
【根拠条文】　会計法第29条の3第4項、予算決算及び会計令第102条の4第3号
</t>
    <rPh sb="971" eb="972">
      <t>シャ</t>
    </rPh>
    <phoneticPr fontId="3"/>
  </si>
  <si>
    <t>【不動産・建設経済局】</t>
    <rPh sb="1" eb="4">
      <t>フドウサン</t>
    </rPh>
    <rPh sb="5" eb="7">
      <t>ケンセツ</t>
    </rPh>
    <rPh sb="7" eb="10">
      <t>ケイザイキョク</t>
    </rPh>
    <phoneticPr fontId="4"/>
  </si>
  <si>
    <t>令和２年度建設分野外国人材の受入れに係る制度推進事業等業務</t>
    <phoneticPr fontId="4"/>
  </si>
  <si>
    <t xml:space="preserve">　本業務は、「建設分野における外国人材の活用に係る緊急措置」及び特定技能による外国人材の適正かつ円滑な受入れの実施を図るため、特定監理団体、受入建設企業及び特定技能所属機関に対する巡回指導や外国人建設就労者及び特定技能外国人に対する母国語電話相談窓口の設置等を行うものである。
  本業務における巡回指導等を適切に実施するためには、制度の趣旨や外国人材の受入状況を踏まえた業務計画の策定、地方事務所等の体制整備、巡回指導や母国語電話相談を行う要員教育、巡回指導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
</t>
    <phoneticPr fontId="3"/>
  </si>
  <si>
    <t xml:space="preserve">　本業務では、中堅・中小建設企業の海外進出を促進するため、企業の海外進出のステージに応じた適切な支援を実施することを目的とする。具体的には、対象国（3か国）を選定し、必要な建設技術等に係る個別ニーズや進出リスク等を対象都市において調査し、我が国建設企業の海外展開可能性等について分析をする。その結果を踏まえ、最新の海外情報や既に対象国への進出実績を有する中堅・中小建設企業の海外展開事例の紹介も含め、対象国への進出計画策定に必要な情報・アドバイスを提供する国内セミナーを開催する。さらに、中堅・中小建設企業の経営者層等からなる訪問団を対象国に派遣し、現地建設企業とのコネクション構築を目的としたビジネスマッチングの実施や、相手国政府・企業・大学関係者等に対して日本の建設産業技術を直接的にアピールするために、技術PRの機会を設けるとともに、海外合同就職説明会の開催等を行う。また、中堅・中小建設業海外展開推進協議会の総会等の開催及び準備を行う。
　本業務の実施にあたっては、海外市場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その結果は、実施体制については、十分な業務実施体制を有していることが確認された。実施方針については、実施フロー等に業務内容が的確に落とし込みされている点が評価された。
　特定テーマに関しては、重視ポイントである具体性、実現性において十分な記載がなされており評価されたが、本業務の難易度を理解した上での独創性のある解決提案についての記載が少なかった。総じて、各業務に対しての企画、行程案等を具体的に示されている点が評価された。
　以上を考慮した結果、株式会社オリエンタルコンサルタンツは本業務を的確に遂行できるとの審査結果となったため、当該業務の実施者として選定し、随意契約することとした。
</t>
    <phoneticPr fontId="3"/>
  </si>
  <si>
    <t xml:space="preserve">　国土交通省土地・建設産業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も、引き続きASEAN諸国等新興国からの制度整備支援の要望に応えるとともに、制度整備を通じた我が国企業のビジネス環境改善等につなげることを目的にプログラムを実施することとした。その際には、これまでの実施結果のレビューを行った上で令和2年度のプログラム内容及び運営方法を検討し、より円滑かつ効果的なプログラムの実施運営を図るとともに、プログラム実施後に参加者のアンケートの分析等を行い、両国の課題改善に向けた検討を実施することとしている。
　本業務の実施にあたっては、各国研修生の要望を念頭においた最適なカリキュラムの形成やスケジュールに沿った円滑な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公募の後、㈱URリンケージの１社が企画提案書を提出し、提出された企画提案書の内容について、「業務実施体制」、「実施方針等」、「特定テーマに対する企画提案」の観点から評価を行った。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及び実施手順の的確性において評価できる提案内容であった。具体的には、過去に携わった同様の調査業務の経験に基づき、改善点を整理した点が評価された。
　特定テーマに対する企画提案については、実現性、的確性の点において評価できる提案内容であった。特に、我が国企業とプログラム参加者の意見交換会の開催においては、意見交換会前に双方のニーズを聴取し、マッチングしたテーマ・参加者毎の会にする等の提案や、フィードバックにおいては、フォローアップアンケートであげられた懸案事項や追加の支援要望をJICA等の関係機関に共有し、支援できることがあれば各国へのコンタクトを図ることを提案した点が評価された。
　以上を考慮した結果、㈱URリンケージは本業務を的確に遂行できるとの審査結果となったため、当該業務の実施者として㈱URリンケージを選定し、随意契約することとした。
</t>
    <phoneticPr fontId="3"/>
  </si>
  <si>
    <t xml:space="preserve">　本業務では、我が国建設企業の国際競争力の強化を目的とし、欧米等のPPP先進企業の戦略分析や政府の支援策について調査を行うほか、建設事業者を交えた検討会において議論を行い、国土交通省としての支援のあり方をとりまとめるものである。
　本業務の実施にあたっては、欧米等のPPP先進企業の戦略分析にあたって各種データベースの効果的な活用やデータの多角からの分析に関する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三菱UFJリサーチ＆コンサルティング株式会社、株式会社野村総合研究所、デロイトトーマツファイナンシャルアドバイザリー合同会社、オーヴ・アラップアンド・パートナーズ・ジャパン・リミテッド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４社とも十分な業務実施体制を有していることが確認された。実施方針については、業務量の把握の妥当性において、三菱UFJリサーチ＆コンサルティング株式会社が優れていた。
　特定テーマに関する企画提案については、具体性、実現性、独創性において、三菱UFJリサーチ＆コンサルティング株式会社が優れていた。具体的には、海外PPP先進企業について、様々な観点からその収益構造を分析する手法が示されており、実務に即した報告が期待できる点が評価された。実施体制については、十分な業務実施体制を有していることが確認された。実施方針については、実施フロー等に業務内容が的確に落とし込みされている点が評価された。
　以上を考慮した結果、三菱UFJリサーチ＆コンサルティング株式会社を特定するとの審査結果となったため、当該業務の実施者として選定し、随意契約することとした。
</t>
    <phoneticPr fontId="3"/>
  </si>
  <si>
    <t xml:space="preserve">　我が国の持続的な成長のためには、アジアをはじめとする諸外国の成長を取り込んでいく観点から、不動産分野においても国際的なビジネス展開を拡大することが必要であり、一部企業はすでに東南アジアを中心に不動産開発ビジネスに取り組んでおり、今後一層その裾野拡大が求められる。他方、新興国の場合、現地法制度等が未整備であることや情報及び現地でのネットワークの不足といったビジネス開始にあたっての課題により、新規事業の展開を躊躇する日本企業や、事業に着手したもののその進捗に支障を来すケースがみられている。このような状況を踏まえ、以下の業務を行うこととした。
　・インドネシアにおいて我が国不動産企業が事業を進めるうえで一層の制度整備が望まれる分野に関する調査及び我が国不動産企業の海外展開の方向性等についての分析。
　　・我が国不動産企業の海外進出に必要な情報等を提供するための国内セミナーの開催
　　・海外におけるビジネスマッチングセミナーの開催。
　　・不動産開発等の海外展開に関する協議会の実施。
　本業務の実施にあたっては、インドネシアをはじめとするASEAN各国の不動産関連分野における各省庁の役割に関する知識や不動産業の国際展開に際して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ることから、企画競争による公募を行った。
　公募の後、デロイトトーマツファイナンシャルアドバイザリー合同会社、令和２年度我が国不動産企業の国際展開支援業務共同提案体、株式会オリエンタルコンサルタンツから企画提案書の提出があり、提出された企画提案書の内容について、「業務実施体制」、「実施方針等」、「特定テーマに対する企画提案」の観点から評価を行った。
　その結果、業務実施体制については、３者ともに業務遂行において求めている基準を満たしていることが確認された。
　実施方針等については、業務目的、条件、内容の理解に関して、デロイトトーマツファイナンシャルアドバイザリー合同会社が優れていた。
　特定テーマに関する企画提案については、具体性、独創性において、デロイトトーマツファイナンシャルアドバイザリー合同会社が優れていた。特に、海外ビジネスマッチングセミナーの開催について、MOUの締結をセミナーのゴールとして設定している点や不動産管理企業等デベロッパー以外の企業のマッチングを提案している点が、独創性の観点から評価された。
　総合的に、デロイトトーマツファイナンシャルアドバイザリー合同会社の提案が優れており、以上を考慮した結果、デロイトトーマツファイナンシャルアドバイザリー合同会社は、本業務を的確に遂行できるとの審査結果となったため、デロイトトーマツファイナンシャルアドバイザリー合同会社を当該業務の実施者としてを選定し、随意契約することとした。
</t>
    <phoneticPr fontId="3"/>
  </si>
  <si>
    <t xml:space="preserve">　世界のインフラ市場は、新興国の急速な都市化と経済成長等により、今後の更なる拡大が見込まれている。膨大なインフラ需要を公共投資だけで賄うのは困難であること、現下の世界経済状況等を踏まえ、新興国をはじめとして対外債務の増加に消極的な国も多いこと等から、民間の資金を活用する官民連携（PPP：Public-Private Partnership）方式でのインフラ整備や運営の要請が多くなってきている。また、海外建設市場において高い受注実績をあげている外国企業等の特徴をみると、PPP型のコンセッション、プロジェクト・マネジメント等、施工請負以外でも収入の柱となる事業領域を有しているケースもある。
　国土交通省不動産・建設経済局では、平成29年度にバングラデシュ国内におけるPPPプロジェクトについて、特定の競争入札を経ずに我が国インフラ関連企業が優先交渉権を獲得できる枠組み構築に係る覚書を相手国政府との間で締結した。その後、我が国関心企業から成る協議会を設立し、相手国政府・関係機関及び当該協議会員で行うプラットフォーム会合を開催し、相手国政府から複数のプロジェクトが提案された。協議会での検討後、7つのプロジェクトを選定し、プロジェクト毎にワーキンググループを立ち上げた。昨年度は、各プロジェクトの課題等に関する協議やスケジュールの合意のため、2度のプラットフォーム会合を実施しており、本年度中に第4回会合をバングラデシュで行うことでバングラデシュ側と合意を得ている。
本業務は、第5回プラットフォーム会合の開催に向けて、日本側関係者及びバングラデシュ政府との調整を行うと共に、当該会合の運営等を実施するものである。
　本業務の実施にあたっては、当枠組み内で実施する各プロジェクトの関係者及びこれまでの協議内容を把握した上で、各プロジェクトにおける課題や解決策に関する情報の収集及び提供を行い、かつ相関するプロジェクトのスケジュールや第4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公募の後、鹿島・OCG共同提案体の１者から企画提案書の提出があり、提出された企画提案書の内容について、「業務実施体制」、「実施方針等」、「特定テーマに対する企画提案」の観点から評価を行った。
　その結果、業務実施体制については、業務遂行において求めている基準を満たしていることが確認された。実施方針等については、実施手順の妥当性と計画性において、妥当なものであると確認された。
　特定テーマの理解度・的確性につき、鹿島・OCG共同提案体の提案は、本業務の目的を認識した上で、過去に同種・類似の事業を行った経緯・知見に基づき、第５回プラットフォーム会合の開催に向けたバングラデシュ政府との調整内容を、時系列に沿って詳細に整理している。また、第５回プラットフォーム会合開催のための情報収集に関しては、新たなPPP案件の創出及び機会獲得のために、これまでのバングラデシュ政府（以下、「バ政府」という）、サブワーキンググループ（以下、「SWG」という）幹事会との議論を踏まえ案件候補の確認、情報収集を行い、かつ、既存案件の継続的な進捗状況及び課題の確認、その対応案の検討のために、SWG幹事会及び国土交通省とバ政府の実務者間での定例打合せを定期的に開催する等、プロジェクト毎に国内外の関係機関及び関係省庁との連携の必要性を理解している点が評価された。よって、理解度及び的確性の点では、全体として業務遂行に必要な水準を十分に満たした提案となっている。
　もう1つの特定テーマである具体性、実現性、独創性について、本事業では、バ政府関係省庁及び我が国関係機関・企業といった国内外の多岐にわたる組織との事前調整を含み、新型コロナウイルス感染症の拡大が終息しない可能性もあるところ、テレビ電話等を活用した開催も想定した第５回プラットフォーム会合運営を受注者に求めている。鹿島・OCG共同提案体は、これまでの海外における豊富なPPP事業の実績と経験、並びに、デベロッパー、投資家及び建設コンサルタントといった多様な観点による、より魅力的な成果を目指す提案、かつ、新型コロナウイルスの感染状況に注視しながら、OCGの現地事務所の補助を活用したWEB会議による開催も想定した提案を行っているため、具体性と実現性が高い内容となっている。
　以上を考慮した結果、総合的に鹿島・OCG共同提案体の提案がはれており、本業務を的確に遂行できるとの審査結果となったため、当該業務の実施者として鹿島・OCG共同提案体を選定し、随意契約をすることとした。
</t>
    <phoneticPr fontId="3"/>
  </si>
  <si>
    <t>令和２年度　特定技能外国人の受入れに向けた技能評価試験の海外諸国における実施可能性調査業務</t>
    <phoneticPr fontId="3"/>
  </si>
  <si>
    <t xml:space="preserve">　2019年４月より、建設分野においても新たな在留資格「特定技能」による外国人労働者の受入れが開始された。高齢の熟練技能者の大量引退が始まりつつあり、人手不足が深刻な状況にある建設分野において、担い手確保対策は喫緊の課題となっており、在留資格「特定技能」による外国人労働者に受入れにも大きな期待が寄せられている。
　特定技能制度においては、業務区分ごとに海外における特定技能１号評価試験（以下「技能評価試験」という。）を実施することとなっており、実施ニーズを把握し技能評価試験を早期に実施することが課題となっている。さらに、在留資格「特定技能」を取得し就労できる者としては、技能評価試験の合格者のほか、技能実習２号又は３号を良好に修了した者も含まれるところ、各国における技能実習経験者等が特定技能で就労するに当たっての課題等の分析を行い、これらの者の着実な受入れにも努めていく必要がある。
　本業務では、海外における技能評価試験の着実な実施のため、海外における技能評価試験の実施ニーズの調査及び帰国した技能実習修了者等の特定技能への移行に係る調査を行うことを目的とする。具体的には、ベトナム、インドネシア等の他、数カ国を選定し、当該各国における特定技能外国人の派遣ニーズや試験実施可能性等について分析を行うものであり、業務実施にあたっては、関連分野の広範で深い知識や経験が求められる。また、本業務の目的や方向性等を十分に理解した上で、的確かつ具体的で実現可能な調査・検討を行う必要があることから、価格中心による一般競争に馴染まないため、企画競争を実施したところである。
　企画競争の結果、３社から企画提案書の提出があり、その内容についてそれぞれ審査を行ったところ、令和２年度特定技能外国人の受入れに向けた技能評価試験の海外諸国における実施可能性調査業務共同提案体が企画提案の業務理解度が高く、課題の認識及び対象国選定手順が明確である等の面で最も優れていることから、本業務の実施者として選定することとしたものである。
　よって、会計法第２９条の３第４項、予算決算及び会計令第１０２条の４第３号により、令和２年度特定技能外国人の受入れに向けた技能評価試験の海外諸国における実施可能性調査業務共同提案体を相手方として随意契約するものである。
</t>
    <phoneticPr fontId="3"/>
  </si>
  <si>
    <t xml:space="preserve">　本業務は、令和２年度に募集・選考を行う第４回「JAPANコンストラクション国際賞」表彰（表彰式は令和３年度に実施予定であり本業務の対象外とする）に関連する運営業務、及び表彰制度・受賞プロジェクト・企業の認知をより高めていくために、様々な広報手段や広報ツールを活用しながらのＰＲを実施する。それを通じ、国内外に我が国建設関連企業が提供する「質の高いインフラ」を周知し今後のさらなる案件受注の促進につなげると同時に、国民に幅広く建設業への関心を持ってもらうこと、特に若年層が将来海外建設プロジェクトへ携わることを促進すること、また、今後より多くの中堅・中小建設企業の海外進出の一助となることを目指す。
　本業務の実施にあたっては、本表彰制度・受賞プロジェクト・企業の認知をより高めていくための広報業務に関する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公募の後、株式会社ライダース・パブリシティ他４者から企画提案書の提出があった。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その結果は、実施体制については、各者十分な業務実施体制を有していることが確認された。
　実施方針については、株式会社ライダース・パブリシティが業務目的をよく理解しており、計画性のある内容となっていた。
　特定テーマに関しては、各者具体性のある記載が見受けられたが、中でも株式会社ライダース・パブリシティ及び株式会社URリンケージの提案は説得力があるものであった。特に株式会社ライダース・パブリシティの提案は各方面に対する多くの具体的施策が記載されており、より本賞の認知・関心の最大化につながるものと考えられ、総じて、本業務を遂行にする当たっての十分な能力があると判断できる。
　以上を考慮した結果、株式会社ライダース・パブリシティは本業務を的確に遂行できるとの審査結果となったため、当該業務の実施者として選定し、随意契約することとした。
</t>
    <phoneticPr fontId="3"/>
  </si>
  <si>
    <t xml:space="preserve">　国土交通省とトルコ政府との間で開催する第6回日本・トルコ建設産業会議について、新型コロナウイルス流行の状況を踏まえてオンライン形式で開催するための方法の提案、日本国内や相手方との会議運営に関する（議論の内容に関するものは除く）調整、資機材等の調達を含めた事前準備及び当日の運営補助を行う。また会議後は、会議の内容及び参加した日本企業向けの事後アンケートを集約し、報告書としてまとめる。
　本業務の実施にあたっては、オンライン会議の運営にあたり、高度なシステム構築を行う必要があり、これに関する経験を有していること等が必要な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公募の後、有限会社ビジョンブリッジ、株式会社エイチ・アイ・エスから企画提案書の提出があった。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その結果は、実施体制については、２社とも十分な業務実施体制を有していることが確認された。実施方針については、業務量の把握の妥当性において、有限会社ビジョンブリッジが優れていた。
　特定テーマに関する企画提案については、具体性、実現性、独創性において、有限会社ビジョンブリッジが優れていた。具体的には、これまでのオンライン国際会議開催の経験に基づき、提示した会議内容を実現するための具体的な提案がなされており、オンラインの特性を活かした会議運営が期待できる点が評価された。
　以上を考慮した結果、有限会社ビジョンブリッジを特定するとの審査結果となったため、当該業務の実施者として選定し、随意契約することとした。
</t>
    <phoneticPr fontId="3"/>
  </si>
  <si>
    <t xml:space="preserve">　本業務は、海外の建設・不動産市場に関する法制度や税制、外資規制等の現状、現地建設・不動産関連企業情報、ビジネス慣行等、これまで国土交通省で行ってきた調査や他の公的機関等の調査で公開されている情報を集約する形で構成する当該データベースにおいて、既に情報提供されている30の国・地域のうち、10以上の国・地域について最新の情報を掲載できるよう、既存情報を更新し、有益な情報をより網羅的・多角的に発信することを目的として実施するものである。
　本業務の実施にあたっては、各国の建設市場及び不動産市場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公募の後、株式会社野村総合研究所、デロイトトーマツファイナンシャルアドバイザリー合同会社、オーヴ・アラップアンド・パートナーズ・ジャパン・リミテッドから企画提案書の提出があった。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その結果は、実施体制については、３社とも十分な業務実施体制を有していることが確認された。実施方針については、業務量の把握の妥当性において、株式会社野村総合研究所が優れていた。
　特定テーマに関する企画提案については、具体性、実現性、独創性において、株式会社野村総合研究所が優れていた。具体的には、追加して情報提供が必要な国及び内容の具体的な提案がなされており、事業者のもつネットワークを活かした適切な調査及び利用者にとってわかりやすい情報提供が期待できる点が評価された。
　以上を考慮した結果、株式会社野村総合研究所を特定するとの審査結果となったため、当該業務の実施者として選定し、随意契約することとした。
</t>
    <phoneticPr fontId="3"/>
  </si>
  <si>
    <t xml:space="preserve">　本業務では、中央アジア（コーカサス諸国含む）及びアフリカにおけるトルコ企業のインフラ分野での受注実績に関する調査を行い、当該企業の特徴や強み等詳細の情報を明らかにした上で、報告書に整理する。
　本業務の実施にあたっては、トルコ企業のこれまでの受注実績に関してデータベース等を活用し情報収集・分析を行う必要があり、高度な知識及び経験を有していること等が必要な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公募の後、一般社団法人海外建設協会、オリエンタルコンサルタンツグローバル・パデコ共同提案体、株式会社URリンケージから企画提案書の提出があった。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その結果は、実施体制については、３社とも十分な業務実施体制を有していることが確認された。実施方針については、業務量の把握の妥当性において、一般社団法人海外建設協会が優れていた。
　特定テーマに関する企画提案については、具体性、実現性、独創性において、一般社団法人海外建設協会が優れていた。具体的には、トルコ建設協会と覚書を締結しており、そのネットワークを活用した情報収集体制が示されていたほか、建設事業者への効果的な情報提供が期待できる点が評価された。
　以上を考慮した結果、一般社団法人海外建設協会を特定するとの審査結果となったため、当該業務の実施者として選定し、随意契約することとした。
</t>
    <phoneticPr fontId="3"/>
  </si>
  <si>
    <t>令和２年度効率的手法導入推進基本調査に係る監督補助（その１）業務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4"/>
  </si>
  <si>
    <t>令和２年度効率的手法導入推進基本調査に係る監督補助（その２）業務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4"/>
  </si>
  <si>
    <t>令和３年３月３１日現在</t>
    <rPh sb="0" eb="2">
      <t>レイワ</t>
    </rPh>
    <rPh sb="3" eb="4">
      <t>ネン</t>
    </rPh>
    <rPh sb="5" eb="6">
      <t>ガツ</t>
    </rPh>
    <rPh sb="8" eb="9">
      <t>ニチ</t>
    </rPh>
    <rPh sb="9" eb="11">
      <t>ゲンザイ</t>
    </rPh>
    <phoneticPr fontId="4"/>
  </si>
  <si>
    <t>令和２年度効率的手法導入推進基本調査（鹿児島県宇検村）に関する業務</t>
    <phoneticPr fontId="4"/>
  </si>
  <si>
    <t>令和２年度　地理空間情報の活用に関わる検討調査</t>
    <phoneticPr fontId="3"/>
  </si>
  <si>
    <t>令和２年度　第三国連携による我が国建設企業の海外進出促進のための調査・分析業務</t>
    <rPh sb="0" eb="2">
      <t>レイワ</t>
    </rPh>
    <rPh sb="3" eb="5">
      <t>ネンド</t>
    </rPh>
    <rPh sb="6" eb="9">
      <t>ダイサンゴク</t>
    </rPh>
    <rPh sb="9" eb="11">
      <t>レンケイ</t>
    </rPh>
    <rPh sb="14" eb="15">
      <t>ワ</t>
    </rPh>
    <rPh sb="16" eb="17">
      <t>クニ</t>
    </rPh>
    <rPh sb="17" eb="19">
      <t>ケンセツ</t>
    </rPh>
    <rPh sb="19" eb="21">
      <t>キギョウ</t>
    </rPh>
    <rPh sb="22" eb="26">
      <t>カイガイシンシュツ</t>
    </rPh>
    <rPh sb="26" eb="28">
      <t>ソクシン</t>
    </rPh>
    <rPh sb="32" eb="34">
      <t>チョウサ</t>
    </rPh>
    <rPh sb="35" eb="37">
      <t>ブンセキ</t>
    </rPh>
    <rPh sb="37" eb="39">
      <t>ギョウム</t>
    </rPh>
    <phoneticPr fontId="4"/>
  </si>
  <si>
    <t>令和２年度海外主要建設市場における新型コロナウイルス感染症対応状況及び競合国の動向調査業務</t>
    <rPh sb="0" eb="2">
      <t>レイワ</t>
    </rPh>
    <rPh sb="3" eb="5">
      <t>ネンド</t>
    </rPh>
    <rPh sb="5" eb="7">
      <t>カイガイ</t>
    </rPh>
    <rPh sb="7" eb="9">
      <t>シュヨウ</t>
    </rPh>
    <rPh sb="9" eb="11">
      <t>ケンセツ</t>
    </rPh>
    <rPh sb="11" eb="13">
      <t>シジョウ</t>
    </rPh>
    <rPh sb="17" eb="19">
      <t>シンガタ</t>
    </rPh>
    <rPh sb="26" eb="29">
      <t>カンセンショウ</t>
    </rPh>
    <rPh sb="29" eb="31">
      <t>タイオウ</t>
    </rPh>
    <rPh sb="31" eb="33">
      <t>ジョウキョウ</t>
    </rPh>
    <rPh sb="33" eb="34">
      <t>オヨ</t>
    </rPh>
    <rPh sb="35" eb="38">
      <t>キョウゴウコク</t>
    </rPh>
    <rPh sb="39" eb="41">
      <t>ドウコウ</t>
    </rPh>
    <rPh sb="41" eb="43">
      <t>チョウサ</t>
    </rPh>
    <rPh sb="43" eb="45">
      <t>ギョウム</t>
    </rPh>
    <phoneticPr fontId="4"/>
  </si>
  <si>
    <t>－</t>
    <phoneticPr fontId="3"/>
  </si>
  <si>
    <t>Nomura Reseach Institute Consulting and Solutions India Private Limited
Office 2-A, 7th Floor, Tower A, Building No.5, DLF Cyber City, PhaseⅢ, Gurgaon, Haryana, India-122002</t>
    <phoneticPr fontId="3"/>
  </si>
  <si>
    <t>２０２０年度地方公共団体における施工時期の平準化に係る分析業務</t>
    <rPh sb="4" eb="12">
      <t>ネンドチホウコウキョウダンタイ</t>
    </rPh>
    <rPh sb="16" eb="20">
      <t>セコウジキ</t>
    </rPh>
    <rPh sb="21" eb="24">
      <t>ヘイジュンカ</t>
    </rPh>
    <rPh sb="25" eb="26">
      <t>カカ</t>
    </rPh>
    <rPh sb="27" eb="29">
      <t>ブンセキ</t>
    </rPh>
    <rPh sb="29" eb="31">
      <t>ギョウム</t>
    </rPh>
    <phoneticPr fontId="4"/>
  </si>
  <si>
    <t>令和２年度「企業の土地取引及び土地の所有・利用状況に関する調査」</t>
    <rPh sb="0" eb="2">
      <t>レイワ</t>
    </rPh>
    <rPh sb="3" eb="5">
      <t>ネンド</t>
    </rPh>
    <rPh sb="6" eb="8">
      <t>キギョウ</t>
    </rPh>
    <rPh sb="9" eb="13">
      <t>トチトリヒキ</t>
    </rPh>
    <rPh sb="13" eb="14">
      <t>オヨ</t>
    </rPh>
    <rPh sb="15" eb="17">
      <t>トチ</t>
    </rPh>
    <rPh sb="18" eb="20">
      <t>ショユウ</t>
    </rPh>
    <rPh sb="21" eb="25">
      <t>リヨウジョウキョウ</t>
    </rPh>
    <rPh sb="26" eb="27">
      <t>カン</t>
    </rPh>
    <rPh sb="29" eb="31">
      <t>チョウサ</t>
    </rPh>
    <phoneticPr fontId="4"/>
  </si>
  <si>
    <t>令和２年度不動産鑑定士等登録管理システムのオンライン化に関する業務</t>
    <rPh sb="0" eb="2">
      <t>レイワ</t>
    </rPh>
    <rPh sb="3" eb="5">
      <t>ネンド</t>
    </rPh>
    <rPh sb="5" eb="16">
      <t>フドウサンカンテイシトウトウロクカンリ</t>
    </rPh>
    <rPh sb="26" eb="27">
      <t>カ</t>
    </rPh>
    <rPh sb="28" eb="29">
      <t>カン</t>
    </rPh>
    <rPh sb="31" eb="33">
      <t>ギョウム</t>
    </rPh>
    <phoneticPr fontId="4"/>
  </si>
  <si>
    <t>安全衛生経費の必要性や重要性に関する戦略的広報検討業務</t>
    <rPh sb="4" eb="6">
      <t>ケイヒ</t>
    </rPh>
    <phoneticPr fontId="4"/>
  </si>
  <si>
    <t>令和２年度「海外投資家アンケート調査業務」</t>
    <rPh sb="0" eb="2">
      <t>レイワ</t>
    </rPh>
    <rPh sb="3" eb="5">
      <t>ネンド</t>
    </rPh>
    <rPh sb="6" eb="11">
      <t>カイガイトウシカ</t>
    </rPh>
    <rPh sb="16" eb="18">
      <t>チョウサ</t>
    </rPh>
    <rPh sb="18" eb="20">
      <t>ギョウム</t>
    </rPh>
    <phoneticPr fontId="4"/>
  </si>
  <si>
    <t>令和２年度不動産取引価格情報提供制度に係る広報資料作成及び配布業務</t>
    <rPh sb="0" eb="2">
      <t>レイワ</t>
    </rPh>
    <rPh sb="3" eb="5">
      <t>ネンド</t>
    </rPh>
    <rPh sb="5" eb="18">
      <t>フドウサントリヒキカカクジョウホウテイキョウセイド</t>
    </rPh>
    <rPh sb="19" eb="20">
      <t>カカ</t>
    </rPh>
    <rPh sb="21" eb="23">
      <t>コウホウ</t>
    </rPh>
    <rPh sb="23" eb="25">
      <t>シリョウ</t>
    </rPh>
    <rPh sb="25" eb="27">
      <t>サクセイ</t>
    </rPh>
    <rPh sb="27" eb="28">
      <t>オヨ</t>
    </rPh>
    <rPh sb="29" eb="31">
      <t>ハイフ</t>
    </rPh>
    <rPh sb="31" eb="33">
      <t>ギョウム</t>
    </rPh>
    <phoneticPr fontId="4"/>
  </si>
  <si>
    <t>令和２年度不動産・建設経済局セキュリティ監査業務</t>
    <rPh sb="0" eb="2">
      <t>レイワ</t>
    </rPh>
    <rPh sb="3" eb="5">
      <t>ネンド</t>
    </rPh>
    <rPh sb="5" eb="8">
      <t>フドウサン</t>
    </rPh>
    <rPh sb="9" eb="11">
      <t>ケンセツ</t>
    </rPh>
    <rPh sb="11" eb="14">
      <t>ケイザイキョク</t>
    </rPh>
    <rPh sb="20" eb="22">
      <t>カンサ</t>
    </rPh>
    <rPh sb="22" eb="24">
      <t>ギョウム</t>
    </rPh>
    <phoneticPr fontId="4"/>
  </si>
  <si>
    <t>令和２年度　国土数値情報　タイルデータ作成業務　その１</t>
    <rPh sb="0" eb="2">
      <t>レイワ</t>
    </rPh>
    <rPh sb="3" eb="5">
      <t>ネンド</t>
    </rPh>
    <rPh sb="6" eb="8">
      <t>コクド</t>
    </rPh>
    <rPh sb="8" eb="10">
      <t>スウチ</t>
    </rPh>
    <rPh sb="10" eb="12">
      <t>ジョウホウ</t>
    </rPh>
    <rPh sb="19" eb="21">
      <t>サクセイ</t>
    </rPh>
    <rPh sb="21" eb="23">
      <t>ギョウム</t>
    </rPh>
    <phoneticPr fontId="4"/>
  </si>
  <si>
    <t>令和２年度　国土数値情報（土地利用）更新における衛星画像を用いた判読資料作成業務</t>
    <rPh sb="0" eb="2">
      <t>レイワ</t>
    </rPh>
    <rPh sb="3" eb="5">
      <t>ネンド</t>
    </rPh>
    <rPh sb="6" eb="8">
      <t>コクド</t>
    </rPh>
    <rPh sb="8" eb="10">
      <t>スウチ</t>
    </rPh>
    <rPh sb="10" eb="12">
      <t>ジョウホウ</t>
    </rPh>
    <rPh sb="13" eb="17">
      <t>トチリヨウ</t>
    </rPh>
    <rPh sb="18" eb="20">
      <t>コウシン</t>
    </rPh>
    <rPh sb="24" eb="26">
      <t>エイセイ</t>
    </rPh>
    <rPh sb="26" eb="28">
      <t>ガゾウ</t>
    </rPh>
    <rPh sb="29" eb="30">
      <t>モチ</t>
    </rPh>
    <rPh sb="32" eb="34">
      <t>ハンドク</t>
    </rPh>
    <rPh sb="34" eb="36">
      <t>シリョウ</t>
    </rPh>
    <rPh sb="36" eb="38">
      <t>サクセイ</t>
    </rPh>
    <rPh sb="38" eb="40">
      <t>ギョウム</t>
    </rPh>
    <phoneticPr fontId="4"/>
  </si>
  <si>
    <t>令和２年度　国土数値情報　タイルデータ作成業務　その２</t>
    <rPh sb="0" eb="2">
      <t>レイワ</t>
    </rPh>
    <rPh sb="3" eb="5">
      <t>ネンド</t>
    </rPh>
    <rPh sb="6" eb="8">
      <t>コクド</t>
    </rPh>
    <rPh sb="8" eb="10">
      <t>スウチ</t>
    </rPh>
    <rPh sb="10" eb="12">
      <t>ジョウホウ</t>
    </rPh>
    <rPh sb="19" eb="21">
      <t>サクセイ</t>
    </rPh>
    <rPh sb="21" eb="23">
      <t>ギョウム</t>
    </rPh>
    <phoneticPr fontId="4"/>
  </si>
  <si>
    <t>令和２年度　国土数値情報　タイルデータ作成業務　その３</t>
    <rPh sb="0" eb="2">
      <t>レイワ</t>
    </rPh>
    <rPh sb="3" eb="5">
      <t>ネンド</t>
    </rPh>
    <rPh sb="6" eb="12">
      <t>コクドスウチジョウホウ</t>
    </rPh>
    <rPh sb="19" eb="21">
      <t>サクセイ</t>
    </rPh>
    <rPh sb="21" eb="23">
      <t>ギョウム</t>
    </rPh>
    <phoneticPr fontId="4"/>
  </si>
  <si>
    <t>（株）キタジマ
東京都墨田区立川２丁目１１番７号</t>
    <rPh sb="0" eb="3">
      <t>カブ</t>
    </rPh>
    <phoneticPr fontId="4"/>
  </si>
  <si>
    <t>社会システム（株）
東京都渋谷区恵比寿一丁目２０番２２号</t>
    <rPh sb="0" eb="2">
      <t>シャカイ</t>
    </rPh>
    <rPh sb="7" eb="8">
      <t>カブ</t>
    </rPh>
    <rPh sb="11" eb="14">
      <t>トウキョウト</t>
    </rPh>
    <rPh sb="14" eb="17">
      <t>シブヤク</t>
    </rPh>
    <rPh sb="17" eb="20">
      <t>エビス</t>
    </rPh>
    <rPh sb="20" eb="23">
      <t>イッチョウメ</t>
    </rPh>
    <rPh sb="25" eb="26">
      <t>バン</t>
    </rPh>
    <rPh sb="28" eb="29">
      <t>ゴウ</t>
    </rPh>
    <phoneticPr fontId="4"/>
  </si>
  <si>
    <t>（株）タイム・エージェント
東京都渋谷区円山町６番８号</t>
    <rPh sb="1" eb="2">
      <t>カブ</t>
    </rPh>
    <rPh sb="15" eb="18">
      <t>トウキョウト</t>
    </rPh>
    <rPh sb="18" eb="21">
      <t>シブヤク</t>
    </rPh>
    <rPh sb="21" eb="24">
      <t>マルヤマチョウ</t>
    </rPh>
    <rPh sb="25" eb="26">
      <t>バン</t>
    </rPh>
    <rPh sb="27" eb="28">
      <t>ゴウ</t>
    </rPh>
    <phoneticPr fontId="4"/>
  </si>
  <si>
    <t>ジョーンズラングラサール（株）
東京都千代田区永田町二丁目１３番１０号</t>
    <rPh sb="13" eb="14">
      <t>カブ</t>
    </rPh>
    <rPh sb="17" eb="20">
      <t>トウキョウト</t>
    </rPh>
    <rPh sb="20" eb="24">
      <t>チヨダク</t>
    </rPh>
    <rPh sb="24" eb="27">
      <t>ナガタチョウ</t>
    </rPh>
    <rPh sb="27" eb="30">
      <t>ニチョウメ</t>
    </rPh>
    <rPh sb="32" eb="33">
      <t>バン</t>
    </rPh>
    <rPh sb="35" eb="36">
      <t>ゴウ</t>
    </rPh>
    <phoneticPr fontId="4"/>
  </si>
  <si>
    <t>（株）ブレインワークス
兵庫県神戸市中央区三宮町１丁目４番９号</t>
    <rPh sb="1" eb="2">
      <t>カブ</t>
    </rPh>
    <rPh sb="13" eb="16">
      <t>ヒョウゴケン</t>
    </rPh>
    <rPh sb="16" eb="19">
      <t>コウベシ</t>
    </rPh>
    <rPh sb="19" eb="22">
      <t>チュウオウク</t>
    </rPh>
    <rPh sb="22" eb="25">
      <t>サンノミヤマチ</t>
    </rPh>
    <rPh sb="26" eb="28">
      <t>チョウメ</t>
    </rPh>
    <rPh sb="29" eb="30">
      <t>バン</t>
    </rPh>
    <rPh sb="31" eb="32">
      <t>ゴウ</t>
    </rPh>
    <phoneticPr fontId="4"/>
  </si>
  <si>
    <t>北海道地図（株）　東京支店
東京都千代田区平河町２－６－１</t>
    <rPh sb="0" eb="3">
      <t>ホッカイドウ</t>
    </rPh>
    <rPh sb="3" eb="5">
      <t>チズ</t>
    </rPh>
    <rPh sb="6" eb="7">
      <t>カブ</t>
    </rPh>
    <rPh sb="9" eb="11">
      <t>トウキョウ</t>
    </rPh>
    <rPh sb="11" eb="13">
      <t>シテン</t>
    </rPh>
    <rPh sb="15" eb="18">
      <t>トウキョウト</t>
    </rPh>
    <rPh sb="18" eb="22">
      <t>チヨダク</t>
    </rPh>
    <rPh sb="22" eb="25">
      <t>ヒラカワチョウ</t>
    </rPh>
    <phoneticPr fontId="4"/>
  </si>
  <si>
    <t>国土地図（株）
問京都新宿区西落合２－１２－４</t>
    <rPh sb="0" eb="2">
      <t>コクド</t>
    </rPh>
    <rPh sb="2" eb="4">
      <t>チズ</t>
    </rPh>
    <rPh sb="5" eb="6">
      <t>カブ</t>
    </rPh>
    <rPh sb="9" eb="10">
      <t>トイ</t>
    </rPh>
    <rPh sb="10" eb="12">
      <t>キョウト</t>
    </rPh>
    <rPh sb="12" eb="15">
      <t>シンジュクク</t>
    </rPh>
    <rPh sb="15" eb="18">
      <t>ニシオチアイ</t>
    </rPh>
    <phoneticPr fontId="4"/>
  </si>
  <si>
    <t>東京カートグラフィック（株）
東京都杉並区天沼二町目４番４号</t>
    <rPh sb="0" eb="2">
      <t>トウキョウ</t>
    </rPh>
    <rPh sb="12" eb="13">
      <t>カブ</t>
    </rPh>
    <rPh sb="16" eb="19">
      <t>トウキョウト</t>
    </rPh>
    <rPh sb="19" eb="22">
      <t>スギナミク</t>
    </rPh>
    <rPh sb="22" eb="24">
      <t>アマヌマ</t>
    </rPh>
    <rPh sb="24" eb="27">
      <t>ニチョウメ</t>
    </rPh>
    <rPh sb="28" eb="29">
      <t>バン</t>
    </rPh>
    <rPh sb="30" eb="31">
      <t>ゴウ</t>
    </rPh>
    <phoneticPr fontId="4"/>
  </si>
  <si>
    <t>ジーソル（株）
東京都港区三田３丁目１番１７号</t>
    <rPh sb="5" eb="6">
      <t>カブ</t>
    </rPh>
    <rPh sb="9" eb="12">
      <t>トウキョウト</t>
    </rPh>
    <rPh sb="12" eb="14">
      <t>ミナトク</t>
    </rPh>
    <rPh sb="14" eb="16">
      <t>ミタ</t>
    </rPh>
    <rPh sb="17" eb="19">
      <t>チョウメ</t>
    </rPh>
    <rPh sb="20" eb="21">
      <t>バン</t>
    </rPh>
    <rPh sb="23" eb="24">
      <t>ゴウ</t>
    </rPh>
    <phoneticPr fontId="4"/>
  </si>
  <si>
    <t>働き方改革に向けた建設工事における今後の電子契約のあり方に関する調査検討業務</t>
    <rPh sb="0" eb="1">
      <t>ハタラ</t>
    </rPh>
    <rPh sb="2" eb="3">
      <t>カタ</t>
    </rPh>
    <rPh sb="3" eb="5">
      <t>カイカク</t>
    </rPh>
    <rPh sb="6" eb="7">
      <t>ム</t>
    </rPh>
    <rPh sb="9" eb="11">
      <t>ケンセツ</t>
    </rPh>
    <rPh sb="11" eb="13">
      <t>コウジ</t>
    </rPh>
    <rPh sb="17" eb="19">
      <t>コンゴ</t>
    </rPh>
    <rPh sb="20" eb="22">
      <t>デンシ</t>
    </rPh>
    <rPh sb="22" eb="24">
      <t>ケイヤク</t>
    </rPh>
    <rPh sb="27" eb="28">
      <t>カタ</t>
    </rPh>
    <rPh sb="29" eb="30">
      <t>カン</t>
    </rPh>
    <rPh sb="32" eb="34">
      <t>チョウサ</t>
    </rPh>
    <rPh sb="34" eb="36">
      <t>ケントウ</t>
    </rPh>
    <rPh sb="36" eb="38">
      <t>ギョウム</t>
    </rPh>
    <phoneticPr fontId="4"/>
  </si>
  <si>
    <t>（一財）建設産業経理研究機構
東京都港区虎ノ門４－２－１２</t>
    <rPh sb="1" eb="2">
      <t>イチ</t>
    </rPh>
    <rPh sb="2" eb="3">
      <t>ザイ</t>
    </rPh>
    <rPh sb="4" eb="6">
      <t>ケンセツ</t>
    </rPh>
    <rPh sb="6" eb="8">
      <t>サンギョウ</t>
    </rPh>
    <rPh sb="8" eb="10">
      <t>ケイリ</t>
    </rPh>
    <rPh sb="10" eb="12">
      <t>ケンキュウ</t>
    </rPh>
    <rPh sb="12" eb="14">
      <t>キコウ</t>
    </rPh>
    <rPh sb="16" eb="19">
      <t>トウキョウト</t>
    </rPh>
    <rPh sb="19" eb="21">
      <t>ミナトク</t>
    </rPh>
    <rPh sb="21" eb="22">
      <t>トラ</t>
    </rPh>
    <rPh sb="23" eb="24">
      <t>モン</t>
    </rPh>
    <phoneticPr fontId="4"/>
  </si>
  <si>
    <t xml:space="preserve">本業務では、「第三国連携」（プロジェクト所在地の企業を除く2以上の国の建設関連企業が連携すること）による建設関連企業の海外進出に資する情報の収集・提供等を行うことを目的とする。
本業務の実施にあたっては、トルコ企業が第三国企業と連携して整備したインフラプロジェクトの整備実績等について、データベース等を活用し情報収集・分析を行う必要があり、高度な知識及び経験を有していること等が必要な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公募の後、株式会社野村総合研究所、オリエンタルコンサルタンツグローバル・パデコ共同提案体から企画提案書の提出があった。
提出された企画提案書の内容について、「業務実施体制」、「実施方針等」、「特定テーマに対する企画提案」、「ワーク・ライフ・バランス等の推進に関する指標」の観点から評価を行った。
その結果、実施体制については、２社とも十分な業務実施体制を有していることが確認された。実施方針については、実施手順の妥当性と計画性において、株式会社野村総合研究所が優れていた。
特定テーマに関する企画提案については、具体性、実現性、独創性において、株式会社野村総合研究所が優れていた。特に、我が国及び競合国の過去の成功事例を分析した上で、成功パターンを一般化し、今後予定されるプロジェクトに当てはめるというプロセスが明確に示されている点が評価された。
以上を考慮した結果、株式会社野村総合研究所を特定するとの審査結果となったため、当該業務の実施者として選定し、随意契約することとした。
根拠条文　会計法第２９条の３第４項　予算決算及び会計令第１０２条の４第３号
</t>
    <phoneticPr fontId="3"/>
  </si>
  <si>
    <t xml:space="preserve">本業務は、建設業に関する新型コロナウイルス感染症への各国・地域の対応を中心として、海外進出している我が国建設企業にとって参考となる情報を収集・分析・共有すると共に、我が国建設業施策の立案の参考となる情報を蓄積し、また、競合国企業等との競争において我が国企業が不利となる施策がとられていないかを確認することを目的とする。
本業務の実施にあたっては、世界各国のコロナウイルス感染症への対応状況について、データベース等を活用し情報収集・分析を行うことに加えて、一部調査項目について様々なネットワークを活用してヒアリング調査を行う必要があり、高度な知識及び経験等を有していること等が必要な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公募の後、NOMURA RESEARCH INSTITUTE CONSULTING AND SOLUTIONS INDIA PRIVATE LIMITEDから企画提案書の提出があり、提出された企画提案書の内容について、「業務実施体制」、「実施方針等」、「特定テーマに対する企画提案」、「ワーク・ライフ・バランス等の推進に関する指標」の観点から評価を行った。
その結果、実施体制については、十分な業務実施体制を有していることが確認された。また、実施方針についても、実施手順の妥当性と計画性において評価できる内容であった。
特定テーマに関する企画提案については、具体性、実現性、独創性において評価できる提案内容であった。具体的には、調査対象国について各国の状況を数値化した上で選定を行う手法により根拠が明確に示されている点が評価された。
以上を考慮した結果、NOMURA RESEARCH INSTITUTE CONSULTING AND SOLUTIONS INDIA PRIVATE LIMITEDは本業務を的確に遂行できるとの審査結果となったため、当該業務の実施者として選定し、随意契約することとした。
根拠条文　会計法第２９条の３第４項　予算決算及び会計令第１０２条の４第３号
</t>
    <phoneticPr fontId="3"/>
  </si>
  <si>
    <t xml:space="preserve">会計法第２９条の３第４項、予算決算及び会計令第１０２条の４第３号
　本業務は、現行基本計画の計画期間が令和３年度までとなっていることから、本調査業務において、次期（第四期）基本計画の策定にあたり、地理空間情報の活用推進に向けた課題整理や取組方策の方向性等に関する調査・検討を行うものである。
　本業務の実施にあたっては、現行基本計画の実施状況を踏まえた社会経済的な成果の評価・分析を行うとともに、Society5.0の実現、デジタルトランスフォーメーションの推進に加え、新型コロナウイルス感染拡大に伴う新たな生活様式への適応、激甚化・頻発化する自然災害への対応など、勘案すべき社会経済状況の変化や新たな技術の動向等を踏まえつつ、地理空間情報の活用推進を図る観点から重点的に取り組むべき課題や官民が連携した取組方策の方向性等について整理・分析を行うなど、専門的な内容に加え、様々な関係者との調整が必要となる。
このため不動産・建設経済局企画競争有識者委員会（以下、有識者委員会という）における審議も経て、広く企画提案を募集したところ、4者が企画提案書作成要領を受領し、そのうち2者より企画提案書の提出があった。
この結果、有識者委員会で審議の上、企画競争委員会で審査したところ、株式会社野村総合研究所の提案は、主に以下の観点から高い評価を得たものであり、同社を契約相手先と特定し、その企画提案を踏まえた仕様書を作成し、契約手続きを行うものである。 　
① 配置担当者について、本業務と類似した地理空間情報に関する調査業務を多数経験しており、十分な知識を有しており、各担当者における本業務関連事業の実績も多く、十分に本業務の遂行に生かせる能力があると思われる。
② 実施体制・実施手順・作業スケジュールについて、人員やスケジュールが適切である。
③ 地理空間情報を取り巻く環境、現状の課題を十分に理解しており、納得感ある次期計画の方向性を示している具体的な提案内容となっている。
④ 現行計画の評価として的確かつ実現性の高い手法を提示し、社会動向・海外動向のとりまとめ方法も具体的に示しており、的確な提案内容となっている。
⑤ 全体を通じて本業務内容への理解度が高く、効率的・効果的な業務の実施手法となっており、各項目において具体的な提案が多くなされており、実現性が高い。
以上から、本業務については契約の性質及び目的が競争を許さない場合に該当するため、会計法第２９条の３第４項、予算決算及び会計令第１０２条の４第３号に基づき、同法人と随意契約を結ぶものである。
</t>
    <phoneticPr fontId="3"/>
  </si>
  <si>
    <t xml:space="preserve">根拠条文：会計法第２９条の３第４項
 　　 予算決算及び会計令第１０２条の４第３号
本事業は、建設業界全体において真に働き方改革に取り組むためには、公共工事における取組（適切な工期設定、施工時期の平準化等）を民間発注工事においても浸透させることが不可欠であり、技能労働者のみならず、オフィスで働く事務員の働き方改革をあわせて進めることが重要であるため、民間発注工事における、特にオフィスの事務員働き方改革の更なる推進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１者（一般財団法人建設産業経理研究機構）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一般財団法人建設産業経理研究機構を選定し、随意契約を行うもの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</si>
</sst>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0_ "/>
  </numFmts>
  <fonts count="12"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4"/>
      <color theme="1"/>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lignment vertical="center"/>
    </xf>
    <xf numFmtId="178" fontId="0" fillId="0" borderId="0" xfId="0" applyNumberFormat="1" applyFill="1">
      <alignment vertical="center"/>
    </xf>
    <xf numFmtId="0" fontId="9" fillId="0" borderId="0" xfId="0" applyFont="1" applyFill="1">
      <alignment vertical="center"/>
    </xf>
    <xf numFmtId="0" fontId="7" fillId="0" borderId="2" xfId="0" applyNumberFormat="1" applyFont="1" applyFill="1" applyBorder="1" applyAlignment="1" applyProtection="1">
      <alignment vertical="top" wrapText="1"/>
      <protection locked="0"/>
    </xf>
    <xf numFmtId="176" fontId="7" fillId="0" borderId="2" xfId="0" applyNumberFormat="1" applyFont="1" applyFill="1" applyBorder="1" applyAlignment="1" applyProtection="1">
      <alignment vertical="top" wrapText="1"/>
      <protection locked="0"/>
    </xf>
    <xf numFmtId="0" fontId="7" fillId="0" borderId="2" xfId="0" applyFont="1" applyFill="1" applyBorder="1" applyAlignment="1" applyProtection="1">
      <alignment vertical="top" wrapText="1"/>
      <protection locked="0"/>
    </xf>
    <xf numFmtId="178" fontId="7" fillId="0" borderId="2" xfId="0" applyNumberFormat="1" applyFont="1" applyFill="1" applyBorder="1" applyAlignment="1" applyProtection="1">
      <alignment vertical="top" wrapText="1"/>
      <protection locked="0"/>
    </xf>
    <xf numFmtId="38" fontId="7" fillId="0" borderId="2" xfId="1" applyFont="1" applyFill="1" applyBorder="1" applyAlignment="1" applyProtection="1">
      <alignment vertical="top"/>
      <protection locked="0"/>
    </xf>
    <xf numFmtId="2" fontId="7" fillId="0" borderId="2" xfId="2" applyNumberFormat="1" applyFont="1" applyFill="1" applyBorder="1" applyAlignment="1" applyProtection="1">
      <alignment horizontal="right" vertical="top"/>
      <protection hidden="1"/>
    </xf>
    <xf numFmtId="0" fontId="8" fillId="0" borderId="2" xfId="0" applyFont="1" applyFill="1" applyBorder="1" applyAlignment="1" applyProtection="1">
      <alignment vertical="top" wrapText="1"/>
      <protection locked="0"/>
    </xf>
    <xf numFmtId="177" fontId="7" fillId="0" borderId="2" xfId="0" applyNumberFormat="1" applyFont="1" applyFill="1" applyBorder="1" applyAlignment="1" applyProtection="1">
      <alignment vertical="top"/>
      <protection hidden="1"/>
    </xf>
    <xf numFmtId="0" fontId="10" fillId="0" borderId="2" xfId="0"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8" fontId="7" fillId="0" borderId="2" xfId="0" applyNumberFormat="1" applyFont="1" applyFill="1" applyBorder="1" applyAlignment="1" applyProtection="1">
      <alignment horizontal="righ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11"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178" fontId="7" fillId="0" borderId="2" xfId="0" applyNumberFormat="1"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abSelected="1"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J6" sqref="J6"/>
    </sheetView>
  </sheetViews>
  <sheetFormatPr defaultRowHeight="13.5" x14ac:dyDescent="0.15"/>
  <cols>
    <col min="1" max="1" width="30.625" style="10" customWidth="1"/>
    <col min="2" max="2" width="27.625" style="10" customWidth="1"/>
    <col min="3" max="3" width="13.25" style="10" bestFit="1" customWidth="1"/>
    <col min="4" max="4" width="27.625" style="10" customWidth="1"/>
    <col min="5" max="5" width="15" style="14" bestFit="1" customWidth="1"/>
    <col min="6" max="6" width="20.625" style="10" customWidth="1"/>
    <col min="7" max="8" width="11.625" style="10" customWidth="1"/>
    <col min="9" max="9" width="14.75" style="10" customWidth="1"/>
    <col min="10" max="10" width="17.625" style="10" customWidth="1"/>
    <col min="11" max="16384" width="9" style="10"/>
  </cols>
  <sheetData>
    <row r="1" spans="1:10" ht="19.5" customHeight="1" x14ac:dyDescent="0.15">
      <c r="A1" s="38" t="s">
        <v>268</v>
      </c>
      <c r="B1" s="1"/>
      <c r="C1" s="2"/>
      <c r="D1" s="3"/>
      <c r="E1" s="11"/>
      <c r="F1" s="3"/>
      <c r="G1" s="3"/>
      <c r="H1" s="3"/>
      <c r="I1" s="4"/>
      <c r="J1" s="39" t="s">
        <v>284</v>
      </c>
    </row>
    <row r="2" spans="1:10" ht="28.5" customHeight="1" thickBot="1" x14ac:dyDescent="0.2">
      <c r="A2" s="5" t="s">
        <v>0</v>
      </c>
      <c r="B2" s="6" t="s">
        <v>1</v>
      </c>
      <c r="C2" s="36" t="s">
        <v>14</v>
      </c>
      <c r="D2" s="37" t="s">
        <v>15</v>
      </c>
      <c r="E2" s="12" t="s">
        <v>11</v>
      </c>
      <c r="F2" s="8" t="s">
        <v>2</v>
      </c>
      <c r="G2" s="7" t="s">
        <v>3</v>
      </c>
      <c r="H2" s="7" t="s">
        <v>4</v>
      </c>
      <c r="I2" s="9" t="s">
        <v>16</v>
      </c>
      <c r="J2" s="7" t="s">
        <v>5</v>
      </c>
    </row>
    <row r="3" spans="1:10" s="15" customFormat="1" ht="75" customHeight="1" thickTop="1" x14ac:dyDescent="0.15">
      <c r="A3" s="16" t="s">
        <v>20</v>
      </c>
      <c r="B3" s="16" t="s">
        <v>52</v>
      </c>
      <c r="C3" s="17">
        <v>43922</v>
      </c>
      <c r="D3" s="18" t="s">
        <v>69</v>
      </c>
      <c r="E3" s="19">
        <v>9010001001855</v>
      </c>
      <c r="F3" s="18" t="s">
        <v>54</v>
      </c>
      <c r="G3" s="20">
        <v>6886000</v>
      </c>
      <c r="H3" s="20">
        <v>5164775</v>
      </c>
      <c r="I3" s="21">
        <f t="shared" ref="I3:I58" si="0">IF(ISERR(H3/G3*100),"－",H3/G3*100)</f>
        <v>75.003993610223645</v>
      </c>
      <c r="J3" s="22"/>
    </row>
    <row r="4" spans="1:10" s="15" customFormat="1" ht="75" customHeight="1" x14ac:dyDescent="0.15">
      <c r="A4" s="16" t="s">
        <v>21</v>
      </c>
      <c r="B4" s="16" t="s">
        <v>52</v>
      </c>
      <c r="C4" s="17">
        <v>43922</v>
      </c>
      <c r="D4" s="18" t="s">
        <v>70</v>
      </c>
      <c r="E4" s="19">
        <v>2010005016674</v>
      </c>
      <c r="F4" s="18" t="s">
        <v>54</v>
      </c>
      <c r="G4" s="20">
        <v>16768400</v>
      </c>
      <c r="H4" s="20">
        <v>15950000</v>
      </c>
      <c r="I4" s="21">
        <f t="shared" si="0"/>
        <v>95.119391235896089</v>
      </c>
      <c r="J4" s="22"/>
    </row>
    <row r="5" spans="1:10" ht="75" customHeight="1" x14ac:dyDescent="0.15">
      <c r="A5" s="25" t="s">
        <v>22</v>
      </c>
      <c r="B5" s="16" t="s">
        <v>52</v>
      </c>
      <c r="C5" s="26">
        <v>43922</v>
      </c>
      <c r="D5" s="27" t="s">
        <v>71</v>
      </c>
      <c r="E5" s="28">
        <v>2010001134133</v>
      </c>
      <c r="F5" s="18" t="s">
        <v>54</v>
      </c>
      <c r="G5" s="29">
        <v>3680347000</v>
      </c>
      <c r="H5" s="29">
        <v>3675100000</v>
      </c>
      <c r="I5" s="32">
        <f t="shared" si="0"/>
        <v>99.85743192150089</v>
      </c>
      <c r="J5" s="33"/>
    </row>
    <row r="6" spans="1:10" ht="75" customHeight="1" x14ac:dyDescent="0.15">
      <c r="A6" s="25" t="s">
        <v>23</v>
      </c>
      <c r="B6" s="16" t="s">
        <v>52</v>
      </c>
      <c r="C6" s="26">
        <v>43922</v>
      </c>
      <c r="D6" s="27" t="s">
        <v>89</v>
      </c>
      <c r="E6" s="28">
        <v>7010001020741</v>
      </c>
      <c r="F6" s="18" t="s">
        <v>54</v>
      </c>
      <c r="G6" s="29">
        <v>25443173</v>
      </c>
      <c r="H6" s="29">
        <v>18931000</v>
      </c>
      <c r="I6" s="32">
        <f t="shared" si="0"/>
        <v>74.405028020679651</v>
      </c>
      <c r="J6" s="33"/>
    </row>
    <row r="7" spans="1:10" s="15" customFormat="1" ht="75" customHeight="1" x14ac:dyDescent="0.15">
      <c r="A7" s="16" t="s">
        <v>58</v>
      </c>
      <c r="B7" s="16" t="s">
        <v>52</v>
      </c>
      <c r="C7" s="17">
        <v>43922</v>
      </c>
      <c r="D7" s="18" t="s">
        <v>91</v>
      </c>
      <c r="E7" s="19">
        <v>9011101005242</v>
      </c>
      <c r="F7" s="18" t="s">
        <v>54</v>
      </c>
      <c r="G7" s="20">
        <v>9416000</v>
      </c>
      <c r="H7" s="20">
        <v>8250000</v>
      </c>
      <c r="I7" s="21">
        <f t="shared" si="0"/>
        <v>87.616822429906534</v>
      </c>
      <c r="J7" s="22"/>
    </row>
    <row r="8" spans="1:10" s="15" customFormat="1" ht="75" customHeight="1" x14ac:dyDescent="0.15">
      <c r="A8" s="16" t="s">
        <v>24</v>
      </c>
      <c r="B8" s="16" t="s">
        <v>52</v>
      </c>
      <c r="C8" s="17">
        <v>43922</v>
      </c>
      <c r="D8" s="18" t="s">
        <v>72</v>
      </c>
      <c r="E8" s="19">
        <v>7010701026303</v>
      </c>
      <c r="F8" s="18" t="s">
        <v>54</v>
      </c>
      <c r="G8" s="20">
        <v>4312000</v>
      </c>
      <c r="H8" s="20">
        <v>2079000</v>
      </c>
      <c r="I8" s="21">
        <f t="shared" si="0"/>
        <v>48.214285714285715</v>
      </c>
      <c r="J8" s="22"/>
    </row>
    <row r="9" spans="1:10" s="15" customFormat="1" ht="75" customHeight="1" x14ac:dyDescent="0.15">
      <c r="A9" s="16" t="s">
        <v>25</v>
      </c>
      <c r="B9" s="16" t="s">
        <v>52</v>
      </c>
      <c r="C9" s="17">
        <v>43922</v>
      </c>
      <c r="D9" s="18" t="s">
        <v>73</v>
      </c>
      <c r="E9" s="34">
        <v>3010401097680</v>
      </c>
      <c r="F9" s="18" t="s">
        <v>54</v>
      </c>
      <c r="G9" s="20">
        <v>4433000</v>
      </c>
      <c r="H9" s="20">
        <v>3630000</v>
      </c>
      <c r="I9" s="21">
        <f t="shared" si="0"/>
        <v>81.885856079404462</v>
      </c>
      <c r="J9" s="22"/>
    </row>
    <row r="10" spans="1:10" s="15" customFormat="1" ht="75" customHeight="1" x14ac:dyDescent="0.15">
      <c r="A10" s="16" t="s">
        <v>26</v>
      </c>
      <c r="B10" s="16" t="s">
        <v>52</v>
      </c>
      <c r="C10" s="17">
        <v>43922</v>
      </c>
      <c r="D10" s="18" t="s">
        <v>94</v>
      </c>
      <c r="E10" s="19">
        <v>7010001123651</v>
      </c>
      <c r="F10" s="18" t="s">
        <v>54</v>
      </c>
      <c r="G10" s="20">
        <v>11517000</v>
      </c>
      <c r="H10" s="20">
        <v>9310400</v>
      </c>
      <c r="I10" s="21">
        <f t="shared" si="0"/>
        <v>80.840496657115565</v>
      </c>
      <c r="J10" s="22"/>
    </row>
    <row r="11" spans="1:10" s="15" customFormat="1" ht="75" customHeight="1" x14ac:dyDescent="0.15">
      <c r="A11" s="16" t="s">
        <v>27</v>
      </c>
      <c r="B11" s="16" t="s">
        <v>52</v>
      </c>
      <c r="C11" s="17">
        <v>43922</v>
      </c>
      <c r="D11" s="18" t="s">
        <v>80</v>
      </c>
      <c r="E11" s="19">
        <v>8010405000165</v>
      </c>
      <c r="F11" s="18" t="s">
        <v>56</v>
      </c>
      <c r="G11" s="20"/>
      <c r="H11" s="20">
        <v>40700000</v>
      </c>
      <c r="I11" s="21" t="str">
        <f t="shared" si="0"/>
        <v>－</v>
      </c>
      <c r="J11" s="22" t="s">
        <v>211</v>
      </c>
    </row>
    <row r="12" spans="1:10" ht="75" customHeight="1" x14ac:dyDescent="0.15">
      <c r="A12" s="25" t="s">
        <v>28</v>
      </c>
      <c r="B12" s="16" t="s">
        <v>52</v>
      </c>
      <c r="C12" s="26">
        <v>43922</v>
      </c>
      <c r="D12" s="27" t="s">
        <v>74</v>
      </c>
      <c r="E12" s="28">
        <v>1010001098247</v>
      </c>
      <c r="F12" s="18" t="s">
        <v>54</v>
      </c>
      <c r="G12" s="29"/>
      <c r="H12" s="29">
        <v>3854285</v>
      </c>
      <c r="I12" s="32" t="str">
        <f t="shared" si="0"/>
        <v>－</v>
      </c>
      <c r="J12" s="33" t="s">
        <v>211</v>
      </c>
    </row>
    <row r="13" spans="1:10" s="15" customFormat="1" ht="75" customHeight="1" x14ac:dyDescent="0.15">
      <c r="A13" s="16" t="s">
        <v>29</v>
      </c>
      <c r="B13" s="16" t="s">
        <v>52</v>
      </c>
      <c r="C13" s="17">
        <v>43922</v>
      </c>
      <c r="D13" s="18" t="s">
        <v>81</v>
      </c>
      <c r="E13" s="19">
        <v>7010501005845</v>
      </c>
      <c r="F13" s="18" t="s">
        <v>54</v>
      </c>
      <c r="G13" s="20"/>
      <c r="H13" s="20">
        <v>5467000</v>
      </c>
      <c r="I13" s="21" t="str">
        <f t="shared" si="0"/>
        <v>－</v>
      </c>
      <c r="J13" s="33" t="s">
        <v>211</v>
      </c>
    </row>
    <row r="14" spans="1:10" s="15" customFormat="1" ht="75" customHeight="1" x14ac:dyDescent="0.15">
      <c r="A14" s="16" t="s">
        <v>30</v>
      </c>
      <c r="B14" s="16" t="s">
        <v>52</v>
      </c>
      <c r="C14" s="17">
        <v>43922</v>
      </c>
      <c r="D14" s="18" t="s">
        <v>75</v>
      </c>
      <c r="E14" s="19">
        <v>7010401052137</v>
      </c>
      <c r="F14" s="18" t="s">
        <v>54</v>
      </c>
      <c r="G14" s="20"/>
      <c r="H14" s="20">
        <v>8384640</v>
      </c>
      <c r="I14" s="21" t="str">
        <f t="shared" si="0"/>
        <v>－</v>
      </c>
      <c r="J14" s="22" t="s">
        <v>211</v>
      </c>
    </row>
    <row r="15" spans="1:10" s="15" customFormat="1" ht="75" customHeight="1" x14ac:dyDescent="0.15">
      <c r="A15" s="16" t="s">
        <v>31</v>
      </c>
      <c r="B15" s="16" t="s">
        <v>52</v>
      </c>
      <c r="C15" s="17">
        <v>43922</v>
      </c>
      <c r="D15" s="18" t="s">
        <v>75</v>
      </c>
      <c r="E15" s="19">
        <v>7010401052137</v>
      </c>
      <c r="F15" s="18" t="s">
        <v>54</v>
      </c>
      <c r="G15" s="20"/>
      <c r="H15" s="20">
        <v>9350000</v>
      </c>
      <c r="I15" s="21" t="str">
        <f t="shared" si="0"/>
        <v>－</v>
      </c>
      <c r="J15" s="22" t="s">
        <v>211</v>
      </c>
    </row>
    <row r="16" spans="1:10" s="15" customFormat="1" ht="75" customHeight="1" x14ac:dyDescent="0.15">
      <c r="A16" s="16" t="s">
        <v>32</v>
      </c>
      <c r="B16" s="16" t="s">
        <v>52</v>
      </c>
      <c r="C16" s="17">
        <v>43922</v>
      </c>
      <c r="D16" s="18" t="s">
        <v>75</v>
      </c>
      <c r="E16" s="19">
        <v>7010401052137</v>
      </c>
      <c r="F16" s="18" t="s">
        <v>54</v>
      </c>
      <c r="G16" s="20"/>
      <c r="H16" s="20">
        <v>8305000</v>
      </c>
      <c r="I16" s="21" t="str">
        <f t="shared" si="0"/>
        <v>－</v>
      </c>
      <c r="J16" s="22" t="s">
        <v>211</v>
      </c>
    </row>
    <row r="17" spans="1:10" s="15" customFormat="1" ht="75" customHeight="1" x14ac:dyDescent="0.15">
      <c r="A17" s="16" t="s">
        <v>33</v>
      </c>
      <c r="B17" s="16" t="s">
        <v>52</v>
      </c>
      <c r="C17" s="17">
        <v>43922</v>
      </c>
      <c r="D17" s="18" t="s">
        <v>73</v>
      </c>
      <c r="E17" s="34">
        <v>3010401097680</v>
      </c>
      <c r="F17" s="18" t="s">
        <v>54</v>
      </c>
      <c r="G17" s="20"/>
      <c r="H17" s="20">
        <v>4725600</v>
      </c>
      <c r="I17" s="21" t="str">
        <f t="shared" si="0"/>
        <v>－</v>
      </c>
      <c r="J17" s="22" t="s">
        <v>211</v>
      </c>
    </row>
    <row r="18" spans="1:10" s="15" customFormat="1" ht="75" customHeight="1" x14ac:dyDescent="0.15">
      <c r="A18" s="16" t="s">
        <v>34</v>
      </c>
      <c r="B18" s="16" t="s">
        <v>52</v>
      </c>
      <c r="C18" s="17">
        <v>43951</v>
      </c>
      <c r="D18" s="18" t="s">
        <v>75</v>
      </c>
      <c r="E18" s="19">
        <v>7010401052137</v>
      </c>
      <c r="F18" s="18" t="s">
        <v>54</v>
      </c>
      <c r="G18" s="20"/>
      <c r="H18" s="20">
        <v>100540000</v>
      </c>
      <c r="I18" s="21" t="str">
        <f t="shared" si="0"/>
        <v>－</v>
      </c>
      <c r="J18" s="22" t="s">
        <v>211</v>
      </c>
    </row>
    <row r="19" spans="1:10" s="15" customFormat="1" ht="75" customHeight="1" x14ac:dyDescent="0.15">
      <c r="A19" s="16" t="s">
        <v>35</v>
      </c>
      <c r="B19" s="16" t="s">
        <v>52</v>
      </c>
      <c r="C19" s="17">
        <v>43951</v>
      </c>
      <c r="D19" s="18" t="s">
        <v>75</v>
      </c>
      <c r="E19" s="19">
        <v>7010401052137</v>
      </c>
      <c r="F19" s="18" t="s">
        <v>54</v>
      </c>
      <c r="G19" s="20"/>
      <c r="H19" s="20">
        <v>93918000</v>
      </c>
      <c r="I19" s="21" t="str">
        <f t="shared" si="0"/>
        <v>－</v>
      </c>
      <c r="J19" s="22" t="s">
        <v>211</v>
      </c>
    </row>
    <row r="20" spans="1:10" s="15" customFormat="1" ht="75" customHeight="1" x14ac:dyDescent="0.15">
      <c r="A20" s="16" t="s">
        <v>36</v>
      </c>
      <c r="B20" s="16" t="s">
        <v>52</v>
      </c>
      <c r="C20" s="17">
        <v>43986</v>
      </c>
      <c r="D20" s="18" t="s">
        <v>82</v>
      </c>
      <c r="E20" s="19">
        <v>3010401009628</v>
      </c>
      <c r="F20" s="18" t="s">
        <v>54</v>
      </c>
      <c r="G20" s="20"/>
      <c r="H20" s="20">
        <v>2117500</v>
      </c>
      <c r="I20" s="21" t="str">
        <f t="shared" si="0"/>
        <v>－</v>
      </c>
      <c r="J20" s="22" t="s">
        <v>211</v>
      </c>
    </row>
    <row r="21" spans="1:10" s="15" customFormat="1" ht="75" customHeight="1" x14ac:dyDescent="0.15">
      <c r="A21" s="16" t="s">
        <v>59</v>
      </c>
      <c r="B21" s="16" t="s">
        <v>52</v>
      </c>
      <c r="C21" s="17">
        <v>43987</v>
      </c>
      <c r="D21" s="18" t="s">
        <v>92</v>
      </c>
      <c r="E21" s="19">
        <v>6010005003132</v>
      </c>
      <c r="F21" s="18" t="s">
        <v>54</v>
      </c>
      <c r="G21" s="20">
        <v>5544000</v>
      </c>
      <c r="H21" s="20">
        <v>5060000</v>
      </c>
      <c r="I21" s="21">
        <f t="shared" si="0"/>
        <v>91.269841269841265</v>
      </c>
      <c r="J21" s="22"/>
    </row>
    <row r="22" spans="1:10" s="15" customFormat="1" ht="75" customHeight="1" x14ac:dyDescent="0.15">
      <c r="A22" s="16" t="s">
        <v>60</v>
      </c>
      <c r="B22" s="16" t="s">
        <v>52</v>
      </c>
      <c r="C22" s="17">
        <v>43999</v>
      </c>
      <c r="D22" s="18" t="s">
        <v>92</v>
      </c>
      <c r="E22" s="19">
        <v>6010005003132</v>
      </c>
      <c r="F22" s="18" t="s">
        <v>54</v>
      </c>
      <c r="G22" s="20">
        <v>11847000</v>
      </c>
      <c r="H22" s="20">
        <v>11550000</v>
      </c>
      <c r="I22" s="21">
        <f t="shared" ref="I22" si="1">IF(ISERR(H22/G22*100),"－",H22/G22*100)</f>
        <v>97.493036211699163</v>
      </c>
      <c r="J22" s="22"/>
    </row>
    <row r="23" spans="1:10" s="15" customFormat="1" ht="75" customHeight="1" x14ac:dyDescent="0.15">
      <c r="A23" s="16" t="s">
        <v>37</v>
      </c>
      <c r="B23" s="16" t="s">
        <v>52</v>
      </c>
      <c r="C23" s="17">
        <v>44008</v>
      </c>
      <c r="D23" s="18" t="s">
        <v>83</v>
      </c>
      <c r="E23" s="19">
        <v>1040001008277</v>
      </c>
      <c r="F23" s="18" t="s">
        <v>54</v>
      </c>
      <c r="G23" s="20"/>
      <c r="H23" s="20">
        <v>5256900</v>
      </c>
      <c r="I23" s="21" t="str">
        <f t="shared" si="0"/>
        <v>－</v>
      </c>
      <c r="J23" s="22" t="s">
        <v>211</v>
      </c>
    </row>
    <row r="24" spans="1:10" s="15" customFormat="1" ht="75" customHeight="1" x14ac:dyDescent="0.15">
      <c r="A24" s="16" t="s">
        <v>61</v>
      </c>
      <c r="B24" s="16" t="s">
        <v>52</v>
      </c>
      <c r="C24" s="17">
        <v>44012</v>
      </c>
      <c r="D24" s="18" t="s">
        <v>76</v>
      </c>
      <c r="E24" s="19">
        <v>6011101000700</v>
      </c>
      <c r="F24" s="18" t="s">
        <v>54</v>
      </c>
      <c r="G24" s="20">
        <v>93663750</v>
      </c>
      <c r="H24" s="20">
        <v>92141500</v>
      </c>
      <c r="I24" s="21">
        <f t="shared" si="0"/>
        <v>98.374771456406563</v>
      </c>
      <c r="J24" s="22"/>
    </row>
    <row r="25" spans="1:10" s="15" customFormat="1" ht="75" customHeight="1" x14ac:dyDescent="0.15">
      <c r="A25" s="16" t="s">
        <v>282</v>
      </c>
      <c r="B25" s="16" t="s">
        <v>52</v>
      </c>
      <c r="C25" s="17">
        <v>44012</v>
      </c>
      <c r="D25" s="18" t="s">
        <v>92</v>
      </c>
      <c r="E25" s="19">
        <v>6010005003132</v>
      </c>
      <c r="F25" s="18" t="s">
        <v>54</v>
      </c>
      <c r="G25" s="20">
        <v>11073226</v>
      </c>
      <c r="H25" s="20">
        <v>9460000</v>
      </c>
      <c r="I25" s="21">
        <f t="shared" ref="I25" si="2">IF(ISERR(H25/G25*100),"－",H25/G25*100)</f>
        <v>85.431291657914315</v>
      </c>
      <c r="J25" s="22"/>
    </row>
    <row r="26" spans="1:10" s="15" customFormat="1" ht="75" customHeight="1" x14ac:dyDescent="0.15">
      <c r="A26" s="16" t="s">
        <v>283</v>
      </c>
      <c r="B26" s="16" t="s">
        <v>52</v>
      </c>
      <c r="C26" s="17">
        <v>44012</v>
      </c>
      <c r="D26" s="18" t="s">
        <v>92</v>
      </c>
      <c r="E26" s="19">
        <v>6010005003132</v>
      </c>
      <c r="F26" s="18" t="s">
        <v>54</v>
      </c>
      <c r="G26" s="20">
        <v>14811519</v>
      </c>
      <c r="H26" s="20">
        <v>12870000</v>
      </c>
      <c r="I26" s="21">
        <f t="shared" ref="I26" si="3">IF(ISERR(H26/G26*100),"－",H26/G26*100)</f>
        <v>86.891830608325861</v>
      </c>
      <c r="J26" s="22"/>
    </row>
    <row r="27" spans="1:10" s="15" customFormat="1" ht="75" customHeight="1" x14ac:dyDescent="0.15">
      <c r="A27" s="16" t="s">
        <v>62</v>
      </c>
      <c r="B27" s="16" t="s">
        <v>53</v>
      </c>
      <c r="C27" s="17">
        <v>44021</v>
      </c>
      <c r="D27" s="18" t="s">
        <v>93</v>
      </c>
      <c r="E27" s="19">
        <v>1120001007221</v>
      </c>
      <c r="F27" s="18" t="s">
        <v>54</v>
      </c>
      <c r="G27" s="20">
        <v>39625484</v>
      </c>
      <c r="H27" s="20">
        <v>22033000</v>
      </c>
      <c r="I27" s="21">
        <f t="shared" ref="I27" si="4">IF(ISERR(H27/G27*100),"－",H27/G27*100)</f>
        <v>55.603106324202876</v>
      </c>
      <c r="J27" s="22"/>
    </row>
    <row r="28" spans="1:10" s="15" customFormat="1" ht="75" customHeight="1" x14ac:dyDescent="0.15">
      <c r="A28" s="16" t="s">
        <v>63</v>
      </c>
      <c r="B28" s="16" t="s">
        <v>53</v>
      </c>
      <c r="C28" s="17">
        <v>44022</v>
      </c>
      <c r="D28" s="18" t="s">
        <v>92</v>
      </c>
      <c r="E28" s="19">
        <v>6010005003132</v>
      </c>
      <c r="F28" s="18" t="s">
        <v>54</v>
      </c>
      <c r="G28" s="20">
        <v>8195000</v>
      </c>
      <c r="H28" s="20">
        <v>7810000</v>
      </c>
      <c r="I28" s="21">
        <f t="shared" ref="I28" si="5">IF(ISERR(H28/G28*100),"－",H28/G28*100)</f>
        <v>95.302013422818789</v>
      </c>
      <c r="J28" s="22"/>
    </row>
    <row r="29" spans="1:10" s="15" customFormat="1" ht="75" customHeight="1" x14ac:dyDescent="0.15">
      <c r="A29" s="16" t="s">
        <v>38</v>
      </c>
      <c r="B29" s="16" t="s">
        <v>53</v>
      </c>
      <c r="C29" s="17">
        <v>44025</v>
      </c>
      <c r="D29" s="18" t="s">
        <v>77</v>
      </c>
      <c r="E29" s="19">
        <v>7010501010507</v>
      </c>
      <c r="F29" s="18" t="s">
        <v>54</v>
      </c>
      <c r="G29" s="20"/>
      <c r="H29" s="20">
        <v>17548586</v>
      </c>
      <c r="I29" s="21" t="str">
        <f t="shared" si="0"/>
        <v>－</v>
      </c>
      <c r="J29" s="22" t="s">
        <v>211</v>
      </c>
    </row>
    <row r="30" spans="1:10" s="15" customFormat="1" ht="75" customHeight="1" x14ac:dyDescent="0.15">
      <c r="A30" s="16" t="s">
        <v>39</v>
      </c>
      <c r="B30" s="16" t="s">
        <v>53</v>
      </c>
      <c r="C30" s="17">
        <v>44032</v>
      </c>
      <c r="D30" s="18" t="s">
        <v>85</v>
      </c>
      <c r="E30" s="19">
        <v>7010001002129</v>
      </c>
      <c r="F30" s="18" t="s">
        <v>54</v>
      </c>
      <c r="G30" s="20"/>
      <c r="H30" s="20">
        <v>10857000</v>
      </c>
      <c r="I30" s="21" t="str">
        <f t="shared" si="0"/>
        <v>－</v>
      </c>
      <c r="J30" s="22" t="s">
        <v>211</v>
      </c>
    </row>
    <row r="31" spans="1:10" s="15" customFormat="1" ht="75" customHeight="1" x14ac:dyDescent="0.15">
      <c r="A31" s="16" t="s">
        <v>40</v>
      </c>
      <c r="B31" s="16" t="s">
        <v>53</v>
      </c>
      <c r="C31" s="17">
        <v>44063</v>
      </c>
      <c r="D31" s="18" t="s">
        <v>78</v>
      </c>
      <c r="E31" s="19">
        <v>9010005018193</v>
      </c>
      <c r="F31" s="18" t="s">
        <v>54</v>
      </c>
      <c r="G31" s="20">
        <v>9999000</v>
      </c>
      <c r="H31" s="20">
        <v>9735000</v>
      </c>
      <c r="I31" s="21">
        <f t="shared" si="0"/>
        <v>97.359735973597367</v>
      </c>
      <c r="J31" s="22"/>
    </row>
    <row r="32" spans="1:10" s="15" customFormat="1" ht="75" customHeight="1" x14ac:dyDescent="0.15">
      <c r="A32" s="16" t="s">
        <v>41</v>
      </c>
      <c r="B32" s="16" t="s">
        <v>53</v>
      </c>
      <c r="C32" s="17">
        <v>44064</v>
      </c>
      <c r="D32" s="18" t="s">
        <v>86</v>
      </c>
      <c r="E32" s="19">
        <v>1010501005611</v>
      </c>
      <c r="F32" s="18" t="s">
        <v>54</v>
      </c>
      <c r="G32" s="20"/>
      <c r="H32" s="20">
        <v>7623000</v>
      </c>
      <c r="I32" s="21" t="str">
        <f t="shared" si="0"/>
        <v>－</v>
      </c>
      <c r="J32" s="22" t="s">
        <v>211</v>
      </c>
    </row>
    <row r="33" spans="1:10" s="15" customFormat="1" ht="75" customHeight="1" x14ac:dyDescent="0.15">
      <c r="A33" s="16" t="s">
        <v>64</v>
      </c>
      <c r="B33" s="16" t="s">
        <v>53</v>
      </c>
      <c r="C33" s="17">
        <v>44067</v>
      </c>
      <c r="D33" s="18" t="s">
        <v>87</v>
      </c>
      <c r="E33" s="19">
        <v>7010601041419</v>
      </c>
      <c r="F33" s="18" t="s">
        <v>54</v>
      </c>
      <c r="G33" s="20">
        <v>55558811</v>
      </c>
      <c r="H33" s="20">
        <v>33365200</v>
      </c>
      <c r="I33" s="21">
        <f t="shared" si="0"/>
        <v>60.053840965027128</v>
      </c>
      <c r="J33" s="22"/>
    </row>
    <row r="34" spans="1:10" s="15" customFormat="1" ht="75" customHeight="1" x14ac:dyDescent="0.15">
      <c r="A34" s="16" t="s">
        <v>65</v>
      </c>
      <c r="B34" s="16" t="s">
        <v>53</v>
      </c>
      <c r="C34" s="17">
        <v>44067</v>
      </c>
      <c r="D34" s="18" t="s">
        <v>76</v>
      </c>
      <c r="E34" s="19">
        <v>6011101000700</v>
      </c>
      <c r="F34" s="18" t="s">
        <v>54</v>
      </c>
      <c r="G34" s="20">
        <v>26224000</v>
      </c>
      <c r="H34" s="20">
        <v>25740000</v>
      </c>
      <c r="I34" s="21">
        <f t="shared" ref="I34" si="6">IF(ISERR(H34/G34*100),"－",H34/G34*100)</f>
        <v>98.154362416107389</v>
      </c>
      <c r="J34" s="22"/>
    </row>
    <row r="35" spans="1:10" s="15" customFormat="1" ht="75" customHeight="1" x14ac:dyDescent="0.15">
      <c r="A35" s="16" t="s">
        <v>42</v>
      </c>
      <c r="B35" s="16" t="s">
        <v>53</v>
      </c>
      <c r="C35" s="17">
        <v>44069</v>
      </c>
      <c r="D35" s="18" t="s">
        <v>87</v>
      </c>
      <c r="E35" s="19">
        <v>7010601041419</v>
      </c>
      <c r="F35" s="18" t="s">
        <v>54</v>
      </c>
      <c r="G35" s="20"/>
      <c r="H35" s="20">
        <v>9845000</v>
      </c>
      <c r="I35" s="21" t="str">
        <f t="shared" si="0"/>
        <v>－</v>
      </c>
      <c r="J35" s="22" t="s">
        <v>211</v>
      </c>
    </row>
    <row r="36" spans="1:10" s="15" customFormat="1" ht="75" customHeight="1" x14ac:dyDescent="0.15">
      <c r="A36" s="16" t="s">
        <v>43</v>
      </c>
      <c r="B36" s="16" t="s">
        <v>53</v>
      </c>
      <c r="C36" s="17">
        <v>44099</v>
      </c>
      <c r="D36" s="18" t="s">
        <v>87</v>
      </c>
      <c r="E36" s="19">
        <v>7010601041419</v>
      </c>
      <c r="F36" s="18" t="s">
        <v>54</v>
      </c>
      <c r="G36" s="20"/>
      <c r="H36" s="20">
        <v>8250000</v>
      </c>
      <c r="I36" s="21" t="str">
        <f t="shared" si="0"/>
        <v>－</v>
      </c>
      <c r="J36" s="22" t="s">
        <v>211</v>
      </c>
    </row>
    <row r="37" spans="1:10" s="15" customFormat="1" ht="75" customHeight="1" x14ac:dyDescent="0.15">
      <c r="A37" s="16" t="s">
        <v>44</v>
      </c>
      <c r="B37" s="16" t="s">
        <v>53</v>
      </c>
      <c r="C37" s="17">
        <v>44104</v>
      </c>
      <c r="D37" s="18" t="s">
        <v>79</v>
      </c>
      <c r="E37" s="19">
        <v>5013201004656</v>
      </c>
      <c r="F37" s="18" t="s">
        <v>54</v>
      </c>
      <c r="G37" s="20"/>
      <c r="H37" s="20">
        <v>5445000</v>
      </c>
      <c r="I37" s="21" t="str">
        <f t="shared" si="0"/>
        <v>－</v>
      </c>
      <c r="J37" s="22" t="s">
        <v>211</v>
      </c>
    </row>
    <row r="38" spans="1:10" s="15" customFormat="1" ht="75" customHeight="1" x14ac:dyDescent="0.15">
      <c r="A38" s="16" t="s">
        <v>45</v>
      </c>
      <c r="B38" s="16" t="s">
        <v>53</v>
      </c>
      <c r="C38" s="17">
        <v>44105</v>
      </c>
      <c r="D38" s="18" t="s">
        <v>84</v>
      </c>
      <c r="E38" s="19">
        <v>6030001095808</v>
      </c>
      <c r="F38" s="18" t="s">
        <v>54</v>
      </c>
      <c r="G38" s="20"/>
      <c r="H38" s="20">
        <v>1846900</v>
      </c>
      <c r="I38" s="21" t="str">
        <f t="shared" si="0"/>
        <v>－</v>
      </c>
      <c r="J38" s="22" t="s">
        <v>211</v>
      </c>
    </row>
    <row r="39" spans="1:10" s="15" customFormat="1" ht="75" customHeight="1" x14ac:dyDescent="0.15">
      <c r="A39" s="16" t="s">
        <v>46</v>
      </c>
      <c r="B39" s="16" t="s">
        <v>53</v>
      </c>
      <c r="C39" s="17">
        <v>44111</v>
      </c>
      <c r="D39" s="18" t="s">
        <v>76</v>
      </c>
      <c r="E39" s="19">
        <v>6011101000700</v>
      </c>
      <c r="F39" s="18" t="s">
        <v>54</v>
      </c>
      <c r="G39" s="20"/>
      <c r="H39" s="20">
        <v>3960000</v>
      </c>
      <c r="I39" s="21" t="str">
        <f t="shared" si="0"/>
        <v>－</v>
      </c>
      <c r="J39" s="22" t="s">
        <v>211</v>
      </c>
    </row>
    <row r="40" spans="1:10" s="15" customFormat="1" ht="75" customHeight="1" x14ac:dyDescent="0.15">
      <c r="A40" s="16" t="s">
        <v>47</v>
      </c>
      <c r="B40" s="16" t="s">
        <v>53</v>
      </c>
      <c r="C40" s="17">
        <v>44125</v>
      </c>
      <c r="D40" s="18" t="s">
        <v>85</v>
      </c>
      <c r="E40" s="19">
        <v>7010001002129</v>
      </c>
      <c r="F40" s="18" t="s">
        <v>54</v>
      </c>
      <c r="G40" s="20"/>
      <c r="H40" s="20">
        <v>8393000</v>
      </c>
      <c r="I40" s="21" t="str">
        <f t="shared" si="0"/>
        <v>－</v>
      </c>
      <c r="J40" s="22" t="s">
        <v>211</v>
      </c>
    </row>
    <row r="41" spans="1:10" s="15" customFormat="1" ht="75" customHeight="1" x14ac:dyDescent="0.15">
      <c r="A41" s="16" t="s">
        <v>48</v>
      </c>
      <c r="B41" s="16" t="s">
        <v>53</v>
      </c>
      <c r="C41" s="17">
        <v>44127</v>
      </c>
      <c r="D41" s="18" t="s">
        <v>76</v>
      </c>
      <c r="E41" s="19">
        <v>6011101000700</v>
      </c>
      <c r="F41" s="18" t="s">
        <v>54</v>
      </c>
      <c r="G41" s="20"/>
      <c r="H41" s="20">
        <v>9680000</v>
      </c>
      <c r="I41" s="21" t="str">
        <f t="shared" si="0"/>
        <v>－</v>
      </c>
      <c r="J41" s="22" t="s">
        <v>211</v>
      </c>
    </row>
    <row r="42" spans="1:10" s="15" customFormat="1" ht="75" customHeight="1" x14ac:dyDescent="0.15">
      <c r="A42" s="16" t="s">
        <v>66</v>
      </c>
      <c r="B42" s="16" t="s">
        <v>53</v>
      </c>
      <c r="C42" s="17">
        <v>44127</v>
      </c>
      <c r="D42" s="18" t="s">
        <v>92</v>
      </c>
      <c r="E42" s="19">
        <v>6010005003132</v>
      </c>
      <c r="F42" s="18" t="s">
        <v>54</v>
      </c>
      <c r="G42" s="20">
        <v>11125926</v>
      </c>
      <c r="H42" s="20">
        <v>11000000</v>
      </c>
      <c r="I42" s="21">
        <f t="shared" si="0"/>
        <v>98.868175107402294</v>
      </c>
      <c r="J42" s="22"/>
    </row>
    <row r="43" spans="1:10" s="15" customFormat="1" ht="75" customHeight="1" x14ac:dyDescent="0.15">
      <c r="A43" s="16" t="s">
        <v>67</v>
      </c>
      <c r="B43" s="16" t="s">
        <v>53</v>
      </c>
      <c r="C43" s="17">
        <v>44139</v>
      </c>
      <c r="D43" s="18" t="s">
        <v>76</v>
      </c>
      <c r="E43" s="19">
        <v>6011101000700</v>
      </c>
      <c r="F43" s="18" t="s">
        <v>54</v>
      </c>
      <c r="G43" s="20">
        <v>14319724</v>
      </c>
      <c r="H43" s="20">
        <v>6853000</v>
      </c>
      <c r="I43" s="21">
        <f t="shared" ref="I43" si="7">IF(ISERR(H43/G43*100),"－",H43/G43*100)</f>
        <v>47.857067636219803</v>
      </c>
      <c r="J43" s="22"/>
    </row>
    <row r="44" spans="1:10" s="15" customFormat="1" ht="75" customHeight="1" x14ac:dyDescent="0.15">
      <c r="A44" s="16" t="s">
        <v>49</v>
      </c>
      <c r="B44" s="16" t="s">
        <v>53</v>
      </c>
      <c r="C44" s="17">
        <v>44154</v>
      </c>
      <c r="D44" s="18" t="s">
        <v>79</v>
      </c>
      <c r="E44" s="19">
        <v>5013201004656</v>
      </c>
      <c r="F44" s="18" t="s">
        <v>54</v>
      </c>
      <c r="G44" s="20"/>
      <c r="H44" s="20">
        <v>20812000</v>
      </c>
      <c r="I44" s="21" t="str">
        <f t="shared" si="0"/>
        <v>－</v>
      </c>
      <c r="J44" s="22" t="s">
        <v>211</v>
      </c>
    </row>
    <row r="45" spans="1:10" s="15" customFormat="1" ht="75" customHeight="1" x14ac:dyDescent="0.15">
      <c r="A45" s="16" t="s">
        <v>50</v>
      </c>
      <c r="B45" s="16" t="s">
        <v>53</v>
      </c>
      <c r="C45" s="17">
        <v>44169</v>
      </c>
      <c r="D45" s="18" t="s">
        <v>88</v>
      </c>
      <c r="E45" s="19">
        <v>2010001025159</v>
      </c>
      <c r="F45" s="18" t="s">
        <v>54</v>
      </c>
      <c r="G45" s="20"/>
      <c r="H45" s="20">
        <v>6996000</v>
      </c>
      <c r="I45" s="21" t="str">
        <f t="shared" si="0"/>
        <v>－</v>
      </c>
      <c r="J45" s="22" t="s">
        <v>211</v>
      </c>
    </row>
    <row r="46" spans="1:10" s="15" customFormat="1" ht="75" customHeight="1" x14ac:dyDescent="0.15">
      <c r="A46" s="16" t="s">
        <v>68</v>
      </c>
      <c r="B46" s="16" t="s">
        <v>53</v>
      </c>
      <c r="C46" s="17">
        <v>44174</v>
      </c>
      <c r="D46" s="18" t="s">
        <v>92</v>
      </c>
      <c r="E46" s="19">
        <v>6010005003132</v>
      </c>
      <c r="F46" s="18" t="s">
        <v>54</v>
      </c>
      <c r="G46" s="20">
        <v>3410000</v>
      </c>
      <c r="H46" s="20">
        <v>2420000</v>
      </c>
      <c r="I46" s="21">
        <f t="shared" si="0"/>
        <v>70.967741935483872</v>
      </c>
      <c r="J46" s="22"/>
    </row>
    <row r="47" spans="1:10" s="15" customFormat="1" ht="75" customHeight="1" x14ac:dyDescent="0.15">
      <c r="A47" s="16" t="s">
        <v>51</v>
      </c>
      <c r="B47" s="16" t="s">
        <v>53</v>
      </c>
      <c r="C47" s="17">
        <v>44176</v>
      </c>
      <c r="D47" s="18" t="s">
        <v>90</v>
      </c>
      <c r="E47" s="19">
        <v>5010401115820</v>
      </c>
      <c r="F47" s="18" t="s">
        <v>54</v>
      </c>
      <c r="G47" s="20">
        <v>4459400</v>
      </c>
      <c r="H47" s="20">
        <v>920700</v>
      </c>
      <c r="I47" s="21">
        <f t="shared" si="0"/>
        <v>20.646275283670448</v>
      </c>
      <c r="J47" s="22"/>
    </row>
    <row r="48" spans="1:10" s="15" customFormat="1" ht="75" customHeight="1" x14ac:dyDescent="0.15">
      <c r="A48" s="16" t="s">
        <v>291</v>
      </c>
      <c r="B48" s="16" t="s">
        <v>53</v>
      </c>
      <c r="C48" s="17">
        <v>44211</v>
      </c>
      <c r="D48" s="18" t="s">
        <v>303</v>
      </c>
      <c r="E48" s="19">
        <v>1013201015327</v>
      </c>
      <c r="F48" s="18" t="s">
        <v>54</v>
      </c>
      <c r="G48" s="20">
        <v>7809654</v>
      </c>
      <c r="H48" s="20">
        <v>5717360</v>
      </c>
      <c r="I48" s="21">
        <f t="shared" ref="I48:I50" si="8">IF(ISERR(H48/G48*100),"－",H48/G48*100)</f>
        <v>73.208877115426631</v>
      </c>
      <c r="J48" s="22"/>
    </row>
    <row r="49" spans="1:10" s="15" customFormat="1" ht="75" customHeight="1" x14ac:dyDescent="0.15">
      <c r="A49" s="16" t="s">
        <v>292</v>
      </c>
      <c r="B49" s="16" t="s">
        <v>53</v>
      </c>
      <c r="C49" s="17">
        <v>44215</v>
      </c>
      <c r="D49" s="18" t="s">
        <v>304</v>
      </c>
      <c r="E49" s="19">
        <v>2011001013392</v>
      </c>
      <c r="F49" s="18" t="s">
        <v>54</v>
      </c>
      <c r="G49" s="20">
        <v>2778600</v>
      </c>
      <c r="H49" s="20">
        <v>1837000</v>
      </c>
      <c r="I49" s="21">
        <f t="shared" si="8"/>
        <v>66.112430720506737</v>
      </c>
      <c r="J49" s="22"/>
    </row>
    <row r="50" spans="1:10" s="15" customFormat="1" ht="75" customHeight="1" x14ac:dyDescent="0.15">
      <c r="A50" s="16" t="s">
        <v>293</v>
      </c>
      <c r="B50" s="16" t="s">
        <v>53</v>
      </c>
      <c r="C50" s="17">
        <v>44230</v>
      </c>
      <c r="D50" s="18" t="s">
        <v>310</v>
      </c>
      <c r="E50" s="19">
        <v>7020001049053</v>
      </c>
      <c r="F50" s="18" t="s">
        <v>54</v>
      </c>
      <c r="G50" s="20">
        <v>6028000</v>
      </c>
      <c r="H50" s="20">
        <v>5830000</v>
      </c>
      <c r="I50" s="21">
        <f t="shared" si="8"/>
        <v>96.715328467153284</v>
      </c>
      <c r="J50" s="22"/>
    </row>
    <row r="51" spans="1:10" s="15" customFormat="1" ht="75" customHeight="1" x14ac:dyDescent="0.15">
      <c r="A51" s="16" t="s">
        <v>294</v>
      </c>
      <c r="B51" s="16" t="s">
        <v>53</v>
      </c>
      <c r="C51" s="17">
        <v>44237</v>
      </c>
      <c r="D51" s="18" t="s">
        <v>84</v>
      </c>
      <c r="E51" s="19">
        <v>6030001095808</v>
      </c>
      <c r="F51" s="18" t="s">
        <v>54</v>
      </c>
      <c r="G51" s="20"/>
      <c r="H51" s="20">
        <v>3653320</v>
      </c>
      <c r="I51" s="21" t="str">
        <f t="shared" si="0"/>
        <v>－</v>
      </c>
      <c r="J51" s="22" t="s">
        <v>211</v>
      </c>
    </row>
    <row r="52" spans="1:10" s="15" customFormat="1" ht="75" customHeight="1" x14ac:dyDescent="0.15">
      <c r="A52" s="16" t="s">
        <v>295</v>
      </c>
      <c r="B52" s="16" t="s">
        <v>53</v>
      </c>
      <c r="C52" s="17">
        <v>44239</v>
      </c>
      <c r="D52" s="18" t="s">
        <v>305</v>
      </c>
      <c r="E52" s="19">
        <v>7010001084935</v>
      </c>
      <c r="F52" s="18" t="s">
        <v>54</v>
      </c>
      <c r="G52" s="20">
        <v>4998400</v>
      </c>
      <c r="H52" s="20">
        <v>4950000</v>
      </c>
      <c r="I52" s="21">
        <f t="shared" si="0"/>
        <v>99.031690140845072</v>
      </c>
      <c r="J52" s="22"/>
    </row>
    <row r="53" spans="1:10" s="15" customFormat="1" ht="75" customHeight="1" x14ac:dyDescent="0.15">
      <c r="A53" s="16" t="s">
        <v>296</v>
      </c>
      <c r="B53" s="16" t="s">
        <v>53</v>
      </c>
      <c r="C53" s="17">
        <v>44239</v>
      </c>
      <c r="D53" s="18" t="s">
        <v>302</v>
      </c>
      <c r="E53" s="19">
        <v>5010601023501</v>
      </c>
      <c r="F53" s="18" t="s">
        <v>54</v>
      </c>
      <c r="G53" s="20">
        <v>3014000</v>
      </c>
      <c r="H53" s="20">
        <v>2640000</v>
      </c>
      <c r="I53" s="21">
        <f t="shared" ref="I53:I54" si="9">IF(ISERR(H53/G53*100),"－",H53/G53*100)</f>
        <v>87.591240875912419</v>
      </c>
      <c r="J53" s="22"/>
    </row>
    <row r="54" spans="1:10" s="15" customFormat="1" ht="75" customHeight="1" x14ac:dyDescent="0.15">
      <c r="A54" s="16" t="s">
        <v>297</v>
      </c>
      <c r="B54" s="16" t="s">
        <v>53</v>
      </c>
      <c r="C54" s="17">
        <v>44244</v>
      </c>
      <c r="D54" s="18" t="s">
        <v>306</v>
      </c>
      <c r="E54" s="19">
        <v>4140001010682</v>
      </c>
      <c r="F54" s="18" t="s">
        <v>54</v>
      </c>
      <c r="G54" s="20"/>
      <c r="H54" s="20">
        <v>649000</v>
      </c>
      <c r="I54" s="21" t="str">
        <f t="shared" si="9"/>
        <v>－</v>
      </c>
      <c r="J54" s="22" t="s">
        <v>211</v>
      </c>
    </row>
    <row r="55" spans="1:10" s="15" customFormat="1" ht="75" customHeight="1" x14ac:dyDescent="0.15">
      <c r="A55" s="16" t="s">
        <v>285</v>
      </c>
      <c r="B55" s="16" t="s">
        <v>53</v>
      </c>
      <c r="C55" s="17">
        <v>44245</v>
      </c>
      <c r="D55" s="18" t="s">
        <v>76</v>
      </c>
      <c r="E55" s="19">
        <v>6011101000700</v>
      </c>
      <c r="F55" s="18" t="s">
        <v>54</v>
      </c>
      <c r="G55" s="20">
        <v>29623000</v>
      </c>
      <c r="H55" s="20">
        <v>28490000</v>
      </c>
      <c r="I55" s="21">
        <f t="shared" ref="I55:I57" si="10">IF(ISERR(H55/G55*100),"－",H55/G55*100)</f>
        <v>96.175269216487195</v>
      </c>
      <c r="J55" s="22"/>
    </row>
    <row r="56" spans="1:10" s="15" customFormat="1" ht="75" customHeight="1" x14ac:dyDescent="0.15">
      <c r="A56" s="16" t="s">
        <v>298</v>
      </c>
      <c r="B56" s="16" t="s">
        <v>53</v>
      </c>
      <c r="C56" s="17">
        <v>44246</v>
      </c>
      <c r="D56" s="18" t="s">
        <v>307</v>
      </c>
      <c r="E56" s="19">
        <v>4450001002888</v>
      </c>
      <c r="F56" s="18" t="s">
        <v>54</v>
      </c>
      <c r="G56" s="20"/>
      <c r="H56" s="20">
        <v>5390000</v>
      </c>
      <c r="I56" s="21" t="str">
        <f t="shared" ref="I56" si="11">IF(ISERR(H56/G56*100),"－",H56/G56*100)</f>
        <v>－</v>
      </c>
      <c r="J56" s="22" t="s">
        <v>211</v>
      </c>
    </row>
    <row r="57" spans="1:10" s="15" customFormat="1" ht="75" customHeight="1" x14ac:dyDescent="0.15">
      <c r="A57" s="16" t="s">
        <v>299</v>
      </c>
      <c r="B57" s="16" t="s">
        <v>53</v>
      </c>
      <c r="C57" s="17">
        <v>44246</v>
      </c>
      <c r="D57" s="18" t="s">
        <v>79</v>
      </c>
      <c r="E57" s="19">
        <v>5013201004656</v>
      </c>
      <c r="F57" s="18" t="s">
        <v>54</v>
      </c>
      <c r="G57" s="20"/>
      <c r="H57" s="20">
        <v>29645000</v>
      </c>
      <c r="I57" s="21" t="str">
        <f t="shared" si="10"/>
        <v>－</v>
      </c>
      <c r="J57" s="22" t="s">
        <v>211</v>
      </c>
    </row>
    <row r="58" spans="1:10" s="15" customFormat="1" ht="75" customHeight="1" x14ac:dyDescent="0.15">
      <c r="A58" s="16" t="s">
        <v>300</v>
      </c>
      <c r="B58" s="16" t="s">
        <v>53</v>
      </c>
      <c r="C58" s="17">
        <v>44253</v>
      </c>
      <c r="D58" s="18" t="s">
        <v>308</v>
      </c>
      <c r="E58" s="19">
        <v>3011101006857</v>
      </c>
      <c r="F58" s="18" t="s">
        <v>54</v>
      </c>
      <c r="G58" s="20"/>
      <c r="H58" s="20">
        <v>4510000</v>
      </c>
      <c r="I58" s="21" t="str">
        <f t="shared" si="0"/>
        <v>－</v>
      </c>
      <c r="J58" s="22" t="s">
        <v>211</v>
      </c>
    </row>
    <row r="59" spans="1:10" s="15" customFormat="1" ht="75" customHeight="1" x14ac:dyDescent="0.15">
      <c r="A59" s="16" t="s">
        <v>301</v>
      </c>
      <c r="B59" s="16" t="s">
        <v>53</v>
      </c>
      <c r="C59" s="17">
        <v>44266</v>
      </c>
      <c r="D59" s="18" t="s">
        <v>309</v>
      </c>
      <c r="E59" s="19">
        <v>7011301004830</v>
      </c>
      <c r="F59" s="18" t="s">
        <v>54</v>
      </c>
      <c r="G59" s="20"/>
      <c r="H59" s="20">
        <v>4609000</v>
      </c>
      <c r="I59" s="21" t="str">
        <f t="shared" ref="I59" si="12">IF(ISERR(H59/G59*100),"－",H59/G59*100)</f>
        <v>－</v>
      </c>
      <c r="J59" s="22" t="s">
        <v>211</v>
      </c>
    </row>
    <row r="63" spans="1:10" x14ac:dyDescent="0.15">
      <c r="F63" s="10" t="s">
        <v>54</v>
      </c>
    </row>
    <row r="64" spans="1:10" x14ac:dyDescent="0.15">
      <c r="F64" s="10" t="s">
        <v>55</v>
      </c>
    </row>
    <row r="65" spans="6:6" x14ac:dyDescent="0.15">
      <c r="F65" s="10" t="s">
        <v>56</v>
      </c>
    </row>
    <row r="66" spans="6:6" x14ac:dyDescent="0.15">
      <c r="F66" s="10" t="s">
        <v>57</v>
      </c>
    </row>
  </sheetData>
  <autoFilter ref="A2:J59"/>
  <phoneticPr fontId="4"/>
  <dataValidations count="1">
    <dataValidation type="list" allowBlank="1" showInputMessage="1" showErrorMessage="1" sqref="F3:F59">
      <formula1>$F$63:$F$66</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view="pageBreakPreview" zoomScale="85" zoomScaleNormal="70" zoomScaleSheetLayoutView="85" workbookViewId="0">
      <pane xSplit="1" ySplit="2" topLeftCell="F3" activePane="bottomRight" state="frozen"/>
      <selection pane="topRight" activeCell="B1" sqref="B1"/>
      <selection pane="bottomLeft" activeCell="A3" sqref="A3"/>
      <selection pane="bottomRight" activeCell="L55" sqref="L55"/>
    </sheetView>
  </sheetViews>
  <sheetFormatPr defaultRowHeight="13.5" x14ac:dyDescent="0.15"/>
  <cols>
    <col min="1" max="1" width="30.125" customWidth="1"/>
    <col min="2" max="2" width="27.625" customWidth="1"/>
    <col min="3" max="3" width="14.25" bestFit="1" customWidth="1"/>
    <col min="4" max="4" width="27.625" customWidth="1"/>
    <col min="5" max="5" width="14.25" style="13" bestFit="1" customWidth="1"/>
    <col min="6" max="6" width="85.625" customWidth="1"/>
    <col min="7" max="7" width="11.625" customWidth="1"/>
    <col min="8" max="8" width="11.5" customWidth="1"/>
    <col min="9" max="9" width="14.875" bestFit="1" customWidth="1"/>
    <col min="10" max="10" width="10.875" customWidth="1"/>
    <col min="11" max="16384" width="9" style="10"/>
  </cols>
  <sheetData>
    <row r="1" spans="1:10" customFormat="1" ht="19.5" customHeight="1" x14ac:dyDescent="0.15">
      <c r="A1" s="38" t="s">
        <v>268</v>
      </c>
      <c r="B1" s="1"/>
      <c r="C1" s="2"/>
      <c r="D1" s="3"/>
      <c r="E1" s="11"/>
      <c r="F1" s="3"/>
      <c r="G1" s="3"/>
      <c r="H1" s="3"/>
      <c r="I1" s="4"/>
      <c r="J1" s="39" t="s">
        <v>284</v>
      </c>
    </row>
    <row r="2" spans="1:10" customFormat="1" ht="29.25" customHeight="1" thickBot="1" x14ac:dyDescent="0.2">
      <c r="A2" s="5" t="s">
        <v>6</v>
      </c>
      <c r="B2" s="6" t="s">
        <v>7</v>
      </c>
      <c r="C2" s="35" t="s">
        <v>17</v>
      </c>
      <c r="D2" s="7" t="s">
        <v>8</v>
      </c>
      <c r="E2" s="12" t="s">
        <v>11</v>
      </c>
      <c r="F2" s="37" t="s">
        <v>210</v>
      </c>
      <c r="G2" s="7" t="s">
        <v>9</v>
      </c>
      <c r="H2" s="7" t="s">
        <v>10</v>
      </c>
      <c r="I2" s="9" t="s">
        <v>18</v>
      </c>
      <c r="J2" s="37" t="s">
        <v>19</v>
      </c>
    </row>
    <row r="3" spans="1:10" s="15" customFormat="1" ht="228.75" thickTop="1" x14ac:dyDescent="0.15">
      <c r="A3" s="16" t="s">
        <v>95</v>
      </c>
      <c r="B3" s="16" t="s">
        <v>153</v>
      </c>
      <c r="C3" s="17">
        <v>43922</v>
      </c>
      <c r="D3" s="18" t="s">
        <v>159</v>
      </c>
      <c r="E3" s="19">
        <v>6010001030403</v>
      </c>
      <c r="F3" s="18" t="s">
        <v>229</v>
      </c>
      <c r="G3" s="20">
        <v>321277000</v>
      </c>
      <c r="H3" s="20">
        <v>316868200</v>
      </c>
      <c r="I3" s="23">
        <f t="shared" ref="I3:I65" si="0">IF(AND(AND(G3&lt;&gt;"",G3&lt;&gt;0),AND(H3&lt;&gt;"",H3&lt;&gt;0)), H3/G3*100,"")</f>
        <v>98.627726230013351</v>
      </c>
      <c r="J3" s="24" t="s">
        <v>12</v>
      </c>
    </row>
    <row r="4" spans="1:10" s="15" customFormat="1" ht="216" x14ac:dyDescent="0.15">
      <c r="A4" s="16" t="s">
        <v>96</v>
      </c>
      <c r="B4" s="16" t="s">
        <v>153</v>
      </c>
      <c r="C4" s="17">
        <v>43922</v>
      </c>
      <c r="D4" s="18" t="s">
        <v>160</v>
      </c>
      <c r="E4" s="19">
        <v>1010005018944</v>
      </c>
      <c r="F4" s="18" t="s">
        <v>230</v>
      </c>
      <c r="G4" s="20">
        <v>25069000</v>
      </c>
      <c r="H4" s="20">
        <v>23639000</v>
      </c>
      <c r="I4" s="23">
        <f t="shared" si="0"/>
        <v>94.295743747257561</v>
      </c>
      <c r="J4" s="24" t="s">
        <v>12</v>
      </c>
    </row>
    <row r="5" spans="1:10" s="15" customFormat="1" ht="168" x14ac:dyDescent="0.15">
      <c r="A5" s="16" t="s">
        <v>97</v>
      </c>
      <c r="B5" s="16" t="s">
        <v>153</v>
      </c>
      <c r="C5" s="17">
        <v>43922</v>
      </c>
      <c r="D5" s="18" t="s">
        <v>161</v>
      </c>
      <c r="E5" s="19">
        <v>2010405009567</v>
      </c>
      <c r="F5" s="18" t="s">
        <v>235</v>
      </c>
      <c r="G5" s="20">
        <v>22814000</v>
      </c>
      <c r="H5" s="20">
        <v>21923000</v>
      </c>
      <c r="I5" s="23">
        <f t="shared" si="0"/>
        <v>96.094503375120539</v>
      </c>
      <c r="J5" s="24" t="s">
        <v>12</v>
      </c>
    </row>
    <row r="6" spans="1:10" s="15" customFormat="1" ht="192" x14ac:dyDescent="0.15">
      <c r="A6" s="16" t="s">
        <v>98</v>
      </c>
      <c r="B6" s="16" t="s">
        <v>153</v>
      </c>
      <c r="C6" s="17">
        <v>43922</v>
      </c>
      <c r="D6" s="18" t="s">
        <v>162</v>
      </c>
      <c r="E6" s="19">
        <v>7010405010470</v>
      </c>
      <c r="F6" s="18" t="s">
        <v>236</v>
      </c>
      <c r="G6" s="20">
        <v>49577000</v>
      </c>
      <c r="H6" s="20">
        <v>48977500</v>
      </c>
      <c r="I6" s="23">
        <f t="shared" si="0"/>
        <v>98.79076991346794</v>
      </c>
      <c r="J6" s="24" t="s">
        <v>12</v>
      </c>
    </row>
    <row r="7" spans="1:10" s="15" customFormat="1" ht="156" x14ac:dyDescent="0.15">
      <c r="A7" s="16" t="s">
        <v>99</v>
      </c>
      <c r="B7" s="16" t="s">
        <v>153</v>
      </c>
      <c r="C7" s="17">
        <v>43922</v>
      </c>
      <c r="D7" s="18" t="s">
        <v>163</v>
      </c>
      <c r="E7" s="19">
        <v>1010001143390</v>
      </c>
      <c r="F7" s="18" t="s">
        <v>258</v>
      </c>
      <c r="G7" s="20">
        <v>5049000</v>
      </c>
      <c r="H7" s="20">
        <v>4982901</v>
      </c>
      <c r="I7" s="23">
        <f t="shared" si="0"/>
        <v>98.690849673202621</v>
      </c>
      <c r="J7" s="24" t="s">
        <v>12</v>
      </c>
    </row>
    <row r="8" spans="1:10" s="15" customFormat="1" ht="180" x14ac:dyDescent="0.15">
      <c r="A8" s="16" t="s">
        <v>100</v>
      </c>
      <c r="B8" s="16" t="s">
        <v>153</v>
      </c>
      <c r="C8" s="17">
        <v>43922</v>
      </c>
      <c r="D8" s="18" t="s">
        <v>164</v>
      </c>
      <c r="E8" s="19">
        <v>5010405000762</v>
      </c>
      <c r="F8" s="18" t="s">
        <v>259</v>
      </c>
      <c r="G8" s="20">
        <v>2200795</v>
      </c>
      <c r="H8" s="20">
        <v>2200795</v>
      </c>
      <c r="I8" s="23">
        <f t="shared" si="0"/>
        <v>100</v>
      </c>
      <c r="J8" s="24" t="s">
        <v>12</v>
      </c>
    </row>
    <row r="9" spans="1:10" ht="300" x14ac:dyDescent="0.15">
      <c r="A9" s="25" t="s">
        <v>101</v>
      </c>
      <c r="B9" s="16" t="s">
        <v>153</v>
      </c>
      <c r="C9" s="26">
        <v>43922</v>
      </c>
      <c r="D9" s="27" t="s">
        <v>165</v>
      </c>
      <c r="E9" s="28">
        <v>3010401037091</v>
      </c>
      <c r="F9" s="27" t="s">
        <v>260</v>
      </c>
      <c r="G9" s="29">
        <v>18084000</v>
      </c>
      <c r="H9" s="29">
        <v>17996000</v>
      </c>
      <c r="I9" s="30">
        <f t="shared" si="0"/>
        <v>99.513381995133827</v>
      </c>
      <c r="J9" s="31" t="s">
        <v>12</v>
      </c>
    </row>
    <row r="10" spans="1:10" ht="168" x14ac:dyDescent="0.15">
      <c r="A10" s="25" t="s">
        <v>102</v>
      </c>
      <c r="B10" s="16" t="s">
        <v>153</v>
      </c>
      <c r="C10" s="26">
        <v>43922</v>
      </c>
      <c r="D10" s="27" t="s">
        <v>167</v>
      </c>
      <c r="E10" s="28">
        <v>3010401011971</v>
      </c>
      <c r="F10" s="27" t="s">
        <v>261</v>
      </c>
      <c r="G10" s="29">
        <v>9680000</v>
      </c>
      <c r="H10" s="29">
        <v>9499600</v>
      </c>
      <c r="I10" s="30">
        <f t="shared" si="0"/>
        <v>98.136363636363626</v>
      </c>
      <c r="J10" s="31" t="s">
        <v>12</v>
      </c>
    </row>
    <row r="11" spans="1:10" ht="252" x14ac:dyDescent="0.15">
      <c r="A11" s="25" t="s">
        <v>103</v>
      </c>
      <c r="B11" s="16" t="s">
        <v>153</v>
      </c>
      <c r="C11" s="26">
        <v>43922</v>
      </c>
      <c r="D11" s="27" t="s">
        <v>167</v>
      </c>
      <c r="E11" s="28">
        <v>3010401011971</v>
      </c>
      <c r="F11" s="27" t="s">
        <v>262</v>
      </c>
      <c r="G11" s="29">
        <v>6501000</v>
      </c>
      <c r="H11" s="29">
        <v>6492612</v>
      </c>
      <c r="I11" s="30">
        <f t="shared" si="0"/>
        <v>99.870973696354397</v>
      </c>
      <c r="J11" s="31" t="s">
        <v>12</v>
      </c>
    </row>
    <row r="12" spans="1:10" s="15" customFormat="1" ht="228" x14ac:dyDescent="0.15">
      <c r="A12" s="16" t="s">
        <v>104</v>
      </c>
      <c r="B12" s="16" t="s">
        <v>153</v>
      </c>
      <c r="C12" s="17">
        <v>43922</v>
      </c>
      <c r="D12" s="18" t="s">
        <v>168</v>
      </c>
      <c r="E12" s="19">
        <v>1010401106625</v>
      </c>
      <c r="F12" s="18" t="s">
        <v>250</v>
      </c>
      <c r="G12" s="20">
        <v>15939000</v>
      </c>
      <c r="H12" s="20">
        <v>15840000</v>
      </c>
      <c r="I12" s="23">
        <f t="shared" si="0"/>
        <v>99.378881987577643</v>
      </c>
      <c r="J12" s="24" t="s">
        <v>12</v>
      </c>
    </row>
    <row r="13" spans="1:10" s="15" customFormat="1" ht="180" x14ac:dyDescent="0.15">
      <c r="A13" s="16" t="s">
        <v>105</v>
      </c>
      <c r="B13" s="16" t="s">
        <v>153</v>
      </c>
      <c r="C13" s="17">
        <v>43922</v>
      </c>
      <c r="D13" s="18" t="s">
        <v>169</v>
      </c>
      <c r="E13" s="19">
        <v>5290801002046</v>
      </c>
      <c r="F13" s="18" t="s">
        <v>251</v>
      </c>
      <c r="G13" s="20">
        <v>13244000</v>
      </c>
      <c r="H13" s="20">
        <v>13200000</v>
      </c>
      <c r="I13" s="23">
        <f t="shared" si="0"/>
        <v>99.667774086378742</v>
      </c>
      <c r="J13" s="24" t="s">
        <v>12</v>
      </c>
    </row>
    <row r="14" spans="1:10" s="15" customFormat="1" ht="192" x14ac:dyDescent="0.15">
      <c r="A14" s="16" t="s">
        <v>106</v>
      </c>
      <c r="B14" s="16" t="s">
        <v>153</v>
      </c>
      <c r="C14" s="17">
        <v>43922</v>
      </c>
      <c r="D14" s="18" t="s">
        <v>170</v>
      </c>
      <c r="E14" s="19">
        <v>2010005016674</v>
      </c>
      <c r="F14" s="18" t="s">
        <v>252</v>
      </c>
      <c r="G14" s="20">
        <v>5170000</v>
      </c>
      <c r="H14" s="20">
        <v>4994000</v>
      </c>
      <c r="I14" s="23">
        <f t="shared" si="0"/>
        <v>96.595744680851055</v>
      </c>
      <c r="J14" s="24" t="s">
        <v>12</v>
      </c>
    </row>
    <row r="15" spans="1:10" s="15" customFormat="1" ht="204" x14ac:dyDescent="0.15">
      <c r="A15" s="16" t="s">
        <v>107</v>
      </c>
      <c r="B15" s="16" t="s">
        <v>153</v>
      </c>
      <c r="C15" s="17">
        <v>43922</v>
      </c>
      <c r="D15" s="18" t="s">
        <v>161</v>
      </c>
      <c r="E15" s="19">
        <v>2010405009567</v>
      </c>
      <c r="F15" s="18" t="s">
        <v>253</v>
      </c>
      <c r="G15" s="20">
        <v>8151000</v>
      </c>
      <c r="H15" s="20">
        <v>7986000</v>
      </c>
      <c r="I15" s="23">
        <f t="shared" si="0"/>
        <v>97.97570850202429</v>
      </c>
      <c r="J15" s="24" t="s">
        <v>12</v>
      </c>
    </row>
    <row r="16" spans="1:10" s="15" customFormat="1" ht="168" x14ac:dyDescent="0.15">
      <c r="A16" s="16" t="s">
        <v>269</v>
      </c>
      <c r="B16" s="16" t="s">
        <v>153</v>
      </c>
      <c r="C16" s="17">
        <v>43922</v>
      </c>
      <c r="D16" s="18" t="s">
        <v>171</v>
      </c>
      <c r="E16" s="19">
        <v>8010005023467</v>
      </c>
      <c r="F16" s="18" t="s">
        <v>270</v>
      </c>
      <c r="G16" s="20">
        <v>105512025</v>
      </c>
      <c r="H16" s="20">
        <v>105473960</v>
      </c>
      <c r="I16" s="23">
        <f t="shared" si="0"/>
        <v>99.963923543311779</v>
      </c>
      <c r="J16" s="24" t="s">
        <v>12</v>
      </c>
    </row>
    <row r="17" spans="1:10" s="15" customFormat="1" ht="276" x14ac:dyDescent="0.15">
      <c r="A17" s="16" t="s">
        <v>108</v>
      </c>
      <c r="B17" s="16" t="s">
        <v>153</v>
      </c>
      <c r="C17" s="17">
        <v>43927</v>
      </c>
      <c r="D17" s="18" t="s">
        <v>172</v>
      </c>
      <c r="E17" s="19">
        <v>4011001005165</v>
      </c>
      <c r="F17" s="18" t="s">
        <v>271</v>
      </c>
      <c r="G17" s="20">
        <v>31031000</v>
      </c>
      <c r="H17" s="20">
        <v>29997000</v>
      </c>
      <c r="I17" s="23">
        <f t="shared" si="0"/>
        <v>96.667848280751514</v>
      </c>
      <c r="J17" s="24" t="s">
        <v>12</v>
      </c>
    </row>
    <row r="18" spans="1:10" ht="144" x14ac:dyDescent="0.15">
      <c r="A18" s="25" t="s">
        <v>157</v>
      </c>
      <c r="B18" s="16" t="s">
        <v>153</v>
      </c>
      <c r="C18" s="26">
        <v>43927</v>
      </c>
      <c r="D18" s="27" t="s">
        <v>173</v>
      </c>
      <c r="E18" s="28">
        <v>7120001109004</v>
      </c>
      <c r="F18" s="27" t="s">
        <v>237</v>
      </c>
      <c r="G18" s="29">
        <v>1284715</v>
      </c>
      <c r="H18" s="29">
        <v>1157853</v>
      </c>
      <c r="I18" s="30">
        <f t="shared" si="0"/>
        <v>90.125280704280726</v>
      </c>
      <c r="J18" s="31" t="s">
        <v>12</v>
      </c>
    </row>
    <row r="19" spans="1:10" s="15" customFormat="1" ht="240" x14ac:dyDescent="0.15">
      <c r="A19" s="16" t="s">
        <v>109</v>
      </c>
      <c r="B19" s="16" t="s">
        <v>153</v>
      </c>
      <c r="C19" s="17">
        <v>43927</v>
      </c>
      <c r="D19" s="18" t="s">
        <v>174</v>
      </c>
      <c r="E19" s="19">
        <v>1010005002873</v>
      </c>
      <c r="F19" s="18" t="s">
        <v>212</v>
      </c>
      <c r="G19" s="20">
        <v>8910000</v>
      </c>
      <c r="H19" s="20">
        <v>8855000</v>
      </c>
      <c r="I19" s="23">
        <f t="shared" si="0"/>
        <v>99.382716049382708</v>
      </c>
      <c r="J19" s="24" t="s">
        <v>12</v>
      </c>
    </row>
    <row r="20" spans="1:10" s="15" customFormat="1" ht="179.25" customHeight="1" x14ac:dyDescent="0.15">
      <c r="A20" s="16" t="s">
        <v>110</v>
      </c>
      <c r="B20" s="16" t="s">
        <v>153</v>
      </c>
      <c r="C20" s="17">
        <v>43930</v>
      </c>
      <c r="D20" s="18" t="s">
        <v>175</v>
      </c>
      <c r="E20" s="19">
        <v>7010001042703</v>
      </c>
      <c r="F20" s="18" t="s">
        <v>213</v>
      </c>
      <c r="G20" s="20">
        <v>11468723</v>
      </c>
      <c r="H20" s="20">
        <v>10879000</v>
      </c>
      <c r="I20" s="23">
        <f t="shared" si="0"/>
        <v>94.857988984475426</v>
      </c>
      <c r="J20" s="24" t="s">
        <v>12</v>
      </c>
    </row>
    <row r="21" spans="1:10" ht="252" x14ac:dyDescent="0.15">
      <c r="A21" s="25" t="s">
        <v>111</v>
      </c>
      <c r="B21" s="16" t="s">
        <v>153</v>
      </c>
      <c r="C21" s="26">
        <v>43931</v>
      </c>
      <c r="D21" s="27" t="s">
        <v>176</v>
      </c>
      <c r="E21" s="28">
        <v>5010401023057</v>
      </c>
      <c r="F21" s="27" t="s">
        <v>244</v>
      </c>
      <c r="G21" s="29">
        <v>26037000</v>
      </c>
      <c r="H21" s="29">
        <v>25952999</v>
      </c>
      <c r="I21" s="30">
        <f t="shared" si="0"/>
        <v>99.677378346199646</v>
      </c>
      <c r="J21" s="31" t="s">
        <v>12</v>
      </c>
    </row>
    <row r="22" spans="1:10" s="15" customFormat="1" ht="228" x14ac:dyDescent="0.15">
      <c r="A22" s="16" t="s">
        <v>112</v>
      </c>
      <c r="B22" s="16" t="s">
        <v>153</v>
      </c>
      <c r="C22" s="17">
        <v>43931</v>
      </c>
      <c r="D22" s="27" t="s">
        <v>176</v>
      </c>
      <c r="E22" s="28">
        <v>5010401023057</v>
      </c>
      <c r="F22" s="18" t="s">
        <v>245</v>
      </c>
      <c r="G22" s="20">
        <v>23078000</v>
      </c>
      <c r="H22" s="20">
        <v>22993999</v>
      </c>
      <c r="I22" s="23">
        <f t="shared" si="0"/>
        <v>99.636012652742863</v>
      </c>
      <c r="J22" s="24" t="s">
        <v>12</v>
      </c>
    </row>
    <row r="23" spans="1:10" s="15" customFormat="1" ht="348" x14ac:dyDescent="0.15">
      <c r="A23" s="16" t="s">
        <v>113</v>
      </c>
      <c r="B23" s="16" t="s">
        <v>153</v>
      </c>
      <c r="C23" s="17">
        <v>43934</v>
      </c>
      <c r="D23" s="27" t="s">
        <v>176</v>
      </c>
      <c r="E23" s="28">
        <v>5010401023057</v>
      </c>
      <c r="F23" s="18" t="s">
        <v>246</v>
      </c>
      <c r="G23" s="20">
        <v>17325000</v>
      </c>
      <c r="H23" s="20">
        <v>17292000</v>
      </c>
      <c r="I23" s="23">
        <f t="shared" si="0"/>
        <v>99.80952380952381</v>
      </c>
      <c r="J23" s="24" t="s">
        <v>12</v>
      </c>
    </row>
    <row r="24" spans="1:10" s="15" customFormat="1" ht="300" x14ac:dyDescent="0.15">
      <c r="A24" s="16" t="s">
        <v>114</v>
      </c>
      <c r="B24" s="16" t="s">
        <v>153</v>
      </c>
      <c r="C24" s="17">
        <v>43934</v>
      </c>
      <c r="D24" s="18" t="s">
        <v>166</v>
      </c>
      <c r="E24" s="28">
        <v>3010401037091</v>
      </c>
      <c r="F24" s="18" t="s">
        <v>254</v>
      </c>
      <c r="G24" s="20">
        <v>10095033</v>
      </c>
      <c r="H24" s="20">
        <v>9999000</v>
      </c>
      <c r="I24" s="23">
        <f t="shared" si="0"/>
        <v>99.048710390545523</v>
      </c>
      <c r="J24" s="24" t="s">
        <v>12</v>
      </c>
    </row>
    <row r="25" spans="1:10" s="15" customFormat="1" ht="132" x14ac:dyDescent="0.15">
      <c r="A25" s="16" t="s">
        <v>156</v>
      </c>
      <c r="B25" s="16" t="s">
        <v>153</v>
      </c>
      <c r="C25" s="17">
        <v>43937</v>
      </c>
      <c r="D25" s="18" t="s">
        <v>177</v>
      </c>
      <c r="E25" s="19">
        <v>1010701006145</v>
      </c>
      <c r="F25" s="18" t="s">
        <v>238</v>
      </c>
      <c r="G25" s="20">
        <v>8002001</v>
      </c>
      <c r="H25" s="20">
        <v>6870072</v>
      </c>
      <c r="I25" s="23">
        <f t="shared" si="0"/>
        <v>85.854425661781335</v>
      </c>
      <c r="J25" s="24" t="s">
        <v>12</v>
      </c>
    </row>
    <row r="26" spans="1:10" s="15" customFormat="1" ht="180" x14ac:dyDescent="0.15">
      <c r="A26" s="16" t="s">
        <v>115</v>
      </c>
      <c r="B26" s="16" t="s">
        <v>153</v>
      </c>
      <c r="C26" s="17">
        <v>43972</v>
      </c>
      <c r="D26" s="18" t="s">
        <v>178</v>
      </c>
      <c r="E26" s="19">
        <v>4120001180783</v>
      </c>
      <c r="F26" s="18" t="s">
        <v>263</v>
      </c>
      <c r="G26" s="20">
        <v>11902000</v>
      </c>
      <c r="H26" s="20">
        <v>11898590</v>
      </c>
      <c r="I26" s="23">
        <f t="shared" si="0"/>
        <v>99.971349353049916</v>
      </c>
      <c r="J26" s="24" t="s">
        <v>12</v>
      </c>
    </row>
    <row r="27" spans="1:10" s="15" customFormat="1" ht="216" x14ac:dyDescent="0.15">
      <c r="A27" s="16" t="s">
        <v>155</v>
      </c>
      <c r="B27" s="16" t="s">
        <v>153</v>
      </c>
      <c r="C27" s="17">
        <v>43976</v>
      </c>
      <c r="D27" s="18" t="s">
        <v>179</v>
      </c>
      <c r="E27" s="19">
        <v>7010001007490</v>
      </c>
      <c r="F27" s="18" t="s">
        <v>255</v>
      </c>
      <c r="G27" s="20">
        <v>16732410</v>
      </c>
      <c r="H27" s="20">
        <v>15970900</v>
      </c>
      <c r="I27" s="23">
        <f t="shared" si="0"/>
        <v>95.448892299435656</v>
      </c>
      <c r="J27" s="24" t="s">
        <v>12</v>
      </c>
    </row>
    <row r="28" spans="1:10" s="15" customFormat="1" ht="240" x14ac:dyDescent="0.15">
      <c r="A28" s="16" t="s">
        <v>116</v>
      </c>
      <c r="B28" s="16" t="s">
        <v>153</v>
      </c>
      <c r="C28" s="17">
        <v>43978</v>
      </c>
      <c r="D28" s="18" t="s">
        <v>180</v>
      </c>
      <c r="E28" s="19">
        <v>2010405010376</v>
      </c>
      <c r="F28" s="18" t="s">
        <v>219</v>
      </c>
      <c r="G28" s="20">
        <v>12095600</v>
      </c>
      <c r="H28" s="20">
        <v>12045550</v>
      </c>
      <c r="I28" s="23">
        <f t="shared" si="0"/>
        <v>99.586213168424891</v>
      </c>
      <c r="J28" s="24" t="s">
        <v>12</v>
      </c>
    </row>
    <row r="29" spans="1:10" s="15" customFormat="1" ht="192" x14ac:dyDescent="0.15">
      <c r="A29" s="16" t="s">
        <v>117</v>
      </c>
      <c r="B29" s="16" t="s">
        <v>153</v>
      </c>
      <c r="C29" s="17">
        <v>43986</v>
      </c>
      <c r="D29" s="18" t="s">
        <v>183</v>
      </c>
      <c r="E29" s="19">
        <v>3010001181141</v>
      </c>
      <c r="F29" s="18" t="s">
        <v>220</v>
      </c>
      <c r="G29" s="20">
        <v>7557000</v>
      </c>
      <c r="H29" s="20">
        <v>7499800</v>
      </c>
      <c r="I29" s="23">
        <f t="shared" si="0"/>
        <v>99.243085880640464</v>
      </c>
      <c r="J29" s="24" t="s">
        <v>12</v>
      </c>
    </row>
    <row r="30" spans="1:10" s="15" customFormat="1" ht="300" x14ac:dyDescent="0.15">
      <c r="A30" s="16" t="s">
        <v>118</v>
      </c>
      <c r="B30" s="16" t="s">
        <v>153</v>
      </c>
      <c r="C30" s="17">
        <v>43992</v>
      </c>
      <c r="D30" s="18" t="s">
        <v>184</v>
      </c>
      <c r="E30" s="19">
        <v>3010001088790</v>
      </c>
      <c r="F30" s="18" t="s">
        <v>272</v>
      </c>
      <c r="G30" s="20">
        <v>5005000</v>
      </c>
      <c r="H30" s="20">
        <v>4994000</v>
      </c>
      <c r="I30" s="23">
        <f t="shared" si="0"/>
        <v>99.780219780219781</v>
      </c>
      <c r="J30" s="24" t="s">
        <v>12</v>
      </c>
    </row>
    <row r="31" spans="1:10" ht="240" x14ac:dyDescent="0.15">
      <c r="A31" s="25" t="s">
        <v>119</v>
      </c>
      <c r="B31" s="16" t="s">
        <v>153</v>
      </c>
      <c r="C31" s="26">
        <v>43993</v>
      </c>
      <c r="D31" s="27" t="s">
        <v>167</v>
      </c>
      <c r="E31" s="28">
        <v>3010401011971</v>
      </c>
      <c r="F31" s="27" t="s">
        <v>273</v>
      </c>
      <c r="G31" s="29">
        <v>9999000</v>
      </c>
      <c r="H31" s="29">
        <v>9988000</v>
      </c>
      <c r="I31" s="30">
        <f t="shared" si="0"/>
        <v>99.889988998899895</v>
      </c>
      <c r="J31" s="31" t="s">
        <v>12</v>
      </c>
    </row>
    <row r="32" spans="1:10" s="15" customFormat="1" ht="336" x14ac:dyDescent="0.15">
      <c r="A32" s="16" t="s">
        <v>120</v>
      </c>
      <c r="B32" s="16" t="s">
        <v>153</v>
      </c>
      <c r="C32" s="17">
        <v>44011</v>
      </c>
      <c r="D32" s="18" t="s">
        <v>209</v>
      </c>
      <c r="E32" s="19">
        <v>3010001076738</v>
      </c>
      <c r="F32" s="18" t="s">
        <v>274</v>
      </c>
      <c r="G32" s="20">
        <v>15138813</v>
      </c>
      <c r="H32" s="20">
        <v>14999600</v>
      </c>
      <c r="I32" s="23">
        <f t="shared" si="0"/>
        <v>99.08042328021358</v>
      </c>
      <c r="J32" s="24" t="s">
        <v>12</v>
      </c>
    </row>
    <row r="33" spans="1:10" ht="252" x14ac:dyDescent="0.15">
      <c r="A33" s="25" t="s">
        <v>121</v>
      </c>
      <c r="B33" s="16" t="s">
        <v>153</v>
      </c>
      <c r="C33" s="26">
        <v>44011</v>
      </c>
      <c r="D33" s="27" t="s">
        <v>207</v>
      </c>
      <c r="E33" s="28">
        <v>7010401022924</v>
      </c>
      <c r="F33" s="27" t="s">
        <v>264</v>
      </c>
      <c r="G33" s="29">
        <v>149930000</v>
      </c>
      <c r="H33" s="29">
        <v>149820000</v>
      </c>
      <c r="I33" s="30">
        <f t="shared" si="0"/>
        <v>99.926632428466618</v>
      </c>
      <c r="J33" s="31" t="s">
        <v>12</v>
      </c>
    </row>
    <row r="34" spans="1:10" s="15" customFormat="1" ht="264" x14ac:dyDescent="0.15">
      <c r="A34" s="16" t="s">
        <v>122</v>
      </c>
      <c r="B34" s="16" t="s">
        <v>154</v>
      </c>
      <c r="C34" s="17">
        <v>44014</v>
      </c>
      <c r="D34" s="18" t="s">
        <v>185</v>
      </c>
      <c r="E34" s="19">
        <v>3010005018876</v>
      </c>
      <c r="F34" s="18" t="s">
        <v>247</v>
      </c>
      <c r="G34" s="20">
        <v>6875000</v>
      </c>
      <c r="H34" s="20">
        <v>6831000</v>
      </c>
      <c r="I34" s="23">
        <f t="shared" si="0"/>
        <v>99.36</v>
      </c>
      <c r="J34" s="24" t="s">
        <v>12</v>
      </c>
    </row>
    <row r="35" spans="1:10" s="15" customFormat="1" ht="312" x14ac:dyDescent="0.15">
      <c r="A35" s="16" t="s">
        <v>123</v>
      </c>
      <c r="B35" s="16" t="s">
        <v>154</v>
      </c>
      <c r="C35" s="17">
        <v>44019</v>
      </c>
      <c r="D35" s="18" t="s">
        <v>186</v>
      </c>
      <c r="E35" s="19">
        <v>1010005005059</v>
      </c>
      <c r="F35" s="18" t="s">
        <v>256</v>
      </c>
      <c r="G35" s="20">
        <v>10362000</v>
      </c>
      <c r="H35" s="20">
        <v>9900000</v>
      </c>
      <c r="I35" s="23">
        <f t="shared" si="0"/>
        <v>95.541401273885356</v>
      </c>
      <c r="J35" s="24" t="s">
        <v>12</v>
      </c>
    </row>
    <row r="36" spans="1:10" s="15" customFormat="1" ht="156" x14ac:dyDescent="0.15">
      <c r="A36" s="16" t="s">
        <v>124</v>
      </c>
      <c r="B36" s="16" t="s">
        <v>154</v>
      </c>
      <c r="C36" s="17">
        <v>44020</v>
      </c>
      <c r="D36" s="18" t="s">
        <v>162</v>
      </c>
      <c r="E36" s="19">
        <v>7010405010470</v>
      </c>
      <c r="F36" s="18" t="s">
        <v>239</v>
      </c>
      <c r="G36" s="20">
        <v>7614302</v>
      </c>
      <c r="H36" s="20">
        <v>7604300</v>
      </c>
      <c r="I36" s="23">
        <f t="shared" si="0"/>
        <v>99.868641931985351</v>
      </c>
      <c r="J36" s="24" t="s">
        <v>12</v>
      </c>
    </row>
    <row r="37" spans="1:10" s="15" customFormat="1" ht="168" x14ac:dyDescent="0.15">
      <c r="A37" s="16" t="s">
        <v>125</v>
      </c>
      <c r="B37" s="16" t="s">
        <v>154</v>
      </c>
      <c r="C37" s="17">
        <v>44020</v>
      </c>
      <c r="D37" s="18" t="s">
        <v>162</v>
      </c>
      <c r="E37" s="19">
        <v>7010405010470</v>
      </c>
      <c r="F37" s="18" t="s">
        <v>240</v>
      </c>
      <c r="G37" s="20">
        <v>4999736</v>
      </c>
      <c r="H37" s="20">
        <v>4994000</v>
      </c>
      <c r="I37" s="23">
        <f t="shared" si="0"/>
        <v>99.885273942464153</v>
      </c>
      <c r="J37" s="24" t="s">
        <v>12</v>
      </c>
    </row>
    <row r="38" spans="1:10" s="15" customFormat="1" ht="276" x14ac:dyDescent="0.15">
      <c r="A38" s="16" t="s">
        <v>126</v>
      </c>
      <c r="B38" s="16" t="s">
        <v>154</v>
      </c>
      <c r="C38" s="17">
        <v>44033</v>
      </c>
      <c r="D38" s="18" t="s">
        <v>187</v>
      </c>
      <c r="E38" s="19">
        <v>7010001088960</v>
      </c>
      <c r="F38" s="18" t="s">
        <v>257</v>
      </c>
      <c r="G38" s="20">
        <v>8713178</v>
      </c>
      <c r="H38" s="20">
        <v>8500000</v>
      </c>
      <c r="I38" s="23">
        <f t="shared" si="0"/>
        <v>97.553384080986291</v>
      </c>
      <c r="J38" s="24" t="s">
        <v>12</v>
      </c>
    </row>
    <row r="39" spans="1:10" s="15" customFormat="1" ht="396" x14ac:dyDescent="0.15">
      <c r="A39" s="16" t="s">
        <v>127</v>
      </c>
      <c r="B39" s="16" t="s">
        <v>154</v>
      </c>
      <c r="C39" s="17">
        <v>44034</v>
      </c>
      <c r="D39" s="27" t="s">
        <v>167</v>
      </c>
      <c r="E39" s="28">
        <v>3010401011971</v>
      </c>
      <c r="F39" s="18" t="s">
        <v>231</v>
      </c>
      <c r="G39" s="20">
        <v>11996600</v>
      </c>
      <c r="H39" s="20">
        <v>11985600</v>
      </c>
      <c r="I39" s="23">
        <f t="shared" si="0"/>
        <v>99.908307353750232</v>
      </c>
      <c r="J39" s="24" t="s">
        <v>12</v>
      </c>
    </row>
    <row r="40" spans="1:10" ht="396" x14ac:dyDescent="0.15">
      <c r="A40" s="25" t="s">
        <v>128</v>
      </c>
      <c r="B40" s="16" t="s">
        <v>154</v>
      </c>
      <c r="C40" s="26">
        <v>44049</v>
      </c>
      <c r="D40" s="27" t="s">
        <v>188</v>
      </c>
      <c r="E40" s="28">
        <v>9010601021385</v>
      </c>
      <c r="F40" s="27" t="s">
        <v>232</v>
      </c>
      <c r="G40" s="29">
        <v>28085200</v>
      </c>
      <c r="H40" s="29">
        <v>27995000</v>
      </c>
      <c r="I40" s="30">
        <f t="shared" si="0"/>
        <v>99.678834403885318</v>
      </c>
      <c r="J40" s="31" t="s">
        <v>12</v>
      </c>
    </row>
    <row r="41" spans="1:10" s="15" customFormat="1" ht="396" x14ac:dyDescent="0.15">
      <c r="A41" s="16" t="s">
        <v>129</v>
      </c>
      <c r="B41" s="16" t="s">
        <v>154</v>
      </c>
      <c r="C41" s="17">
        <v>44049</v>
      </c>
      <c r="D41" s="27" t="s">
        <v>167</v>
      </c>
      <c r="E41" s="28">
        <v>3010401011971</v>
      </c>
      <c r="F41" s="18" t="s">
        <v>233</v>
      </c>
      <c r="G41" s="20">
        <v>90102100</v>
      </c>
      <c r="H41" s="20">
        <v>89975655</v>
      </c>
      <c r="I41" s="23">
        <f t="shared" si="0"/>
        <v>99.8596647580911</v>
      </c>
      <c r="J41" s="24" t="s">
        <v>12</v>
      </c>
    </row>
    <row r="42" spans="1:10" s="15" customFormat="1" ht="168" x14ac:dyDescent="0.15">
      <c r="A42" s="16" t="s">
        <v>13</v>
      </c>
      <c r="B42" s="16" t="s">
        <v>154</v>
      </c>
      <c r="C42" s="17">
        <v>44049</v>
      </c>
      <c r="D42" s="18" t="s">
        <v>189</v>
      </c>
      <c r="E42" s="19">
        <v>4010001000696</v>
      </c>
      <c r="F42" s="18" t="s">
        <v>214</v>
      </c>
      <c r="G42" s="20">
        <v>4972000</v>
      </c>
      <c r="H42" s="20">
        <v>4950000</v>
      </c>
      <c r="I42" s="23">
        <f t="shared" si="0"/>
        <v>99.557522123893804</v>
      </c>
      <c r="J42" s="24" t="s">
        <v>12</v>
      </c>
    </row>
    <row r="43" spans="1:10" ht="168" x14ac:dyDescent="0.15">
      <c r="A43" s="25" t="s">
        <v>130</v>
      </c>
      <c r="B43" s="16" t="s">
        <v>154</v>
      </c>
      <c r="C43" s="26">
        <v>44049</v>
      </c>
      <c r="D43" s="27" t="s">
        <v>190</v>
      </c>
      <c r="E43" s="28">
        <v>6010001009455</v>
      </c>
      <c r="F43" s="27" t="s">
        <v>221</v>
      </c>
      <c r="G43" s="29">
        <v>9570465</v>
      </c>
      <c r="H43" s="29">
        <v>9493000</v>
      </c>
      <c r="I43" s="30">
        <f t="shared" si="0"/>
        <v>99.190582693735365</v>
      </c>
      <c r="J43" s="31" t="s">
        <v>12</v>
      </c>
    </row>
    <row r="44" spans="1:10" s="15" customFormat="1" ht="336" x14ac:dyDescent="0.15">
      <c r="A44" s="16" t="s">
        <v>131</v>
      </c>
      <c r="B44" s="16" t="s">
        <v>154</v>
      </c>
      <c r="C44" s="17">
        <v>44049</v>
      </c>
      <c r="D44" s="18" t="s">
        <v>180</v>
      </c>
      <c r="E44" s="19">
        <v>2010405010376</v>
      </c>
      <c r="F44" s="18" t="s">
        <v>222</v>
      </c>
      <c r="G44" s="20">
        <v>119761400</v>
      </c>
      <c r="H44" s="20">
        <v>119643213</v>
      </c>
      <c r="I44" s="23">
        <f t="shared" si="0"/>
        <v>99.901314613890619</v>
      </c>
      <c r="J44" s="24" t="s">
        <v>12</v>
      </c>
    </row>
    <row r="45" spans="1:10" s="15" customFormat="1" ht="264" x14ac:dyDescent="0.15">
      <c r="A45" s="16" t="s">
        <v>132</v>
      </c>
      <c r="B45" s="16" t="s">
        <v>154</v>
      </c>
      <c r="C45" s="17">
        <v>44050</v>
      </c>
      <c r="D45" s="18" t="s">
        <v>82</v>
      </c>
      <c r="E45" s="19">
        <v>3010401009628</v>
      </c>
      <c r="F45" s="18" t="s">
        <v>215</v>
      </c>
      <c r="G45" s="20">
        <v>13664178</v>
      </c>
      <c r="H45" s="20">
        <v>12481524</v>
      </c>
      <c r="I45" s="23">
        <f t="shared" si="0"/>
        <v>91.344858066105402</v>
      </c>
      <c r="J45" s="24" t="s">
        <v>12</v>
      </c>
    </row>
    <row r="46" spans="1:10" s="15" customFormat="1" ht="132" x14ac:dyDescent="0.15">
      <c r="A46" s="16" t="s">
        <v>158</v>
      </c>
      <c r="B46" s="16" t="s">
        <v>154</v>
      </c>
      <c r="C46" s="17">
        <v>44056</v>
      </c>
      <c r="D46" s="18" t="s">
        <v>177</v>
      </c>
      <c r="E46" s="19">
        <v>1010701006145</v>
      </c>
      <c r="F46" s="18" t="s">
        <v>241</v>
      </c>
      <c r="G46" s="20">
        <v>16335803</v>
      </c>
      <c r="H46" s="20">
        <v>10062367</v>
      </c>
      <c r="I46" s="23">
        <f t="shared" si="0"/>
        <v>61.597014851366659</v>
      </c>
      <c r="J46" s="24" t="s">
        <v>12</v>
      </c>
    </row>
    <row r="47" spans="1:10" s="15" customFormat="1" ht="399" x14ac:dyDescent="0.15">
      <c r="A47" s="16" t="s">
        <v>133</v>
      </c>
      <c r="B47" s="16" t="s">
        <v>154</v>
      </c>
      <c r="C47" s="17">
        <v>44060</v>
      </c>
      <c r="D47" s="18" t="s">
        <v>191</v>
      </c>
      <c r="E47" s="19">
        <v>8010401006744</v>
      </c>
      <c r="F47" s="22" t="s">
        <v>275</v>
      </c>
      <c r="G47" s="20">
        <v>3597000</v>
      </c>
      <c r="H47" s="20">
        <v>3492500</v>
      </c>
      <c r="I47" s="23">
        <f t="shared" si="0"/>
        <v>97.094801223241589</v>
      </c>
      <c r="J47" s="24" t="s">
        <v>12</v>
      </c>
    </row>
    <row r="48" spans="1:10" s="15" customFormat="1" ht="252" x14ac:dyDescent="0.15">
      <c r="A48" s="16" t="s">
        <v>276</v>
      </c>
      <c r="B48" s="16" t="s">
        <v>154</v>
      </c>
      <c r="C48" s="17">
        <v>44061</v>
      </c>
      <c r="D48" s="18" t="s">
        <v>192</v>
      </c>
      <c r="E48" s="19">
        <v>8010405017606</v>
      </c>
      <c r="F48" s="18" t="s">
        <v>277</v>
      </c>
      <c r="G48" s="20">
        <v>24981000</v>
      </c>
      <c r="H48" s="20">
        <v>24972427</v>
      </c>
      <c r="I48" s="23">
        <f t="shared" si="0"/>
        <v>99.965681918257872</v>
      </c>
      <c r="J48" s="24" t="s">
        <v>12</v>
      </c>
    </row>
    <row r="49" spans="1:10" s="15" customFormat="1" ht="264" x14ac:dyDescent="0.15">
      <c r="A49" s="16" t="s">
        <v>134</v>
      </c>
      <c r="B49" s="16" t="s">
        <v>154</v>
      </c>
      <c r="C49" s="17">
        <v>44061</v>
      </c>
      <c r="D49" s="18" t="s">
        <v>193</v>
      </c>
      <c r="E49" s="19">
        <v>4010001031808</v>
      </c>
      <c r="F49" s="18" t="s">
        <v>278</v>
      </c>
      <c r="G49" s="20">
        <v>11088000</v>
      </c>
      <c r="H49" s="20">
        <v>11000000</v>
      </c>
      <c r="I49" s="23">
        <f t="shared" si="0"/>
        <v>99.206349206349216</v>
      </c>
      <c r="J49" s="24" t="s">
        <v>12</v>
      </c>
    </row>
    <row r="50" spans="1:10" s="15" customFormat="1" ht="264" x14ac:dyDescent="0.15">
      <c r="A50" s="16" t="s">
        <v>135</v>
      </c>
      <c r="B50" s="16" t="s">
        <v>154</v>
      </c>
      <c r="C50" s="17">
        <v>44074</v>
      </c>
      <c r="D50" s="18" t="s">
        <v>194</v>
      </c>
      <c r="E50" s="19">
        <v>2080105003616</v>
      </c>
      <c r="F50" s="18" t="s">
        <v>223</v>
      </c>
      <c r="G50" s="20">
        <v>94768938</v>
      </c>
      <c r="H50" s="20">
        <v>94380000</v>
      </c>
      <c r="I50" s="23">
        <f t="shared" si="0"/>
        <v>99.589593374993825</v>
      </c>
      <c r="J50" s="24" t="s">
        <v>12</v>
      </c>
    </row>
    <row r="51" spans="1:10" s="15" customFormat="1" ht="204" x14ac:dyDescent="0.15">
      <c r="A51" s="16" t="s">
        <v>136</v>
      </c>
      <c r="B51" s="16" t="s">
        <v>154</v>
      </c>
      <c r="C51" s="17">
        <v>44076</v>
      </c>
      <c r="D51" s="18" t="s">
        <v>195</v>
      </c>
      <c r="E51" s="19">
        <v>5010005017785</v>
      </c>
      <c r="F51" s="18" t="s">
        <v>216</v>
      </c>
      <c r="G51" s="20">
        <v>152042000</v>
      </c>
      <c r="H51" s="20">
        <v>151998000</v>
      </c>
      <c r="I51" s="23">
        <f t="shared" si="0"/>
        <v>99.971060627984372</v>
      </c>
      <c r="J51" s="24" t="s">
        <v>12</v>
      </c>
    </row>
    <row r="52" spans="1:10" s="15" customFormat="1" ht="228" x14ac:dyDescent="0.15">
      <c r="A52" s="16" t="s">
        <v>137</v>
      </c>
      <c r="B52" s="16" t="s">
        <v>154</v>
      </c>
      <c r="C52" s="17">
        <v>44081</v>
      </c>
      <c r="D52" s="18" t="s">
        <v>196</v>
      </c>
      <c r="E52" s="19">
        <v>3011102030410</v>
      </c>
      <c r="F52" s="18" t="s">
        <v>279</v>
      </c>
      <c r="G52" s="20">
        <v>2002000</v>
      </c>
      <c r="H52" s="20">
        <v>1996500</v>
      </c>
      <c r="I52" s="23">
        <f t="shared" si="0"/>
        <v>99.72527472527473</v>
      </c>
      <c r="J52" s="24" t="s">
        <v>12</v>
      </c>
    </row>
    <row r="53" spans="1:10" s="15" customFormat="1" ht="132" x14ac:dyDescent="0.15">
      <c r="A53" s="16" t="s">
        <v>138</v>
      </c>
      <c r="B53" s="16" t="s">
        <v>154</v>
      </c>
      <c r="C53" s="17">
        <v>44102</v>
      </c>
      <c r="D53" s="18" t="s">
        <v>197</v>
      </c>
      <c r="E53" s="19">
        <v>5120001142493</v>
      </c>
      <c r="F53" s="18" t="s">
        <v>242</v>
      </c>
      <c r="G53" s="20">
        <v>2360050</v>
      </c>
      <c r="H53" s="20">
        <v>2360050</v>
      </c>
      <c r="I53" s="23">
        <f t="shared" si="0"/>
        <v>100</v>
      </c>
      <c r="J53" s="24" t="s">
        <v>12</v>
      </c>
    </row>
    <row r="54" spans="1:10" s="15" customFormat="1" ht="132" x14ac:dyDescent="0.15">
      <c r="A54" s="16" t="s">
        <v>139</v>
      </c>
      <c r="B54" s="16" t="s">
        <v>154</v>
      </c>
      <c r="C54" s="17">
        <v>44102</v>
      </c>
      <c r="D54" s="18" t="s">
        <v>198</v>
      </c>
      <c r="E54" s="19">
        <v>7010001105955</v>
      </c>
      <c r="F54" s="18" t="s">
        <v>243</v>
      </c>
      <c r="G54" s="20">
        <v>2013682</v>
      </c>
      <c r="H54" s="20">
        <v>1615782</v>
      </c>
      <c r="I54" s="23">
        <f t="shared" si="0"/>
        <v>80.240176949488557</v>
      </c>
      <c r="J54" s="24" t="s">
        <v>12</v>
      </c>
    </row>
    <row r="55" spans="1:10" s="15" customFormat="1" ht="336" x14ac:dyDescent="0.15">
      <c r="A55" s="16" t="s">
        <v>140</v>
      </c>
      <c r="B55" s="16" t="s">
        <v>154</v>
      </c>
      <c r="C55" s="17">
        <v>44102</v>
      </c>
      <c r="D55" s="18" t="s">
        <v>199</v>
      </c>
      <c r="E55" s="19">
        <v>3230001011821</v>
      </c>
      <c r="F55" s="18" t="s">
        <v>224</v>
      </c>
      <c r="G55" s="20">
        <v>300032547</v>
      </c>
      <c r="H55" s="20">
        <v>300000000</v>
      </c>
      <c r="I55" s="23">
        <f t="shared" si="0"/>
        <v>99.989152176880324</v>
      </c>
      <c r="J55" s="24" t="s">
        <v>12</v>
      </c>
    </row>
    <row r="56" spans="1:10" s="15" customFormat="1" ht="120" x14ac:dyDescent="0.15">
      <c r="A56" s="16" t="s">
        <v>141</v>
      </c>
      <c r="B56" s="16" t="s">
        <v>154</v>
      </c>
      <c r="C56" s="17">
        <v>44105</v>
      </c>
      <c r="D56" s="18" t="s">
        <v>180</v>
      </c>
      <c r="E56" s="19">
        <v>2010405010376</v>
      </c>
      <c r="F56" s="18" t="s">
        <v>225</v>
      </c>
      <c r="G56" s="20">
        <v>39948599</v>
      </c>
      <c r="H56" s="20">
        <v>39947600</v>
      </c>
      <c r="I56" s="23">
        <f t="shared" si="0"/>
        <v>99.997499286520664</v>
      </c>
      <c r="J56" s="24" t="s">
        <v>12</v>
      </c>
    </row>
    <row r="57" spans="1:10" ht="240" x14ac:dyDescent="0.15">
      <c r="A57" s="25" t="s">
        <v>142</v>
      </c>
      <c r="B57" s="16" t="s">
        <v>154</v>
      </c>
      <c r="C57" s="26">
        <v>44116</v>
      </c>
      <c r="D57" s="27" t="s">
        <v>200</v>
      </c>
      <c r="E57" s="19">
        <v>7010001072436</v>
      </c>
      <c r="F57" s="27" t="s">
        <v>217</v>
      </c>
      <c r="G57" s="29">
        <v>22336303</v>
      </c>
      <c r="H57" s="29">
        <v>22220000</v>
      </c>
      <c r="I57" s="30">
        <f t="shared" si="0"/>
        <v>99.479309534796329</v>
      </c>
      <c r="J57" s="31" t="s">
        <v>12</v>
      </c>
    </row>
    <row r="58" spans="1:10" s="15" customFormat="1" ht="240" x14ac:dyDescent="0.15">
      <c r="A58" s="16" t="s">
        <v>143</v>
      </c>
      <c r="B58" s="16" t="s">
        <v>154</v>
      </c>
      <c r="C58" s="17">
        <v>44118</v>
      </c>
      <c r="D58" s="18" t="s">
        <v>201</v>
      </c>
      <c r="E58" s="19">
        <v>4010001054032</v>
      </c>
      <c r="F58" s="18" t="s">
        <v>280</v>
      </c>
      <c r="G58" s="20">
        <v>6006000</v>
      </c>
      <c r="H58" s="20">
        <v>5998822</v>
      </c>
      <c r="I58" s="23">
        <f t="shared" si="0"/>
        <v>99.880486180486187</v>
      </c>
      <c r="J58" s="24" t="s">
        <v>12</v>
      </c>
    </row>
    <row r="59" spans="1:10" s="15" customFormat="1" ht="216" x14ac:dyDescent="0.15">
      <c r="A59" s="16" t="s">
        <v>144</v>
      </c>
      <c r="B59" s="16" t="s">
        <v>154</v>
      </c>
      <c r="C59" s="17">
        <v>44118</v>
      </c>
      <c r="D59" s="18" t="s">
        <v>202</v>
      </c>
      <c r="E59" s="19">
        <v>8010005018896</v>
      </c>
      <c r="F59" s="18" t="s">
        <v>281</v>
      </c>
      <c r="G59" s="20">
        <v>6006000</v>
      </c>
      <c r="H59" s="20">
        <v>5999999</v>
      </c>
      <c r="I59" s="23">
        <f t="shared" si="0"/>
        <v>99.900083250083256</v>
      </c>
      <c r="J59" s="24" t="s">
        <v>12</v>
      </c>
    </row>
    <row r="60" spans="1:10" s="15" customFormat="1" ht="228" x14ac:dyDescent="0.15">
      <c r="A60" s="16" t="s">
        <v>145</v>
      </c>
      <c r="B60" s="16" t="s">
        <v>154</v>
      </c>
      <c r="C60" s="17">
        <v>44119</v>
      </c>
      <c r="D60" s="27" t="s">
        <v>176</v>
      </c>
      <c r="E60" s="28">
        <v>5010401023057</v>
      </c>
      <c r="F60" s="18" t="s">
        <v>248</v>
      </c>
      <c r="G60" s="20">
        <v>10967000</v>
      </c>
      <c r="H60" s="20">
        <v>10923000</v>
      </c>
      <c r="I60" s="23">
        <f t="shared" si="0"/>
        <v>99.598796389167504</v>
      </c>
      <c r="J60" s="24" t="s">
        <v>12</v>
      </c>
    </row>
    <row r="61" spans="1:10" s="15" customFormat="1" ht="204" x14ac:dyDescent="0.15">
      <c r="A61" s="16" t="s">
        <v>146</v>
      </c>
      <c r="B61" s="16" t="s">
        <v>154</v>
      </c>
      <c r="C61" s="17">
        <v>44119</v>
      </c>
      <c r="D61" s="18" t="s">
        <v>161</v>
      </c>
      <c r="E61" s="19">
        <v>2010405009567</v>
      </c>
      <c r="F61" s="18" t="s">
        <v>249</v>
      </c>
      <c r="G61" s="20">
        <v>4092000</v>
      </c>
      <c r="H61" s="20">
        <v>3993000</v>
      </c>
      <c r="I61" s="23">
        <f t="shared" si="0"/>
        <v>97.58064516129032</v>
      </c>
      <c r="J61" s="24" t="s">
        <v>12</v>
      </c>
    </row>
    <row r="62" spans="1:10" s="15" customFormat="1" ht="324" x14ac:dyDescent="0.15">
      <c r="A62" s="16" t="s">
        <v>147</v>
      </c>
      <c r="B62" s="16" t="s">
        <v>154</v>
      </c>
      <c r="C62" s="17">
        <v>44120</v>
      </c>
      <c r="D62" s="18" t="s">
        <v>203</v>
      </c>
      <c r="E62" s="19">
        <v>1010401091628</v>
      </c>
      <c r="F62" s="18" t="s">
        <v>265</v>
      </c>
      <c r="G62" s="20">
        <v>4000093</v>
      </c>
      <c r="H62" s="20">
        <v>3960000</v>
      </c>
      <c r="I62" s="23">
        <f t="shared" si="0"/>
        <v>98.997698303514454</v>
      </c>
      <c r="J62" s="24" t="s">
        <v>12</v>
      </c>
    </row>
    <row r="63" spans="1:10" s="15" customFormat="1" ht="312" x14ac:dyDescent="0.15">
      <c r="A63" s="16" t="s">
        <v>147</v>
      </c>
      <c r="B63" s="16" t="s">
        <v>154</v>
      </c>
      <c r="C63" s="17">
        <v>44120</v>
      </c>
      <c r="D63" s="18" t="s">
        <v>204</v>
      </c>
      <c r="E63" s="19">
        <v>4010801018095</v>
      </c>
      <c r="F63" s="18" t="s">
        <v>266</v>
      </c>
      <c r="G63" s="20">
        <v>4000093</v>
      </c>
      <c r="H63" s="20">
        <v>3982000</v>
      </c>
      <c r="I63" s="23">
        <f t="shared" si="0"/>
        <v>99.547685516311745</v>
      </c>
      <c r="J63" s="24" t="s">
        <v>12</v>
      </c>
    </row>
    <row r="64" spans="1:10" ht="144" x14ac:dyDescent="0.15">
      <c r="A64" s="25" t="s">
        <v>148</v>
      </c>
      <c r="B64" s="16" t="s">
        <v>154</v>
      </c>
      <c r="C64" s="26">
        <v>44120</v>
      </c>
      <c r="D64" s="27" t="s">
        <v>205</v>
      </c>
      <c r="E64" s="28">
        <v>6240001006974</v>
      </c>
      <c r="F64" s="27" t="s">
        <v>226</v>
      </c>
      <c r="G64" s="29">
        <v>1502600</v>
      </c>
      <c r="H64" s="29">
        <v>1496000</v>
      </c>
      <c r="I64" s="30">
        <f t="shared" si="0"/>
        <v>99.560761346998532</v>
      </c>
      <c r="J64" s="31" t="s">
        <v>12</v>
      </c>
    </row>
    <row r="65" spans="1:10" ht="336" x14ac:dyDescent="0.15">
      <c r="A65" s="25" t="s">
        <v>149</v>
      </c>
      <c r="B65" s="16" t="s">
        <v>154</v>
      </c>
      <c r="C65" s="26">
        <v>44123</v>
      </c>
      <c r="D65" s="27" t="s">
        <v>181</v>
      </c>
      <c r="E65" s="19">
        <v>2010405010376</v>
      </c>
      <c r="F65" s="27" t="s">
        <v>227</v>
      </c>
      <c r="G65" s="29">
        <v>1700038153</v>
      </c>
      <c r="H65" s="29">
        <v>1700000000</v>
      </c>
      <c r="I65" s="30">
        <f t="shared" si="0"/>
        <v>99.997755756249788</v>
      </c>
      <c r="J65" s="31" t="s">
        <v>12</v>
      </c>
    </row>
    <row r="66" spans="1:10" ht="288" x14ac:dyDescent="0.15">
      <c r="A66" s="25" t="s">
        <v>150</v>
      </c>
      <c r="B66" s="16" t="s">
        <v>154</v>
      </c>
      <c r="C66" s="26">
        <v>44123</v>
      </c>
      <c r="D66" s="27" t="s">
        <v>182</v>
      </c>
      <c r="E66" s="19">
        <v>2010405010376</v>
      </c>
      <c r="F66" s="27" t="s">
        <v>228</v>
      </c>
      <c r="G66" s="29">
        <v>447015833</v>
      </c>
      <c r="H66" s="29">
        <v>447000000</v>
      </c>
      <c r="I66" s="30">
        <f t="shared" ref="I66:I74" si="1">IF(AND(AND(G66&lt;&gt;"",G66&lt;&gt;0),AND(H66&lt;&gt;"",H66&lt;&gt;0)), H66/G66*100,"")</f>
        <v>99.996458067291769</v>
      </c>
      <c r="J66" s="31" t="s">
        <v>12</v>
      </c>
    </row>
    <row r="67" spans="1:10" s="15" customFormat="1" ht="180" x14ac:dyDescent="0.15">
      <c r="A67" s="16" t="s">
        <v>151</v>
      </c>
      <c r="B67" s="16" t="s">
        <v>154</v>
      </c>
      <c r="C67" s="17">
        <v>44141</v>
      </c>
      <c r="D67" s="18" t="s">
        <v>175</v>
      </c>
      <c r="E67" s="19">
        <v>7010001042703</v>
      </c>
      <c r="F67" s="18" t="s">
        <v>218</v>
      </c>
      <c r="G67" s="20">
        <v>16379000</v>
      </c>
      <c r="H67" s="20">
        <v>15994000</v>
      </c>
      <c r="I67" s="23">
        <f t="shared" si="1"/>
        <v>97.649429147078578</v>
      </c>
      <c r="J67" s="24" t="s">
        <v>12</v>
      </c>
    </row>
    <row r="68" spans="1:10" s="15" customFormat="1" ht="192" x14ac:dyDescent="0.15">
      <c r="A68" s="16" t="s">
        <v>311</v>
      </c>
      <c r="B68" s="16" t="s">
        <v>154</v>
      </c>
      <c r="C68" s="17">
        <v>44141</v>
      </c>
      <c r="D68" s="18" t="s">
        <v>312</v>
      </c>
      <c r="E68" s="19">
        <v>7010405011758</v>
      </c>
      <c r="F68" s="18" t="s">
        <v>316</v>
      </c>
      <c r="G68" s="20">
        <v>6952000</v>
      </c>
      <c r="H68" s="20">
        <v>6941000</v>
      </c>
      <c r="I68" s="23">
        <f t="shared" ref="I68" si="2">IF(AND(AND(G68&lt;&gt;"",G68&lt;&gt;0),AND(H68&lt;&gt;"",H68&lt;&gt;0)), H68/G68*100,"")</f>
        <v>99.841772151898738</v>
      </c>
      <c r="J68" s="24" t="s">
        <v>12</v>
      </c>
    </row>
    <row r="69" spans="1:10" s="15" customFormat="1" ht="228" x14ac:dyDescent="0.15">
      <c r="A69" s="16" t="s">
        <v>152</v>
      </c>
      <c r="B69" s="16" t="s">
        <v>154</v>
      </c>
      <c r="C69" s="17">
        <v>44166</v>
      </c>
      <c r="D69" s="18" t="s">
        <v>206</v>
      </c>
      <c r="E69" s="19">
        <v>8013401001509</v>
      </c>
      <c r="F69" s="18" t="s">
        <v>234</v>
      </c>
      <c r="G69" s="20">
        <v>4939000</v>
      </c>
      <c r="H69" s="20">
        <v>4840000</v>
      </c>
      <c r="I69" s="23">
        <f t="shared" si="1"/>
        <v>97.995545657015597</v>
      </c>
      <c r="J69" s="24" t="s">
        <v>12</v>
      </c>
    </row>
    <row r="70" spans="1:10" s="15" customFormat="1" ht="336" x14ac:dyDescent="0.15">
      <c r="A70" s="16" t="s">
        <v>208</v>
      </c>
      <c r="B70" s="16" t="s">
        <v>154</v>
      </c>
      <c r="C70" s="17">
        <v>44187</v>
      </c>
      <c r="D70" s="18" t="s">
        <v>209</v>
      </c>
      <c r="E70" s="19">
        <v>3010001076738</v>
      </c>
      <c r="F70" s="18" t="s">
        <v>267</v>
      </c>
      <c r="G70" s="20">
        <v>7612000</v>
      </c>
      <c r="H70" s="20">
        <v>7491000</v>
      </c>
      <c r="I70" s="23">
        <f t="shared" si="1"/>
        <v>98.410404624277461</v>
      </c>
      <c r="J70" s="24" t="s">
        <v>12</v>
      </c>
    </row>
    <row r="71" spans="1:10" s="15" customFormat="1" ht="360" x14ac:dyDescent="0.15">
      <c r="A71" s="16" t="s">
        <v>286</v>
      </c>
      <c r="B71" s="16" t="s">
        <v>154</v>
      </c>
      <c r="C71" s="17">
        <v>44221</v>
      </c>
      <c r="D71" s="18" t="s">
        <v>201</v>
      </c>
      <c r="E71" s="19">
        <v>4010001054032</v>
      </c>
      <c r="F71" s="18" t="s">
        <v>315</v>
      </c>
      <c r="G71" s="20">
        <v>5992800</v>
      </c>
      <c r="H71" s="20">
        <v>5940000</v>
      </c>
      <c r="I71" s="23">
        <f t="shared" si="1"/>
        <v>99.118942731277542</v>
      </c>
      <c r="J71" s="24" t="s">
        <v>12</v>
      </c>
    </row>
    <row r="72" spans="1:10" s="15" customFormat="1" ht="228" x14ac:dyDescent="0.15">
      <c r="A72" s="16" t="s">
        <v>287</v>
      </c>
      <c r="B72" s="16" t="s">
        <v>154</v>
      </c>
      <c r="C72" s="17">
        <v>44237</v>
      </c>
      <c r="D72" s="18" t="s">
        <v>201</v>
      </c>
      <c r="E72" s="19">
        <v>4010001054032</v>
      </c>
      <c r="F72" s="18" t="s">
        <v>313</v>
      </c>
      <c r="G72" s="20">
        <v>11968000</v>
      </c>
      <c r="H72" s="20">
        <v>11963462</v>
      </c>
      <c r="I72" s="23">
        <f t="shared" ref="I72" si="3">IF(AND(AND(G72&lt;&gt;"",G72&lt;&gt;0),AND(H72&lt;&gt;"",H72&lt;&gt;0)), H72/G72*100,"")</f>
        <v>99.962082219251329</v>
      </c>
      <c r="J72" s="24" t="s">
        <v>12</v>
      </c>
    </row>
    <row r="73" spans="1:10" s="15" customFormat="1" ht="228" x14ac:dyDescent="0.15">
      <c r="A73" s="16" t="s">
        <v>288</v>
      </c>
      <c r="B73" s="16" t="s">
        <v>154</v>
      </c>
      <c r="C73" s="17">
        <v>44237</v>
      </c>
      <c r="D73" s="18" t="s">
        <v>290</v>
      </c>
      <c r="E73" s="40" t="s">
        <v>289</v>
      </c>
      <c r="F73" s="18" t="s">
        <v>314</v>
      </c>
      <c r="G73" s="20">
        <v>10956000</v>
      </c>
      <c r="H73" s="20">
        <v>10950940</v>
      </c>
      <c r="I73" s="23">
        <f t="shared" si="1"/>
        <v>99.95381526104417</v>
      </c>
      <c r="J73" s="24" t="s">
        <v>12</v>
      </c>
    </row>
    <row r="74" spans="1:10" s="15" customFormat="1" ht="17.25" x14ac:dyDescent="0.15">
      <c r="A74" s="16"/>
      <c r="B74" s="16"/>
      <c r="C74" s="17"/>
      <c r="D74" s="18"/>
      <c r="E74" s="19"/>
      <c r="F74" s="18"/>
      <c r="G74" s="20"/>
      <c r="H74" s="20"/>
      <c r="I74" s="23" t="str">
        <f t="shared" si="1"/>
        <v/>
      </c>
      <c r="J74" s="24" t="s">
        <v>12</v>
      </c>
    </row>
    <row r="75" spans="1:10" x14ac:dyDescent="0.15">
      <c r="A75" s="10"/>
      <c r="B75" s="10"/>
      <c r="C75" s="10"/>
      <c r="D75" s="10"/>
      <c r="E75" s="14"/>
      <c r="F75" s="10"/>
      <c r="G75" s="10"/>
      <c r="H75" s="10"/>
      <c r="I75" s="10"/>
      <c r="J75" s="10"/>
    </row>
    <row r="76" spans="1:10" x14ac:dyDescent="0.15">
      <c r="A76" s="10"/>
      <c r="B76" s="10"/>
      <c r="C76" s="10"/>
      <c r="D76" s="10"/>
      <c r="E76" s="14"/>
      <c r="F76" s="10"/>
      <c r="G76" s="10"/>
      <c r="H76" s="10"/>
      <c r="I76" s="10"/>
      <c r="J76" s="10"/>
    </row>
    <row r="77" spans="1:10" x14ac:dyDescent="0.15">
      <c r="A77" s="10"/>
      <c r="B77" s="10"/>
      <c r="C77" s="10"/>
      <c r="D77" s="10"/>
      <c r="E77" s="14"/>
      <c r="F77" s="10"/>
      <c r="G77" s="10"/>
      <c r="H77" s="10"/>
      <c r="I77" s="10"/>
      <c r="J77" s="10"/>
    </row>
    <row r="78" spans="1:10" x14ac:dyDescent="0.15">
      <c r="A78" s="10"/>
      <c r="B78" s="10"/>
      <c r="C78" s="10"/>
      <c r="D78" s="10"/>
      <c r="E78" s="14"/>
      <c r="F78" s="10"/>
      <c r="G78" s="10"/>
      <c r="H78" s="10"/>
      <c r="I78" s="10"/>
      <c r="J78" s="10"/>
    </row>
    <row r="79" spans="1:10" x14ac:dyDescent="0.15">
      <c r="A79" s="10"/>
      <c r="B79" s="10"/>
      <c r="C79" s="10"/>
      <c r="D79" s="10"/>
      <c r="E79" s="14"/>
      <c r="F79" s="10"/>
      <c r="G79" s="10"/>
      <c r="H79" s="10"/>
      <c r="I79" s="10"/>
      <c r="J79" s="10"/>
    </row>
    <row r="80" spans="1:10" x14ac:dyDescent="0.15">
      <c r="A80" s="10"/>
      <c r="B80" s="10"/>
      <c r="C80" s="10"/>
      <c r="D80" s="10"/>
      <c r="E80" s="14"/>
      <c r="F80" s="10"/>
      <c r="G80" s="10"/>
      <c r="H80" s="10"/>
      <c r="I80" s="10"/>
      <c r="J80" s="10"/>
    </row>
    <row r="81" spans="1:10" x14ac:dyDescent="0.15">
      <c r="A81" s="10"/>
      <c r="B81" s="10"/>
      <c r="C81" s="10"/>
      <c r="D81" s="10"/>
      <c r="E81" s="14"/>
      <c r="F81" s="10"/>
      <c r="G81" s="10"/>
      <c r="H81" s="10"/>
      <c r="I81" s="10"/>
      <c r="J81" s="10"/>
    </row>
    <row r="82" spans="1:10" x14ac:dyDescent="0.15">
      <c r="A82" s="10"/>
      <c r="B82" s="10"/>
      <c r="C82" s="10"/>
      <c r="D82" s="10"/>
      <c r="E82" s="14"/>
      <c r="F82" s="10"/>
      <c r="G82" s="10"/>
      <c r="H82" s="10"/>
      <c r="I82" s="10"/>
      <c r="J82" s="10"/>
    </row>
    <row r="83" spans="1:10" x14ac:dyDescent="0.15">
      <c r="A83" s="10"/>
      <c r="B83" s="10"/>
      <c r="C83" s="10"/>
      <c r="D83" s="10"/>
      <c r="E83" s="14"/>
      <c r="F83" s="10"/>
      <c r="G83" s="10"/>
      <c r="H83" s="10"/>
      <c r="I83" s="10"/>
      <c r="J83" s="10"/>
    </row>
    <row r="84" spans="1:10" x14ac:dyDescent="0.15">
      <c r="A84" s="10"/>
      <c r="B84" s="10"/>
      <c r="C84" s="10"/>
      <c r="D84" s="10"/>
      <c r="E84" s="14"/>
      <c r="F84" s="10"/>
      <c r="G84" s="10"/>
      <c r="H84" s="10"/>
      <c r="I84" s="10"/>
      <c r="J84" s="10"/>
    </row>
    <row r="85" spans="1:10" x14ac:dyDescent="0.15">
      <c r="A85" s="10"/>
      <c r="B85" s="10"/>
      <c r="C85" s="10"/>
      <c r="D85" s="10"/>
      <c r="E85" s="14"/>
      <c r="F85" s="10"/>
      <c r="G85" s="10"/>
      <c r="H85" s="10"/>
      <c r="I85" s="10"/>
      <c r="J85" s="10"/>
    </row>
    <row r="86" spans="1:10" x14ac:dyDescent="0.15">
      <c r="A86" s="10"/>
      <c r="B86" s="10"/>
      <c r="C86" s="10"/>
      <c r="D86" s="10"/>
      <c r="E86" s="14"/>
      <c r="F86" s="10"/>
      <c r="G86" s="10"/>
      <c r="H86" s="10"/>
      <c r="I86" s="10"/>
      <c r="J86" s="10"/>
    </row>
    <row r="87" spans="1:10" x14ac:dyDescent="0.15">
      <c r="A87" s="10"/>
      <c r="B87" s="10"/>
      <c r="C87" s="10"/>
      <c r="D87" s="10"/>
      <c r="E87" s="14"/>
      <c r="F87" s="10"/>
      <c r="G87" s="10"/>
      <c r="H87" s="10"/>
      <c r="I87" s="10"/>
      <c r="J87" s="10"/>
    </row>
    <row r="88" spans="1:10" x14ac:dyDescent="0.15">
      <c r="A88" s="10"/>
      <c r="B88" s="10"/>
      <c r="C88" s="10"/>
      <c r="D88" s="10"/>
      <c r="E88" s="14"/>
      <c r="F88" s="10"/>
      <c r="G88" s="10"/>
      <c r="H88" s="10"/>
      <c r="I88" s="10"/>
      <c r="J88" s="10"/>
    </row>
    <row r="89" spans="1:10" x14ac:dyDescent="0.15">
      <c r="A89" s="10"/>
      <c r="B89" s="10"/>
      <c r="C89" s="10"/>
      <c r="D89" s="10"/>
      <c r="E89" s="14"/>
      <c r="F89" s="10"/>
      <c r="G89" s="10"/>
      <c r="H89" s="10"/>
      <c r="I89" s="10"/>
      <c r="J89" s="10"/>
    </row>
    <row r="90" spans="1:10" x14ac:dyDescent="0.15">
      <c r="A90" s="10"/>
      <c r="B90" s="10"/>
      <c r="C90" s="10"/>
      <c r="D90" s="10"/>
      <c r="E90" s="14"/>
      <c r="F90" s="10"/>
      <c r="G90" s="10"/>
      <c r="H90" s="10"/>
      <c r="I90" s="10"/>
      <c r="J90" s="10"/>
    </row>
    <row r="91" spans="1:10" x14ac:dyDescent="0.15">
      <c r="A91" s="10"/>
      <c r="B91" s="10"/>
      <c r="C91" s="10"/>
      <c r="D91" s="10"/>
      <c r="E91" s="14"/>
      <c r="F91" s="10"/>
      <c r="G91" s="10"/>
      <c r="H91" s="10"/>
      <c r="I91" s="10"/>
      <c r="J91" s="10"/>
    </row>
    <row r="92" spans="1:10" x14ac:dyDescent="0.15">
      <c r="A92" s="10"/>
      <c r="B92" s="10"/>
      <c r="C92" s="10"/>
      <c r="D92" s="10"/>
      <c r="E92" s="14"/>
      <c r="F92" s="10"/>
      <c r="G92" s="10"/>
      <c r="H92" s="10"/>
      <c r="I92" s="10"/>
      <c r="J92" s="10"/>
    </row>
    <row r="93" spans="1:10" x14ac:dyDescent="0.15">
      <c r="A93" s="10"/>
      <c r="B93" s="10"/>
      <c r="C93" s="10"/>
      <c r="D93" s="10"/>
      <c r="E93" s="14"/>
      <c r="F93" s="10"/>
      <c r="G93" s="10"/>
      <c r="H93" s="10"/>
      <c r="I93" s="10"/>
      <c r="J93" s="10"/>
    </row>
    <row r="94" spans="1:10" x14ac:dyDescent="0.15">
      <c r="A94" s="10"/>
      <c r="B94" s="10"/>
      <c r="C94" s="10"/>
      <c r="D94" s="10"/>
      <c r="E94" s="14"/>
      <c r="F94" s="10"/>
      <c r="G94" s="10"/>
      <c r="H94" s="10"/>
      <c r="I94" s="10"/>
      <c r="J94" s="10"/>
    </row>
    <row r="95" spans="1:10" x14ac:dyDescent="0.15">
      <c r="A95" s="10"/>
      <c r="B95" s="10"/>
      <c r="C95" s="10"/>
      <c r="D95" s="10"/>
      <c r="E95" s="14"/>
      <c r="F95" s="10"/>
      <c r="G95" s="10"/>
      <c r="H95" s="10"/>
      <c r="I95" s="10"/>
      <c r="J95" s="10"/>
    </row>
    <row r="96" spans="1:10" x14ac:dyDescent="0.15">
      <c r="A96" s="10"/>
      <c r="B96" s="10"/>
      <c r="C96" s="10"/>
      <c r="D96" s="10"/>
      <c r="E96" s="14"/>
      <c r="F96" s="10"/>
      <c r="G96" s="10"/>
      <c r="H96" s="10"/>
      <c r="I96" s="10"/>
      <c r="J96" s="10"/>
    </row>
    <row r="97" spans="1:10" x14ac:dyDescent="0.15">
      <c r="A97" s="10"/>
      <c r="B97" s="10"/>
      <c r="C97" s="10"/>
      <c r="D97" s="10"/>
      <c r="E97" s="14"/>
      <c r="F97" s="10"/>
      <c r="G97" s="10"/>
      <c r="H97" s="10"/>
      <c r="I97" s="10"/>
      <c r="J97" s="10"/>
    </row>
    <row r="98" spans="1:10" x14ac:dyDescent="0.15">
      <c r="A98" s="10"/>
      <c r="B98" s="10"/>
      <c r="C98" s="10"/>
      <c r="D98" s="10"/>
      <c r="E98" s="14"/>
      <c r="F98" s="10"/>
      <c r="G98" s="10"/>
      <c r="H98" s="10"/>
      <c r="I98" s="10"/>
      <c r="J98" s="10"/>
    </row>
    <row r="99" spans="1:10" x14ac:dyDescent="0.15">
      <c r="A99" s="10"/>
      <c r="B99" s="10"/>
      <c r="C99" s="10"/>
      <c r="D99" s="10"/>
      <c r="E99" s="14"/>
      <c r="F99" s="10"/>
      <c r="G99" s="10"/>
      <c r="H99" s="10"/>
      <c r="I99" s="10"/>
      <c r="J99" s="10"/>
    </row>
    <row r="100" spans="1:10" x14ac:dyDescent="0.15">
      <c r="A100" s="10"/>
      <c r="B100" s="10"/>
      <c r="C100" s="10"/>
      <c r="D100" s="10"/>
      <c r="E100" s="14"/>
      <c r="F100" s="10"/>
      <c r="G100" s="10"/>
      <c r="H100" s="10"/>
      <c r="I100" s="10"/>
      <c r="J100" s="10"/>
    </row>
    <row r="101" spans="1:10" x14ac:dyDescent="0.15">
      <c r="A101" s="10"/>
      <c r="B101" s="10"/>
      <c r="C101" s="10"/>
      <c r="D101" s="10"/>
      <c r="E101" s="14"/>
      <c r="F101" s="10"/>
      <c r="G101" s="10"/>
      <c r="H101" s="10"/>
      <c r="I101" s="10"/>
      <c r="J101" s="10"/>
    </row>
    <row r="102" spans="1:10" x14ac:dyDescent="0.15">
      <c r="A102" s="10"/>
      <c r="B102" s="10"/>
      <c r="C102" s="10"/>
      <c r="D102" s="10"/>
      <c r="E102" s="14"/>
      <c r="F102" s="10"/>
      <c r="G102" s="10"/>
      <c r="H102" s="10"/>
      <c r="I102" s="10"/>
      <c r="J102" s="10"/>
    </row>
    <row r="103" spans="1:10" x14ac:dyDescent="0.15">
      <c r="A103" s="10"/>
      <c r="B103" s="10"/>
      <c r="C103" s="10"/>
      <c r="D103" s="10"/>
      <c r="E103" s="14"/>
      <c r="F103" s="10"/>
      <c r="G103" s="10"/>
      <c r="H103" s="10"/>
      <c r="I103" s="10"/>
      <c r="J103" s="10"/>
    </row>
    <row r="104" spans="1:10" x14ac:dyDescent="0.15">
      <c r="A104" s="10"/>
      <c r="B104" s="10"/>
      <c r="C104" s="10"/>
      <c r="D104" s="10"/>
      <c r="E104" s="14"/>
      <c r="F104" s="10"/>
      <c r="G104" s="10"/>
      <c r="H104" s="10"/>
      <c r="I104" s="10"/>
      <c r="J104" s="10"/>
    </row>
    <row r="105" spans="1:10" x14ac:dyDescent="0.15">
      <c r="A105" s="10"/>
      <c r="B105" s="10"/>
      <c r="C105" s="10"/>
      <c r="D105" s="10"/>
      <c r="E105" s="14"/>
      <c r="F105" s="10"/>
      <c r="G105" s="10"/>
      <c r="H105" s="10"/>
      <c r="I105" s="10"/>
      <c r="J105" s="10"/>
    </row>
    <row r="106" spans="1:10" x14ac:dyDescent="0.15">
      <c r="A106" s="10"/>
      <c r="B106" s="10"/>
      <c r="C106" s="10"/>
      <c r="D106" s="10"/>
      <c r="E106" s="14"/>
      <c r="F106" s="10"/>
      <c r="G106" s="10"/>
      <c r="H106" s="10"/>
      <c r="I106" s="10"/>
      <c r="J106" s="10"/>
    </row>
    <row r="107" spans="1:10" x14ac:dyDescent="0.15">
      <c r="A107" s="10"/>
      <c r="B107" s="10"/>
      <c r="C107" s="10"/>
      <c r="D107" s="10"/>
      <c r="E107" s="14"/>
      <c r="F107" s="10"/>
      <c r="G107" s="10"/>
      <c r="H107" s="10"/>
      <c r="I107" s="10"/>
      <c r="J107" s="10"/>
    </row>
    <row r="108" spans="1:10" x14ac:dyDescent="0.15">
      <c r="A108" s="10"/>
      <c r="B108" s="10"/>
      <c r="C108" s="10"/>
      <c r="D108" s="10"/>
      <c r="E108" s="14"/>
      <c r="F108" s="10"/>
      <c r="G108" s="10"/>
      <c r="H108" s="10"/>
      <c r="I108" s="10"/>
      <c r="J108" s="10"/>
    </row>
    <row r="109" spans="1:10" x14ac:dyDescent="0.15">
      <c r="A109" s="10"/>
      <c r="B109" s="10"/>
      <c r="C109" s="10"/>
      <c r="D109" s="10"/>
      <c r="E109" s="14"/>
      <c r="F109" s="10"/>
      <c r="G109" s="10"/>
      <c r="H109" s="10"/>
      <c r="I109" s="10"/>
      <c r="J109" s="10"/>
    </row>
    <row r="110" spans="1:10" x14ac:dyDescent="0.15">
      <c r="A110" s="10"/>
      <c r="B110" s="10"/>
      <c r="C110" s="10"/>
      <c r="D110" s="10"/>
      <c r="E110" s="14"/>
      <c r="F110" s="10"/>
      <c r="G110" s="10"/>
      <c r="H110" s="10"/>
      <c r="I110" s="10"/>
      <c r="J110" s="10"/>
    </row>
    <row r="111" spans="1:10" x14ac:dyDescent="0.15">
      <c r="A111" s="10"/>
      <c r="B111" s="10"/>
      <c r="C111" s="10"/>
      <c r="D111" s="10"/>
      <c r="E111" s="14"/>
      <c r="F111" s="10"/>
      <c r="G111" s="10"/>
      <c r="H111" s="10"/>
      <c r="I111" s="10"/>
      <c r="J111" s="10"/>
    </row>
    <row r="112" spans="1:10" x14ac:dyDescent="0.15">
      <c r="A112" s="10"/>
      <c r="B112" s="10"/>
      <c r="C112" s="10"/>
      <c r="D112" s="10"/>
      <c r="E112" s="14"/>
      <c r="F112" s="10"/>
      <c r="G112" s="10"/>
      <c r="H112" s="10"/>
      <c r="I112" s="10"/>
      <c r="J112" s="10"/>
    </row>
    <row r="113" spans="1:10" x14ac:dyDescent="0.15">
      <c r="A113" s="10"/>
      <c r="B113" s="10"/>
      <c r="C113" s="10"/>
      <c r="D113" s="10"/>
      <c r="E113" s="14"/>
      <c r="F113" s="10"/>
      <c r="G113" s="10"/>
      <c r="H113" s="10"/>
      <c r="I113" s="10"/>
      <c r="J113" s="10"/>
    </row>
    <row r="114" spans="1:10" x14ac:dyDescent="0.15">
      <c r="A114" s="10"/>
      <c r="B114" s="10"/>
      <c r="C114" s="10"/>
      <c r="D114" s="10"/>
      <c r="E114" s="14"/>
      <c r="F114" s="10"/>
      <c r="G114" s="10"/>
      <c r="H114" s="10"/>
      <c r="I114" s="10"/>
      <c r="J114" s="10"/>
    </row>
    <row r="115" spans="1:10" x14ac:dyDescent="0.15">
      <c r="A115" s="10"/>
      <c r="B115" s="10"/>
      <c r="C115" s="10"/>
      <c r="D115" s="10"/>
      <c r="E115" s="14"/>
      <c r="F115" s="10"/>
      <c r="G115" s="10"/>
      <c r="H115" s="10"/>
      <c r="I115" s="10"/>
      <c r="J115" s="10"/>
    </row>
    <row r="116" spans="1:10" x14ac:dyDescent="0.15">
      <c r="A116" s="10"/>
      <c r="B116" s="10"/>
      <c r="C116" s="10"/>
      <c r="D116" s="10"/>
      <c r="E116" s="14"/>
      <c r="F116" s="10"/>
      <c r="G116" s="10"/>
      <c r="H116" s="10"/>
      <c r="I116" s="10"/>
      <c r="J116" s="10"/>
    </row>
    <row r="117" spans="1:10" x14ac:dyDescent="0.15">
      <c r="A117" s="10"/>
      <c r="B117" s="10"/>
      <c r="C117" s="10"/>
      <c r="D117" s="10"/>
      <c r="E117" s="14"/>
      <c r="F117" s="10"/>
      <c r="G117" s="10"/>
      <c r="H117" s="10"/>
      <c r="I117" s="10"/>
      <c r="J117" s="10"/>
    </row>
    <row r="118" spans="1:10" x14ac:dyDescent="0.15">
      <c r="A118" s="10"/>
      <c r="B118" s="10"/>
      <c r="C118" s="10"/>
      <c r="D118" s="10"/>
      <c r="E118" s="14"/>
      <c r="F118" s="10"/>
      <c r="G118" s="10"/>
      <c r="H118" s="10"/>
      <c r="I118" s="10"/>
      <c r="J118" s="10"/>
    </row>
    <row r="119" spans="1:10" x14ac:dyDescent="0.15">
      <c r="A119" s="10"/>
      <c r="B119" s="10"/>
      <c r="C119" s="10"/>
      <c r="D119" s="10"/>
      <c r="E119" s="14"/>
      <c r="F119" s="10"/>
      <c r="G119" s="10"/>
      <c r="H119" s="10"/>
      <c r="I119" s="10"/>
      <c r="J119" s="10"/>
    </row>
    <row r="120" spans="1:10" x14ac:dyDescent="0.15">
      <c r="A120" s="10"/>
      <c r="B120" s="10"/>
      <c r="C120" s="10"/>
      <c r="D120" s="10"/>
      <c r="E120" s="14"/>
      <c r="F120" s="10"/>
      <c r="G120" s="10"/>
      <c r="H120" s="10"/>
      <c r="I120" s="10"/>
      <c r="J120" s="10"/>
    </row>
    <row r="121" spans="1:10" x14ac:dyDescent="0.15">
      <c r="A121" s="10"/>
      <c r="B121" s="10"/>
      <c r="C121" s="10"/>
      <c r="D121" s="10"/>
      <c r="E121" s="14"/>
      <c r="F121" s="10"/>
      <c r="G121" s="10"/>
      <c r="H121" s="10"/>
      <c r="I121" s="10"/>
      <c r="J121" s="10"/>
    </row>
    <row r="122" spans="1:10" x14ac:dyDescent="0.15">
      <c r="A122" s="10"/>
      <c r="B122" s="10"/>
      <c r="C122" s="10"/>
      <c r="D122" s="10"/>
      <c r="E122" s="14"/>
      <c r="F122" s="10"/>
      <c r="G122" s="10"/>
      <c r="H122" s="10"/>
      <c r="I122" s="10"/>
      <c r="J122" s="10"/>
    </row>
    <row r="123" spans="1:10" x14ac:dyDescent="0.15">
      <c r="A123" s="10"/>
      <c r="B123" s="10"/>
      <c r="C123" s="10"/>
      <c r="D123" s="10"/>
      <c r="E123" s="14"/>
      <c r="F123" s="10"/>
      <c r="G123" s="10"/>
      <c r="H123" s="10"/>
      <c r="I123" s="10"/>
      <c r="J123" s="10"/>
    </row>
    <row r="124" spans="1:10" x14ac:dyDescent="0.15">
      <c r="A124" s="10"/>
      <c r="B124" s="10"/>
      <c r="C124" s="10"/>
      <c r="D124" s="10"/>
      <c r="E124" s="14"/>
      <c r="F124" s="10"/>
      <c r="G124" s="10"/>
      <c r="H124" s="10"/>
      <c r="I124" s="10"/>
      <c r="J124" s="10"/>
    </row>
    <row r="125" spans="1:10" x14ac:dyDescent="0.15">
      <c r="A125" s="10"/>
      <c r="B125" s="10"/>
      <c r="C125" s="10"/>
      <c r="D125" s="10"/>
      <c r="E125" s="14"/>
      <c r="F125" s="10"/>
      <c r="G125" s="10"/>
      <c r="H125" s="10"/>
      <c r="I125" s="10"/>
      <c r="J125" s="10"/>
    </row>
    <row r="126" spans="1:10" x14ac:dyDescent="0.15">
      <c r="A126" s="10"/>
      <c r="B126" s="10"/>
      <c r="C126" s="10"/>
      <c r="D126" s="10"/>
      <c r="E126" s="14"/>
      <c r="F126" s="10"/>
      <c r="G126" s="10"/>
      <c r="H126" s="10"/>
      <c r="I126" s="10"/>
      <c r="J126" s="10"/>
    </row>
    <row r="127" spans="1:10" x14ac:dyDescent="0.15">
      <c r="A127" s="10"/>
      <c r="B127" s="10"/>
      <c r="C127" s="10"/>
      <c r="D127" s="10"/>
      <c r="E127" s="14"/>
      <c r="F127" s="10"/>
      <c r="G127" s="10"/>
      <c r="H127" s="10"/>
      <c r="I127" s="10"/>
      <c r="J127" s="10"/>
    </row>
    <row r="128" spans="1:10" x14ac:dyDescent="0.15">
      <c r="A128" s="10"/>
      <c r="B128" s="10"/>
      <c r="C128" s="10"/>
      <c r="D128" s="10"/>
      <c r="E128" s="14"/>
      <c r="F128" s="10"/>
      <c r="G128" s="10"/>
      <c r="H128" s="10"/>
      <c r="I128" s="10"/>
      <c r="J128" s="10"/>
    </row>
    <row r="129" spans="1:10" x14ac:dyDescent="0.15">
      <c r="A129" s="10"/>
      <c r="B129" s="10"/>
      <c r="C129" s="10"/>
      <c r="D129" s="10"/>
      <c r="E129" s="14"/>
      <c r="F129" s="10"/>
      <c r="G129" s="10"/>
      <c r="H129" s="10"/>
      <c r="I129" s="10"/>
      <c r="J129" s="10"/>
    </row>
    <row r="130" spans="1:10" x14ac:dyDescent="0.15">
      <c r="A130" s="10"/>
      <c r="B130" s="10"/>
      <c r="C130" s="10"/>
      <c r="D130" s="10"/>
      <c r="E130" s="14"/>
      <c r="F130" s="10"/>
      <c r="G130" s="10"/>
      <c r="H130" s="10"/>
      <c r="I130" s="10"/>
      <c r="J130" s="10"/>
    </row>
    <row r="131" spans="1:10" x14ac:dyDescent="0.15">
      <c r="A131" s="10"/>
      <c r="B131" s="10"/>
      <c r="C131" s="10"/>
      <c r="D131" s="10"/>
      <c r="E131" s="14"/>
      <c r="F131" s="10"/>
      <c r="G131" s="10"/>
      <c r="H131" s="10"/>
      <c r="I131" s="10"/>
      <c r="J131" s="10"/>
    </row>
    <row r="132" spans="1:10" x14ac:dyDescent="0.15">
      <c r="A132" s="10"/>
      <c r="B132" s="10"/>
      <c r="C132" s="10"/>
      <c r="D132" s="10"/>
      <c r="E132" s="14"/>
      <c r="F132" s="10"/>
      <c r="G132" s="10"/>
      <c r="H132" s="10"/>
      <c r="I132" s="10"/>
      <c r="J132" s="10"/>
    </row>
    <row r="133" spans="1:10" x14ac:dyDescent="0.15">
      <c r="A133" s="10"/>
      <c r="B133" s="10"/>
      <c r="C133" s="10"/>
      <c r="D133" s="10"/>
      <c r="E133" s="14"/>
      <c r="F133" s="10"/>
      <c r="G133" s="10"/>
      <c r="H133" s="10"/>
      <c r="I133" s="10"/>
      <c r="J133" s="10"/>
    </row>
    <row r="134" spans="1:10" x14ac:dyDescent="0.15">
      <c r="A134" s="10"/>
      <c r="B134" s="10"/>
      <c r="C134" s="10"/>
      <c r="D134" s="10"/>
      <c r="E134" s="14"/>
      <c r="F134" s="10"/>
      <c r="G134" s="10"/>
      <c r="H134" s="10"/>
      <c r="I134" s="10"/>
      <c r="J134" s="10"/>
    </row>
    <row r="135" spans="1:10" x14ac:dyDescent="0.15">
      <c r="A135" s="10"/>
      <c r="B135" s="10"/>
      <c r="C135" s="10"/>
      <c r="D135" s="10"/>
      <c r="E135" s="14"/>
      <c r="F135" s="10"/>
      <c r="G135" s="10"/>
      <c r="H135" s="10"/>
      <c r="I135" s="10"/>
      <c r="J135" s="10"/>
    </row>
    <row r="136" spans="1:10" x14ac:dyDescent="0.15">
      <c r="A136" s="10"/>
      <c r="B136" s="10"/>
      <c r="C136" s="10"/>
      <c r="D136" s="10"/>
      <c r="E136" s="14"/>
      <c r="F136" s="10"/>
      <c r="G136" s="10"/>
      <c r="H136" s="10"/>
      <c r="I136" s="10"/>
      <c r="J136" s="10"/>
    </row>
    <row r="137" spans="1:10" x14ac:dyDescent="0.15">
      <c r="A137" s="10"/>
      <c r="B137" s="10"/>
      <c r="C137" s="10"/>
      <c r="D137" s="10"/>
      <c r="E137" s="14"/>
      <c r="F137" s="10"/>
      <c r="G137" s="10"/>
      <c r="H137" s="10"/>
      <c r="I137" s="10"/>
      <c r="J137" s="10"/>
    </row>
    <row r="138" spans="1:10" x14ac:dyDescent="0.15">
      <c r="A138" s="10"/>
      <c r="B138" s="10"/>
      <c r="C138" s="10"/>
      <c r="D138" s="10"/>
      <c r="E138" s="14"/>
      <c r="F138" s="10"/>
      <c r="G138" s="10"/>
      <c r="H138" s="10"/>
      <c r="I138" s="10"/>
      <c r="J138" s="10"/>
    </row>
    <row r="139" spans="1:10" x14ac:dyDescent="0.15">
      <c r="A139" s="10"/>
      <c r="B139" s="10"/>
      <c r="C139" s="10"/>
      <c r="D139" s="10"/>
      <c r="E139" s="14"/>
      <c r="F139" s="10"/>
      <c r="G139" s="10"/>
      <c r="H139" s="10"/>
      <c r="I139" s="10"/>
      <c r="J139" s="10"/>
    </row>
    <row r="140" spans="1:10" x14ac:dyDescent="0.15">
      <c r="A140" s="10"/>
      <c r="B140" s="10"/>
      <c r="C140" s="10"/>
      <c r="D140" s="10"/>
      <c r="E140" s="14"/>
      <c r="F140" s="10"/>
      <c r="G140" s="10"/>
      <c r="H140" s="10"/>
      <c r="I140" s="10"/>
      <c r="J140" s="10"/>
    </row>
    <row r="141" spans="1:10" x14ac:dyDescent="0.15">
      <c r="A141" s="10"/>
      <c r="B141" s="10"/>
      <c r="C141" s="10"/>
      <c r="D141" s="10"/>
      <c r="E141" s="14"/>
      <c r="F141" s="10"/>
      <c r="G141" s="10"/>
      <c r="H141" s="10"/>
      <c r="I141" s="10"/>
      <c r="J141" s="10"/>
    </row>
    <row r="142" spans="1:10" x14ac:dyDescent="0.15">
      <c r="A142" s="10"/>
      <c r="B142" s="10"/>
      <c r="C142" s="10"/>
      <c r="D142" s="10"/>
      <c r="E142" s="14"/>
      <c r="F142" s="10"/>
      <c r="G142" s="10"/>
      <c r="H142" s="10"/>
      <c r="I142" s="10"/>
      <c r="J142" s="10"/>
    </row>
    <row r="143" spans="1:10" x14ac:dyDescent="0.15">
      <c r="A143" s="10"/>
      <c r="B143" s="10"/>
      <c r="C143" s="10"/>
      <c r="D143" s="10"/>
      <c r="E143" s="14"/>
      <c r="F143" s="10"/>
      <c r="G143" s="10"/>
      <c r="H143" s="10"/>
      <c r="I143" s="10"/>
      <c r="J143" s="10"/>
    </row>
    <row r="144" spans="1:10" x14ac:dyDescent="0.15">
      <c r="A144" s="10"/>
      <c r="B144" s="10"/>
      <c r="C144" s="10"/>
      <c r="D144" s="10"/>
      <c r="E144" s="14"/>
      <c r="F144" s="10"/>
      <c r="G144" s="10"/>
      <c r="H144" s="10"/>
      <c r="I144" s="10"/>
      <c r="J144" s="10"/>
    </row>
    <row r="145" spans="1:10" x14ac:dyDescent="0.15">
      <c r="A145" s="10"/>
      <c r="B145" s="10"/>
      <c r="C145" s="10"/>
      <c r="D145" s="10"/>
      <c r="E145" s="14"/>
      <c r="F145" s="10"/>
      <c r="G145" s="10"/>
      <c r="H145" s="10"/>
      <c r="I145" s="10"/>
      <c r="J145" s="10"/>
    </row>
    <row r="146" spans="1:10" x14ac:dyDescent="0.15">
      <c r="A146" s="10"/>
      <c r="B146" s="10"/>
      <c r="C146" s="10"/>
      <c r="D146" s="10"/>
      <c r="E146" s="14"/>
      <c r="F146" s="10"/>
      <c r="G146" s="10"/>
      <c r="H146" s="10"/>
      <c r="I146" s="10"/>
      <c r="J146" s="10"/>
    </row>
    <row r="147" spans="1:10" x14ac:dyDescent="0.15">
      <c r="A147" s="10"/>
      <c r="B147" s="10"/>
      <c r="C147" s="10"/>
      <c r="D147" s="10"/>
      <c r="E147" s="14"/>
      <c r="F147" s="10"/>
      <c r="G147" s="10"/>
      <c r="H147" s="10"/>
      <c r="I147" s="10"/>
      <c r="J147" s="10"/>
    </row>
  </sheetData>
  <autoFilter ref="A2:J74"/>
  <phoneticPr fontId="3"/>
  <dataValidations count="1">
    <dataValidation type="textLength" operator="lessThanOrEqual" allowBlank="1" showInputMessage="1" showErrorMessage="1" errorTitle="物品役務等の名称及び数量" error="256文字以内で入力してください。" sqref="A3:A74">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2020-12-24T05:38:00Z</cp:lastPrinted>
  <dcterms:created xsi:type="dcterms:W3CDTF">2015-08-05T01:05:50Z</dcterms:created>
  <dcterms:modified xsi:type="dcterms:W3CDTF">2022-01-23T10:12:49Z</dcterms:modified>
</cp:coreProperties>
</file>