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28年\"/>
    </mc:Choice>
  </mc:AlternateContent>
  <bookViews>
    <workbookView xWindow="0" yWindow="0" windowWidth="20490" windowHeight="7530"/>
  </bookViews>
  <sheets>
    <sheet name="着陸" sheetId="1" r:id="rId1"/>
    <sheet name="旅客（際＋内）" sheetId="14" r:id="rId2"/>
    <sheet name="燃料（ジ＋他） " sheetId="17" r:id="rId3"/>
    <sheet name="貨物（際内、積＋卸） (2)" sheetId="35" r:id="rId4"/>
    <sheet name="郵便（際内、積＋卸） (2)" sheetId="34" r:id="rId5"/>
    <sheet name="Sheet2" sheetId="2" r:id="rId6"/>
    <sheet name="Sheet3" sheetId="3" r:id="rId7"/>
  </sheets>
  <definedNames>
    <definedName name="_xlnm._FilterDatabase" localSheetId="3" hidden="1">'貨物（際内、積＋卸） (2)'!$C$5:$D$58</definedName>
    <definedName name="_xlnm._FilterDatabase" localSheetId="0" hidden="1">着陸!$A$5:$Q$5</definedName>
    <definedName name="_xlnm._FilterDatabase" localSheetId="2" hidden="1">'燃料（ジ＋他） '!$C$5:$D$51</definedName>
    <definedName name="_xlnm._FilterDatabase" localSheetId="4" hidden="1">'郵便（際内、積＋卸） (2)'!$C$6:$D$60</definedName>
    <definedName name="_xlnm._FilterDatabase" localSheetId="1" hidden="1">'旅客（際＋内）'!$C$72:$D$102</definedName>
    <definedName name="_xlnm.Print_Area" localSheetId="3">'貨物（際内、積＋卸） (2)'!$A$1:$O$86</definedName>
    <definedName name="_xlnm.Print_Area" localSheetId="0">着陸!$A$1:$O$131</definedName>
    <definedName name="_xlnm.Print_Area" localSheetId="2">'燃料（ジ＋他） '!$A$1:$O$34</definedName>
    <definedName name="_xlnm.Print_Area" localSheetId="4">'郵便（際内、積＋卸） (2)'!$A$1:$O$67</definedName>
    <definedName name="_xlnm.Print_Area" localSheetId="1">'旅客（際＋内）'!$A$1:$O$103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34" l="1"/>
  <c r="G65" i="34"/>
  <c r="E65" i="34"/>
  <c r="B65" i="34"/>
  <c r="J64" i="34"/>
  <c r="G64" i="34"/>
  <c r="E64" i="34"/>
  <c r="B64" i="34"/>
  <c r="J63" i="34"/>
  <c r="G63" i="34"/>
  <c r="E63" i="34"/>
  <c r="B63" i="34"/>
  <c r="J62" i="34"/>
  <c r="G62" i="34"/>
  <c r="E62" i="34"/>
  <c r="B62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35" i="34"/>
  <c r="G35" i="34"/>
  <c r="E35" i="34"/>
  <c r="B35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O11" i="34"/>
  <c r="L11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J6" i="34"/>
  <c r="E6" i="34"/>
  <c r="E85" i="35"/>
  <c r="B85" i="35"/>
  <c r="J84" i="35"/>
  <c r="G84" i="35"/>
  <c r="E84" i="35"/>
  <c r="B84" i="35"/>
  <c r="J83" i="35"/>
  <c r="G83" i="35"/>
  <c r="E83" i="35"/>
  <c r="B83" i="35"/>
  <c r="J82" i="35"/>
  <c r="G82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J27" i="35"/>
  <c r="G27" i="35"/>
  <c r="E27" i="35"/>
  <c r="B27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O34" i="17"/>
  <c r="L34" i="17"/>
  <c r="J34" i="17"/>
  <c r="G34" i="17"/>
  <c r="E34" i="17"/>
  <c r="B34" i="17"/>
  <c r="O33" i="17"/>
  <c r="L33" i="17"/>
  <c r="J33" i="17"/>
  <c r="G33" i="17"/>
  <c r="E33" i="17"/>
  <c r="B33" i="17"/>
  <c r="O32" i="17"/>
  <c r="L32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L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J103" i="14"/>
  <c r="G103" i="14"/>
  <c r="E103" i="14"/>
  <c r="B103" i="14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O58" i="14"/>
  <c r="L58" i="14"/>
  <c r="J58" i="14"/>
  <c r="G58" i="14"/>
  <c r="E58" i="14"/>
  <c r="B58" i="14"/>
  <c r="O57" i="14"/>
  <c r="L57" i="14"/>
  <c r="J57" i="14"/>
  <c r="G57" i="14"/>
  <c r="E57" i="14"/>
  <c r="B57" i="14"/>
  <c r="O56" i="14"/>
  <c r="L56" i="14"/>
  <c r="J56" i="14"/>
  <c r="G56" i="14"/>
  <c r="E56" i="14"/>
  <c r="B56" i="14"/>
  <c r="O55" i="14"/>
  <c r="L55" i="14"/>
  <c r="J55" i="14"/>
  <c r="G55" i="14"/>
  <c r="E55" i="14"/>
  <c r="B55" i="14"/>
  <c r="O54" i="14"/>
  <c r="L54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J131" i="1"/>
  <c r="G131" i="1"/>
  <c r="E131" i="1"/>
  <c r="B131" i="1"/>
  <c r="J130" i="1"/>
  <c r="G130" i="1"/>
  <c r="E130" i="1"/>
  <c r="B130" i="1"/>
  <c r="J129" i="1"/>
  <c r="G129" i="1"/>
  <c r="E129" i="1"/>
  <c r="B129" i="1"/>
  <c r="J128" i="1"/>
  <c r="G128" i="1"/>
  <c r="E128" i="1"/>
  <c r="B128" i="1"/>
  <c r="J127" i="1"/>
  <c r="G127" i="1"/>
  <c r="E127" i="1"/>
  <c r="B127" i="1"/>
  <c r="J126" i="1"/>
  <c r="G126" i="1"/>
  <c r="E126" i="1"/>
  <c r="B126" i="1"/>
  <c r="J125" i="1"/>
  <c r="G125" i="1"/>
  <c r="E125" i="1"/>
  <c r="B125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O61" i="1"/>
  <c r="L61" i="1"/>
  <c r="J61" i="1"/>
  <c r="G61" i="1"/>
  <c r="E61" i="1"/>
  <c r="B61" i="1"/>
  <c r="O60" i="1"/>
  <c r="L60" i="1"/>
  <c r="J60" i="1"/>
  <c r="G60" i="1"/>
  <c r="E60" i="1"/>
  <c r="B60" i="1"/>
  <c r="O59" i="1"/>
  <c r="L59" i="1"/>
  <c r="J59" i="1"/>
  <c r="G59" i="1"/>
  <c r="E59" i="1"/>
  <c r="B59" i="1"/>
  <c r="O58" i="1"/>
  <c r="L58" i="1"/>
  <c r="J58" i="1"/>
  <c r="G58" i="1"/>
  <c r="E58" i="1"/>
  <c r="B58" i="1"/>
  <c r="O57" i="1"/>
  <c r="L57" i="1"/>
  <c r="J57" i="1"/>
  <c r="G57" i="1"/>
  <c r="E57" i="1"/>
  <c r="B57" i="1"/>
  <c r="O56" i="1"/>
  <c r="L56" i="1"/>
  <c r="J56" i="1"/>
  <c r="G56" i="1"/>
  <c r="E56" i="1"/>
  <c r="B56" i="1"/>
  <c r="O55" i="1"/>
  <c r="L55" i="1"/>
  <c r="J55" i="1"/>
  <c r="G55" i="1"/>
  <c r="E55" i="1"/>
  <c r="B55" i="1"/>
  <c r="O54" i="1"/>
  <c r="L54" i="1"/>
  <c r="J54" i="1"/>
  <c r="G54" i="1"/>
  <c r="E54" i="1"/>
  <c r="B54" i="1"/>
  <c r="O53" i="1"/>
  <c r="L53" i="1"/>
  <c r="J53" i="1"/>
  <c r="G53" i="1"/>
  <c r="E53" i="1"/>
  <c r="B53" i="1"/>
  <c r="O52" i="1"/>
  <c r="L52" i="1"/>
  <c r="J52" i="1"/>
  <c r="G52" i="1"/>
  <c r="E52" i="1"/>
  <c r="B52" i="1"/>
  <c r="O51" i="1"/>
  <c r="L51" i="1"/>
  <c r="J51" i="1"/>
  <c r="G51" i="1"/>
  <c r="E51" i="1"/>
  <c r="B51" i="1"/>
  <c r="O50" i="1"/>
  <c r="L50" i="1"/>
  <c r="J50" i="1"/>
  <c r="G50" i="1"/>
  <c r="E50" i="1"/>
  <c r="B50" i="1"/>
  <c r="O49" i="1"/>
  <c r="L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L44" i="1"/>
  <c r="J44" i="1"/>
  <c r="G44" i="1"/>
  <c r="E44" i="1"/>
  <c r="B44" i="1"/>
  <c r="O43" i="1"/>
  <c r="L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<sst xmlns="http://schemas.openxmlformats.org/spreadsheetml/2006/main" count="1096" uniqueCount="150">
  <si>
    <t>佐渡</t>
  </si>
  <si>
    <t>秋田</t>
  </si>
  <si>
    <t>空港</t>
    <rPh sb="0" eb="2">
      <t>クウコウ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</si>
  <si>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</si>
  <si>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</si>
  <si>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大分</t>
  </si>
  <si>
    <t>○燃料（ジェット＋その他）</t>
    <rPh sb="1" eb="3">
      <t>ネンリョウ</t>
    </rPh>
    <rPh sb="11" eb="12">
      <t>タ</t>
    </rPh>
    <phoneticPr fontId="2"/>
  </si>
  <si>
    <t>波照間</t>
  </si>
  <si>
    <t>出雲</t>
  </si>
  <si>
    <t>庄内</t>
  </si>
  <si>
    <t>女満別</t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</si>
  <si>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</si>
  <si>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増毛H</t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</si>
  <si>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</si>
  <si>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</si>
  <si>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</si>
  <si>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</si>
  <si>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</si>
  <si>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</si>
  <si>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北九州</t>
  </si>
  <si>
    <t>平成２８年　空港別乗降客数順位（１～３０位）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</si>
  <si>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</si>
  <si>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砂川H</t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</si>
  <si>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</si>
  <si>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</si>
  <si>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</si>
  <si>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関西国際</t>
    <rPh sb="0" eb="2">
      <t>カンサイ</t>
    </rPh>
    <rPh sb="2" eb="4">
      <t>コクサイ</t>
    </rPh>
    <phoneticPr fontId="1"/>
  </si>
  <si>
    <t>米沢H</t>
  </si>
  <si>
    <t>平成２８年　空港別着陸回数順位（１～３０位）</t>
  </si>
  <si>
    <t>着陸回数</t>
    <rPh sb="0" eb="2">
      <t>チャクリク</t>
    </rPh>
    <rPh sb="2" eb="4">
      <t>カイスウ</t>
    </rPh>
    <phoneticPr fontId="2"/>
  </si>
  <si>
    <t>年間</t>
    <rPh sb="0" eb="2">
      <t>ネンカン</t>
    </rPh>
    <phoneticPr fontId="2"/>
  </si>
  <si>
    <t>山口宇部</t>
  </si>
  <si>
    <t>中部国際</t>
    <rPh sb="0" eb="2">
      <t>チュウブ</t>
    </rPh>
    <rPh sb="2" eb="4">
      <t>コクサイ</t>
    </rPh>
    <phoneticPr fontId="1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</si>
  <si>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</si>
  <si>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</si>
  <si>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旭川</t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</si>
  <si>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</si>
  <si>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</si>
  <si>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東京国際</t>
    <rPh sb="0" eb="2">
      <t>トウキョウ</t>
    </rPh>
    <rPh sb="2" eb="4">
      <t>コクサイ</t>
    </rPh>
    <phoneticPr fontId="1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</si>
  <si>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</si>
  <si>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</si>
  <si>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</si>
  <si>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</si>
  <si>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○旅客（国際）</t>
    <rPh sb="1" eb="3">
      <t>リョキャク</t>
    </rPh>
    <rPh sb="4" eb="5">
      <t>コク</t>
    </rPh>
    <rPh sb="5" eb="6">
      <t>サイ</t>
    </rPh>
    <phoneticPr fontId="2"/>
  </si>
  <si>
    <t>新千歳</t>
    <rPh sb="0" eb="3">
      <t>シンチトセ</t>
    </rPh>
    <phoneticPr fontId="1"/>
  </si>
  <si>
    <t>○旅客（国内）</t>
    <rPh sb="1" eb="3">
      <t>リョキャク</t>
    </rPh>
    <rPh sb="4" eb="6">
      <t>コクナイ</t>
    </rPh>
    <phoneticPr fontId="2"/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</si>
  <si>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</si>
  <si>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</si>
  <si>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青森</t>
  </si>
  <si>
    <t>仙台</t>
  </si>
  <si>
    <t>平成２８年　空港別着陸回数順位（３１～６０位）</t>
  </si>
  <si>
    <t>平成２８年　空港別着陸回数順位（６１～９０位）</t>
  </si>
  <si>
    <t>佐賀</t>
  </si>
  <si>
    <t>平成２８年　空港別着陸回数順位（９１位～）</t>
  </si>
  <si>
    <t>平成２８年　空港別乗降客数順位（３１～６０位）</t>
  </si>
  <si>
    <t>熊本</t>
  </si>
  <si>
    <t>平成２８年　空港別航空燃料供給量順位（１～９０位）</t>
  </si>
  <si>
    <t>平成２８年　空港別貨物取扱量順位（１～３０位）</t>
  </si>
  <si>
    <t>平成２８年　空港別貨物取扱量順位（３１～６０位）</t>
  </si>
  <si>
    <t>平成２８年　空港別貨物取扱量順位（６１位～）</t>
  </si>
  <si>
    <t>徳島</t>
  </si>
  <si>
    <t>平成２８年　空港別郵便取扱量順位（１～３０位）</t>
  </si>
  <si>
    <t>成田国際</t>
    <rPh sb="0" eb="2">
      <t>ナリタ</t>
    </rPh>
    <rPh sb="2" eb="4">
      <t>コクサイ</t>
    </rPh>
    <phoneticPr fontId="1"/>
  </si>
  <si>
    <t>福岡</t>
  </si>
  <si>
    <t>那覇</t>
  </si>
  <si>
    <t>石見</t>
  </si>
  <si>
    <t>大阪国際</t>
    <rPh sb="0" eb="2">
      <t>オオサカ</t>
    </rPh>
    <rPh sb="2" eb="4">
      <t>コクサイ</t>
    </rPh>
    <phoneticPr fontId="1"/>
  </si>
  <si>
    <t>鹿児島</t>
  </si>
  <si>
    <t>宮崎</t>
  </si>
  <si>
    <t>つくばH</t>
  </si>
  <si>
    <t>長崎</t>
  </si>
  <si>
    <t>松山</t>
  </si>
  <si>
    <t>紋別</t>
  </si>
  <si>
    <t>広島</t>
  </si>
  <si>
    <t>新石垣</t>
  </si>
  <si>
    <t>高松</t>
  </si>
  <si>
    <t>小松</t>
  </si>
  <si>
    <t>宮古</t>
  </si>
  <si>
    <t>大島</t>
  </si>
  <si>
    <t>岡山</t>
  </si>
  <si>
    <t>高知</t>
  </si>
  <si>
    <t>名古屋</t>
  </si>
  <si>
    <t>釧路</t>
    <rPh sb="0" eb="2">
      <t>クシロ</t>
    </rPh>
    <phoneticPr fontId="1"/>
  </si>
  <si>
    <t>帯広</t>
  </si>
  <si>
    <t>南大東</t>
  </si>
  <si>
    <t>美保</t>
  </si>
  <si>
    <t>静岡</t>
  </si>
  <si>
    <t>百里</t>
  </si>
  <si>
    <t>富山</t>
  </si>
  <si>
    <t>多良間</t>
  </si>
  <si>
    <t>天草</t>
  </si>
  <si>
    <t>岩国</t>
  </si>
  <si>
    <t>鳥取</t>
  </si>
  <si>
    <t>山形</t>
  </si>
  <si>
    <t>久米島</t>
  </si>
  <si>
    <t>福島</t>
  </si>
  <si>
    <t>占冠H</t>
  </si>
  <si>
    <t>三宅島</t>
  </si>
  <si>
    <t>三沢</t>
  </si>
  <si>
    <t>対馬</t>
  </si>
  <si>
    <t>札幌</t>
  </si>
  <si>
    <t>中標津</t>
  </si>
  <si>
    <t>八丈島</t>
  </si>
  <si>
    <t>稚内</t>
    <rPh sb="0" eb="2">
      <t>ワッカナイ</t>
    </rPh>
    <phoneticPr fontId="1"/>
  </si>
  <si>
    <t>徳之島</t>
  </si>
  <si>
    <t>屋久島</t>
  </si>
  <si>
    <t>能登</t>
    <rPh sb="0" eb="2">
      <t>ノト</t>
    </rPh>
    <phoneticPr fontId="1"/>
  </si>
  <si>
    <t>与論</t>
  </si>
  <si>
    <t>大館能代</t>
  </si>
  <si>
    <t>福江</t>
  </si>
  <si>
    <t>松本</t>
  </si>
  <si>
    <t>与那国</t>
  </si>
  <si>
    <t>沖永良部</t>
  </si>
  <si>
    <t>奥尻</t>
  </si>
  <si>
    <t>調布</t>
  </si>
  <si>
    <t>喜界</t>
  </si>
  <si>
    <t>種子島</t>
  </si>
  <si>
    <t>隠岐</t>
  </si>
  <si>
    <t>利尻</t>
  </si>
  <si>
    <t>新島</t>
  </si>
  <si>
    <t>但馬</t>
  </si>
  <si>
    <t>大分県央</t>
  </si>
  <si>
    <t>壱岐</t>
  </si>
  <si>
    <t>神津島</t>
  </si>
  <si>
    <t>北大東</t>
  </si>
  <si>
    <t>舞洲H</t>
  </si>
  <si>
    <t>粟国</t>
  </si>
  <si>
    <t>奈良県H</t>
  </si>
  <si>
    <t>佐伯H</t>
  </si>
  <si>
    <t>伊江島</t>
  </si>
  <si>
    <t>下地島</t>
  </si>
  <si>
    <t>福井</t>
  </si>
  <si>
    <t>小値賀</t>
  </si>
  <si>
    <t>上五島</t>
  </si>
  <si>
    <t>岡南</t>
  </si>
  <si>
    <t>津市伊勢湾H</t>
  </si>
  <si>
    <t>八尾</t>
  </si>
  <si>
    <t>豊富H</t>
  </si>
  <si>
    <t>ニセコH</t>
  </si>
  <si>
    <t>栃木H</t>
  </si>
  <si>
    <t>高崎H</t>
  </si>
  <si>
    <t>群馬H</t>
  </si>
  <si>
    <t>東京都東京H</t>
  </si>
  <si>
    <t>静岡H</t>
  </si>
  <si>
    <t>若狭H</t>
  </si>
  <si>
    <t>神戸H</t>
  </si>
  <si>
    <t>広島H</t>
  </si>
  <si>
    <t>枕崎H</t>
  </si>
  <si>
    <t>平成２８年　空港別乗降客数順位（６１位～）</t>
    <rPh sb="18" eb="19">
      <t>イ</t>
    </rPh>
    <phoneticPr fontId="2"/>
  </si>
  <si>
    <t>平成２８年　空港別郵便取扱量順位（３１位～）</t>
    <rPh sb="19" eb="20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</si>
</sst>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0" fillId="2" borderId="0" xfId="2" applyFont="1" applyFill="1">
      <alignment vertical="center"/>
    </xf>
    <xf numFmtId="38" fontId="0" fillId="2" borderId="0" xfId="2" applyFont="1" applyFill="1" applyAlignment="1">
      <alignment horizontal="center" vertical="center"/>
    </xf>
    <xf numFmtId="38" fontId="4" fillId="2" borderId="0" xfId="2" applyFont="1" applyFill="1" applyAlignment="1">
      <alignment vertical="center"/>
    </xf>
    <xf numFmtId="0" fontId="0" fillId="2" borderId="0" xfId="0" applyFill="1" applyAlignment="1">
      <alignment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38" fontId="0" fillId="2" borderId="1" xfId="2" applyFont="1" applyFill="1" applyBorder="1" applyAlignment="1">
      <alignment vertical="center" shrinkToFit="1"/>
    </xf>
    <xf numFmtId="38" fontId="0" fillId="2" borderId="1" xfId="2" applyFont="1" applyFill="1" applyBorder="1">
      <alignment vertical="center"/>
    </xf>
    <xf numFmtId="38" fontId="0" fillId="2" borderId="0" xfId="2" applyFont="1" applyFill="1" applyBorder="1" applyAlignment="1">
      <alignment vertical="center" shrinkToFit="1"/>
    </xf>
    <xf numFmtId="38" fontId="0" fillId="2" borderId="2" xfId="2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38" fontId="0" fillId="2" borderId="0" xfId="2" applyFon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Continuous" vertical="center"/>
    </xf>
    <xf numFmtId="38" fontId="1" fillId="2" borderId="1" xfId="2" applyFont="1" applyFill="1" applyBorder="1" applyAlignment="1">
      <alignment vertical="center" shrinkToFit="1"/>
    </xf>
    <xf numFmtId="38" fontId="1" fillId="2" borderId="1" xfId="2" applyFont="1" applyFill="1" applyBorder="1" applyAlignment="1">
      <alignment vertical="center"/>
    </xf>
    <xf numFmtId="38" fontId="1" fillId="2" borderId="1" xfId="2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38" fontId="4" fillId="2" borderId="0" xfId="2" applyFont="1" applyFill="1" applyAlignment="1">
      <alignment vertical="center"/>
    </xf>
    <xf numFmtId="38" fontId="0" fillId="2" borderId="4" xfId="2" applyFont="1" applyFill="1" applyBorder="1" applyAlignment="1">
      <alignment horizontal="center" vertical="center"/>
    </xf>
    <xf numFmtId="38" fontId="0" fillId="2" borderId="4" xfId="2" applyFont="1" applyFill="1" applyBorder="1">
      <alignment vertical="center"/>
    </xf>
    <xf numFmtId="38" fontId="0" fillId="2" borderId="5" xfId="2" applyFont="1" applyFill="1" applyBorder="1">
      <alignment vertical="center"/>
    </xf>
    <xf numFmtId="0" fontId="0" fillId="2" borderId="0" xfId="0" applyFill="1" applyAlignment="1">
      <alignment vertical="center"/>
    </xf>
    <xf numFmtId="38" fontId="0" fillId="2" borderId="5" xfId="2" applyFont="1" applyFill="1" applyBorder="1" applyAlignment="1">
      <alignment horizontal="center" vertical="center"/>
    </xf>
    <xf numFmtId="38" fontId="0" fillId="2" borderId="6" xfId="2" applyFont="1" applyFill="1" applyBorder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6" xfId="2" applyFont="1" applyFill="1" applyBorder="1">
      <alignment vertical="center"/>
    </xf>
    <xf numFmtId="38" fontId="1" fillId="2" borderId="6" xfId="2" applyFont="1" applyFill="1" applyBorder="1" applyAlignment="1">
      <alignment vertical="center"/>
    </xf>
    <xf numFmtId="38" fontId="0" fillId="2" borderId="0" xfId="2" applyFont="1" applyFill="1" applyBorder="1" applyAlignment="1">
      <alignment horizontal="centerContinuous" vertical="center"/>
    </xf>
    <xf numFmtId="38" fontId="1" fillId="2" borderId="0" xfId="2" applyFont="1" applyFill="1" applyBorder="1" applyAlignment="1">
      <alignment vertical="center"/>
    </xf>
    <xf numFmtId="38" fontId="0" fillId="2" borderId="0" xfId="2" applyFont="1" applyFill="1" applyAlignment="1">
      <alignment vertical="center" shrinkToFit="1"/>
    </xf>
    <xf numFmtId="38" fontId="0" fillId="2" borderId="0" xfId="2" applyFont="1" applyFill="1" applyBorder="1" applyAlignment="1">
      <alignment vertical="center"/>
    </xf>
    <xf numFmtId="38" fontId="1" fillId="2" borderId="1" xfId="2" applyFont="1" applyFill="1" applyBorder="1">
      <alignment vertical="center"/>
    </xf>
    <xf numFmtId="38" fontId="4" fillId="2" borderId="0" xfId="2" applyFont="1" applyFill="1">
      <alignment vertical="center"/>
    </xf>
    <xf numFmtId="38" fontId="1" fillId="2" borderId="0" xfId="2" applyFont="1" applyFill="1" applyBorder="1">
      <alignment vertical="center"/>
    </xf>
    <xf numFmtId="38" fontId="4" fillId="2" borderId="0" xfId="2" applyFont="1" applyFill="1" applyAlignment="1">
      <alignment horizontal="left" vertical="center"/>
    </xf>
    <xf numFmtId="38" fontId="0" fillId="2" borderId="7" xfId="2" applyFont="1" applyFill="1" applyBorder="1" applyAlignment="1">
      <alignment horizontal="centerContinuous" vertical="center"/>
    </xf>
    <xf numFmtId="38" fontId="0" fillId="2" borderId="8" xfId="2" applyFont="1" applyFill="1" applyBorder="1" applyAlignment="1">
      <alignment horizontal="centerContinuous" vertical="center"/>
    </xf>
    <xf numFmtId="38" fontId="4" fillId="2" borderId="0" xfId="2" applyFont="1" applyFill="1" applyBorder="1" applyAlignment="1">
      <alignment horizontal="left" vertical="center"/>
    </xf>
    <xf numFmtId="38" fontId="0" fillId="2" borderId="6" xfId="2" applyFont="1" applyFill="1" applyBorder="1" applyAlignment="1">
      <alignment vertical="center" shrinkToFit="1"/>
    </xf>
    <xf numFmtId="38" fontId="0" fillId="2" borderId="1" xfId="2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38" fontId="6" fillId="0" borderId="0" xfId="2" applyFont="1" applyFill="1">
      <alignment vertical="center"/>
    </xf>
    <xf numFmtId="38" fontId="6" fillId="0" borderId="0" xfId="2" applyFont="1" applyFill="1" applyAlignment="1">
      <alignment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vertical="center"/>
    </xf>
    <xf numFmtId="38" fontId="6" fillId="0" borderId="4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vertical="center" shrinkToFit="1"/>
    </xf>
    <xf numFmtId="38" fontId="6" fillId="0" borderId="1" xfId="2" applyFont="1" applyFill="1" applyBorder="1">
      <alignment vertical="center"/>
    </xf>
    <xf numFmtId="38" fontId="7" fillId="0" borderId="1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/>
    </xf>
    <xf numFmtId="38" fontId="6" fillId="0" borderId="0" xfId="2" applyFont="1" applyFill="1" applyBorder="1">
      <alignment vertical="center"/>
    </xf>
    <xf numFmtId="38" fontId="7" fillId="0" borderId="0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 shrinkToFit="1"/>
    </xf>
    <xf numFmtId="38" fontId="7" fillId="0" borderId="1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center" vertical="center"/>
    </xf>
    <xf numFmtId="38" fontId="6" fillId="0" borderId="6" xfId="2" applyFont="1" applyFill="1" applyBorder="1">
      <alignment vertical="center"/>
    </xf>
    <xf numFmtId="38" fontId="7" fillId="0" borderId="6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vertical="center"/>
    </xf>
    <xf numFmtId="38" fontId="6" fillId="0" borderId="5" xfId="2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38" fontId="6" fillId="0" borderId="0" xfId="2" applyFont="1" applyFill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/>
    </xf>
    <xf numFmtId="38" fontId="0" fillId="2" borderId="3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31"/>
  <sheetViews>
    <sheetView tabSelected="1" view="pageBreakPreview" zoomScale="130" zoomScaleNormal="130" zoomScaleSheetLayoutView="130" workbookViewId="0"/>
  </sheetViews>
  <sheetFormatPr defaultRowHeight="15" customHeight="1" x14ac:dyDescent="0.15"/>
  <cols>
    <col min="1" max="1" width="4.625" style="1" customWidth="1"/>
    <col min="2" max="2" width="6.625" style="2" customWidth="1"/>
    <col min="3" max="5" width="11.625" style="1" customWidth="1"/>
    <col min="6" max="6" width="4.625" style="1" customWidth="1"/>
    <col min="7" max="7" width="6.625" style="2" customWidth="1"/>
    <col min="8" max="10" width="11.625" style="1" customWidth="1"/>
    <col min="11" max="11" width="4.625" style="1" customWidth="1"/>
    <col min="12" max="12" width="6.625" style="2" customWidth="1"/>
    <col min="13" max="15" width="11.625" style="1" customWidth="1"/>
    <col min="16" max="17" width="4.625" style="1" customWidth="1"/>
    <col min="18" max="18" width="9" style="1" customWidth="1"/>
    <col min="19" max="16384" width="9" style="1"/>
  </cols>
  <sheetData>
    <row r="1" spans="1:17" ht="30.75" customHeight="1" x14ac:dyDescent="0.15">
      <c r="A1" s="3"/>
      <c r="B1" s="3"/>
      <c r="C1" s="3"/>
      <c r="D1" s="3"/>
      <c r="E1" s="3"/>
      <c r="F1" s="3"/>
      <c r="G1" s="3" t="s">
        <v>28</v>
      </c>
      <c r="H1" s="3"/>
      <c r="I1" s="3"/>
      <c r="J1" s="3"/>
      <c r="K1" s="20"/>
      <c r="L1" s="3"/>
      <c r="M1" s="3"/>
      <c r="N1" s="3"/>
      <c r="O1" s="3"/>
      <c r="P1" s="3"/>
      <c r="Q1" s="3"/>
    </row>
    <row r="2" spans="1:17" ht="16.5" customHeight="1" x14ac:dyDescent="0.15">
      <c r="B2" s="1" t="s">
        <v>21</v>
      </c>
      <c r="G2" s="1" t="s">
        <v>18</v>
      </c>
      <c r="L2" s="1" t="s">
        <v>11</v>
      </c>
    </row>
    <row r="3" spans="1:17" ht="16.5" customHeight="1" x14ac:dyDescent="0.15">
      <c r="B3" s="71" t="s">
        <v>4</v>
      </c>
      <c r="C3" s="6" t="s">
        <v>2</v>
      </c>
      <c r="D3" s="15" t="s">
        <v>29</v>
      </c>
      <c r="E3" s="15"/>
      <c r="G3" s="71" t="s">
        <v>4</v>
      </c>
      <c r="H3" s="11" t="s">
        <v>2</v>
      </c>
      <c r="I3" s="15" t="s">
        <v>29</v>
      </c>
      <c r="J3" s="15"/>
      <c r="K3" s="21"/>
      <c r="L3" s="71" t="s">
        <v>4</v>
      </c>
      <c r="M3" s="11" t="s">
        <v>2</v>
      </c>
      <c r="N3" s="15" t="s">
        <v>29</v>
      </c>
      <c r="O3" s="15"/>
    </row>
    <row r="4" spans="1:17" ht="16.5" customHeight="1" x14ac:dyDescent="0.15">
      <c r="B4" s="71"/>
      <c r="C4" s="7"/>
      <c r="D4" s="5" t="s">
        <v>30</v>
      </c>
      <c r="E4" s="5" t="s">
        <v>33</v>
      </c>
      <c r="G4" s="71"/>
      <c r="H4" s="12"/>
      <c r="I4" s="5" t="s">
        <v>30</v>
      </c>
      <c r="J4" s="5" t="s">
        <v>33</v>
      </c>
      <c r="K4" s="21"/>
      <c r="L4" s="71"/>
      <c r="M4" s="12"/>
      <c r="N4" s="5" t="s">
        <v>30</v>
      </c>
      <c r="O4" s="5" t="s">
        <v>33</v>
      </c>
    </row>
    <row r="5" spans="1:17" ht="16.5" customHeight="1" x14ac:dyDescent="0.15">
      <c r="B5" s="5">
        <v>1</v>
      </c>
      <c r="C5" s="8" t="s">
        <v>38</v>
      </c>
      <c r="D5" s="8">
        <v>224229</v>
      </c>
      <c r="E5" s="9">
        <f t="shared" ref="E5:E34" si="0">ROUNDUP(D5/365,0)</f>
        <v>615</v>
      </c>
      <c r="G5" s="5">
        <v>1</v>
      </c>
      <c r="H5" s="8" t="s">
        <v>38</v>
      </c>
      <c r="I5" s="8">
        <v>184852</v>
      </c>
      <c r="J5" s="9">
        <f t="shared" ref="J5:J34" si="1">ROUNDUP(I5/365,0)</f>
        <v>507</v>
      </c>
      <c r="K5" s="22"/>
      <c r="L5" s="5">
        <v>1</v>
      </c>
      <c r="M5" s="8" t="s">
        <v>62</v>
      </c>
      <c r="N5" s="8">
        <v>96275</v>
      </c>
      <c r="O5" s="9">
        <f t="shared" ref="O5:O34" si="2">ROUNDUP(N5/365,0)</f>
        <v>264</v>
      </c>
    </row>
    <row r="6" spans="1:17" ht="16.5" customHeight="1" x14ac:dyDescent="0.15">
      <c r="B6" s="5">
        <f t="shared" ref="B6:B34" si="3">B5+1</f>
        <v>2</v>
      </c>
      <c r="C6" s="8" t="s">
        <v>62</v>
      </c>
      <c r="D6" s="16">
        <v>122376</v>
      </c>
      <c r="E6" s="9">
        <f t="shared" si="0"/>
        <v>336</v>
      </c>
      <c r="G6" s="5">
        <f t="shared" ref="G6:G34" si="4">G5+1</f>
        <v>2</v>
      </c>
      <c r="H6" s="9" t="s">
        <v>64</v>
      </c>
      <c r="I6" s="17">
        <v>72494</v>
      </c>
      <c r="J6" s="9">
        <f t="shared" si="1"/>
        <v>199</v>
      </c>
      <c r="K6" s="22"/>
      <c r="L6" s="5">
        <f t="shared" ref="L6:L34" si="5">L5+1</f>
        <v>2</v>
      </c>
      <c r="M6" s="9" t="s">
        <v>26</v>
      </c>
      <c r="N6" s="17">
        <v>64628</v>
      </c>
      <c r="O6" s="9">
        <f t="shared" si="2"/>
        <v>178</v>
      </c>
    </row>
    <row r="7" spans="1:17" ht="16.5" customHeight="1" x14ac:dyDescent="0.15">
      <c r="B7" s="5">
        <f t="shared" si="3"/>
        <v>3</v>
      </c>
      <c r="C7" s="9" t="s">
        <v>26</v>
      </c>
      <c r="D7" s="17">
        <v>88553</v>
      </c>
      <c r="E7" s="9">
        <f t="shared" si="0"/>
        <v>243</v>
      </c>
      <c r="G7" s="5">
        <f t="shared" si="4"/>
        <v>3</v>
      </c>
      <c r="H7" s="9" t="s">
        <v>63</v>
      </c>
      <c r="I7" s="17">
        <v>71702</v>
      </c>
      <c r="J7" s="9">
        <f t="shared" si="1"/>
        <v>197</v>
      </c>
      <c r="K7" s="22"/>
      <c r="L7" s="5">
        <f t="shared" si="5"/>
        <v>3</v>
      </c>
      <c r="M7" s="16" t="s">
        <v>38</v>
      </c>
      <c r="N7" s="8">
        <v>39377</v>
      </c>
      <c r="O7" s="9">
        <f t="shared" si="2"/>
        <v>108</v>
      </c>
    </row>
    <row r="8" spans="1:17" ht="16.5" customHeight="1" x14ac:dyDescent="0.15">
      <c r="B8" s="5">
        <f t="shared" si="3"/>
        <v>4</v>
      </c>
      <c r="C8" s="9" t="s">
        <v>63</v>
      </c>
      <c r="D8" s="17">
        <v>88085</v>
      </c>
      <c r="E8" s="9">
        <f t="shared" si="0"/>
        <v>242</v>
      </c>
      <c r="G8" s="5">
        <f t="shared" si="4"/>
        <v>4</v>
      </c>
      <c r="H8" s="9" t="s">
        <v>66</v>
      </c>
      <c r="I8" s="17">
        <v>69591</v>
      </c>
      <c r="J8" s="9">
        <f t="shared" si="1"/>
        <v>191</v>
      </c>
      <c r="K8" s="22"/>
      <c r="L8" s="5">
        <f t="shared" si="5"/>
        <v>4</v>
      </c>
      <c r="M8" s="9" t="s">
        <v>32</v>
      </c>
      <c r="N8" s="17">
        <v>19584</v>
      </c>
      <c r="O8" s="9">
        <f t="shared" si="2"/>
        <v>54</v>
      </c>
      <c r="Q8" s="32"/>
    </row>
    <row r="9" spans="1:17" ht="16.5" customHeight="1" x14ac:dyDescent="0.15">
      <c r="B9" s="5">
        <f t="shared" si="3"/>
        <v>5</v>
      </c>
      <c r="C9" s="9" t="s">
        <v>64</v>
      </c>
      <c r="D9" s="17">
        <v>82890</v>
      </c>
      <c r="E9" s="9">
        <f t="shared" si="0"/>
        <v>228</v>
      </c>
      <c r="G9" s="5">
        <f t="shared" si="4"/>
        <v>5</v>
      </c>
      <c r="H9" s="8" t="s">
        <v>44</v>
      </c>
      <c r="I9" s="8">
        <v>64926</v>
      </c>
      <c r="J9" s="9">
        <f t="shared" si="1"/>
        <v>178</v>
      </c>
      <c r="K9" s="22"/>
      <c r="L9" s="5">
        <f t="shared" si="5"/>
        <v>5</v>
      </c>
      <c r="M9" s="9" t="s">
        <v>63</v>
      </c>
      <c r="N9" s="17">
        <v>16383</v>
      </c>
      <c r="O9" s="9">
        <f t="shared" si="2"/>
        <v>45</v>
      </c>
      <c r="Q9" s="32"/>
    </row>
    <row r="10" spans="1:17" ht="16.5" customHeight="1" x14ac:dyDescent="0.15">
      <c r="B10" s="5">
        <f t="shared" si="3"/>
        <v>6</v>
      </c>
      <c r="C10" s="8" t="s">
        <v>44</v>
      </c>
      <c r="D10" s="8">
        <v>72096</v>
      </c>
      <c r="E10" s="9">
        <f t="shared" si="0"/>
        <v>198</v>
      </c>
      <c r="G10" s="5">
        <f t="shared" si="4"/>
        <v>6</v>
      </c>
      <c r="H10" s="9" t="s">
        <v>67</v>
      </c>
      <c r="I10" s="17">
        <v>32186</v>
      </c>
      <c r="J10" s="9">
        <f t="shared" si="1"/>
        <v>89</v>
      </c>
      <c r="K10" s="22"/>
      <c r="L10" s="5">
        <f t="shared" si="5"/>
        <v>6</v>
      </c>
      <c r="M10" s="9" t="s">
        <v>64</v>
      </c>
      <c r="N10" s="17">
        <v>10396</v>
      </c>
      <c r="O10" s="9">
        <f t="shared" si="2"/>
        <v>29</v>
      </c>
    </row>
    <row r="11" spans="1:17" ht="16.5" customHeight="1" x14ac:dyDescent="0.15">
      <c r="B11" s="5">
        <f t="shared" si="3"/>
        <v>7</v>
      </c>
      <c r="C11" s="9" t="s">
        <v>66</v>
      </c>
      <c r="D11" s="17">
        <v>69596</v>
      </c>
      <c r="E11" s="9">
        <f t="shared" si="0"/>
        <v>191</v>
      </c>
      <c r="G11" s="5">
        <f t="shared" si="4"/>
        <v>7</v>
      </c>
      <c r="H11" s="9" t="s">
        <v>32</v>
      </c>
      <c r="I11" s="17">
        <v>31275</v>
      </c>
      <c r="J11" s="9">
        <f t="shared" si="1"/>
        <v>86</v>
      </c>
      <c r="K11" s="22"/>
      <c r="L11" s="5">
        <f t="shared" si="5"/>
        <v>7</v>
      </c>
      <c r="M11" s="8" t="s">
        <v>44</v>
      </c>
      <c r="N11" s="8">
        <v>7170</v>
      </c>
      <c r="O11" s="9">
        <f t="shared" si="2"/>
        <v>20</v>
      </c>
      <c r="Q11" s="32"/>
    </row>
    <row r="12" spans="1:17" ht="16.5" customHeight="1" x14ac:dyDescent="0.15">
      <c r="B12" s="5">
        <f t="shared" si="3"/>
        <v>8</v>
      </c>
      <c r="C12" s="9" t="s">
        <v>32</v>
      </c>
      <c r="D12" s="17">
        <v>50859</v>
      </c>
      <c r="E12" s="9">
        <f t="shared" si="0"/>
        <v>140</v>
      </c>
      <c r="G12" s="5">
        <f t="shared" si="4"/>
        <v>8</v>
      </c>
      <c r="H12" s="8" t="s">
        <v>62</v>
      </c>
      <c r="I12" s="16">
        <v>26101</v>
      </c>
      <c r="J12" s="9">
        <f t="shared" si="1"/>
        <v>72</v>
      </c>
      <c r="K12" s="22"/>
      <c r="L12" s="5">
        <f t="shared" si="5"/>
        <v>8</v>
      </c>
      <c r="M12" s="8" t="s">
        <v>73</v>
      </c>
      <c r="N12" s="8">
        <v>1583</v>
      </c>
      <c r="O12" s="9">
        <f t="shared" si="2"/>
        <v>5</v>
      </c>
      <c r="Q12" s="32"/>
    </row>
    <row r="13" spans="1:17" ht="16.5" customHeight="1" x14ac:dyDescent="0.15">
      <c r="B13" s="5">
        <f t="shared" si="3"/>
        <v>9</v>
      </c>
      <c r="C13" s="9" t="s">
        <v>67</v>
      </c>
      <c r="D13" s="17">
        <v>33039</v>
      </c>
      <c r="E13" s="9">
        <f t="shared" si="0"/>
        <v>91</v>
      </c>
      <c r="G13" s="5">
        <f t="shared" si="4"/>
        <v>9</v>
      </c>
      <c r="H13" s="9" t="s">
        <v>49</v>
      </c>
      <c r="I13" s="17">
        <v>24072</v>
      </c>
      <c r="J13" s="9">
        <f t="shared" si="1"/>
        <v>66</v>
      </c>
      <c r="K13" s="22"/>
      <c r="L13" s="5">
        <f t="shared" si="5"/>
        <v>9</v>
      </c>
      <c r="M13" s="9" t="s">
        <v>86</v>
      </c>
      <c r="N13" s="17">
        <v>1325</v>
      </c>
      <c r="O13" s="9">
        <f t="shared" si="2"/>
        <v>4</v>
      </c>
    </row>
    <row r="14" spans="1:17" ht="16.5" customHeight="1" x14ac:dyDescent="0.15">
      <c r="B14" s="5">
        <f t="shared" si="3"/>
        <v>10</v>
      </c>
      <c r="C14" s="8" t="s">
        <v>49</v>
      </c>
      <c r="D14" s="8">
        <v>24880</v>
      </c>
      <c r="E14" s="9">
        <f t="shared" si="0"/>
        <v>69</v>
      </c>
      <c r="G14" s="5">
        <f t="shared" si="4"/>
        <v>10</v>
      </c>
      <c r="H14" s="8" t="s">
        <v>26</v>
      </c>
      <c r="I14" s="8">
        <v>23925</v>
      </c>
      <c r="J14" s="9">
        <f t="shared" si="1"/>
        <v>66</v>
      </c>
      <c r="K14" s="22"/>
      <c r="L14" s="5">
        <f t="shared" si="5"/>
        <v>10</v>
      </c>
      <c r="M14" s="9" t="s">
        <v>76</v>
      </c>
      <c r="N14" s="17">
        <v>964</v>
      </c>
      <c r="O14" s="9">
        <f t="shared" si="2"/>
        <v>3</v>
      </c>
    </row>
    <row r="15" spans="1:17" ht="16.5" customHeight="1" x14ac:dyDescent="0.15">
      <c r="B15" s="5">
        <f t="shared" si="3"/>
        <v>11</v>
      </c>
      <c r="C15" s="9" t="s">
        <v>81</v>
      </c>
      <c r="D15" s="17">
        <v>21934</v>
      </c>
      <c r="E15" s="9">
        <f t="shared" si="0"/>
        <v>61</v>
      </c>
      <c r="G15" s="5">
        <f t="shared" si="4"/>
        <v>11</v>
      </c>
      <c r="H15" s="9" t="s">
        <v>81</v>
      </c>
      <c r="I15" s="17">
        <v>21868</v>
      </c>
      <c r="J15" s="9">
        <f t="shared" si="1"/>
        <v>60</v>
      </c>
      <c r="K15" s="22"/>
      <c r="L15" s="5">
        <f t="shared" si="5"/>
        <v>11</v>
      </c>
      <c r="M15" s="8" t="s">
        <v>79</v>
      </c>
      <c r="N15" s="8">
        <v>931</v>
      </c>
      <c r="O15" s="9">
        <f t="shared" si="2"/>
        <v>3</v>
      </c>
      <c r="Q15" s="32"/>
    </row>
    <row r="16" spans="1:17" ht="16.5" customHeight="1" x14ac:dyDescent="0.15">
      <c r="B16" s="5">
        <f t="shared" si="3"/>
        <v>12</v>
      </c>
      <c r="C16" s="9" t="s">
        <v>68</v>
      </c>
      <c r="D16" s="17">
        <v>21210</v>
      </c>
      <c r="E16" s="9">
        <f t="shared" si="0"/>
        <v>59</v>
      </c>
      <c r="G16" s="5">
        <f t="shared" si="4"/>
        <v>12</v>
      </c>
      <c r="H16" s="9" t="s">
        <v>68</v>
      </c>
      <c r="I16" s="17">
        <v>20799</v>
      </c>
      <c r="J16" s="9">
        <f t="shared" si="1"/>
        <v>57</v>
      </c>
      <c r="K16" s="22"/>
      <c r="L16" s="5">
        <f t="shared" si="5"/>
        <v>12</v>
      </c>
      <c r="M16" s="9" t="s">
        <v>67</v>
      </c>
      <c r="N16" s="17">
        <v>853</v>
      </c>
      <c r="O16" s="9">
        <f t="shared" si="2"/>
        <v>3</v>
      </c>
      <c r="Q16" s="32"/>
    </row>
    <row r="17" spans="2:15" ht="16.5" customHeight="1" x14ac:dyDescent="0.15">
      <c r="B17" s="5">
        <f t="shared" si="3"/>
        <v>13</v>
      </c>
      <c r="C17" s="9" t="s">
        <v>55</v>
      </c>
      <c r="D17" s="17">
        <v>20859</v>
      </c>
      <c r="E17" s="9">
        <f t="shared" si="0"/>
        <v>58</v>
      </c>
      <c r="G17" s="5">
        <f t="shared" si="4"/>
        <v>13</v>
      </c>
      <c r="H17" s="9" t="s">
        <v>55</v>
      </c>
      <c r="I17" s="17">
        <v>20656</v>
      </c>
      <c r="J17" s="9">
        <f t="shared" si="1"/>
        <v>57</v>
      </c>
      <c r="K17" s="22"/>
      <c r="L17" s="5">
        <f t="shared" si="5"/>
        <v>13</v>
      </c>
      <c r="M17" s="9" t="s">
        <v>49</v>
      </c>
      <c r="N17" s="17">
        <v>808</v>
      </c>
      <c r="O17" s="9">
        <f t="shared" si="2"/>
        <v>3</v>
      </c>
    </row>
    <row r="18" spans="2:15" ht="16.5" customHeight="1" x14ac:dyDescent="0.15">
      <c r="B18" s="5">
        <f t="shared" si="3"/>
        <v>14</v>
      </c>
      <c r="C18" s="9" t="s">
        <v>70</v>
      </c>
      <c r="D18" s="17">
        <v>15095</v>
      </c>
      <c r="E18" s="9">
        <f t="shared" si="0"/>
        <v>42</v>
      </c>
      <c r="G18" s="5">
        <f t="shared" si="4"/>
        <v>14</v>
      </c>
      <c r="H18" s="9" t="s">
        <v>70</v>
      </c>
      <c r="I18" s="17">
        <v>14917</v>
      </c>
      <c r="J18" s="9">
        <f t="shared" si="1"/>
        <v>41</v>
      </c>
      <c r="K18" s="22"/>
      <c r="L18" s="5">
        <f t="shared" si="5"/>
        <v>14</v>
      </c>
      <c r="M18" s="8" t="s">
        <v>14</v>
      </c>
      <c r="N18" s="8">
        <v>775</v>
      </c>
      <c r="O18" s="9">
        <f t="shared" si="2"/>
        <v>3</v>
      </c>
    </row>
    <row r="19" spans="2:15" ht="16.5" customHeight="1" x14ac:dyDescent="0.15">
      <c r="B19" s="5">
        <f t="shared" si="3"/>
        <v>15</v>
      </c>
      <c r="C19" s="9" t="s">
        <v>71</v>
      </c>
      <c r="D19" s="17">
        <v>14934</v>
      </c>
      <c r="E19" s="9">
        <f t="shared" si="0"/>
        <v>41</v>
      </c>
      <c r="G19" s="5">
        <f t="shared" si="4"/>
        <v>15</v>
      </c>
      <c r="H19" s="9" t="s">
        <v>71</v>
      </c>
      <c r="I19" s="17">
        <v>14709</v>
      </c>
      <c r="J19" s="9">
        <f t="shared" si="1"/>
        <v>41</v>
      </c>
      <c r="K19" s="22"/>
      <c r="L19" s="5">
        <f t="shared" si="5"/>
        <v>15</v>
      </c>
      <c r="M19" s="8" t="s">
        <v>75</v>
      </c>
      <c r="N19" s="8">
        <v>773</v>
      </c>
      <c r="O19" s="9">
        <f t="shared" si="2"/>
        <v>3</v>
      </c>
    </row>
    <row r="20" spans="2:15" ht="16.5" customHeight="1" x14ac:dyDescent="0.15">
      <c r="B20" s="5">
        <f t="shared" si="3"/>
        <v>16</v>
      </c>
      <c r="C20" s="9" t="s">
        <v>42</v>
      </c>
      <c r="D20" s="17">
        <v>13393</v>
      </c>
      <c r="E20" s="9">
        <f t="shared" si="0"/>
        <v>37</v>
      </c>
      <c r="G20" s="5">
        <f t="shared" si="4"/>
        <v>16</v>
      </c>
      <c r="H20" s="9" t="s">
        <v>136</v>
      </c>
      <c r="I20" s="17">
        <v>13382</v>
      </c>
      <c r="J20" s="9">
        <f t="shared" si="1"/>
        <v>37</v>
      </c>
      <c r="K20" s="22"/>
      <c r="L20" s="5">
        <f t="shared" si="5"/>
        <v>16</v>
      </c>
      <c r="M20" s="8" t="s">
        <v>42</v>
      </c>
      <c r="N20" s="8">
        <v>583</v>
      </c>
      <c r="O20" s="9">
        <f t="shared" si="2"/>
        <v>2</v>
      </c>
    </row>
    <row r="21" spans="2:15" ht="16.5" customHeight="1" x14ac:dyDescent="0.15">
      <c r="B21" s="5">
        <f t="shared" si="3"/>
        <v>17</v>
      </c>
      <c r="C21" s="9" t="s">
        <v>136</v>
      </c>
      <c r="D21" s="17">
        <v>13382</v>
      </c>
      <c r="E21" s="9">
        <f t="shared" si="0"/>
        <v>37</v>
      </c>
      <c r="G21" s="5">
        <f t="shared" si="4"/>
        <v>17</v>
      </c>
      <c r="H21" s="9" t="s">
        <v>42</v>
      </c>
      <c r="I21" s="17">
        <v>12810</v>
      </c>
      <c r="J21" s="9">
        <f t="shared" si="1"/>
        <v>36</v>
      </c>
      <c r="K21" s="22"/>
      <c r="L21" s="5">
        <f t="shared" si="5"/>
        <v>17</v>
      </c>
      <c r="M21" s="9" t="s">
        <v>87</v>
      </c>
      <c r="N21" s="17">
        <v>578</v>
      </c>
      <c r="O21" s="9">
        <f t="shared" si="2"/>
        <v>2</v>
      </c>
    </row>
    <row r="22" spans="2:15" ht="16.5" customHeight="1" x14ac:dyDescent="0.15">
      <c r="B22" s="5">
        <f t="shared" si="3"/>
        <v>18</v>
      </c>
      <c r="C22" s="8" t="s">
        <v>74</v>
      </c>
      <c r="D22" s="8">
        <v>12663</v>
      </c>
      <c r="E22" s="9">
        <f t="shared" si="0"/>
        <v>35</v>
      </c>
      <c r="G22" s="5">
        <f t="shared" si="4"/>
        <v>18</v>
      </c>
      <c r="H22" s="8" t="s">
        <v>74</v>
      </c>
      <c r="I22" s="8">
        <v>12519</v>
      </c>
      <c r="J22" s="9">
        <f t="shared" si="1"/>
        <v>35</v>
      </c>
      <c r="K22" s="22"/>
      <c r="L22" s="5">
        <f t="shared" si="5"/>
        <v>18</v>
      </c>
      <c r="M22" s="9" t="s">
        <v>35</v>
      </c>
      <c r="N22" s="17">
        <v>548</v>
      </c>
      <c r="O22" s="9">
        <f t="shared" si="2"/>
        <v>2</v>
      </c>
    </row>
    <row r="23" spans="2:15" ht="16.5" customHeight="1" x14ac:dyDescent="0.15">
      <c r="B23" s="5">
        <f t="shared" si="3"/>
        <v>19</v>
      </c>
      <c r="C23" s="9" t="s">
        <v>16</v>
      </c>
      <c r="D23" s="17">
        <v>12455</v>
      </c>
      <c r="E23" s="9">
        <f t="shared" si="0"/>
        <v>35</v>
      </c>
      <c r="G23" s="5">
        <f t="shared" si="4"/>
        <v>19</v>
      </c>
      <c r="H23" s="9" t="s">
        <v>16</v>
      </c>
      <c r="I23" s="17">
        <v>12439</v>
      </c>
      <c r="J23" s="9">
        <f t="shared" si="1"/>
        <v>35</v>
      </c>
      <c r="K23" s="22"/>
      <c r="L23" s="5">
        <f t="shared" si="5"/>
        <v>19</v>
      </c>
      <c r="M23" s="8" t="s">
        <v>88</v>
      </c>
      <c r="N23" s="8">
        <v>546</v>
      </c>
      <c r="O23" s="9">
        <f t="shared" si="2"/>
        <v>2</v>
      </c>
    </row>
    <row r="24" spans="2:15" ht="16.5" customHeight="1" x14ac:dyDescent="0.15">
      <c r="B24" s="5">
        <f t="shared" si="3"/>
        <v>20</v>
      </c>
      <c r="C24" s="9" t="s">
        <v>73</v>
      </c>
      <c r="D24" s="17">
        <v>11996</v>
      </c>
      <c r="E24" s="9">
        <f t="shared" si="0"/>
        <v>33</v>
      </c>
      <c r="G24" s="5">
        <f t="shared" si="4"/>
        <v>20</v>
      </c>
      <c r="H24" s="8" t="s">
        <v>142</v>
      </c>
      <c r="I24" s="8">
        <v>11286</v>
      </c>
      <c r="J24" s="9">
        <f t="shared" si="1"/>
        <v>31</v>
      </c>
      <c r="K24" s="22"/>
      <c r="L24" s="5">
        <f t="shared" si="5"/>
        <v>20</v>
      </c>
      <c r="M24" s="9" t="s">
        <v>68</v>
      </c>
      <c r="N24" s="17">
        <v>411</v>
      </c>
      <c r="O24" s="9">
        <f t="shared" si="2"/>
        <v>2</v>
      </c>
    </row>
    <row r="25" spans="2:15" ht="16.5" customHeight="1" x14ac:dyDescent="0.15">
      <c r="B25" s="5">
        <f t="shared" si="3"/>
        <v>21</v>
      </c>
      <c r="C25" s="8" t="s">
        <v>142</v>
      </c>
      <c r="D25" s="8">
        <v>11286</v>
      </c>
      <c r="E25" s="9">
        <f t="shared" si="0"/>
        <v>31</v>
      </c>
      <c r="G25" s="5">
        <f t="shared" si="4"/>
        <v>21</v>
      </c>
      <c r="H25" s="9" t="s">
        <v>5</v>
      </c>
      <c r="I25" s="17">
        <v>10924</v>
      </c>
      <c r="J25" s="9">
        <f t="shared" si="1"/>
        <v>30</v>
      </c>
      <c r="K25" s="22"/>
      <c r="L25" s="5">
        <f t="shared" si="5"/>
        <v>21</v>
      </c>
      <c r="M25" s="9" t="s">
        <v>52</v>
      </c>
      <c r="N25" s="17">
        <v>304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9" t="s">
        <v>5</v>
      </c>
      <c r="D26" s="17">
        <v>11172</v>
      </c>
      <c r="E26" s="9">
        <f t="shared" si="0"/>
        <v>31</v>
      </c>
      <c r="G26" s="5">
        <f t="shared" si="4"/>
        <v>22</v>
      </c>
      <c r="H26" s="9" t="s">
        <v>73</v>
      </c>
      <c r="I26" s="17">
        <v>10413</v>
      </c>
      <c r="J26" s="9">
        <f t="shared" si="1"/>
        <v>29</v>
      </c>
      <c r="K26" s="22"/>
      <c r="L26" s="5">
        <f t="shared" si="5"/>
        <v>22</v>
      </c>
      <c r="M26" s="9" t="s">
        <v>5</v>
      </c>
      <c r="N26" s="17">
        <v>248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8" t="s">
        <v>1</v>
      </c>
      <c r="D27" s="8">
        <v>9204</v>
      </c>
      <c r="E27" s="9">
        <f t="shared" si="0"/>
        <v>26</v>
      </c>
      <c r="G27" s="5">
        <f t="shared" si="4"/>
        <v>23</v>
      </c>
      <c r="H27" s="8" t="s">
        <v>1</v>
      </c>
      <c r="I27" s="8">
        <v>9175</v>
      </c>
      <c r="J27" s="9">
        <f t="shared" si="1"/>
        <v>26</v>
      </c>
      <c r="K27" s="22"/>
      <c r="L27" s="5">
        <f t="shared" si="5"/>
        <v>23</v>
      </c>
      <c r="M27" s="9" t="s">
        <v>19</v>
      </c>
      <c r="N27" s="17">
        <v>229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9" t="s">
        <v>14</v>
      </c>
      <c r="D28" s="17">
        <v>9113</v>
      </c>
      <c r="E28" s="9">
        <f t="shared" si="0"/>
        <v>25</v>
      </c>
      <c r="G28" s="5">
        <f t="shared" si="4"/>
        <v>24</v>
      </c>
      <c r="H28" s="9" t="s">
        <v>77</v>
      </c>
      <c r="I28" s="17">
        <v>8940</v>
      </c>
      <c r="J28" s="9">
        <f t="shared" si="1"/>
        <v>25</v>
      </c>
      <c r="K28" s="22"/>
      <c r="L28" s="5">
        <f t="shared" si="5"/>
        <v>24</v>
      </c>
      <c r="M28" s="9" t="s">
        <v>71</v>
      </c>
      <c r="N28" s="17">
        <v>225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9" t="s">
        <v>77</v>
      </c>
      <c r="D29" s="17">
        <v>8952</v>
      </c>
      <c r="E29" s="9">
        <f t="shared" si="0"/>
        <v>25</v>
      </c>
      <c r="G29" s="5">
        <f t="shared" si="4"/>
        <v>25</v>
      </c>
      <c r="H29" s="9" t="s">
        <v>80</v>
      </c>
      <c r="I29" s="17">
        <v>8937</v>
      </c>
      <c r="J29" s="9">
        <f t="shared" si="1"/>
        <v>25</v>
      </c>
      <c r="K29" s="22"/>
      <c r="L29" s="5">
        <f t="shared" si="5"/>
        <v>25</v>
      </c>
      <c r="M29" s="9" t="s">
        <v>55</v>
      </c>
      <c r="N29" s="17">
        <v>203</v>
      </c>
      <c r="O29" s="9">
        <f t="shared" si="2"/>
        <v>1</v>
      </c>
    </row>
    <row r="30" spans="2:15" ht="16.5" customHeight="1" x14ac:dyDescent="0.15">
      <c r="B30" s="5">
        <f t="shared" si="3"/>
        <v>26</v>
      </c>
      <c r="C30" s="8" t="s">
        <v>80</v>
      </c>
      <c r="D30" s="8">
        <v>8939</v>
      </c>
      <c r="E30" s="9">
        <f t="shared" si="0"/>
        <v>25</v>
      </c>
      <c r="G30" s="5">
        <f t="shared" si="4"/>
        <v>26</v>
      </c>
      <c r="H30" s="9" t="s">
        <v>19</v>
      </c>
      <c r="I30" s="17">
        <v>8409</v>
      </c>
      <c r="J30" s="9">
        <f t="shared" si="1"/>
        <v>24</v>
      </c>
      <c r="K30" s="22"/>
      <c r="L30" s="5">
        <f t="shared" si="5"/>
        <v>26</v>
      </c>
      <c r="M30" s="8" t="s">
        <v>85</v>
      </c>
      <c r="N30" s="8">
        <v>199</v>
      </c>
      <c r="O30" s="9">
        <f t="shared" si="2"/>
        <v>1</v>
      </c>
    </row>
    <row r="31" spans="2:15" ht="16.5" customHeight="1" x14ac:dyDescent="0.15">
      <c r="B31" s="5">
        <f t="shared" si="3"/>
        <v>27</v>
      </c>
      <c r="C31" s="9" t="s">
        <v>75</v>
      </c>
      <c r="D31" s="17">
        <v>8909</v>
      </c>
      <c r="E31" s="9">
        <f t="shared" si="0"/>
        <v>25</v>
      </c>
      <c r="G31" s="5">
        <f t="shared" si="4"/>
        <v>27</v>
      </c>
      <c r="H31" s="8" t="s">
        <v>14</v>
      </c>
      <c r="I31" s="8">
        <v>8338</v>
      </c>
      <c r="J31" s="9">
        <f t="shared" si="1"/>
        <v>23</v>
      </c>
      <c r="K31" s="22"/>
      <c r="L31" s="5">
        <f t="shared" si="5"/>
        <v>27</v>
      </c>
      <c r="M31" s="9" t="s">
        <v>48</v>
      </c>
      <c r="N31" s="17">
        <v>190</v>
      </c>
      <c r="O31" s="9">
        <f t="shared" si="2"/>
        <v>1</v>
      </c>
    </row>
    <row r="32" spans="2:15" ht="16.5" customHeight="1" x14ac:dyDescent="0.15">
      <c r="B32" s="5">
        <f t="shared" si="3"/>
        <v>28</v>
      </c>
      <c r="C32" s="9" t="s">
        <v>19</v>
      </c>
      <c r="D32" s="17">
        <v>8638</v>
      </c>
      <c r="E32" s="9">
        <f t="shared" si="0"/>
        <v>24</v>
      </c>
      <c r="G32" s="5">
        <f t="shared" si="4"/>
        <v>28</v>
      </c>
      <c r="H32" s="9" t="s">
        <v>75</v>
      </c>
      <c r="I32" s="17">
        <v>8136</v>
      </c>
      <c r="J32" s="9">
        <f t="shared" si="1"/>
        <v>23</v>
      </c>
      <c r="K32" s="22"/>
      <c r="L32" s="5">
        <f t="shared" si="5"/>
        <v>28</v>
      </c>
      <c r="M32" s="9" t="s">
        <v>70</v>
      </c>
      <c r="N32" s="17">
        <v>178</v>
      </c>
      <c r="O32" s="9">
        <f t="shared" si="2"/>
        <v>1</v>
      </c>
    </row>
    <row r="33" spans="1:17" ht="16.5" customHeight="1" x14ac:dyDescent="0.15">
      <c r="B33" s="5">
        <f t="shared" si="3"/>
        <v>29</v>
      </c>
      <c r="C33" s="8" t="s">
        <v>76</v>
      </c>
      <c r="D33" s="8">
        <v>8336</v>
      </c>
      <c r="E33" s="9">
        <f t="shared" si="0"/>
        <v>23</v>
      </c>
      <c r="G33" s="5">
        <f t="shared" si="4"/>
        <v>29</v>
      </c>
      <c r="H33" s="8" t="s">
        <v>48</v>
      </c>
      <c r="I33" s="8">
        <v>8011</v>
      </c>
      <c r="J33" s="9">
        <f t="shared" si="1"/>
        <v>22</v>
      </c>
      <c r="K33" s="22"/>
      <c r="L33" s="5">
        <f t="shared" si="5"/>
        <v>29</v>
      </c>
      <c r="M33" s="8" t="s">
        <v>74</v>
      </c>
      <c r="N33" s="8">
        <v>144</v>
      </c>
      <c r="O33" s="9">
        <f t="shared" si="2"/>
        <v>1</v>
      </c>
    </row>
    <row r="34" spans="1:17" ht="16.5" customHeight="1" x14ac:dyDescent="0.15">
      <c r="B34" s="5">
        <f t="shared" si="3"/>
        <v>30</v>
      </c>
      <c r="C34" s="8" t="s">
        <v>48</v>
      </c>
      <c r="D34" s="8">
        <v>8201</v>
      </c>
      <c r="E34" s="9">
        <f t="shared" si="0"/>
        <v>23</v>
      </c>
      <c r="G34" s="5">
        <f t="shared" si="4"/>
        <v>30</v>
      </c>
      <c r="H34" s="8" t="s">
        <v>100</v>
      </c>
      <c r="I34" s="8">
        <v>7674</v>
      </c>
      <c r="J34" s="9">
        <f t="shared" si="1"/>
        <v>22</v>
      </c>
      <c r="K34" s="22"/>
      <c r="L34" s="5">
        <f t="shared" si="5"/>
        <v>30</v>
      </c>
      <c r="M34" s="9" t="s">
        <v>31</v>
      </c>
      <c r="N34" s="17">
        <v>74</v>
      </c>
      <c r="O34" s="9">
        <f t="shared" si="2"/>
        <v>1</v>
      </c>
    </row>
    <row r="35" spans="1:17" ht="26.25" customHeight="1" x14ac:dyDescent="0.15">
      <c r="A35" s="3"/>
      <c r="B35" s="3"/>
      <c r="C35" s="10"/>
      <c r="F35" s="3"/>
      <c r="G35" s="3" t="s">
        <v>50</v>
      </c>
      <c r="H35" s="3"/>
      <c r="I35" s="3"/>
      <c r="J35" s="3"/>
      <c r="K35" s="20"/>
      <c r="L35" s="3"/>
      <c r="M35" s="3"/>
      <c r="N35" s="3"/>
      <c r="O35" s="3"/>
      <c r="P35" s="3"/>
      <c r="Q35" s="3"/>
    </row>
    <row r="36" spans="1:17" ht="16.5" customHeight="1" x14ac:dyDescent="0.15">
      <c r="B36" s="1" t="s">
        <v>21</v>
      </c>
      <c r="G36" s="1" t="s">
        <v>18</v>
      </c>
      <c r="L36" s="1" t="s">
        <v>11</v>
      </c>
    </row>
    <row r="37" spans="1:17" ht="16.5" customHeight="1" x14ac:dyDescent="0.15">
      <c r="B37" s="71" t="s">
        <v>4</v>
      </c>
      <c r="C37" s="11" t="s">
        <v>2</v>
      </c>
      <c r="D37" s="15" t="s">
        <v>29</v>
      </c>
      <c r="E37" s="15"/>
      <c r="G37" s="71" t="s">
        <v>4</v>
      </c>
      <c r="H37" s="11" t="s">
        <v>2</v>
      </c>
      <c r="I37" s="15" t="s">
        <v>29</v>
      </c>
      <c r="J37" s="15"/>
      <c r="K37" s="21"/>
      <c r="L37" s="71" t="s">
        <v>4</v>
      </c>
      <c r="M37" s="11" t="s">
        <v>2</v>
      </c>
      <c r="N37" s="15" t="s">
        <v>29</v>
      </c>
      <c r="O37" s="15"/>
    </row>
    <row r="38" spans="1:17" ht="16.5" customHeight="1" x14ac:dyDescent="0.15">
      <c r="B38" s="71"/>
      <c r="C38" s="12"/>
      <c r="D38" s="5" t="s">
        <v>30</v>
      </c>
      <c r="E38" s="5" t="s">
        <v>33</v>
      </c>
      <c r="G38" s="71"/>
      <c r="H38" s="12"/>
      <c r="I38" s="5" t="s">
        <v>30</v>
      </c>
      <c r="J38" s="5" t="s">
        <v>33</v>
      </c>
      <c r="K38" s="21"/>
      <c r="L38" s="71"/>
      <c r="M38" s="14"/>
      <c r="N38" s="5" t="s">
        <v>30</v>
      </c>
      <c r="O38" s="5" t="s">
        <v>33</v>
      </c>
    </row>
    <row r="39" spans="1:17" ht="16.5" customHeight="1" x14ac:dyDescent="0.15">
      <c r="B39" s="5">
        <f>B34+1</f>
        <v>31</v>
      </c>
      <c r="C39" s="9" t="s">
        <v>100</v>
      </c>
      <c r="D39" s="17">
        <v>7674</v>
      </c>
      <c r="E39" s="9">
        <f t="shared" ref="E39:E68" si="6">ROUNDUP(D39/365,0)</f>
        <v>22</v>
      </c>
      <c r="G39" s="5">
        <f>G34+1</f>
        <v>31</v>
      </c>
      <c r="H39" s="8" t="s">
        <v>17</v>
      </c>
      <c r="I39" s="8">
        <v>7465</v>
      </c>
      <c r="J39" s="9">
        <f t="shared" ref="J39:J68" si="7">ROUNDUP(I39/365,0)</f>
        <v>21</v>
      </c>
      <c r="K39" s="22"/>
      <c r="L39" s="5">
        <f>L34+1</f>
        <v>31</v>
      </c>
      <c r="M39" s="9" t="s">
        <v>81</v>
      </c>
      <c r="N39" s="17">
        <v>66</v>
      </c>
      <c r="O39" s="9">
        <f t="shared" ref="O39:O61" si="8">ROUNDUP(N39/365,0)</f>
        <v>1</v>
      </c>
    </row>
    <row r="40" spans="1:17" ht="16.5" customHeight="1" x14ac:dyDescent="0.15">
      <c r="B40" s="5">
        <f t="shared" ref="B40:B68" si="9">B39+1</f>
        <v>32</v>
      </c>
      <c r="C40" s="8" t="s">
        <v>17</v>
      </c>
      <c r="D40" s="8">
        <v>7465</v>
      </c>
      <c r="E40" s="9">
        <f t="shared" si="6"/>
        <v>21</v>
      </c>
      <c r="G40" s="5">
        <f t="shared" ref="G40:G68" si="10">G39+1</f>
        <v>32</v>
      </c>
      <c r="H40" s="9" t="s">
        <v>76</v>
      </c>
      <c r="I40" s="17">
        <v>7372</v>
      </c>
      <c r="J40" s="9">
        <f t="shared" si="7"/>
        <v>21</v>
      </c>
      <c r="K40" s="22"/>
      <c r="L40" s="5">
        <f t="shared" ref="L40:L61" si="11">L39+1</f>
        <v>32</v>
      </c>
      <c r="M40" s="9" t="s">
        <v>83</v>
      </c>
      <c r="N40" s="17">
        <v>31</v>
      </c>
      <c r="O40" s="9">
        <f t="shared" si="8"/>
        <v>1</v>
      </c>
    </row>
    <row r="41" spans="1:17" ht="16.5" customHeight="1" x14ac:dyDescent="0.15">
      <c r="B41" s="5">
        <f t="shared" si="9"/>
        <v>33</v>
      </c>
      <c r="C41" s="9" t="s">
        <v>114</v>
      </c>
      <c r="D41" s="17">
        <v>7263</v>
      </c>
      <c r="E41" s="9">
        <f t="shared" si="6"/>
        <v>20</v>
      </c>
      <c r="G41" s="5">
        <f t="shared" si="10"/>
        <v>33</v>
      </c>
      <c r="H41" s="9" t="s">
        <v>114</v>
      </c>
      <c r="I41" s="17">
        <v>7263</v>
      </c>
      <c r="J41" s="9">
        <f t="shared" si="7"/>
        <v>20</v>
      </c>
      <c r="K41" s="22"/>
      <c r="L41" s="5">
        <f t="shared" si="11"/>
        <v>33</v>
      </c>
      <c r="M41" s="8" t="s">
        <v>1</v>
      </c>
      <c r="N41" s="8">
        <v>29</v>
      </c>
      <c r="O41" s="9">
        <f t="shared" si="8"/>
        <v>1</v>
      </c>
    </row>
    <row r="42" spans="1:17" ht="16.5" customHeight="1" x14ac:dyDescent="0.15">
      <c r="B42" s="5">
        <f t="shared" si="9"/>
        <v>34</v>
      </c>
      <c r="C42" s="8" t="s">
        <v>83</v>
      </c>
      <c r="D42" s="8">
        <v>6504</v>
      </c>
      <c r="E42" s="9">
        <f t="shared" si="6"/>
        <v>18</v>
      </c>
      <c r="G42" s="5">
        <f t="shared" si="10"/>
        <v>34</v>
      </c>
      <c r="H42" s="8" t="s">
        <v>83</v>
      </c>
      <c r="I42" s="8">
        <v>6473</v>
      </c>
      <c r="J42" s="9">
        <f t="shared" si="7"/>
        <v>18</v>
      </c>
      <c r="K42" s="22"/>
      <c r="L42" s="5">
        <f t="shared" si="11"/>
        <v>34</v>
      </c>
      <c r="M42" s="8" t="s">
        <v>36</v>
      </c>
      <c r="N42" s="8">
        <v>24</v>
      </c>
      <c r="O42" s="9">
        <f t="shared" si="8"/>
        <v>1</v>
      </c>
    </row>
    <row r="43" spans="1:17" ht="16.5" customHeight="1" x14ac:dyDescent="0.15">
      <c r="B43" s="5">
        <f t="shared" si="9"/>
        <v>35</v>
      </c>
      <c r="C43" s="9" t="s">
        <v>8</v>
      </c>
      <c r="D43" s="17">
        <v>6229</v>
      </c>
      <c r="E43" s="9">
        <f t="shared" si="6"/>
        <v>18</v>
      </c>
      <c r="G43" s="5">
        <f t="shared" si="10"/>
        <v>35</v>
      </c>
      <c r="H43" s="9" t="s">
        <v>8</v>
      </c>
      <c r="I43" s="17">
        <v>6227</v>
      </c>
      <c r="J43" s="9">
        <f t="shared" si="7"/>
        <v>18</v>
      </c>
      <c r="K43" s="22"/>
      <c r="L43" s="5">
        <f t="shared" si="11"/>
        <v>35</v>
      </c>
      <c r="M43" s="8" t="s">
        <v>82</v>
      </c>
      <c r="N43" s="8">
        <v>23</v>
      </c>
      <c r="O43" s="9">
        <f t="shared" si="8"/>
        <v>1</v>
      </c>
    </row>
    <row r="44" spans="1:17" ht="16.5" customHeight="1" x14ac:dyDescent="0.15">
      <c r="B44" s="5">
        <f t="shared" si="9"/>
        <v>36</v>
      </c>
      <c r="C44" s="9" t="s">
        <v>36</v>
      </c>
      <c r="D44" s="17">
        <v>5951</v>
      </c>
      <c r="E44" s="9">
        <f t="shared" si="6"/>
        <v>17</v>
      </c>
      <c r="G44" s="5">
        <f t="shared" si="10"/>
        <v>36</v>
      </c>
      <c r="H44" s="8" t="s">
        <v>36</v>
      </c>
      <c r="I44" s="8">
        <v>5927</v>
      </c>
      <c r="J44" s="9">
        <f t="shared" si="7"/>
        <v>17</v>
      </c>
      <c r="K44" s="22"/>
      <c r="L44" s="5">
        <f t="shared" si="11"/>
        <v>36</v>
      </c>
      <c r="M44" s="9" t="s">
        <v>95</v>
      </c>
      <c r="N44" s="17">
        <v>22</v>
      </c>
      <c r="O44" s="9">
        <f t="shared" si="8"/>
        <v>1</v>
      </c>
    </row>
    <row r="45" spans="1:17" ht="16.5" customHeight="1" x14ac:dyDescent="0.15">
      <c r="B45" s="5">
        <f t="shared" si="9"/>
        <v>37</v>
      </c>
      <c r="C45" s="8" t="s">
        <v>79</v>
      </c>
      <c r="D45" s="8">
        <v>5688</v>
      </c>
      <c r="E45" s="9">
        <f t="shared" si="6"/>
        <v>16</v>
      </c>
      <c r="G45" s="5">
        <f t="shared" si="10"/>
        <v>37</v>
      </c>
      <c r="H45" s="9" t="s">
        <v>82</v>
      </c>
      <c r="I45" s="17">
        <v>5134</v>
      </c>
      <c r="J45" s="9">
        <f t="shared" si="7"/>
        <v>15</v>
      </c>
      <c r="K45" s="22"/>
      <c r="L45" s="5">
        <f t="shared" si="11"/>
        <v>37</v>
      </c>
      <c r="M45" s="8" t="s">
        <v>93</v>
      </c>
      <c r="N45" s="8">
        <v>22</v>
      </c>
      <c r="O45" s="9">
        <f t="shared" si="8"/>
        <v>1</v>
      </c>
    </row>
    <row r="46" spans="1:17" ht="16.5" customHeight="1" x14ac:dyDescent="0.15">
      <c r="B46" s="5">
        <f t="shared" si="9"/>
        <v>38</v>
      </c>
      <c r="C46" s="9" t="s">
        <v>82</v>
      </c>
      <c r="D46" s="17">
        <v>5157</v>
      </c>
      <c r="E46" s="9">
        <f t="shared" si="6"/>
        <v>15</v>
      </c>
      <c r="G46" s="5">
        <f t="shared" si="10"/>
        <v>38</v>
      </c>
      <c r="H46" s="8" t="s">
        <v>10</v>
      </c>
      <c r="I46" s="8">
        <v>4944</v>
      </c>
      <c r="J46" s="9">
        <f t="shared" si="7"/>
        <v>14</v>
      </c>
      <c r="K46" s="22"/>
      <c r="L46" s="5">
        <f t="shared" si="11"/>
        <v>38</v>
      </c>
      <c r="M46" s="9" t="s">
        <v>106</v>
      </c>
      <c r="N46" s="17">
        <v>20</v>
      </c>
      <c r="O46" s="9">
        <f t="shared" si="8"/>
        <v>1</v>
      </c>
    </row>
    <row r="47" spans="1:17" ht="16.5" customHeight="1" x14ac:dyDescent="0.15">
      <c r="B47" s="5">
        <f t="shared" si="9"/>
        <v>39</v>
      </c>
      <c r="C47" s="8" t="s">
        <v>52</v>
      </c>
      <c r="D47" s="8">
        <v>5075</v>
      </c>
      <c r="E47" s="9">
        <f t="shared" si="6"/>
        <v>14</v>
      </c>
      <c r="G47" s="5">
        <f t="shared" si="10"/>
        <v>39</v>
      </c>
      <c r="H47" s="9" t="s">
        <v>60</v>
      </c>
      <c r="I47" s="17">
        <v>4864</v>
      </c>
      <c r="J47" s="9">
        <f t="shared" si="7"/>
        <v>14</v>
      </c>
      <c r="K47" s="22"/>
      <c r="L47" s="5">
        <f t="shared" si="11"/>
        <v>39</v>
      </c>
      <c r="M47" s="9" t="s">
        <v>16</v>
      </c>
      <c r="N47" s="17">
        <v>16</v>
      </c>
      <c r="O47" s="9">
        <f t="shared" si="8"/>
        <v>1</v>
      </c>
    </row>
    <row r="48" spans="1:17" ht="16.5" customHeight="1" x14ac:dyDescent="0.15">
      <c r="B48" s="5">
        <f t="shared" si="9"/>
        <v>40</v>
      </c>
      <c r="C48" s="9" t="s">
        <v>10</v>
      </c>
      <c r="D48" s="17">
        <v>4946</v>
      </c>
      <c r="E48" s="9">
        <f t="shared" si="6"/>
        <v>14</v>
      </c>
      <c r="G48" s="5">
        <f t="shared" si="10"/>
        <v>40</v>
      </c>
      <c r="H48" s="8" t="s">
        <v>52</v>
      </c>
      <c r="I48" s="8">
        <v>4771</v>
      </c>
      <c r="J48" s="9">
        <f t="shared" si="7"/>
        <v>14</v>
      </c>
      <c r="K48" s="22"/>
      <c r="L48" s="5">
        <f t="shared" si="11"/>
        <v>40</v>
      </c>
      <c r="M48" s="9" t="s">
        <v>77</v>
      </c>
      <c r="N48" s="17">
        <v>12</v>
      </c>
      <c r="O48" s="9">
        <f t="shared" si="8"/>
        <v>1</v>
      </c>
    </row>
    <row r="49" spans="2:15" ht="16.5" customHeight="1" x14ac:dyDescent="0.15">
      <c r="B49" s="5">
        <f t="shared" si="9"/>
        <v>41</v>
      </c>
      <c r="C49" s="8" t="s">
        <v>60</v>
      </c>
      <c r="D49" s="8">
        <v>4865</v>
      </c>
      <c r="E49" s="9">
        <f t="shared" si="6"/>
        <v>14</v>
      </c>
      <c r="G49" s="5">
        <f t="shared" si="10"/>
        <v>41</v>
      </c>
      <c r="H49" s="9" t="s">
        <v>79</v>
      </c>
      <c r="I49" s="17">
        <v>4757</v>
      </c>
      <c r="J49" s="9">
        <f t="shared" si="7"/>
        <v>14</v>
      </c>
      <c r="K49" s="22"/>
      <c r="L49" s="5">
        <f t="shared" si="11"/>
        <v>41</v>
      </c>
      <c r="M49" s="9" t="s">
        <v>92</v>
      </c>
      <c r="N49" s="17">
        <v>6</v>
      </c>
      <c r="O49" s="9">
        <f t="shared" si="8"/>
        <v>1</v>
      </c>
    </row>
    <row r="50" spans="2:15" ht="16.5" customHeight="1" x14ac:dyDescent="0.15">
      <c r="B50" s="5">
        <f t="shared" si="9"/>
        <v>42</v>
      </c>
      <c r="C50" s="8" t="s">
        <v>86</v>
      </c>
      <c r="D50" s="8">
        <v>4710</v>
      </c>
      <c r="E50" s="9">
        <f t="shared" si="6"/>
        <v>13</v>
      </c>
      <c r="G50" s="5">
        <f t="shared" si="10"/>
        <v>42</v>
      </c>
      <c r="H50" s="9" t="s">
        <v>31</v>
      </c>
      <c r="I50" s="17">
        <v>4226</v>
      </c>
      <c r="J50" s="9">
        <f t="shared" si="7"/>
        <v>12</v>
      </c>
      <c r="K50" s="22"/>
      <c r="L50" s="5">
        <f t="shared" si="11"/>
        <v>42</v>
      </c>
      <c r="M50" s="9" t="s">
        <v>66</v>
      </c>
      <c r="N50" s="17">
        <v>5</v>
      </c>
      <c r="O50" s="9">
        <f t="shared" si="8"/>
        <v>1</v>
      </c>
    </row>
    <row r="51" spans="2:15" ht="16.5" customHeight="1" x14ac:dyDescent="0.15">
      <c r="B51" s="5">
        <f t="shared" si="9"/>
        <v>43</v>
      </c>
      <c r="C51" s="9" t="s">
        <v>31</v>
      </c>
      <c r="D51" s="17">
        <v>4300</v>
      </c>
      <c r="E51" s="9">
        <f t="shared" si="6"/>
        <v>12</v>
      </c>
      <c r="G51" s="5">
        <f t="shared" si="10"/>
        <v>43</v>
      </c>
      <c r="H51" s="9" t="s">
        <v>131</v>
      </c>
      <c r="I51" s="17">
        <v>3775</v>
      </c>
      <c r="J51" s="9">
        <f t="shared" si="7"/>
        <v>11</v>
      </c>
      <c r="K51" s="22"/>
      <c r="L51" s="5">
        <f t="shared" si="11"/>
        <v>43</v>
      </c>
      <c r="M51" s="8" t="s">
        <v>9</v>
      </c>
      <c r="N51" s="8">
        <v>4</v>
      </c>
      <c r="O51" s="9">
        <f t="shared" si="8"/>
        <v>1</v>
      </c>
    </row>
    <row r="52" spans="2:15" ht="16.5" customHeight="1" x14ac:dyDescent="0.15">
      <c r="B52" s="5">
        <f t="shared" si="9"/>
        <v>44</v>
      </c>
      <c r="C52" s="9" t="s">
        <v>88</v>
      </c>
      <c r="D52" s="17">
        <v>4058</v>
      </c>
      <c r="E52" s="9">
        <f t="shared" si="6"/>
        <v>12</v>
      </c>
      <c r="G52" s="5">
        <f t="shared" si="10"/>
        <v>44</v>
      </c>
      <c r="H52" s="8" t="s">
        <v>95</v>
      </c>
      <c r="I52" s="8">
        <v>3730</v>
      </c>
      <c r="J52" s="9">
        <f t="shared" si="7"/>
        <v>11</v>
      </c>
      <c r="K52" s="22"/>
      <c r="L52" s="5">
        <f t="shared" si="11"/>
        <v>44</v>
      </c>
      <c r="M52" s="8" t="s">
        <v>80</v>
      </c>
      <c r="N52" s="8">
        <v>2</v>
      </c>
      <c r="O52" s="9">
        <f t="shared" si="8"/>
        <v>1</v>
      </c>
    </row>
    <row r="53" spans="2:15" ht="16.5" customHeight="1" x14ac:dyDescent="0.15">
      <c r="B53" s="5">
        <f t="shared" si="9"/>
        <v>45</v>
      </c>
      <c r="C53" s="8" t="s">
        <v>35</v>
      </c>
      <c r="D53" s="8">
        <v>3944</v>
      </c>
      <c r="E53" s="9">
        <f t="shared" si="6"/>
        <v>11</v>
      </c>
      <c r="G53" s="5">
        <f t="shared" si="10"/>
        <v>45</v>
      </c>
      <c r="H53" s="9" t="s">
        <v>110</v>
      </c>
      <c r="I53" s="17">
        <v>3648</v>
      </c>
      <c r="J53" s="9">
        <f t="shared" si="7"/>
        <v>10</v>
      </c>
      <c r="K53" s="22"/>
      <c r="L53" s="5">
        <f t="shared" si="11"/>
        <v>45</v>
      </c>
      <c r="M53" s="8" t="s">
        <v>8</v>
      </c>
      <c r="N53" s="8">
        <v>2</v>
      </c>
      <c r="O53" s="9">
        <f t="shared" si="8"/>
        <v>1</v>
      </c>
    </row>
    <row r="54" spans="2:15" ht="16.5" customHeight="1" x14ac:dyDescent="0.15">
      <c r="B54" s="5">
        <f t="shared" si="9"/>
        <v>46</v>
      </c>
      <c r="C54" s="8" t="s">
        <v>131</v>
      </c>
      <c r="D54" s="8">
        <v>3775</v>
      </c>
      <c r="E54" s="9">
        <f t="shared" si="6"/>
        <v>11</v>
      </c>
      <c r="G54" s="5">
        <f t="shared" si="10"/>
        <v>46</v>
      </c>
      <c r="H54" s="8" t="s">
        <v>93</v>
      </c>
      <c r="I54" s="8">
        <v>3550</v>
      </c>
      <c r="J54" s="9">
        <f t="shared" si="7"/>
        <v>10</v>
      </c>
      <c r="K54" s="22"/>
      <c r="L54" s="5">
        <f t="shared" si="11"/>
        <v>46</v>
      </c>
      <c r="M54" s="8" t="s">
        <v>10</v>
      </c>
      <c r="N54" s="17">
        <v>2</v>
      </c>
      <c r="O54" s="9">
        <f t="shared" si="8"/>
        <v>1</v>
      </c>
    </row>
    <row r="55" spans="2:15" ht="16.5" customHeight="1" x14ac:dyDescent="0.15">
      <c r="B55" s="5">
        <f t="shared" si="9"/>
        <v>47</v>
      </c>
      <c r="C55" s="9" t="s">
        <v>95</v>
      </c>
      <c r="D55" s="17">
        <v>3752</v>
      </c>
      <c r="E55" s="9">
        <f t="shared" si="6"/>
        <v>11</v>
      </c>
      <c r="G55" s="5">
        <f t="shared" si="10"/>
        <v>47</v>
      </c>
      <c r="H55" s="8" t="s">
        <v>134</v>
      </c>
      <c r="I55" s="8">
        <v>3538</v>
      </c>
      <c r="J55" s="9">
        <f t="shared" si="7"/>
        <v>10</v>
      </c>
      <c r="K55" s="22"/>
      <c r="L55" s="5">
        <f t="shared" si="11"/>
        <v>47</v>
      </c>
      <c r="M55" s="8" t="s">
        <v>91</v>
      </c>
      <c r="N55" s="8">
        <v>2</v>
      </c>
      <c r="O55" s="9">
        <f t="shared" si="8"/>
        <v>1</v>
      </c>
    </row>
    <row r="56" spans="2:15" ht="16.5" customHeight="1" x14ac:dyDescent="0.15">
      <c r="B56" s="5">
        <f t="shared" si="9"/>
        <v>48</v>
      </c>
      <c r="C56" s="8" t="s">
        <v>110</v>
      </c>
      <c r="D56" s="8">
        <v>3649</v>
      </c>
      <c r="E56" s="9">
        <f t="shared" si="6"/>
        <v>10</v>
      </c>
      <c r="G56" s="5">
        <f t="shared" si="10"/>
        <v>48</v>
      </c>
      <c r="H56" s="8" t="s">
        <v>88</v>
      </c>
      <c r="I56" s="8">
        <v>3512</v>
      </c>
      <c r="J56" s="9">
        <f t="shared" si="7"/>
        <v>10</v>
      </c>
      <c r="K56" s="22"/>
      <c r="L56" s="5">
        <f t="shared" si="11"/>
        <v>48</v>
      </c>
      <c r="M56" s="9" t="s">
        <v>101</v>
      </c>
      <c r="N56" s="17">
        <v>2</v>
      </c>
      <c r="O56" s="9">
        <f t="shared" si="8"/>
        <v>1</v>
      </c>
    </row>
    <row r="57" spans="2:15" ht="16.5" customHeight="1" x14ac:dyDescent="0.15">
      <c r="B57" s="5">
        <f t="shared" si="9"/>
        <v>49</v>
      </c>
      <c r="C57" s="9" t="s">
        <v>93</v>
      </c>
      <c r="D57" s="17">
        <v>3572</v>
      </c>
      <c r="E57" s="9">
        <f t="shared" si="6"/>
        <v>10</v>
      </c>
      <c r="G57" s="5">
        <f t="shared" si="10"/>
        <v>49</v>
      </c>
      <c r="H57" s="9" t="s">
        <v>35</v>
      </c>
      <c r="I57" s="17">
        <v>3396</v>
      </c>
      <c r="J57" s="9">
        <f t="shared" si="7"/>
        <v>10</v>
      </c>
      <c r="K57" s="22"/>
      <c r="L57" s="5">
        <f t="shared" si="11"/>
        <v>49</v>
      </c>
      <c r="M57" s="9" t="s">
        <v>60</v>
      </c>
      <c r="N57" s="17">
        <v>1</v>
      </c>
      <c r="O57" s="9">
        <f t="shared" si="8"/>
        <v>1</v>
      </c>
    </row>
    <row r="58" spans="2:15" ht="16.5" customHeight="1" x14ac:dyDescent="0.15">
      <c r="B58" s="5">
        <f t="shared" si="9"/>
        <v>50</v>
      </c>
      <c r="C58" s="8" t="s">
        <v>134</v>
      </c>
      <c r="D58" s="8">
        <v>3538</v>
      </c>
      <c r="E58" s="9">
        <f t="shared" si="6"/>
        <v>10</v>
      </c>
      <c r="G58" s="5">
        <f t="shared" si="10"/>
        <v>50</v>
      </c>
      <c r="H58" s="9" t="s">
        <v>86</v>
      </c>
      <c r="I58" s="17">
        <v>3385</v>
      </c>
      <c r="J58" s="9">
        <f t="shared" si="7"/>
        <v>10</v>
      </c>
      <c r="K58" s="22"/>
      <c r="L58" s="5">
        <f t="shared" si="11"/>
        <v>50</v>
      </c>
      <c r="M58" s="8" t="s">
        <v>110</v>
      </c>
      <c r="N58" s="8">
        <v>1</v>
      </c>
      <c r="O58" s="9">
        <f t="shared" si="8"/>
        <v>1</v>
      </c>
    </row>
    <row r="59" spans="2:15" ht="16.5" customHeight="1" x14ac:dyDescent="0.15">
      <c r="B59" s="5">
        <f t="shared" si="9"/>
        <v>51</v>
      </c>
      <c r="C59" s="9" t="s">
        <v>85</v>
      </c>
      <c r="D59" s="17">
        <v>3195</v>
      </c>
      <c r="E59" s="9">
        <f t="shared" si="6"/>
        <v>9</v>
      </c>
      <c r="G59" s="5">
        <f t="shared" si="10"/>
        <v>51</v>
      </c>
      <c r="H59" s="9" t="s">
        <v>99</v>
      </c>
      <c r="I59" s="17">
        <v>3002</v>
      </c>
      <c r="J59" s="9">
        <f t="shared" si="7"/>
        <v>9</v>
      </c>
      <c r="K59" s="22"/>
      <c r="L59" s="5">
        <f t="shared" si="11"/>
        <v>51</v>
      </c>
      <c r="M59" s="8" t="s">
        <v>98</v>
      </c>
      <c r="N59" s="17">
        <v>1</v>
      </c>
      <c r="O59" s="9">
        <f t="shared" si="8"/>
        <v>1</v>
      </c>
    </row>
    <row r="60" spans="2:15" ht="16.5" customHeight="1" x14ac:dyDescent="0.15">
      <c r="B60" s="5">
        <f t="shared" si="9"/>
        <v>52</v>
      </c>
      <c r="C60" s="9" t="s">
        <v>99</v>
      </c>
      <c r="D60" s="17">
        <v>3002</v>
      </c>
      <c r="E60" s="9">
        <f t="shared" si="6"/>
        <v>9</v>
      </c>
      <c r="G60" s="5">
        <f t="shared" si="10"/>
        <v>52</v>
      </c>
      <c r="H60" s="8" t="s">
        <v>85</v>
      </c>
      <c r="I60" s="8">
        <v>2996</v>
      </c>
      <c r="J60" s="9">
        <f t="shared" si="7"/>
        <v>9</v>
      </c>
      <c r="K60" s="22"/>
      <c r="L60" s="5">
        <f t="shared" si="11"/>
        <v>52</v>
      </c>
      <c r="M60" s="9" t="s">
        <v>103</v>
      </c>
      <c r="N60" s="17">
        <v>1</v>
      </c>
      <c r="O60" s="9">
        <f t="shared" si="8"/>
        <v>1</v>
      </c>
    </row>
    <row r="61" spans="2:15" ht="16.5" customHeight="1" x14ac:dyDescent="0.15">
      <c r="B61" s="5">
        <f t="shared" si="9"/>
        <v>53</v>
      </c>
      <c r="C61" s="9" t="s">
        <v>94</v>
      </c>
      <c r="D61" s="17">
        <v>2875</v>
      </c>
      <c r="E61" s="9">
        <f t="shared" si="6"/>
        <v>8</v>
      </c>
      <c r="G61" s="5">
        <f t="shared" si="10"/>
        <v>53</v>
      </c>
      <c r="H61" s="9" t="s">
        <v>94</v>
      </c>
      <c r="I61" s="17">
        <v>2875</v>
      </c>
      <c r="J61" s="9">
        <f t="shared" si="7"/>
        <v>8</v>
      </c>
      <c r="K61" s="22"/>
      <c r="L61" s="5">
        <f t="shared" si="11"/>
        <v>53</v>
      </c>
      <c r="M61" s="8" t="s">
        <v>130</v>
      </c>
      <c r="N61" s="17">
        <v>1</v>
      </c>
      <c r="O61" s="9">
        <f t="shared" si="8"/>
        <v>1</v>
      </c>
    </row>
    <row r="62" spans="2:15" ht="16.5" customHeight="1" x14ac:dyDescent="0.15">
      <c r="B62" s="5">
        <f t="shared" si="9"/>
        <v>54</v>
      </c>
      <c r="C62" s="8" t="s">
        <v>146</v>
      </c>
      <c r="D62" s="8">
        <v>2738</v>
      </c>
      <c r="E62" s="9">
        <f t="shared" si="6"/>
        <v>8</v>
      </c>
      <c r="G62" s="5">
        <f t="shared" si="10"/>
        <v>54</v>
      </c>
      <c r="H62" s="8" t="s">
        <v>146</v>
      </c>
      <c r="I62" s="8">
        <v>2738</v>
      </c>
      <c r="J62" s="9">
        <f t="shared" si="7"/>
        <v>8</v>
      </c>
      <c r="K62" s="23"/>
      <c r="L62" s="26"/>
      <c r="M62" s="28"/>
      <c r="N62" s="29"/>
      <c r="O62" s="28"/>
    </row>
    <row r="63" spans="2:15" ht="16.5" customHeight="1" x14ac:dyDescent="0.15">
      <c r="B63" s="5">
        <f t="shared" si="9"/>
        <v>55</v>
      </c>
      <c r="C63" s="9" t="s">
        <v>78</v>
      </c>
      <c r="D63" s="17">
        <v>2567</v>
      </c>
      <c r="E63" s="9">
        <f t="shared" si="6"/>
        <v>8</v>
      </c>
      <c r="G63" s="5">
        <f t="shared" si="10"/>
        <v>55</v>
      </c>
      <c r="H63" s="9" t="s">
        <v>78</v>
      </c>
      <c r="I63" s="17">
        <v>2567</v>
      </c>
      <c r="J63" s="9">
        <f t="shared" si="7"/>
        <v>8</v>
      </c>
      <c r="K63" s="23"/>
      <c r="L63" s="27"/>
      <c r="M63" s="10"/>
      <c r="N63" s="10"/>
      <c r="O63" s="13"/>
    </row>
    <row r="64" spans="2:15" ht="16.5" customHeight="1" x14ac:dyDescent="0.15">
      <c r="B64" s="5">
        <f t="shared" si="9"/>
        <v>56</v>
      </c>
      <c r="C64" s="9" t="s">
        <v>109</v>
      </c>
      <c r="D64" s="17">
        <v>2559</v>
      </c>
      <c r="E64" s="9">
        <f t="shared" si="6"/>
        <v>8</v>
      </c>
      <c r="G64" s="5">
        <f t="shared" si="10"/>
        <v>56</v>
      </c>
      <c r="H64" s="9" t="s">
        <v>109</v>
      </c>
      <c r="I64" s="17">
        <v>2559</v>
      </c>
      <c r="J64" s="9">
        <f t="shared" si="7"/>
        <v>8</v>
      </c>
      <c r="K64" s="23"/>
      <c r="L64" s="27"/>
      <c r="M64" s="10"/>
      <c r="N64" s="10"/>
      <c r="O64" s="13"/>
    </row>
    <row r="65" spans="1:17" ht="16.5" customHeight="1" x14ac:dyDescent="0.15">
      <c r="B65" s="5">
        <f t="shared" si="9"/>
        <v>57</v>
      </c>
      <c r="C65" s="9" t="s">
        <v>92</v>
      </c>
      <c r="D65" s="17">
        <v>2518</v>
      </c>
      <c r="E65" s="9">
        <f t="shared" si="6"/>
        <v>7</v>
      </c>
      <c r="G65" s="5">
        <f t="shared" si="10"/>
        <v>57</v>
      </c>
      <c r="H65" s="9" t="s">
        <v>92</v>
      </c>
      <c r="I65" s="17">
        <v>2512</v>
      </c>
      <c r="J65" s="9">
        <f t="shared" si="7"/>
        <v>7</v>
      </c>
      <c r="K65" s="23"/>
      <c r="L65" s="27"/>
      <c r="M65" s="10"/>
      <c r="N65" s="10"/>
      <c r="O65" s="13"/>
    </row>
    <row r="66" spans="1:17" ht="16.5" customHeight="1" x14ac:dyDescent="0.15">
      <c r="B66" s="5">
        <f t="shared" si="9"/>
        <v>58</v>
      </c>
      <c r="C66" s="9" t="s">
        <v>87</v>
      </c>
      <c r="D66" s="17">
        <v>2506</v>
      </c>
      <c r="E66" s="9">
        <f t="shared" si="6"/>
        <v>7</v>
      </c>
      <c r="G66" s="5">
        <f t="shared" si="10"/>
        <v>58</v>
      </c>
      <c r="H66" s="9" t="s">
        <v>104</v>
      </c>
      <c r="I66" s="17">
        <v>2454</v>
      </c>
      <c r="J66" s="9">
        <f t="shared" si="7"/>
        <v>7</v>
      </c>
      <c r="K66" s="23"/>
      <c r="L66" s="27"/>
      <c r="M66" s="10"/>
      <c r="N66" s="10"/>
      <c r="O66" s="13"/>
    </row>
    <row r="67" spans="1:17" ht="16.5" customHeight="1" x14ac:dyDescent="0.15">
      <c r="B67" s="5">
        <f t="shared" si="9"/>
        <v>59</v>
      </c>
      <c r="C67" s="8" t="s">
        <v>104</v>
      </c>
      <c r="D67" s="8">
        <v>2454</v>
      </c>
      <c r="E67" s="9">
        <f t="shared" si="6"/>
        <v>7</v>
      </c>
      <c r="G67" s="5">
        <f t="shared" si="10"/>
        <v>59</v>
      </c>
      <c r="H67" s="9" t="s">
        <v>125</v>
      </c>
      <c r="I67" s="17">
        <v>2301</v>
      </c>
      <c r="J67" s="9">
        <f t="shared" si="7"/>
        <v>7</v>
      </c>
      <c r="K67" s="23"/>
      <c r="L67" s="27"/>
      <c r="M67" s="10"/>
      <c r="N67" s="10"/>
      <c r="O67" s="13"/>
    </row>
    <row r="68" spans="1:17" ht="16.5" customHeight="1" x14ac:dyDescent="0.15">
      <c r="B68" s="5">
        <f t="shared" si="9"/>
        <v>60</v>
      </c>
      <c r="C68" s="9" t="s">
        <v>125</v>
      </c>
      <c r="D68" s="17">
        <v>2301</v>
      </c>
      <c r="E68" s="9">
        <f t="shared" si="6"/>
        <v>7</v>
      </c>
      <c r="G68" s="5">
        <f t="shared" si="10"/>
        <v>60</v>
      </c>
      <c r="H68" s="9" t="s">
        <v>9</v>
      </c>
      <c r="I68" s="17">
        <v>2179</v>
      </c>
      <c r="J68" s="9">
        <f t="shared" si="7"/>
        <v>6</v>
      </c>
      <c r="K68" s="23"/>
      <c r="L68" s="27"/>
      <c r="M68" s="10"/>
      <c r="N68" s="10"/>
      <c r="O68" s="13"/>
    </row>
    <row r="69" spans="1:17" ht="21" customHeight="1" x14ac:dyDescent="0.15">
      <c r="A69" s="4"/>
      <c r="B69" s="4"/>
      <c r="C69" s="13"/>
      <c r="D69" s="10"/>
      <c r="E69" s="10"/>
      <c r="F69" s="4"/>
      <c r="G69" s="19" t="s">
        <v>51</v>
      </c>
      <c r="H69" s="4"/>
      <c r="I69" s="4"/>
      <c r="J69" s="4"/>
      <c r="K69" s="24"/>
      <c r="L69" s="24"/>
      <c r="M69" s="24"/>
      <c r="N69" s="24"/>
      <c r="O69" s="24"/>
      <c r="P69" s="3"/>
      <c r="Q69" s="3"/>
    </row>
    <row r="70" spans="1:17" ht="16.5" customHeight="1" x14ac:dyDescent="0.15">
      <c r="B70" s="1" t="s">
        <v>21</v>
      </c>
      <c r="G70" s="1" t="s">
        <v>18</v>
      </c>
      <c r="L70" s="13"/>
      <c r="M70" s="13"/>
      <c r="N70" s="13"/>
      <c r="O70" s="13"/>
    </row>
    <row r="71" spans="1:17" ht="16.5" customHeight="1" x14ac:dyDescent="0.15">
      <c r="B71" s="71" t="s">
        <v>4</v>
      </c>
      <c r="C71" s="11" t="s">
        <v>2</v>
      </c>
      <c r="D71" s="5" t="s">
        <v>29</v>
      </c>
      <c r="E71" s="5"/>
      <c r="G71" s="71" t="s">
        <v>4</v>
      </c>
      <c r="H71" s="11" t="s">
        <v>2</v>
      </c>
      <c r="I71" s="15" t="s">
        <v>29</v>
      </c>
      <c r="J71" s="15"/>
      <c r="K71" s="25"/>
      <c r="L71" s="70"/>
      <c r="M71" s="27"/>
      <c r="N71" s="30"/>
      <c r="O71" s="30"/>
    </row>
    <row r="72" spans="1:17" ht="16.5" customHeight="1" x14ac:dyDescent="0.15">
      <c r="B72" s="71"/>
      <c r="C72" s="12"/>
      <c r="D72" s="5" t="s">
        <v>30</v>
      </c>
      <c r="E72" s="5" t="s">
        <v>33</v>
      </c>
      <c r="G72" s="71"/>
      <c r="H72" s="12"/>
      <c r="I72" s="5" t="s">
        <v>30</v>
      </c>
      <c r="J72" s="5" t="s">
        <v>33</v>
      </c>
      <c r="K72" s="25"/>
      <c r="L72" s="70"/>
      <c r="M72" s="27"/>
      <c r="N72" s="27"/>
      <c r="O72" s="27"/>
    </row>
    <row r="73" spans="1:17" ht="16.5" customHeight="1" x14ac:dyDescent="0.15">
      <c r="B73" s="5">
        <f>B68+1</f>
        <v>61</v>
      </c>
      <c r="C73" s="9" t="s">
        <v>9</v>
      </c>
      <c r="D73" s="17">
        <v>2183</v>
      </c>
      <c r="E73" s="9">
        <f t="shared" ref="E73:E102" si="12">ROUNDUP(D73/365,0)</f>
        <v>6</v>
      </c>
      <c r="G73" s="5">
        <f>G68+1</f>
        <v>61</v>
      </c>
      <c r="H73" s="9" t="s">
        <v>105</v>
      </c>
      <c r="I73" s="17">
        <v>2067</v>
      </c>
      <c r="J73" s="9">
        <f t="shared" ref="J73:J102" si="13">ROUNDUP(I73/365,0)</f>
        <v>6</v>
      </c>
      <c r="K73" s="23"/>
      <c r="L73" s="27"/>
      <c r="M73" s="10"/>
      <c r="N73" s="10"/>
      <c r="O73" s="13"/>
    </row>
    <row r="74" spans="1:17" ht="16.5" customHeight="1" x14ac:dyDescent="0.15">
      <c r="B74" s="5">
        <f t="shared" ref="B74:B102" si="14">B73+1</f>
        <v>62</v>
      </c>
      <c r="C74" s="9" t="s">
        <v>105</v>
      </c>
      <c r="D74" s="17">
        <v>2067</v>
      </c>
      <c r="E74" s="9">
        <f t="shared" si="12"/>
        <v>6</v>
      </c>
      <c r="G74" s="5">
        <f t="shared" ref="G74:G102" si="15">G73+1</f>
        <v>62</v>
      </c>
      <c r="H74" s="9" t="s">
        <v>120</v>
      </c>
      <c r="I74" s="17">
        <v>2047</v>
      </c>
      <c r="J74" s="9">
        <f t="shared" si="13"/>
        <v>6</v>
      </c>
      <c r="K74" s="23"/>
      <c r="L74" s="27"/>
      <c r="M74" s="10"/>
      <c r="N74" s="10"/>
      <c r="O74" s="13"/>
    </row>
    <row r="75" spans="1:17" ht="16.5" customHeight="1" x14ac:dyDescent="0.15">
      <c r="B75" s="5">
        <f t="shared" si="14"/>
        <v>63</v>
      </c>
      <c r="C75" s="9" t="s">
        <v>120</v>
      </c>
      <c r="D75" s="17">
        <v>2047</v>
      </c>
      <c r="E75" s="9">
        <f t="shared" si="12"/>
        <v>6</v>
      </c>
      <c r="G75" s="5">
        <f t="shared" si="15"/>
        <v>63</v>
      </c>
      <c r="H75" s="8" t="s">
        <v>46</v>
      </c>
      <c r="I75" s="8">
        <v>2044</v>
      </c>
      <c r="J75" s="9">
        <f t="shared" si="13"/>
        <v>6</v>
      </c>
      <c r="K75" s="23"/>
      <c r="L75" s="27"/>
      <c r="M75" s="10"/>
      <c r="N75" s="10"/>
      <c r="O75" s="13"/>
    </row>
    <row r="76" spans="1:17" ht="16.5" customHeight="1" x14ac:dyDescent="0.15">
      <c r="B76" s="5">
        <f t="shared" si="14"/>
        <v>64</v>
      </c>
      <c r="C76" s="8" t="s">
        <v>46</v>
      </c>
      <c r="D76" s="8">
        <v>2044</v>
      </c>
      <c r="E76" s="9">
        <f t="shared" si="12"/>
        <v>6</v>
      </c>
      <c r="G76" s="5">
        <f t="shared" si="15"/>
        <v>64</v>
      </c>
      <c r="H76" s="8" t="s">
        <v>102</v>
      </c>
      <c r="I76" s="8">
        <v>1987</v>
      </c>
      <c r="J76" s="9">
        <f t="shared" si="13"/>
        <v>6</v>
      </c>
      <c r="K76" s="23"/>
      <c r="L76" s="27"/>
      <c r="M76" s="10"/>
      <c r="N76" s="10"/>
      <c r="O76" s="13"/>
    </row>
    <row r="77" spans="1:17" ht="16.5" customHeight="1" x14ac:dyDescent="0.15">
      <c r="B77" s="5">
        <f t="shared" si="14"/>
        <v>65</v>
      </c>
      <c r="C77" s="9" t="s">
        <v>102</v>
      </c>
      <c r="D77" s="17">
        <v>1987</v>
      </c>
      <c r="E77" s="9">
        <f t="shared" si="12"/>
        <v>6</v>
      </c>
      <c r="G77" s="5">
        <f t="shared" si="15"/>
        <v>65</v>
      </c>
      <c r="H77" s="9" t="s">
        <v>91</v>
      </c>
      <c r="I77" s="17">
        <v>1953</v>
      </c>
      <c r="J77" s="9">
        <f t="shared" si="13"/>
        <v>6</v>
      </c>
      <c r="K77" s="23"/>
      <c r="L77" s="27"/>
      <c r="M77" s="10"/>
      <c r="N77" s="10"/>
      <c r="O77" s="13"/>
    </row>
    <row r="78" spans="1:17" ht="16.5" customHeight="1" x14ac:dyDescent="0.15">
      <c r="B78" s="5">
        <f t="shared" si="14"/>
        <v>66</v>
      </c>
      <c r="C78" s="8" t="s">
        <v>91</v>
      </c>
      <c r="D78" s="8">
        <v>1955</v>
      </c>
      <c r="E78" s="9">
        <f t="shared" si="12"/>
        <v>6</v>
      </c>
      <c r="G78" s="5">
        <f t="shared" si="15"/>
        <v>66</v>
      </c>
      <c r="H78" s="8" t="s">
        <v>87</v>
      </c>
      <c r="I78" s="8">
        <v>1928</v>
      </c>
      <c r="J78" s="9">
        <f t="shared" si="13"/>
        <v>6</v>
      </c>
      <c r="K78" s="23"/>
      <c r="L78" s="27"/>
      <c r="M78" s="10"/>
      <c r="N78" s="10"/>
      <c r="O78" s="13"/>
    </row>
    <row r="79" spans="1:17" ht="16.5" customHeight="1" x14ac:dyDescent="0.15">
      <c r="B79" s="5">
        <f t="shared" si="14"/>
        <v>67</v>
      </c>
      <c r="C79" s="8" t="s">
        <v>115</v>
      </c>
      <c r="D79" s="8">
        <v>1928</v>
      </c>
      <c r="E79" s="9">
        <f t="shared" si="12"/>
        <v>6</v>
      </c>
      <c r="G79" s="5">
        <f t="shared" si="15"/>
        <v>67</v>
      </c>
      <c r="H79" s="8" t="s">
        <v>115</v>
      </c>
      <c r="I79" s="8">
        <v>1928</v>
      </c>
      <c r="J79" s="9">
        <f t="shared" si="13"/>
        <v>6</v>
      </c>
      <c r="K79" s="23"/>
      <c r="L79" s="27"/>
      <c r="M79" s="10"/>
      <c r="N79" s="10"/>
      <c r="O79" s="13"/>
    </row>
    <row r="80" spans="1:17" ht="16.5" customHeight="1" x14ac:dyDescent="0.15">
      <c r="B80" s="5">
        <f t="shared" si="14"/>
        <v>68</v>
      </c>
      <c r="C80" s="9" t="s">
        <v>141</v>
      </c>
      <c r="D80" s="17">
        <v>1893</v>
      </c>
      <c r="E80" s="9">
        <f t="shared" si="12"/>
        <v>6</v>
      </c>
      <c r="G80" s="5">
        <f t="shared" si="15"/>
        <v>68</v>
      </c>
      <c r="H80" s="9" t="s">
        <v>141</v>
      </c>
      <c r="I80" s="17">
        <v>1893</v>
      </c>
      <c r="J80" s="9">
        <f t="shared" si="13"/>
        <v>6</v>
      </c>
      <c r="K80" s="23"/>
      <c r="L80" s="27"/>
      <c r="M80" s="10"/>
      <c r="N80" s="10"/>
      <c r="O80" s="13"/>
    </row>
    <row r="81" spans="2:15" ht="16.5" customHeight="1" x14ac:dyDescent="0.15">
      <c r="B81" s="5">
        <f t="shared" si="14"/>
        <v>69</v>
      </c>
      <c r="C81" s="8" t="s">
        <v>112</v>
      </c>
      <c r="D81" s="8">
        <v>1821</v>
      </c>
      <c r="E81" s="9">
        <f t="shared" si="12"/>
        <v>5</v>
      </c>
      <c r="G81" s="5">
        <f t="shared" si="15"/>
        <v>69</v>
      </c>
      <c r="H81" s="8" t="s">
        <v>112</v>
      </c>
      <c r="I81" s="8">
        <v>1821</v>
      </c>
      <c r="J81" s="9">
        <f t="shared" si="13"/>
        <v>5</v>
      </c>
      <c r="K81" s="23"/>
      <c r="L81" s="27"/>
      <c r="M81" s="10"/>
      <c r="N81" s="10"/>
      <c r="O81" s="13"/>
    </row>
    <row r="82" spans="2:15" ht="16.5" customHeight="1" x14ac:dyDescent="0.15">
      <c r="B82" s="5">
        <f t="shared" si="14"/>
        <v>70</v>
      </c>
      <c r="C82" s="8" t="s">
        <v>98</v>
      </c>
      <c r="D82" s="8">
        <v>1700</v>
      </c>
      <c r="E82" s="9">
        <f t="shared" si="12"/>
        <v>5</v>
      </c>
      <c r="G82" s="5">
        <f t="shared" si="15"/>
        <v>70</v>
      </c>
      <c r="H82" s="8" t="s">
        <v>98</v>
      </c>
      <c r="I82" s="8">
        <v>1699</v>
      </c>
      <c r="J82" s="9">
        <f t="shared" si="13"/>
        <v>5</v>
      </c>
      <c r="K82" s="23"/>
      <c r="L82" s="27"/>
      <c r="M82" s="10"/>
      <c r="N82" s="10"/>
      <c r="O82" s="13"/>
    </row>
    <row r="83" spans="2:15" ht="16.5" customHeight="1" x14ac:dyDescent="0.15">
      <c r="B83" s="5">
        <f t="shared" si="14"/>
        <v>71</v>
      </c>
      <c r="C83" s="9" t="s">
        <v>143</v>
      </c>
      <c r="D83" s="17">
        <v>1659</v>
      </c>
      <c r="E83" s="9">
        <f t="shared" si="12"/>
        <v>5</v>
      </c>
      <c r="G83" s="5">
        <f t="shared" si="15"/>
        <v>71</v>
      </c>
      <c r="H83" s="9" t="s">
        <v>143</v>
      </c>
      <c r="I83" s="17">
        <v>1659</v>
      </c>
      <c r="J83" s="9">
        <f t="shared" si="13"/>
        <v>5</v>
      </c>
      <c r="K83" s="23"/>
      <c r="L83" s="27"/>
      <c r="M83" s="10"/>
      <c r="N83" s="10"/>
      <c r="O83" s="13"/>
    </row>
    <row r="84" spans="2:15" ht="16.5" customHeight="1" x14ac:dyDescent="0.15">
      <c r="B84" s="5">
        <f t="shared" si="14"/>
        <v>72</v>
      </c>
      <c r="C84" s="9" t="s">
        <v>116</v>
      </c>
      <c r="D84" s="17">
        <v>1612</v>
      </c>
      <c r="E84" s="9">
        <f t="shared" si="12"/>
        <v>5</v>
      </c>
      <c r="G84" s="5">
        <f t="shared" si="15"/>
        <v>72</v>
      </c>
      <c r="H84" s="9" t="s">
        <v>116</v>
      </c>
      <c r="I84" s="17">
        <v>1612</v>
      </c>
      <c r="J84" s="9">
        <f t="shared" si="13"/>
        <v>5</v>
      </c>
      <c r="K84" s="23"/>
      <c r="L84" s="27"/>
      <c r="M84" s="10"/>
      <c r="N84" s="10"/>
      <c r="O84" s="13"/>
    </row>
    <row r="85" spans="2:15" ht="16.5" customHeight="1" x14ac:dyDescent="0.15">
      <c r="B85" s="5">
        <f t="shared" si="14"/>
        <v>73</v>
      </c>
      <c r="C85" s="9" t="s">
        <v>101</v>
      </c>
      <c r="D85" s="17">
        <v>1583</v>
      </c>
      <c r="E85" s="9">
        <f t="shared" si="12"/>
        <v>5</v>
      </c>
      <c r="G85" s="5">
        <f t="shared" si="15"/>
        <v>73</v>
      </c>
      <c r="H85" s="9" t="s">
        <v>111</v>
      </c>
      <c r="I85" s="17">
        <v>1583</v>
      </c>
      <c r="J85" s="9">
        <f t="shared" si="13"/>
        <v>5</v>
      </c>
      <c r="K85" s="23"/>
      <c r="L85" s="27"/>
      <c r="M85" s="10"/>
      <c r="N85" s="10"/>
      <c r="O85" s="13"/>
    </row>
    <row r="86" spans="2:15" ht="16.5" customHeight="1" x14ac:dyDescent="0.15">
      <c r="B86" s="5">
        <f t="shared" si="14"/>
        <v>74</v>
      </c>
      <c r="C86" s="8" t="s">
        <v>111</v>
      </c>
      <c r="D86" s="8">
        <v>1583</v>
      </c>
      <c r="E86" s="9">
        <f t="shared" si="12"/>
        <v>5</v>
      </c>
      <c r="G86" s="5">
        <f t="shared" si="15"/>
        <v>74</v>
      </c>
      <c r="H86" s="8" t="s">
        <v>101</v>
      </c>
      <c r="I86" s="8">
        <v>1581</v>
      </c>
      <c r="J86" s="9">
        <f t="shared" si="13"/>
        <v>5</v>
      </c>
      <c r="K86" s="23"/>
      <c r="L86" s="27"/>
      <c r="M86" s="10"/>
      <c r="N86" s="10"/>
      <c r="O86" s="13"/>
    </row>
    <row r="87" spans="2:15" ht="16.5" customHeight="1" x14ac:dyDescent="0.15">
      <c r="B87" s="5">
        <f t="shared" si="14"/>
        <v>75</v>
      </c>
      <c r="C87" s="8" t="s">
        <v>106</v>
      </c>
      <c r="D87" s="8">
        <v>1558</v>
      </c>
      <c r="E87" s="9">
        <f t="shared" si="12"/>
        <v>5</v>
      </c>
      <c r="G87" s="5">
        <f t="shared" si="15"/>
        <v>75</v>
      </c>
      <c r="H87" s="8" t="s">
        <v>90</v>
      </c>
      <c r="I87" s="8">
        <v>1539</v>
      </c>
      <c r="J87" s="9">
        <f t="shared" si="13"/>
        <v>5</v>
      </c>
      <c r="K87" s="23"/>
      <c r="L87" s="27"/>
      <c r="M87" s="10"/>
      <c r="N87" s="10"/>
      <c r="O87" s="13"/>
    </row>
    <row r="88" spans="2:15" ht="16.5" customHeight="1" x14ac:dyDescent="0.15">
      <c r="B88" s="5">
        <f t="shared" si="14"/>
        <v>76</v>
      </c>
      <c r="C88" s="9" t="s">
        <v>90</v>
      </c>
      <c r="D88" s="18">
        <v>1539</v>
      </c>
      <c r="E88" s="9">
        <f t="shared" si="12"/>
        <v>5</v>
      </c>
      <c r="G88" s="5">
        <f t="shared" si="15"/>
        <v>76</v>
      </c>
      <c r="H88" s="9" t="s">
        <v>106</v>
      </c>
      <c r="I88" s="18">
        <v>1538</v>
      </c>
      <c r="J88" s="9">
        <f t="shared" si="13"/>
        <v>5</v>
      </c>
      <c r="K88" s="23"/>
      <c r="L88" s="27"/>
      <c r="M88" s="10"/>
      <c r="N88" s="10"/>
      <c r="O88" s="13"/>
    </row>
    <row r="89" spans="2:15" ht="16.5" customHeight="1" x14ac:dyDescent="0.15">
      <c r="B89" s="5">
        <f t="shared" si="14"/>
        <v>77</v>
      </c>
      <c r="C89" s="9" t="s">
        <v>119</v>
      </c>
      <c r="D89" s="17">
        <v>1509</v>
      </c>
      <c r="E89" s="9">
        <f t="shared" si="12"/>
        <v>5</v>
      </c>
      <c r="G89" s="5">
        <f t="shared" si="15"/>
        <v>77</v>
      </c>
      <c r="H89" s="9" t="s">
        <v>119</v>
      </c>
      <c r="I89" s="17">
        <v>1509</v>
      </c>
      <c r="J89" s="9">
        <f t="shared" si="13"/>
        <v>5</v>
      </c>
      <c r="K89" s="23"/>
      <c r="L89" s="27"/>
      <c r="M89" s="10"/>
      <c r="N89" s="10"/>
      <c r="O89" s="13"/>
    </row>
    <row r="90" spans="2:15" ht="16.5" customHeight="1" x14ac:dyDescent="0.15">
      <c r="B90" s="5">
        <f t="shared" si="14"/>
        <v>78</v>
      </c>
      <c r="C90" s="8" t="s">
        <v>107</v>
      </c>
      <c r="D90" s="8">
        <v>1466</v>
      </c>
      <c r="E90" s="9">
        <f t="shared" si="12"/>
        <v>5</v>
      </c>
      <c r="G90" s="5">
        <f t="shared" si="15"/>
        <v>78</v>
      </c>
      <c r="H90" s="8" t="s">
        <v>107</v>
      </c>
      <c r="I90" s="8">
        <v>1466</v>
      </c>
      <c r="J90" s="9">
        <f t="shared" si="13"/>
        <v>5</v>
      </c>
      <c r="K90" s="23"/>
      <c r="L90" s="27"/>
      <c r="M90" s="10"/>
      <c r="N90" s="10"/>
      <c r="O90" s="13"/>
    </row>
    <row r="91" spans="2:15" ht="16.5" customHeight="1" x14ac:dyDescent="0.15">
      <c r="B91" s="5">
        <f t="shared" si="14"/>
        <v>79</v>
      </c>
      <c r="C91" s="9" t="s">
        <v>103</v>
      </c>
      <c r="D91" s="17">
        <v>1441</v>
      </c>
      <c r="E91" s="9">
        <f t="shared" si="12"/>
        <v>4</v>
      </c>
      <c r="G91" s="5">
        <f t="shared" si="15"/>
        <v>79</v>
      </c>
      <c r="H91" s="9" t="s">
        <v>103</v>
      </c>
      <c r="I91" s="17">
        <v>1440</v>
      </c>
      <c r="J91" s="9">
        <f t="shared" si="13"/>
        <v>4</v>
      </c>
      <c r="K91" s="23"/>
      <c r="L91" s="27"/>
      <c r="M91" s="10"/>
      <c r="N91" s="10"/>
      <c r="O91" s="13"/>
    </row>
    <row r="92" spans="2:15" ht="16.5" customHeight="1" x14ac:dyDescent="0.15">
      <c r="B92" s="5">
        <f t="shared" si="14"/>
        <v>80</v>
      </c>
      <c r="C92" s="9" t="s">
        <v>135</v>
      </c>
      <c r="D92" s="17">
        <v>1199</v>
      </c>
      <c r="E92" s="9">
        <f t="shared" si="12"/>
        <v>4</v>
      </c>
      <c r="G92" s="5">
        <f t="shared" si="15"/>
        <v>80</v>
      </c>
      <c r="H92" s="9" t="s">
        <v>135</v>
      </c>
      <c r="I92" s="17">
        <v>1199</v>
      </c>
      <c r="J92" s="9">
        <f t="shared" si="13"/>
        <v>4</v>
      </c>
      <c r="K92" s="23"/>
      <c r="L92" s="27"/>
      <c r="M92" s="10"/>
      <c r="N92" s="10"/>
      <c r="O92" s="13"/>
    </row>
    <row r="93" spans="2:15" ht="16.5" customHeight="1" x14ac:dyDescent="0.15">
      <c r="B93" s="5">
        <f t="shared" si="14"/>
        <v>81</v>
      </c>
      <c r="C93" s="8" t="s">
        <v>97</v>
      </c>
      <c r="D93" s="8">
        <v>1156</v>
      </c>
      <c r="E93" s="9">
        <f t="shared" si="12"/>
        <v>4</v>
      </c>
      <c r="G93" s="5">
        <f t="shared" si="15"/>
        <v>81</v>
      </c>
      <c r="H93" s="8" t="s">
        <v>97</v>
      </c>
      <c r="I93" s="8">
        <v>1156</v>
      </c>
      <c r="J93" s="9">
        <f t="shared" si="13"/>
        <v>4</v>
      </c>
      <c r="K93" s="23"/>
      <c r="L93" s="27"/>
      <c r="M93" s="10"/>
      <c r="N93" s="10"/>
      <c r="O93" s="13"/>
    </row>
    <row r="94" spans="2:15" ht="16.5" customHeight="1" x14ac:dyDescent="0.15">
      <c r="B94" s="5">
        <f t="shared" si="14"/>
        <v>82</v>
      </c>
      <c r="C94" s="8" t="s">
        <v>69</v>
      </c>
      <c r="D94" s="8">
        <v>1119</v>
      </c>
      <c r="E94" s="9">
        <f t="shared" si="12"/>
        <v>4</v>
      </c>
      <c r="G94" s="5">
        <f t="shared" si="15"/>
        <v>82</v>
      </c>
      <c r="H94" s="8" t="s">
        <v>69</v>
      </c>
      <c r="I94" s="8">
        <v>1119</v>
      </c>
      <c r="J94" s="9">
        <f t="shared" si="13"/>
        <v>4</v>
      </c>
      <c r="K94" s="23"/>
      <c r="L94" s="27"/>
      <c r="M94" s="10"/>
      <c r="N94" s="10"/>
      <c r="O94" s="13"/>
    </row>
    <row r="95" spans="2:15" ht="16.5" customHeight="1" x14ac:dyDescent="0.15">
      <c r="B95" s="5">
        <f t="shared" si="14"/>
        <v>83</v>
      </c>
      <c r="C95" s="8" t="s">
        <v>65</v>
      </c>
      <c r="D95" s="8">
        <v>1075</v>
      </c>
      <c r="E95" s="9">
        <f t="shared" si="12"/>
        <v>3</v>
      </c>
      <c r="G95" s="5">
        <f t="shared" si="15"/>
        <v>83</v>
      </c>
      <c r="H95" s="8" t="s">
        <v>65</v>
      </c>
      <c r="I95" s="8">
        <v>1075</v>
      </c>
      <c r="J95" s="9">
        <f t="shared" si="13"/>
        <v>3</v>
      </c>
      <c r="K95" s="23"/>
      <c r="L95" s="27"/>
      <c r="M95" s="13"/>
      <c r="N95" s="31"/>
      <c r="O95" s="13"/>
    </row>
    <row r="96" spans="2:15" ht="16.5" customHeight="1" x14ac:dyDescent="0.15">
      <c r="B96" s="5">
        <f t="shared" si="14"/>
        <v>84</v>
      </c>
      <c r="C96" s="8" t="s">
        <v>123</v>
      </c>
      <c r="D96" s="8">
        <v>1036</v>
      </c>
      <c r="E96" s="9">
        <f t="shared" si="12"/>
        <v>3</v>
      </c>
      <c r="G96" s="5">
        <f t="shared" si="15"/>
        <v>84</v>
      </c>
      <c r="H96" s="8" t="s">
        <v>123</v>
      </c>
      <c r="I96" s="8">
        <v>1036</v>
      </c>
      <c r="J96" s="9">
        <f t="shared" si="13"/>
        <v>3</v>
      </c>
      <c r="K96" s="23"/>
      <c r="L96" s="27"/>
      <c r="M96" s="13"/>
      <c r="N96" s="31"/>
      <c r="O96" s="13"/>
    </row>
    <row r="97" spans="1:17" ht="16.5" customHeight="1" x14ac:dyDescent="0.15">
      <c r="B97" s="5">
        <f t="shared" si="14"/>
        <v>85</v>
      </c>
      <c r="C97" s="9" t="s">
        <v>121</v>
      </c>
      <c r="D97" s="17">
        <v>1028</v>
      </c>
      <c r="E97" s="9">
        <f t="shared" si="12"/>
        <v>3</v>
      </c>
      <c r="G97" s="5">
        <f t="shared" si="15"/>
        <v>85</v>
      </c>
      <c r="H97" s="9" t="s">
        <v>121</v>
      </c>
      <c r="I97" s="17">
        <v>1028</v>
      </c>
      <c r="J97" s="9">
        <f t="shared" si="13"/>
        <v>3</v>
      </c>
      <c r="K97" s="23"/>
      <c r="L97" s="27"/>
      <c r="M97" s="13"/>
      <c r="N97" s="31"/>
      <c r="O97" s="13"/>
    </row>
    <row r="98" spans="1:17" ht="16.5" customHeight="1" x14ac:dyDescent="0.15">
      <c r="B98" s="5">
        <f t="shared" si="14"/>
        <v>86</v>
      </c>
      <c r="C98" s="9" t="s">
        <v>117</v>
      </c>
      <c r="D98" s="17">
        <v>826</v>
      </c>
      <c r="E98" s="9">
        <f t="shared" si="12"/>
        <v>3</v>
      </c>
      <c r="G98" s="5">
        <f t="shared" si="15"/>
        <v>86</v>
      </c>
      <c r="H98" s="9" t="s">
        <v>117</v>
      </c>
      <c r="I98" s="17">
        <v>826</v>
      </c>
      <c r="J98" s="9">
        <f t="shared" si="13"/>
        <v>3</v>
      </c>
      <c r="K98" s="23"/>
      <c r="L98" s="27"/>
      <c r="M98" s="13"/>
      <c r="N98" s="31"/>
      <c r="O98" s="13"/>
    </row>
    <row r="99" spans="1:17" ht="16.5" customHeight="1" x14ac:dyDescent="0.15">
      <c r="B99" s="5">
        <f t="shared" si="14"/>
        <v>87</v>
      </c>
      <c r="C99" s="9" t="s">
        <v>108</v>
      </c>
      <c r="D99" s="17">
        <v>819</v>
      </c>
      <c r="E99" s="9">
        <f t="shared" si="12"/>
        <v>3</v>
      </c>
      <c r="G99" s="5">
        <f t="shared" si="15"/>
        <v>87</v>
      </c>
      <c r="H99" s="9" t="s">
        <v>108</v>
      </c>
      <c r="I99" s="17">
        <v>819</v>
      </c>
      <c r="J99" s="9">
        <f t="shared" si="13"/>
        <v>3</v>
      </c>
      <c r="K99" s="23"/>
      <c r="L99" s="27"/>
      <c r="M99" s="13"/>
      <c r="N99" s="31"/>
      <c r="O99" s="13"/>
    </row>
    <row r="100" spans="1:17" ht="16.5" customHeight="1" x14ac:dyDescent="0.15">
      <c r="B100" s="5">
        <f t="shared" si="14"/>
        <v>88</v>
      </c>
      <c r="C100" s="9" t="s">
        <v>139</v>
      </c>
      <c r="D100" s="17">
        <v>802</v>
      </c>
      <c r="E100" s="9">
        <f t="shared" si="12"/>
        <v>3</v>
      </c>
      <c r="G100" s="5">
        <f t="shared" si="15"/>
        <v>88</v>
      </c>
      <c r="H100" s="9" t="s">
        <v>139</v>
      </c>
      <c r="I100" s="17">
        <v>802</v>
      </c>
      <c r="J100" s="9">
        <f t="shared" si="13"/>
        <v>3</v>
      </c>
      <c r="K100" s="23"/>
      <c r="L100" s="27"/>
      <c r="M100" s="13"/>
      <c r="N100" s="31"/>
      <c r="O100" s="13"/>
    </row>
    <row r="101" spans="1:17" ht="16.5" customHeight="1" x14ac:dyDescent="0.15">
      <c r="B101" s="5">
        <f t="shared" si="14"/>
        <v>89</v>
      </c>
      <c r="C101" s="9" t="s">
        <v>84</v>
      </c>
      <c r="D101" s="17">
        <v>799</v>
      </c>
      <c r="E101" s="9">
        <f t="shared" si="12"/>
        <v>3</v>
      </c>
      <c r="G101" s="5">
        <f t="shared" si="15"/>
        <v>89</v>
      </c>
      <c r="H101" s="9" t="s">
        <v>84</v>
      </c>
      <c r="I101" s="17">
        <v>799</v>
      </c>
      <c r="J101" s="9">
        <f t="shared" si="13"/>
        <v>3</v>
      </c>
      <c r="K101" s="23"/>
      <c r="L101" s="27"/>
      <c r="M101" s="13"/>
      <c r="N101" s="31"/>
      <c r="O101" s="13"/>
    </row>
    <row r="102" spans="1:17" ht="16.5" customHeight="1" x14ac:dyDescent="0.15">
      <c r="B102" s="5">
        <f t="shared" si="14"/>
        <v>90</v>
      </c>
      <c r="C102" s="9" t="s">
        <v>145</v>
      </c>
      <c r="D102" s="17">
        <v>787</v>
      </c>
      <c r="E102" s="9">
        <f t="shared" si="12"/>
        <v>3</v>
      </c>
      <c r="G102" s="5">
        <f t="shared" si="15"/>
        <v>90</v>
      </c>
      <c r="H102" s="9" t="s">
        <v>145</v>
      </c>
      <c r="I102" s="17">
        <v>787</v>
      </c>
      <c r="J102" s="9">
        <f t="shared" si="13"/>
        <v>3</v>
      </c>
      <c r="K102" s="23"/>
      <c r="L102" s="27"/>
      <c r="M102" s="13"/>
      <c r="N102" s="31"/>
      <c r="O102" s="13"/>
    </row>
    <row r="103" spans="1:17" ht="24" customHeight="1" x14ac:dyDescent="0.15">
      <c r="A103" s="4"/>
      <c r="B103" s="4"/>
      <c r="C103" s="13"/>
      <c r="F103" s="4"/>
      <c r="G103" s="19" t="s">
        <v>53</v>
      </c>
      <c r="H103" s="4"/>
      <c r="I103" s="4"/>
      <c r="J103" s="4"/>
      <c r="K103" s="24"/>
      <c r="L103" s="24"/>
      <c r="M103" s="24"/>
      <c r="N103" s="24"/>
      <c r="O103" s="24"/>
      <c r="P103" s="3"/>
      <c r="Q103" s="3"/>
    </row>
    <row r="104" spans="1:17" ht="16.5" customHeight="1" x14ac:dyDescent="0.15">
      <c r="B104" s="1" t="s">
        <v>21</v>
      </c>
      <c r="G104" s="1" t="s">
        <v>18</v>
      </c>
      <c r="L104" s="13"/>
      <c r="M104" s="13"/>
      <c r="N104" s="13"/>
      <c r="O104" s="13"/>
    </row>
    <row r="105" spans="1:17" ht="16.5" customHeight="1" x14ac:dyDescent="0.15">
      <c r="B105" s="71" t="s">
        <v>4</v>
      </c>
      <c r="C105" s="11" t="s">
        <v>2</v>
      </c>
      <c r="D105" s="5" t="s">
        <v>29</v>
      </c>
      <c r="E105" s="5"/>
      <c r="G105" s="71" t="s">
        <v>4</v>
      </c>
      <c r="H105" s="11" t="s">
        <v>2</v>
      </c>
      <c r="I105" s="5" t="s">
        <v>29</v>
      </c>
      <c r="J105" s="5"/>
      <c r="K105" s="25"/>
      <c r="L105" s="70"/>
      <c r="M105" s="70"/>
      <c r="N105" s="70"/>
      <c r="O105" s="70"/>
    </row>
    <row r="106" spans="1:17" ht="16.5" customHeight="1" x14ac:dyDescent="0.15">
      <c r="B106" s="71"/>
      <c r="C106" s="14"/>
      <c r="D106" s="5" t="s">
        <v>30</v>
      </c>
      <c r="E106" s="5" t="s">
        <v>33</v>
      </c>
      <c r="G106" s="71"/>
      <c r="H106" s="14"/>
      <c r="I106" s="5" t="s">
        <v>30</v>
      </c>
      <c r="J106" s="5" t="s">
        <v>33</v>
      </c>
      <c r="K106" s="25"/>
      <c r="L106" s="70"/>
      <c r="M106" s="70"/>
      <c r="N106" s="27"/>
      <c r="O106" s="27"/>
    </row>
    <row r="107" spans="1:17" ht="16.5" customHeight="1" x14ac:dyDescent="0.15">
      <c r="B107" s="5">
        <f>B102+1</f>
        <v>91</v>
      </c>
      <c r="C107" s="8" t="s">
        <v>122</v>
      </c>
      <c r="D107" s="8">
        <v>773</v>
      </c>
      <c r="E107" s="9">
        <f t="shared" ref="E107:E131" si="16">ROUNDUP(D107/365,0)</f>
        <v>3</v>
      </c>
      <c r="G107" s="5">
        <f>G102+1</f>
        <v>91</v>
      </c>
      <c r="H107" s="8" t="s">
        <v>122</v>
      </c>
      <c r="I107" s="8">
        <v>773</v>
      </c>
      <c r="J107" s="9">
        <f t="shared" ref="J107:J131" si="17">ROUNDUP(I107/365,0)</f>
        <v>3</v>
      </c>
      <c r="K107" s="23"/>
      <c r="L107" s="27"/>
      <c r="M107" s="13"/>
      <c r="N107" s="31"/>
      <c r="O107" s="13"/>
    </row>
    <row r="108" spans="1:17" ht="16.5" customHeight="1" x14ac:dyDescent="0.15">
      <c r="B108" s="5">
        <f t="shared" ref="B108:B131" si="18">B107+1</f>
        <v>92</v>
      </c>
      <c r="C108" s="9" t="s">
        <v>127</v>
      </c>
      <c r="D108" s="17">
        <v>763</v>
      </c>
      <c r="E108" s="9">
        <f t="shared" si="16"/>
        <v>3</v>
      </c>
      <c r="G108" s="5">
        <f t="shared" ref="G108:G131" si="19">G107+1</f>
        <v>92</v>
      </c>
      <c r="H108" s="9" t="s">
        <v>127</v>
      </c>
      <c r="I108" s="17">
        <v>763</v>
      </c>
      <c r="J108" s="9">
        <f t="shared" si="17"/>
        <v>3</v>
      </c>
      <c r="K108" s="23"/>
      <c r="L108" s="27"/>
      <c r="M108" s="13"/>
      <c r="N108" s="31"/>
      <c r="O108" s="13"/>
    </row>
    <row r="109" spans="1:17" ht="16.5" customHeight="1" x14ac:dyDescent="0.15">
      <c r="B109" s="5">
        <f t="shared" si="18"/>
        <v>93</v>
      </c>
      <c r="C109" s="9" t="s">
        <v>89</v>
      </c>
      <c r="D109" s="17">
        <v>744</v>
      </c>
      <c r="E109" s="9">
        <f t="shared" si="16"/>
        <v>3</v>
      </c>
      <c r="G109" s="5">
        <f t="shared" si="19"/>
        <v>93</v>
      </c>
      <c r="H109" s="9" t="s">
        <v>89</v>
      </c>
      <c r="I109" s="17">
        <v>744</v>
      </c>
      <c r="J109" s="9">
        <f t="shared" si="17"/>
        <v>3</v>
      </c>
      <c r="K109" s="23"/>
      <c r="L109" s="27"/>
      <c r="M109" s="13"/>
      <c r="N109" s="31"/>
      <c r="O109" s="13"/>
    </row>
    <row r="110" spans="1:17" ht="16.5" customHeight="1" x14ac:dyDescent="0.15">
      <c r="B110" s="5">
        <f t="shared" si="18"/>
        <v>94</v>
      </c>
      <c r="C110" s="9" t="s">
        <v>118</v>
      </c>
      <c r="D110" s="17">
        <v>521</v>
      </c>
      <c r="E110" s="9">
        <f t="shared" si="16"/>
        <v>2</v>
      </c>
      <c r="G110" s="5">
        <f t="shared" si="19"/>
        <v>94</v>
      </c>
      <c r="H110" s="9" t="s">
        <v>118</v>
      </c>
      <c r="I110" s="17">
        <v>521</v>
      </c>
      <c r="J110" s="9">
        <f t="shared" si="17"/>
        <v>2</v>
      </c>
      <c r="K110" s="23"/>
      <c r="L110" s="27"/>
      <c r="M110" s="13"/>
      <c r="N110" s="31"/>
      <c r="O110" s="13"/>
    </row>
    <row r="111" spans="1:17" ht="16.5" customHeight="1" x14ac:dyDescent="0.15">
      <c r="B111" s="5">
        <f t="shared" si="18"/>
        <v>95</v>
      </c>
      <c r="C111" s="8" t="s">
        <v>124</v>
      </c>
      <c r="D111" s="8">
        <v>396</v>
      </c>
      <c r="E111" s="9">
        <f t="shared" si="16"/>
        <v>2</v>
      </c>
      <c r="G111" s="5">
        <f t="shared" si="19"/>
        <v>95</v>
      </c>
      <c r="H111" s="8" t="s">
        <v>124</v>
      </c>
      <c r="I111" s="8">
        <v>396</v>
      </c>
      <c r="J111" s="9">
        <f t="shared" si="17"/>
        <v>2</v>
      </c>
      <c r="K111" s="23"/>
      <c r="L111" s="27"/>
      <c r="M111" s="13"/>
      <c r="N111" s="31"/>
      <c r="O111" s="13"/>
    </row>
    <row r="112" spans="1:17" ht="16.5" customHeight="1" x14ac:dyDescent="0.15">
      <c r="B112" s="5">
        <f t="shared" si="18"/>
        <v>96</v>
      </c>
      <c r="C112" s="8" t="s">
        <v>72</v>
      </c>
      <c r="D112" s="8">
        <v>387</v>
      </c>
      <c r="E112" s="9">
        <f t="shared" si="16"/>
        <v>2</v>
      </c>
      <c r="G112" s="5">
        <f t="shared" si="19"/>
        <v>96</v>
      </c>
      <c r="H112" s="8" t="s">
        <v>72</v>
      </c>
      <c r="I112" s="8">
        <v>387</v>
      </c>
      <c r="J112" s="9">
        <f t="shared" si="17"/>
        <v>2</v>
      </c>
      <c r="K112" s="23"/>
      <c r="L112" s="27"/>
      <c r="M112" s="13"/>
      <c r="N112" s="31"/>
      <c r="O112" s="13"/>
    </row>
    <row r="113" spans="2:15" ht="16.5" customHeight="1" x14ac:dyDescent="0.15">
      <c r="B113" s="5">
        <f t="shared" si="18"/>
        <v>97</v>
      </c>
      <c r="C113" s="8" t="s">
        <v>113</v>
      </c>
      <c r="D113" s="8">
        <v>383</v>
      </c>
      <c r="E113" s="9">
        <f t="shared" si="16"/>
        <v>2</v>
      </c>
      <c r="G113" s="5">
        <f t="shared" si="19"/>
        <v>97</v>
      </c>
      <c r="H113" s="8" t="s">
        <v>113</v>
      </c>
      <c r="I113" s="8">
        <v>383</v>
      </c>
      <c r="J113" s="9">
        <f t="shared" si="17"/>
        <v>2</v>
      </c>
      <c r="K113" s="23"/>
      <c r="L113" s="27"/>
      <c r="M113" s="13"/>
      <c r="N113" s="31"/>
      <c r="O113" s="13"/>
    </row>
    <row r="114" spans="2:15" ht="16.5" customHeight="1" x14ac:dyDescent="0.15">
      <c r="B114" s="5">
        <f t="shared" si="18"/>
        <v>98</v>
      </c>
      <c r="C114" s="8" t="s">
        <v>126</v>
      </c>
      <c r="D114" s="8">
        <v>351</v>
      </c>
      <c r="E114" s="9">
        <f t="shared" si="16"/>
        <v>1</v>
      </c>
      <c r="G114" s="5">
        <f t="shared" si="19"/>
        <v>98</v>
      </c>
      <c r="H114" s="8" t="s">
        <v>126</v>
      </c>
      <c r="I114" s="8">
        <v>351</v>
      </c>
      <c r="J114" s="9">
        <f t="shared" si="17"/>
        <v>1</v>
      </c>
      <c r="K114" s="23"/>
      <c r="L114" s="27"/>
      <c r="M114" s="13"/>
      <c r="N114" s="31"/>
      <c r="O114" s="13"/>
    </row>
    <row r="115" spans="2:15" ht="16.5" customHeight="1" x14ac:dyDescent="0.15">
      <c r="B115" s="5">
        <f t="shared" si="18"/>
        <v>99</v>
      </c>
      <c r="C115" s="9" t="s">
        <v>130</v>
      </c>
      <c r="D115" s="17">
        <v>262</v>
      </c>
      <c r="E115" s="9">
        <f t="shared" si="16"/>
        <v>1</v>
      </c>
      <c r="G115" s="5">
        <f t="shared" si="19"/>
        <v>99</v>
      </c>
      <c r="H115" s="9" t="s">
        <v>130</v>
      </c>
      <c r="I115" s="17">
        <v>261</v>
      </c>
      <c r="J115" s="9">
        <f t="shared" si="17"/>
        <v>1</v>
      </c>
      <c r="K115" s="23"/>
      <c r="L115" s="27"/>
      <c r="M115" s="13"/>
      <c r="N115" s="31"/>
      <c r="O115" s="13"/>
    </row>
    <row r="116" spans="2:15" ht="16.5" customHeight="1" x14ac:dyDescent="0.15">
      <c r="B116" s="5">
        <f t="shared" si="18"/>
        <v>100</v>
      </c>
      <c r="C116" s="9" t="s">
        <v>147</v>
      </c>
      <c r="D116" s="17">
        <v>229</v>
      </c>
      <c r="E116" s="9">
        <f t="shared" si="16"/>
        <v>1</v>
      </c>
      <c r="G116" s="5">
        <f t="shared" si="19"/>
        <v>100</v>
      </c>
      <c r="H116" s="9" t="s">
        <v>147</v>
      </c>
      <c r="I116" s="17">
        <v>229</v>
      </c>
      <c r="J116" s="9">
        <f t="shared" si="17"/>
        <v>1</v>
      </c>
      <c r="K116" s="23"/>
      <c r="L116" s="27"/>
      <c r="M116" s="13"/>
      <c r="N116" s="31"/>
      <c r="O116" s="13"/>
    </row>
    <row r="117" spans="2:15" ht="16.5" customHeight="1" x14ac:dyDescent="0.15">
      <c r="B117" s="5">
        <f t="shared" si="18"/>
        <v>101</v>
      </c>
      <c r="C117" s="9" t="s">
        <v>96</v>
      </c>
      <c r="D117" s="17">
        <v>161</v>
      </c>
      <c r="E117" s="9">
        <f t="shared" si="16"/>
        <v>1</v>
      </c>
      <c r="G117" s="5">
        <f t="shared" si="19"/>
        <v>101</v>
      </c>
      <c r="H117" s="9" t="s">
        <v>96</v>
      </c>
      <c r="I117" s="17">
        <v>161</v>
      </c>
      <c r="J117" s="9">
        <f t="shared" si="17"/>
        <v>1</v>
      </c>
      <c r="K117" s="23"/>
      <c r="L117" s="27"/>
      <c r="M117" s="13"/>
      <c r="N117" s="31"/>
      <c r="O117" s="13"/>
    </row>
    <row r="118" spans="2:15" ht="16.5" customHeight="1" x14ac:dyDescent="0.15">
      <c r="B118" s="5">
        <f t="shared" si="18"/>
        <v>102</v>
      </c>
      <c r="C118" s="9" t="s">
        <v>13</v>
      </c>
      <c r="D118" s="17">
        <v>141</v>
      </c>
      <c r="E118" s="9">
        <f t="shared" si="16"/>
        <v>1</v>
      </c>
      <c r="G118" s="5">
        <f t="shared" si="19"/>
        <v>102</v>
      </c>
      <c r="H118" s="9" t="s">
        <v>13</v>
      </c>
      <c r="I118" s="17">
        <v>141</v>
      </c>
      <c r="J118" s="9">
        <f t="shared" si="17"/>
        <v>1</v>
      </c>
      <c r="K118" s="23"/>
      <c r="L118" s="27"/>
      <c r="M118" s="13"/>
      <c r="N118" s="31"/>
      <c r="O118" s="13"/>
    </row>
    <row r="119" spans="2:15" ht="16.5" customHeight="1" x14ac:dyDescent="0.15">
      <c r="B119" s="5">
        <f t="shared" si="18"/>
        <v>103</v>
      </c>
      <c r="C119" s="9" t="s">
        <v>0</v>
      </c>
      <c r="D119" s="17">
        <v>130</v>
      </c>
      <c r="E119" s="9">
        <f t="shared" si="16"/>
        <v>1</v>
      </c>
      <c r="G119" s="5">
        <f t="shared" si="19"/>
        <v>103</v>
      </c>
      <c r="H119" s="9" t="s">
        <v>0</v>
      </c>
      <c r="I119" s="17">
        <v>130</v>
      </c>
      <c r="J119" s="9">
        <f t="shared" si="17"/>
        <v>1</v>
      </c>
      <c r="K119" s="23"/>
      <c r="L119" s="27"/>
      <c r="M119" s="13"/>
      <c r="N119" s="31"/>
      <c r="O119" s="13"/>
    </row>
    <row r="120" spans="2:15" ht="16.5" customHeight="1" x14ac:dyDescent="0.15">
      <c r="B120" s="5">
        <f t="shared" si="18"/>
        <v>104</v>
      </c>
      <c r="C120" s="8" t="s">
        <v>144</v>
      </c>
      <c r="D120" s="8">
        <v>100</v>
      </c>
      <c r="E120" s="9">
        <f t="shared" si="16"/>
        <v>1</v>
      </c>
      <c r="G120" s="5">
        <f t="shared" si="19"/>
        <v>104</v>
      </c>
      <c r="H120" s="8" t="s">
        <v>144</v>
      </c>
      <c r="I120" s="8">
        <v>100</v>
      </c>
      <c r="J120" s="9">
        <f t="shared" si="17"/>
        <v>1</v>
      </c>
      <c r="K120" s="23"/>
      <c r="L120" s="27"/>
      <c r="M120" s="13"/>
      <c r="N120" s="31"/>
      <c r="O120" s="13"/>
    </row>
    <row r="121" spans="2:15" ht="16.5" customHeight="1" x14ac:dyDescent="0.15">
      <c r="B121" s="5">
        <f t="shared" si="18"/>
        <v>105</v>
      </c>
      <c r="C121" s="9" t="s">
        <v>140</v>
      </c>
      <c r="D121" s="17">
        <v>91</v>
      </c>
      <c r="E121" s="9">
        <f t="shared" si="16"/>
        <v>1</v>
      </c>
      <c r="G121" s="5">
        <f t="shared" si="19"/>
        <v>105</v>
      </c>
      <c r="H121" s="9" t="s">
        <v>140</v>
      </c>
      <c r="I121" s="17">
        <v>91</v>
      </c>
      <c r="J121" s="9">
        <f t="shared" si="17"/>
        <v>1</v>
      </c>
      <c r="K121" s="23"/>
      <c r="L121" s="27"/>
      <c r="M121" s="13"/>
      <c r="N121" s="31"/>
      <c r="O121" s="13"/>
    </row>
    <row r="122" spans="2:15" ht="16.5" customHeight="1" x14ac:dyDescent="0.15">
      <c r="B122" s="5">
        <f t="shared" si="18"/>
        <v>106</v>
      </c>
      <c r="C122" s="9" t="s">
        <v>137</v>
      </c>
      <c r="D122" s="17">
        <v>83</v>
      </c>
      <c r="E122" s="9">
        <f t="shared" si="16"/>
        <v>1</v>
      </c>
      <c r="G122" s="5">
        <f t="shared" si="19"/>
        <v>106</v>
      </c>
      <c r="H122" s="9" t="s">
        <v>137</v>
      </c>
      <c r="I122" s="17">
        <v>83</v>
      </c>
      <c r="J122" s="9">
        <f t="shared" si="17"/>
        <v>1</v>
      </c>
      <c r="K122" s="23"/>
      <c r="L122" s="27"/>
      <c r="M122" s="13"/>
      <c r="N122" s="31"/>
      <c r="O122" s="13"/>
    </row>
    <row r="123" spans="2:15" ht="16.5" customHeight="1" x14ac:dyDescent="0.15">
      <c r="B123" s="5">
        <f t="shared" si="18"/>
        <v>107</v>
      </c>
      <c r="C123" s="8" t="s">
        <v>128</v>
      </c>
      <c r="D123" s="8">
        <v>81</v>
      </c>
      <c r="E123" s="9">
        <f t="shared" si="16"/>
        <v>1</v>
      </c>
      <c r="G123" s="5">
        <f t="shared" si="19"/>
        <v>107</v>
      </c>
      <c r="H123" s="8" t="s">
        <v>128</v>
      </c>
      <c r="I123" s="8">
        <v>81</v>
      </c>
      <c r="J123" s="9">
        <f t="shared" si="17"/>
        <v>1</v>
      </c>
      <c r="K123" s="23"/>
      <c r="L123" s="27"/>
      <c r="M123" s="13"/>
      <c r="N123" s="31"/>
      <c r="O123" s="13"/>
    </row>
    <row r="124" spans="2:15" ht="16.5" customHeight="1" x14ac:dyDescent="0.15">
      <c r="B124" s="5">
        <f t="shared" si="18"/>
        <v>108</v>
      </c>
      <c r="C124" s="9" t="s">
        <v>132</v>
      </c>
      <c r="D124" s="17">
        <v>74</v>
      </c>
      <c r="E124" s="9">
        <f t="shared" si="16"/>
        <v>1</v>
      </c>
      <c r="G124" s="5">
        <f t="shared" si="19"/>
        <v>108</v>
      </c>
      <c r="H124" s="9" t="s">
        <v>132</v>
      </c>
      <c r="I124" s="17">
        <v>74</v>
      </c>
      <c r="J124" s="9">
        <f t="shared" si="17"/>
        <v>1</v>
      </c>
      <c r="K124" s="23"/>
      <c r="L124" s="27"/>
      <c r="M124" s="13"/>
      <c r="N124" s="31"/>
      <c r="O124" s="13"/>
    </row>
    <row r="125" spans="2:15" ht="16.5" customHeight="1" x14ac:dyDescent="0.15">
      <c r="B125" s="5">
        <f t="shared" si="18"/>
        <v>109</v>
      </c>
      <c r="C125" s="9" t="s">
        <v>133</v>
      </c>
      <c r="D125" s="17">
        <v>61</v>
      </c>
      <c r="E125" s="9">
        <f t="shared" si="16"/>
        <v>1</v>
      </c>
      <c r="G125" s="5">
        <f t="shared" si="19"/>
        <v>109</v>
      </c>
      <c r="H125" s="9" t="s">
        <v>133</v>
      </c>
      <c r="I125" s="17">
        <v>61</v>
      </c>
      <c r="J125" s="9">
        <f t="shared" si="17"/>
        <v>1</v>
      </c>
      <c r="K125" s="23"/>
      <c r="L125" s="27"/>
      <c r="M125" s="13"/>
      <c r="N125" s="31"/>
      <c r="O125" s="13"/>
    </row>
    <row r="126" spans="2:15" ht="16.5" customHeight="1" x14ac:dyDescent="0.15">
      <c r="B126" s="5">
        <f t="shared" si="18"/>
        <v>110</v>
      </c>
      <c r="C126" s="8" t="s">
        <v>27</v>
      </c>
      <c r="D126" s="8">
        <v>49</v>
      </c>
      <c r="E126" s="9">
        <f t="shared" si="16"/>
        <v>1</v>
      </c>
      <c r="G126" s="5">
        <f t="shared" si="19"/>
        <v>110</v>
      </c>
      <c r="H126" s="8" t="s">
        <v>27</v>
      </c>
      <c r="I126" s="8">
        <v>49</v>
      </c>
      <c r="J126" s="9">
        <f t="shared" si="17"/>
        <v>1</v>
      </c>
      <c r="K126" s="23"/>
      <c r="L126" s="27"/>
      <c r="M126" s="13"/>
      <c r="N126" s="31"/>
      <c r="O126" s="13"/>
    </row>
    <row r="127" spans="2:15" ht="16.5" customHeight="1" x14ac:dyDescent="0.15">
      <c r="B127" s="5">
        <f t="shared" si="18"/>
        <v>111</v>
      </c>
      <c r="C127" s="8" t="s">
        <v>129</v>
      </c>
      <c r="D127" s="8">
        <v>41</v>
      </c>
      <c r="E127" s="9">
        <f t="shared" si="16"/>
        <v>1</v>
      </c>
      <c r="G127" s="5">
        <f t="shared" si="19"/>
        <v>111</v>
      </c>
      <c r="H127" s="8" t="s">
        <v>129</v>
      </c>
      <c r="I127" s="8">
        <v>41</v>
      </c>
      <c r="J127" s="9">
        <f t="shared" si="17"/>
        <v>1</v>
      </c>
      <c r="K127" s="23"/>
      <c r="L127" s="27"/>
      <c r="M127" s="13"/>
      <c r="N127" s="31"/>
      <c r="O127" s="13"/>
    </row>
    <row r="128" spans="2:15" ht="16.5" customHeight="1" x14ac:dyDescent="0.15">
      <c r="B128" s="5">
        <f t="shared" si="18"/>
        <v>112</v>
      </c>
      <c r="C128" s="8" t="s">
        <v>138</v>
      </c>
      <c r="D128" s="8">
        <v>40</v>
      </c>
      <c r="E128" s="9">
        <f t="shared" si="16"/>
        <v>1</v>
      </c>
      <c r="G128" s="5">
        <f t="shared" si="19"/>
        <v>112</v>
      </c>
      <c r="H128" s="8" t="s">
        <v>138</v>
      </c>
      <c r="I128" s="8">
        <v>40</v>
      </c>
      <c r="J128" s="9">
        <f t="shared" si="17"/>
        <v>1</v>
      </c>
      <c r="K128" s="23"/>
      <c r="L128" s="27"/>
      <c r="M128" s="13"/>
      <c r="N128" s="31"/>
      <c r="O128" s="13"/>
    </row>
    <row r="129" spans="2:15" ht="16.5" customHeight="1" x14ac:dyDescent="0.15">
      <c r="B129" s="5">
        <f t="shared" si="18"/>
        <v>113</v>
      </c>
      <c r="C129" s="8" t="s">
        <v>22</v>
      </c>
      <c r="D129" s="8">
        <v>37</v>
      </c>
      <c r="E129" s="9">
        <f t="shared" si="16"/>
        <v>1</v>
      </c>
      <c r="G129" s="5">
        <f t="shared" si="19"/>
        <v>113</v>
      </c>
      <c r="H129" s="8" t="s">
        <v>22</v>
      </c>
      <c r="I129" s="8">
        <v>37</v>
      </c>
      <c r="J129" s="9">
        <f t="shared" si="17"/>
        <v>1</v>
      </c>
      <c r="K129" s="23"/>
      <c r="L129" s="27"/>
      <c r="M129" s="13"/>
      <c r="N129" s="31"/>
      <c r="O129" s="13"/>
    </row>
    <row r="130" spans="2:15" ht="16.5" customHeight="1" x14ac:dyDescent="0.15">
      <c r="B130" s="5">
        <f t="shared" si="18"/>
        <v>114</v>
      </c>
      <c r="C130" s="9" t="s">
        <v>7</v>
      </c>
      <c r="D130" s="17">
        <v>26</v>
      </c>
      <c r="E130" s="9">
        <f t="shared" si="16"/>
        <v>1</v>
      </c>
      <c r="G130" s="5">
        <f t="shared" si="19"/>
        <v>114</v>
      </c>
      <c r="H130" s="9" t="s">
        <v>7</v>
      </c>
      <c r="I130" s="17">
        <v>26</v>
      </c>
      <c r="J130" s="9">
        <f t="shared" si="17"/>
        <v>1</v>
      </c>
      <c r="K130" s="23"/>
      <c r="L130" s="27"/>
      <c r="M130" s="13"/>
      <c r="N130" s="31"/>
      <c r="O130" s="13"/>
    </row>
    <row r="131" spans="2:15" ht="16.5" customHeight="1" x14ac:dyDescent="0.15">
      <c r="B131" s="5">
        <f t="shared" si="18"/>
        <v>115</v>
      </c>
      <c r="C131" s="8" t="s">
        <v>12</v>
      </c>
      <c r="D131" s="8">
        <v>6</v>
      </c>
      <c r="E131" s="9">
        <f t="shared" si="16"/>
        <v>1</v>
      </c>
      <c r="G131" s="5">
        <f t="shared" si="19"/>
        <v>115</v>
      </c>
      <c r="H131" s="8" t="s">
        <v>12</v>
      </c>
      <c r="I131" s="8">
        <v>6</v>
      </c>
      <c r="J131" s="9">
        <f t="shared" si="17"/>
        <v>1</v>
      </c>
      <c r="K131" s="23"/>
      <c r="L131" s="27"/>
      <c r="M131" s="13"/>
      <c r="N131" s="31"/>
      <c r="O131" s="13"/>
    </row>
  </sheetData>
  <sortState ref="M41:N64">
    <sortCondition descending="1" ref="N41:N64"/>
  </sortState>
  <mergeCells count="14">
    <mergeCell ref="N105:O105"/>
    <mergeCell ref="B3:B4"/>
    <mergeCell ref="G3:G4"/>
    <mergeCell ref="L3:L4"/>
    <mergeCell ref="B37:B38"/>
    <mergeCell ref="G37:G38"/>
    <mergeCell ref="L37:L38"/>
    <mergeCell ref="B71:B72"/>
    <mergeCell ref="G71:G72"/>
    <mergeCell ref="L71:L72"/>
    <mergeCell ref="B105:B106"/>
    <mergeCell ref="G105:G106"/>
    <mergeCell ref="L105:L106"/>
    <mergeCell ref="M105:M106"/>
  </mergeCells>
  <phoneticPr fontId="2"/>
  <dataValidations count="1">
    <dataValidation type="custom" allowBlank="1" showInputMessage="1" showErrorMessage="1" sqref="M73:M102 M63:M68 M57 M107:M131">
      <formula1>COUNTIF($M$9:$M$85,M57)=1</formula1>
    </dataValidation>
  </dataValidations>
  <pageMargins left="0.56000000000000005" right="0.19685039370078741" top="0.5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3"/>
  <sheetViews>
    <sheetView view="pageBreakPreview" zoomScaleNormal="130" zoomScaleSheetLayoutView="100" workbookViewId="0"/>
  </sheetViews>
  <sheetFormatPr defaultColWidth="11.625" defaultRowHeight="16.5" customHeight="1" x14ac:dyDescent="0.15"/>
  <cols>
    <col min="1" max="1" width="4.625" style="44" customWidth="1"/>
    <col min="2" max="2" width="6.625" style="69" customWidth="1"/>
    <col min="3" max="5" width="11.625" style="44"/>
    <col min="6" max="6" width="4.625" style="44" customWidth="1"/>
    <col min="7" max="7" width="6.625" style="44" customWidth="1"/>
    <col min="8" max="10" width="11.625" style="44"/>
    <col min="11" max="11" width="4.625" style="44" customWidth="1"/>
    <col min="12" max="12" width="6.625" style="44" customWidth="1"/>
    <col min="13" max="16384" width="11.625" style="44"/>
  </cols>
  <sheetData>
    <row r="1" spans="1:17" ht="21.75" customHeight="1" x14ac:dyDescent="0.15">
      <c r="A1" s="43"/>
      <c r="B1" s="43"/>
      <c r="C1" s="43"/>
      <c r="D1" s="43"/>
      <c r="E1" s="43"/>
      <c r="F1" s="43"/>
      <c r="G1" s="43" t="s">
        <v>20</v>
      </c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6.5" customHeight="1" x14ac:dyDescent="0.15">
      <c r="B2" s="45" t="s">
        <v>23</v>
      </c>
      <c r="G2" s="44" t="s">
        <v>45</v>
      </c>
      <c r="L2" s="44" t="s">
        <v>43</v>
      </c>
    </row>
    <row r="3" spans="1:17" ht="16.5" customHeight="1" x14ac:dyDescent="0.15">
      <c r="B3" s="72" t="s">
        <v>4</v>
      </c>
      <c r="C3" s="46" t="s">
        <v>2</v>
      </c>
      <c r="D3" s="47" t="s">
        <v>47</v>
      </c>
      <c r="E3" s="48"/>
      <c r="G3" s="72" t="s">
        <v>4</v>
      </c>
      <c r="H3" s="46" t="s">
        <v>2</v>
      </c>
      <c r="I3" s="47" t="s">
        <v>47</v>
      </c>
      <c r="J3" s="48"/>
      <c r="K3" s="49"/>
      <c r="L3" s="73" t="s">
        <v>4</v>
      </c>
      <c r="M3" s="46" t="s">
        <v>2</v>
      </c>
      <c r="N3" s="47" t="s">
        <v>47</v>
      </c>
      <c r="O3" s="48"/>
    </row>
    <row r="4" spans="1:17" ht="16.5" customHeight="1" x14ac:dyDescent="0.15">
      <c r="B4" s="72"/>
      <c r="C4" s="50"/>
      <c r="D4" s="51" t="s">
        <v>30</v>
      </c>
      <c r="E4" s="51" t="s">
        <v>33</v>
      </c>
      <c r="G4" s="72"/>
      <c r="H4" s="50"/>
      <c r="I4" s="51" t="s">
        <v>30</v>
      </c>
      <c r="J4" s="51" t="s">
        <v>33</v>
      </c>
      <c r="K4" s="49"/>
      <c r="L4" s="74"/>
      <c r="M4" s="50"/>
      <c r="N4" s="51" t="s">
        <v>30</v>
      </c>
      <c r="O4" s="51" t="s">
        <v>33</v>
      </c>
    </row>
    <row r="5" spans="1:17" ht="16.5" customHeight="1" x14ac:dyDescent="0.15">
      <c r="B5" s="51">
        <f>1</f>
        <v>1</v>
      </c>
      <c r="C5" s="52" t="s">
        <v>38</v>
      </c>
      <c r="D5" s="52">
        <v>79232438</v>
      </c>
      <c r="E5" s="53">
        <f t="shared" ref="E5:E34" si="0">ROUNDUP(D5/365,0)</f>
        <v>217076</v>
      </c>
      <c r="G5" s="51">
        <f>1</f>
        <v>1</v>
      </c>
      <c r="H5" s="52" t="s">
        <v>38</v>
      </c>
      <c r="I5" s="52">
        <v>64057699</v>
      </c>
      <c r="J5" s="53">
        <f t="shared" ref="J5:J34" si="1">ROUNDUP(I5/365,0)</f>
        <v>175501</v>
      </c>
      <c r="L5" s="51">
        <f>1</f>
        <v>1</v>
      </c>
      <c r="M5" s="52" t="s">
        <v>62</v>
      </c>
      <c r="N5" s="52">
        <v>29574269</v>
      </c>
      <c r="O5" s="53">
        <f t="shared" ref="O5:O34" si="2">ROUNDUP(N5/365,0)</f>
        <v>81026</v>
      </c>
    </row>
    <row r="6" spans="1:17" ht="16.5" customHeight="1" x14ac:dyDescent="0.15">
      <c r="B6" s="51">
        <f t="shared" ref="B6:B34" si="3">B5+1</f>
        <v>2</v>
      </c>
      <c r="C6" s="52" t="s">
        <v>62</v>
      </c>
      <c r="D6" s="52">
        <v>36578845</v>
      </c>
      <c r="E6" s="53">
        <f t="shared" si="0"/>
        <v>100217</v>
      </c>
      <c r="G6" s="51">
        <f t="shared" ref="G6:G34" si="4">G5+1</f>
        <v>2</v>
      </c>
      <c r="H6" s="52" t="s">
        <v>44</v>
      </c>
      <c r="I6" s="52">
        <v>18732019</v>
      </c>
      <c r="J6" s="53">
        <f t="shared" si="1"/>
        <v>51321</v>
      </c>
      <c r="L6" s="51">
        <f t="shared" ref="L6:L34" si="5">L5+1</f>
        <v>2</v>
      </c>
      <c r="M6" s="53" t="s">
        <v>26</v>
      </c>
      <c r="N6" s="54">
        <v>18654363</v>
      </c>
      <c r="O6" s="53">
        <f t="shared" si="2"/>
        <v>51108</v>
      </c>
    </row>
    <row r="7" spans="1:17" ht="16.5" customHeight="1" x14ac:dyDescent="0.15">
      <c r="B7" s="51">
        <f t="shared" si="3"/>
        <v>3</v>
      </c>
      <c r="C7" s="53" t="s">
        <v>26</v>
      </c>
      <c r="D7" s="54">
        <v>25130556</v>
      </c>
      <c r="E7" s="53">
        <f t="shared" si="0"/>
        <v>68851</v>
      </c>
      <c r="G7" s="51">
        <f t="shared" si="4"/>
        <v>3</v>
      </c>
      <c r="H7" s="53" t="s">
        <v>63</v>
      </c>
      <c r="I7" s="54">
        <v>17004302</v>
      </c>
      <c r="J7" s="53">
        <f t="shared" si="1"/>
        <v>46588</v>
      </c>
      <c r="L7" s="51">
        <f t="shared" si="5"/>
        <v>3</v>
      </c>
      <c r="M7" s="52" t="s">
        <v>38</v>
      </c>
      <c r="N7" s="52">
        <v>15174739</v>
      </c>
      <c r="O7" s="53">
        <f t="shared" si="2"/>
        <v>41575</v>
      </c>
    </row>
    <row r="8" spans="1:17" ht="16.5" customHeight="1" x14ac:dyDescent="0.15">
      <c r="B8" s="51">
        <f t="shared" si="3"/>
        <v>4</v>
      </c>
      <c r="C8" s="53" t="s">
        <v>63</v>
      </c>
      <c r="D8" s="54">
        <v>21994977</v>
      </c>
      <c r="E8" s="53">
        <f t="shared" si="0"/>
        <v>60261</v>
      </c>
      <c r="G8" s="51">
        <f t="shared" si="4"/>
        <v>4</v>
      </c>
      <c r="H8" s="53" t="s">
        <v>64</v>
      </c>
      <c r="I8" s="54">
        <v>16744343</v>
      </c>
      <c r="J8" s="53">
        <f t="shared" si="1"/>
        <v>45875</v>
      </c>
      <c r="L8" s="51">
        <f t="shared" si="5"/>
        <v>4</v>
      </c>
      <c r="M8" s="53" t="s">
        <v>32</v>
      </c>
      <c r="N8" s="54">
        <v>5184685</v>
      </c>
      <c r="O8" s="53">
        <f t="shared" si="2"/>
        <v>14205</v>
      </c>
    </row>
    <row r="9" spans="1:17" ht="16.5" customHeight="1" x14ac:dyDescent="0.15">
      <c r="B9" s="51">
        <f t="shared" si="3"/>
        <v>5</v>
      </c>
      <c r="C9" s="52" t="s">
        <v>44</v>
      </c>
      <c r="D9" s="52">
        <v>21311918</v>
      </c>
      <c r="E9" s="53">
        <f t="shared" si="0"/>
        <v>58389</v>
      </c>
      <c r="G9" s="51">
        <f t="shared" si="4"/>
        <v>5</v>
      </c>
      <c r="H9" s="53" t="s">
        <v>66</v>
      </c>
      <c r="I9" s="54">
        <v>14923678</v>
      </c>
      <c r="J9" s="53">
        <f t="shared" si="1"/>
        <v>40887</v>
      </c>
      <c r="L9" s="51">
        <f t="shared" si="5"/>
        <v>5</v>
      </c>
      <c r="M9" s="53" t="s">
        <v>63</v>
      </c>
      <c r="N9" s="54">
        <v>4990675</v>
      </c>
      <c r="O9" s="53">
        <f t="shared" si="2"/>
        <v>13674</v>
      </c>
    </row>
    <row r="10" spans="1:17" ht="16.5" customHeight="1" x14ac:dyDescent="0.15">
      <c r="B10" s="51">
        <f t="shared" si="3"/>
        <v>6</v>
      </c>
      <c r="C10" s="53" t="s">
        <v>64</v>
      </c>
      <c r="D10" s="54">
        <v>19671854</v>
      </c>
      <c r="E10" s="53">
        <f t="shared" si="0"/>
        <v>53896</v>
      </c>
      <c r="G10" s="51">
        <f t="shared" si="4"/>
        <v>6</v>
      </c>
      <c r="H10" s="53" t="s">
        <v>62</v>
      </c>
      <c r="I10" s="54">
        <v>7004576</v>
      </c>
      <c r="J10" s="53">
        <f t="shared" si="1"/>
        <v>19191</v>
      </c>
      <c r="L10" s="51">
        <f t="shared" si="5"/>
        <v>6</v>
      </c>
      <c r="M10" s="53" t="s">
        <v>64</v>
      </c>
      <c r="N10" s="54">
        <v>2927511</v>
      </c>
      <c r="O10" s="53">
        <f t="shared" si="2"/>
        <v>8021</v>
      </c>
    </row>
    <row r="11" spans="1:17" ht="16.5" customHeight="1" x14ac:dyDescent="0.15">
      <c r="B11" s="51">
        <f t="shared" si="3"/>
        <v>7</v>
      </c>
      <c r="C11" s="53" t="s">
        <v>66</v>
      </c>
      <c r="D11" s="54">
        <v>14923678</v>
      </c>
      <c r="E11" s="53">
        <f t="shared" si="0"/>
        <v>40887</v>
      </c>
      <c r="G11" s="51">
        <f t="shared" si="4"/>
        <v>7</v>
      </c>
      <c r="H11" s="52" t="s">
        <v>26</v>
      </c>
      <c r="I11" s="52">
        <v>6476193</v>
      </c>
      <c r="J11" s="53">
        <f t="shared" si="1"/>
        <v>17743</v>
      </c>
      <c r="L11" s="51">
        <f t="shared" si="5"/>
        <v>7</v>
      </c>
      <c r="M11" s="52" t="s">
        <v>44</v>
      </c>
      <c r="N11" s="52">
        <v>2579899</v>
      </c>
      <c r="O11" s="53">
        <f t="shared" si="2"/>
        <v>7069</v>
      </c>
    </row>
    <row r="12" spans="1:17" ht="16.5" customHeight="1" x14ac:dyDescent="0.15">
      <c r="B12" s="51">
        <f t="shared" si="3"/>
        <v>8</v>
      </c>
      <c r="C12" s="53" t="s">
        <v>32</v>
      </c>
      <c r="D12" s="54">
        <v>10843122</v>
      </c>
      <c r="E12" s="53">
        <f t="shared" si="0"/>
        <v>29708</v>
      </c>
      <c r="G12" s="51">
        <f t="shared" si="4"/>
        <v>8</v>
      </c>
      <c r="H12" s="53" t="s">
        <v>32</v>
      </c>
      <c r="I12" s="54">
        <v>5658437</v>
      </c>
      <c r="J12" s="53">
        <f t="shared" si="1"/>
        <v>15503</v>
      </c>
      <c r="L12" s="51">
        <f t="shared" si="5"/>
        <v>8</v>
      </c>
      <c r="M12" s="52" t="s">
        <v>73</v>
      </c>
      <c r="N12" s="52">
        <v>317996</v>
      </c>
      <c r="O12" s="53">
        <f t="shared" si="2"/>
        <v>872</v>
      </c>
    </row>
    <row r="13" spans="1:17" ht="16.5" customHeight="1" x14ac:dyDescent="0.15">
      <c r="B13" s="51">
        <f t="shared" si="3"/>
        <v>9</v>
      </c>
      <c r="C13" s="53" t="s">
        <v>67</v>
      </c>
      <c r="D13" s="54">
        <v>5372961</v>
      </c>
      <c r="E13" s="53">
        <f t="shared" si="0"/>
        <v>14721</v>
      </c>
      <c r="G13" s="51">
        <f t="shared" si="4"/>
        <v>9</v>
      </c>
      <c r="H13" s="53" t="s">
        <v>67</v>
      </c>
      <c r="I13" s="54">
        <v>5179727</v>
      </c>
      <c r="J13" s="53">
        <f t="shared" si="1"/>
        <v>14192</v>
      </c>
      <c r="L13" s="51">
        <f t="shared" si="5"/>
        <v>9</v>
      </c>
      <c r="M13" s="53" t="s">
        <v>86</v>
      </c>
      <c r="N13" s="54">
        <v>278030</v>
      </c>
      <c r="O13" s="53">
        <f t="shared" si="2"/>
        <v>762</v>
      </c>
    </row>
    <row r="14" spans="1:17" ht="16.5" customHeight="1" x14ac:dyDescent="0.15">
      <c r="B14" s="51">
        <f t="shared" si="3"/>
        <v>10</v>
      </c>
      <c r="C14" s="53" t="s">
        <v>49</v>
      </c>
      <c r="D14" s="54">
        <v>3110363</v>
      </c>
      <c r="E14" s="53">
        <f t="shared" si="0"/>
        <v>8522</v>
      </c>
      <c r="G14" s="51">
        <f t="shared" si="4"/>
        <v>10</v>
      </c>
      <c r="H14" s="53" t="s">
        <v>68</v>
      </c>
      <c r="I14" s="54">
        <v>2980213</v>
      </c>
      <c r="J14" s="53">
        <f t="shared" si="1"/>
        <v>8165</v>
      </c>
      <c r="L14" s="51">
        <f t="shared" si="5"/>
        <v>10</v>
      </c>
      <c r="M14" s="52" t="s">
        <v>75</v>
      </c>
      <c r="N14" s="52">
        <v>201646</v>
      </c>
      <c r="O14" s="53">
        <f t="shared" si="2"/>
        <v>553</v>
      </c>
    </row>
    <row r="15" spans="1:17" ht="16.5" customHeight="1" x14ac:dyDescent="0.15">
      <c r="B15" s="51">
        <f t="shared" si="3"/>
        <v>11</v>
      </c>
      <c r="C15" s="52" t="s">
        <v>68</v>
      </c>
      <c r="D15" s="52">
        <v>3074788</v>
      </c>
      <c r="E15" s="53">
        <f t="shared" si="0"/>
        <v>8425</v>
      </c>
      <c r="G15" s="51">
        <f t="shared" si="4"/>
        <v>11</v>
      </c>
      <c r="H15" s="53" t="s">
        <v>70</v>
      </c>
      <c r="I15" s="54">
        <v>2942489</v>
      </c>
      <c r="J15" s="53">
        <f t="shared" si="1"/>
        <v>8062</v>
      </c>
      <c r="L15" s="51">
        <f t="shared" si="5"/>
        <v>11</v>
      </c>
      <c r="M15" s="53" t="s">
        <v>14</v>
      </c>
      <c r="N15" s="54">
        <v>200947</v>
      </c>
      <c r="O15" s="53">
        <f t="shared" si="2"/>
        <v>551</v>
      </c>
    </row>
    <row r="16" spans="1:17" ht="16.5" customHeight="1" x14ac:dyDescent="0.15">
      <c r="B16" s="51">
        <f t="shared" si="3"/>
        <v>12</v>
      </c>
      <c r="C16" s="53" t="s">
        <v>55</v>
      </c>
      <c r="D16" s="54">
        <v>2986686</v>
      </c>
      <c r="E16" s="53">
        <f t="shared" si="0"/>
        <v>8183</v>
      </c>
      <c r="G16" s="51">
        <f t="shared" si="4"/>
        <v>12</v>
      </c>
      <c r="H16" s="52" t="s">
        <v>55</v>
      </c>
      <c r="I16" s="52">
        <v>2941421</v>
      </c>
      <c r="J16" s="53">
        <f t="shared" si="1"/>
        <v>8059</v>
      </c>
      <c r="L16" s="51">
        <f t="shared" si="5"/>
        <v>12</v>
      </c>
      <c r="M16" s="52" t="s">
        <v>67</v>
      </c>
      <c r="N16" s="52">
        <v>193234</v>
      </c>
      <c r="O16" s="53">
        <f t="shared" si="2"/>
        <v>530</v>
      </c>
    </row>
    <row r="17" spans="2:15" ht="16.5" customHeight="1" x14ac:dyDescent="0.15">
      <c r="B17" s="51">
        <f t="shared" si="3"/>
        <v>13</v>
      </c>
      <c r="C17" s="53" t="s">
        <v>70</v>
      </c>
      <c r="D17" s="54">
        <v>2967421</v>
      </c>
      <c r="E17" s="53">
        <f t="shared" si="0"/>
        <v>8130</v>
      </c>
      <c r="G17" s="51">
        <f t="shared" si="4"/>
        <v>13</v>
      </c>
      <c r="H17" s="53" t="s">
        <v>49</v>
      </c>
      <c r="I17" s="54">
        <v>2922997</v>
      </c>
      <c r="J17" s="53">
        <f t="shared" si="1"/>
        <v>8009</v>
      </c>
      <c r="L17" s="51">
        <f t="shared" si="5"/>
        <v>13</v>
      </c>
      <c r="M17" s="52" t="s">
        <v>79</v>
      </c>
      <c r="N17" s="52">
        <v>192642</v>
      </c>
      <c r="O17" s="53">
        <f t="shared" si="2"/>
        <v>528</v>
      </c>
    </row>
    <row r="18" spans="2:15" ht="16.5" customHeight="1" x14ac:dyDescent="0.15">
      <c r="B18" s="51">
        <f t="shared" si="3"/>
        <v>14</v>
      </c>
      <c r="C18" s="53" t="s">
        <v>71</v>
      </c>
      <c r="D18" s="54">
        <v>2894786</v>
      </c>
      <c r="E18" s="53">
        <f t="shared" si="0"/>
        <v>7931</v>
      </c>
      <c r="G18" s="51">
        <f t="shared" si="4"/>
        <v>14</v>
      </c>
      <c r="H18" s="53" t="s">
        <v>71</v>
      </c>
      <c r="I18" s="54">
        <v>2858063</v>
      </c>
      <c r="J18" s="53">
        <f t="shared" si="1"/>
        <v>7831</v>
      </c>
      <c r="L18" s="51">
        <f t="shared" si="5"/>
        <v>14</v>
      </c>
      <c r="M18" s="53" t="s">
        <v>49</v>
      </c>
      <c r="N18" s="54">
        <v>187366</v>
      </c>
      <c r="O18" s="53">
        <f t="shared" si="2"/>
        <v>514</v>
      </c>
    </row>
    <row r="19" spans="2:15" ht="16.5" customHeight="1" x14ac:dyDescent="0.15">
      <c r="B19" s="51">
        <f t="shared" si="3"/>
        <v>15</v>
      </c>
      <c r="C19" s="53" t="s">
        <v>73</v>
      </c>
      <c r="D19" s="54">
        <v>2851436</v>
      </c>
      <c r="E19" s="53">
        <f t="shared" si="0"/>
        <v>7813</v>
      </c>
      <c r="G19" s="51">
        <f t="shared" si="4"/>
        <v>15</v>
      </c>
      <c r="H19" s="53" t="s">
        <v>16</v>
      </c>
      <c r="I19" s="54">
        <v>2697694</v>
      </c>
      <c r="J19" s="53">
        <f t="shared" si="1"/>
        <v>7391</v>
      </c>
      <c r="L19" s="51">
        <f t="shared" si="5"/>
        <v>15</v>
      </c>
      <c r="M19" s="53" t="s">
        <v>76</v>
      </c>
      <c r="N19" s="55">
        <v>187216</v>
      </c>
      <c r="O19" s="53">
        <f t="shared" si="2"/>
        <v>513</v>
      </c>
    </row>
    <row r="20" spans="2:15" ht="16.5" customHeight="1" x14ac:dyDescent="0.15">
      <c r="B20" s="51">
        <f t="shared" si="3"/>
        <v>16</v>
      </c>
      <c r="C20" s="53" t="s">
        <v>16</v>
      </c>
      <c r="D20" s="54">
        <v>2697927</v>
      </c>
      <c r="E20" s="53">
        <f t="shared" si="0"/>
        <v>7392</v>
      </c>
      <c r="G20" s="51">
        <f t="shared" si="4"/>
        <v>16</v>
      </c>
      <c r="H20" s="53" t="s">
        <v>73</v>
      </c>
      <c r="I20" s="54">
        <v>2533440</v>
      </c>
      <c r="J20" s="53">
        <f t="shared" si="1"/>
        <v>6941</v>
      </c>
      <c r="L20" s="51">
        <f t="shared" si="5"/>
        <v>16</v>
      </c>
      <c r="M20" s="52" t="s">
        <v>87</v>
      </c>
      <c r="N20" s="52">
        <v>164895</v>
      </c>
      <c r="O20" s="53">
        <f t="shared" si="2"/>
        <v>452</v>
      </c>
    </row>
    <row r="21" spans="2:15" ht="16.5" customHeight="1" x14ac:dyDescent="0.15">
      <c r="B21" s="51">
        <f t="shared" si="3"/>
        <v>17</v>
      </c>
      <c r="C21" s="53" t="s">
        <v>74</v>
      </c>
      <c r="D21" s="54">
        <v>2421529</v>
      </c>
      <c r="E21" s="53">
        <f t="shared" si="0"/>
        <v>6635</v>
      </c>
      <c r="G21" s="51">
        <f t="shared" si="4"/>
        <v>17</v>
      </c>
      <c r="H21" s="53" t="s">
        <v>74</v>
      </c>
      <c r="I21" s="54">
        <v>2383518</v>
      </c>
      <c r="J21" s="53">
        <f t="shared" si="1"/>
        <v>6531</v>
      </c>
      <c r="L21" s="51">
        <f t="shared" si="5"/>
        <v>17</v>
      </c>
      <c r="M21" s="53" t="s">
        <v>35</v>
      </c>
      <c r="N21" s="54">
        <v>152082</v>
      </c>
      <c r="O21" s="53">
        <f t="shared" si="2"/>
        <v>417</v>
      </c>
    </row>
    <row r="22" spans="2:15" ht="16.5" customHeight="1" x14ac:dyDescent="0.15">
      <c r="B22" s="51">
        <f t="shared" si="3"/>
        <v>18</v>
      </c>
      <c r="C22" s="53" t="s">
        <v>75</v>
      </c>
      <c r="D22" s="54">
        <v>1844518</v>
      </c>
      <c r="E22" s="53">
        <f t="shared" si="0"/>
        <v>5054</v>
      </c>
      <c r="G22" s="51">
        <f t="shared" si="4"/>
        <v>18</v>
      </c>
      <c r="H22" s="53" t="s">
        <v>5</v>
      </c>
      <c r="I22" s="54">
        <v>1746223</v>
      </c>
      <c r="J22" s="53">
        <f t="shared" si="1"/>
        <v>4785</v>
      </c>
      <c r="L22" s="51">
        <f t="shared" si="5"/>
        <v>18</v>
      </c>
      <c r="M22" s="52" t="s">
        <v>42</v>
      </c>
      <c r="N22" s="52">
        <v>114899</v>
      </c>
      <c r="O22" s="53">
        <f t="shared" si="2"/>
        <v>315</v>
      </c>
    </row>
    <row r="23" spans="2:15" ht="16.5" customHeight="1" x14ac:dyDescent="0.15">
      <c r="B23" s="51">
        <f t="shared" si="3"/>
        <v>19</v>
      </c>
      <c r="C23" s="53" t="s">
        <v>5</v>
      </c>
      <c r="D23" s="54">
        <v>1812639</v>
      </c>
      <c r="E23" s="53">
        <f t="shared" si="0"/>
        <v>4967</v>
      </c>
      <c r="G23" s="51">
        <f t="shared" si="4"/>
        <v>19</v>
      </c>
      <c r="H23" s="53" t="s">
        <v>75</v>
      </c>
      <c r="I23" s="54">
        <v>1642872</v>
      </c>
      <c r="J23" s="53">
        <f t="shared" si="1"/>
        <v>4502</v>
      </c>
      <c r="L23" s="51">
        <f t="shared" si="5"/>
        <v>19</v>
      </c>
      <c r="M23" s="53" t="s">
        <v>88</v>
      </c>
      <c r="N23" s="54">
        <v>112026</v>
      </c>
      <c r="O23" s="53">
        <f t="shared" si="2"/>
        <v>307</v>
      </c>
    </row>
    <row r="24" spans="2:15" ht="16.5" customHeight="1" x14ac:dyDescent="0.15">
      <c r="B24" s="51">
        <f t="shared" si="3"/>
        <v>20</v>
      </c>
      <c r="C24" s="53" t="s">
        <v>14</v>
      </c>
      <c r="D24" s="54">
        <v>1744682</v>
      </c>
      <c r="E24" s="53">
        <f t="shared" si="0"/>
        <v>4780</v>
      </c>
      <c r="G24" s="51">
        <f t="shared" si="4"/>
        <v>20</v>
      </c>
      <c r="H24" s="53" t="s">
        <v>14</v>
      </c>
      <c r="I24" s="54">
        <v>1543735</v>
      </c>
      <c r="J24" s="53">
        <f t="shared" si="1"/>
        <v>4230</v>
      </c>
      <c r="L24" s="51">
        <f t="shared" si="5"/>
        <v>20</v>
      </c>
      <c r="M24" s="53" t="s">
        <v>68</v>
      </c>
      <c r="N24" s="54">
        <v>94575</v>
      </c>
      <c r="O24" s="53">
        <f t="shared" si="2"/>
        <v>260</v>
      </c>
    </row>
    <row r="25" spans="2:15" ht="16.5" customHeight="1" x14ac:dyDescent="0.15">
      <c r="B25" s="51">
        <f t="shared" si="3"/>
        <v>21</v>
      </c>
      <c r="C25" s="52" t="s">
        <v>76</v>
      </c>
      <c r="D25" s="52">
        <v>1705319</v>
      </c>
      <c r="E25" s="53">
        <f t="shared" si="0"/>
        <v>4673</v>
      </c>
      <c r="G25" s="51">
        <f t="shared" si="4"/>
        <v>21</v>
      </c>
      <c r="H25" s="52" t="s">
        <v>77</v>
      </c>
      <c r="I25" s="52">
        <v>1527766</v>
      </c>
      <c r="J25" s="53">
        <f t="shared" si="1"/>
        <v>4186</v>
      </c>
      <c r="L25" s="51">
        <f t="shared" si="5"/>
        <v>21</v>
      </c>
      <c r="M25" s="53" t="s">
        <v>52</v>
      </c>
      <c r="N25" s="54">
        <v>90108</v>
      </c>
      <c r="O25" s="53">
        <f t="shared" si="2"/>
        <v>247</v>
      </c>
    </row>
    <row r="26" spans="2:15" ht="16.5" customHeight="1" x14ac:dyDescent="0.15">
      <c r="B26" s="51">
        <f t="shared" si="3"/>
        <v>22</v>
      </c>
      <c r="C26" s="53" t="s">
        <v>77</v>
      </c>
      <c r="D26" s="54">
        <v>1530294</v>
      </c>
      <c r="E26" s="53">
        <f t="shared" si="0"/>
        <v>4193</v>
      </c>
      <c r="G26" s="51">
        <f t="shared" si="4"/>
        <v>22</v>
      </c>
      <c r="H26" s="53" t="s">
        <v>76</v>
      </c>
      <c r="I26" s="54">
        <v>1518103</v>
      </c>
      <c r="J26" s="53">
        <f t="shared" si="1"/>
        <v>4160</v>
      </c>
      <c r="L26" s="51">
        <f t="shared" si="5"/>
        <v>22</v>
      </c>
      <c r="M26" s="53" t="s">
        <v>5</v>
      </c>
      <c r="N26" s="54">
        <v>66416</v>
      </c>
      <c r="O26" s="53">
        <f t="shared" si="2"/>
        <v>182</v>
      </c>
    </row>
    <row r="27" spans="2:15" ht="16.5" customHeight="1" x14ac:dyDescent="0.15">
      <c r="B27" s="51">
        <f t="shared" si="3"/>
        <v>23</v>
      </c>
      <c r="C27" s="53" t="s">
        <v>79</v>
      </c>
      <c r="D27" s="54">
        <v>1437121</v>
      </c>
      <c r="E27" s="53">
        <f t="shared" si="0"/>
        <v>3938</v>
      </c>
      <c r="G27" s="51">
        <f t="shared" si="4"/>
        <v>23</v>
      </c>
      <c r="H27" s="53" t="s">
        <v>80</v>
      </c>
      <c r="I27" s="54">
        <v>1407544</v>
      </c>
      <c r="J27" s="53">
        <f t="shared" si="1"/>
        <v>3857</v>
      </c>
      <c r="L27" s="51">
        <f t="shared" si="5"/>
        <v>23</v>
      </c>
      <c r="M27" s="53" t="s">
        <v>55</v>
      </c>
      <c r="N27" s="54">
        <v>45265</v>
      </c>
      <c r="O27" s="53">
        <f t="shared" si="2"/>
        <v>125</v>
      </c>
    </row>
    <row r="28" spans="2:15" ht="16.5" customHeight="1" x14ac:dyDescent="0.15">
      <c r="B28" s="51">
        <f t="shared" si="3"/>
        <v>24</v>
      </c>
      <c r="C28" s="53" t="s">
        <v>80</v>
      </c>
      <c r="D28" s="54">
        <v>1408326</v>
      </c>
      <c r="E28" s="53">
        <f t="shared" si="0"/>
        <v>3859</v>
      </c>
      <c r="G28" s="51">
        <f t="shared" si="4"/>
        <v>24</v>
      </c>
      <c r="H28" s="53" t="s">
        <v>19</v>
      </c>
      <c r="I28" s="54">
        <v>1301556</v>
      </c>
      <c r="J28" s="53">
        <f t="shared" si="1"/>
        <v>3566</v>
      </c>
      <c r="L28" s="51">
        <f t="shared" si="5"/>
        <v>24</v>
      </c>
      <c r="M28" s="53" t="s">
        <v>85</v>
      </c>
      <c r="N28" s="54">
        <v>44122</v>
      </c>
      <c r="O28" s="53">
        <f t="shared" si="2"/>
        <v>121</v>
      </c>
    </row>
    <row r="29" spans="2:15" ht="16.5" customHeight="1" x14ac:dyDescent="0.15">
      <c r="B29" s="51">
        <f t="shared" si="3"/>
        <v>25</v>
      </c>
      <c r="C29" s="53" t="s">
        <v>19</v>
      </c>
      <c r="D29" s="54">
        <v>1330777</v>
      </c>
      <c r="E29" s="53">
        <f t="shared" si="0"/>
        <v>3646</v>
      </c>
      <c r="G29" s="51">
        <f t="shared" si="4"/>
        <v>25</v>
      </c>
      <c r="H29" s="53" t="s">
        <v>79</v>
      </c>
      <c r="I29" s="54">
        <v>1244479</v>
      </c>
      <c r="J29" s="53">
        <f t="shared" si="1"/>
        <v>3410</v>
      </c>
      <c r="L29" s="51">
        <f t="shared" si="5"/>
        <v>25</v>
      </c>
      <c r="M29" s="53" t="s">
        <v>48</v>
      </c>
      <c r="N29" s="54">
        <v>42593</v>
      </c>
      <c r="O29" s="53">
        <f t="shared" si="2"/>
        <v>117</v>
      </c>
    </row>
    <row r="30" spans="2:15" ht="16.5" customHeight="1" x14ac:dyDescent="0.15">
      <c r="B30" s="51">
        <f t="shared" si="3"/>
        <v>26</v>
      </c>
      <c r="C30" s="52" t="s">
        <v>1</v>
      </c>
      <c r="D30" s="52">
        <v>1233827</v>
      </c>
      <c r="E30" s="53">
        <f t="shared" si="0"/>
        <v>3381</v>
      </c>
      <c r="G30" s="51">
        <f t="shared" si="4"/>
        <v>26</v>
      </c>
      <c r="H30" s="52" t="s">
        <v>1</v>
      </c>
      <c r="I30" s="52">
        <v>1225936</v>
      </c>
      <c r="J30" s="53">
        <f t="shared" si="1"/>
        <v>3359</v>
      </c>
      <c r="L30" s="51">
        <f t="shared" si="5"/>
        <v>26</v>
      </c>
      <c r="M30" s="53" t="s">
        <v>74</v>
      </c>
      <c r="N30" s="54">
        <v>38011</v>
      </c>
      <c r="O30" s="53">
        <f t="shared" si="2"/>
        <v>105</v>
      </c>
    </row>
    <row r="31" spans="2:15" ht="16.5" customHeight="1" x14ac:dyDescent="0.15">
      <c r="B31" s="51">
        <f t="shared" si="3"/>
        <v>27</v>
      </c>
      <c r="C31" s="52" t="s">
        <v>35</v>
      </c>
      <c r="D31" s="52">
        <v>1140822</v>
      </c>
      <c r="E31" s="53">
        <f t="shared" si="0"/>
        <v>3126</v>
      </c>
      <c r="G31" s="51">
        <f t="shared" si="4"/>
        <v>27</v>
      </c>
      <c r="H31" s="53" t="s">
        <v>60</v>
      </c>
      <c r="I31" s="54">
        <v>1059292</v>
      </c>
      <c r="J31" s="53">
        <f t="shared" si="1"/>
        <v>2903</v>
      </c>
      <c r="L31" s="51">
        <f t="shared" si="5"/>
        <v>27</v>
      </c>
      <c r="M31" s="52" t="s">
        <v>71</v>
      </c>
      <c r="N31" s="52">
        <v>36723</v>
      </c>
      <c r="O31" s="53">
        <f t="shared" si="2"/>
        <v>101</v>
      </c>
    </row>
    <row r="32" spans="2:15" ht="16.5" customHeight="1" x14ac:dyDescent="0.15">
      <c r="B32" s="51">
        <f t="shared" si="3"/>
        <v>28</v>
      </c>
      <c r="C32" s="53" t="s">
        <v>48</v>
      </c>
      <c r="D32" s="54">
        <v>1072554</v>
      </c>
      <c r="E32" s="53">
        <f t="shared" si="0"/>
        <v>2939</v>
      </c>
      <c r="G32" s="51">
        <f t="shared" si="4"/>
        <v>28</v>
      </c>
      <c r="H32" s="52" t="s">
        <v>48</v>
      </c>
      <c r="I32" s="52">
        <v>1029961</v>
      </c>
      <c r="J32" s="53">
        <f t="shared" si="1"/>
        <v>2822</v>
      </c>
      <c r="L32" s="51">
        <f t="shared" si="5"/>
        <v>28</v>
      </c>
      <c r="M32" s="52" t="s">
        <v>19</v>
      </c>
      <c r="N32" s="52">
        <v>29221</v>
      </c>
      <c r="O32" s="53">
        <f t="shared" si="2"/>
        <v>81</v>
      </c>
    </row>
    <row r="33" spans="1:18" ht="16.5" customHeight="1" x14ac:dyDescent="0.15">
      <c r="B33" s="51">
        <f t="shared" si="3"/>
        <v>29</v>
      </c>
      <c r="C33" s="52" t="s">
        <v>60</v>
      </c>
      <c r="D33" s="52">
        <v>1059428</v>
      </c>
      <c r="E33" s="53">
        <f t="shared" si="0"/>
        <v>2903</v>
      </c>
      <c r="G33" s="51">
        <f t="shared" si="4"/>
        <v>29</v>
      </c>
      <c r="H33" s="52" t="s">
        <v>35</v>
      </c>
      <c r="I33" s="52">
        <v>988740</v>
      </c>
      <c r="J33" s="53">
        <f t="shared" si="1"/>
        <v>2709</v>
      </c>
      <c r="L33" s="51">
        <f t="shared" si="5"/>
        <v>29</v>
      </c>
      <c r="M33" s="53" t="s">
        <v>70</v>
      </c>
      <c r="N33" s="54">
        <v>24932</v>
      </c>
      <c r="O33" s="53">
        <f t="shared" si="2"/>
        <v>69</v>
      </c>
    </row>
    <row r="34" spans="1:18" ht="16.5" customHeight="1" x14ac:dyDescent="0.15">
      <c r="B34" s="51">
        <f t="shared" si="3"/>
        <v>30</v>
      </c>
      <c r="C34" s="52" t="s">
        <v>42</v>
      </c>
      <c r="D34" s="52">
        <v>993148</v>
      </c>
      <c r="E34" s="53">
        <f t="shared" si="0"/>
        <v>2721</v>
      </c>
      <c r="G34" s="51">
        <f t="shared" si="4"/>
        <v>30</v>
      </c>
      <c r="H34" s="53" t="s">
        <v>31</v>
      </c>
      <c r="I34" s="54">
        <v>928857</v>
      </c>
      <c r="J34" s="53">
        <f t="shared" si="1"/>
        <v>2545</v>
      </c>
      <c r="L34" s="51">
        <f t="shared" si="5"/>
        <v>30</v>
      </c>
      <c r="M34" s="53" t="s">
        <v>31</v>
      </c>
      <c r="N34" s="54">
        <v>16164</v>
      </c>
      <c r="O34" s="53">
        <f t="shared" si="2"/>
        <v>45</v>
      </c>
    </row>
    <row r="35" spans="1:18" ht="24" customHeight="1" x14ac:dyDescent="0.15">
      <c r="A35" s="43"/>
      <c r="B35" s="43"/>
      <c r="C35" s="56"/>
      <c r="D35" s="57"/>
      <c r="E35" s="43"/>
      <c r="F35" s="43"/>
      <c r="G35" s="43" t="s">
        <v>54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8" ht="16.5" customHeight="1" x14ac:dyDescent="0.15">
      <c r="B36" s="45" t="s">
        <v>23</v>
      </c>
      <c r="G36" s="44" t="s">
        <v>45</v>
      </c>
      <c r="L36" s="44" t="s">
        <v>43</v>
      </c>
    </row>
    <row r="37" spans="1:18" ht="16.5" customHeight="1" x14ac:dyDescent="0.15">
      <c r="B37" s="72" t="s">
        <v>4</v>
      </c>
      <c r="C37" s="46" t="s">
        <v>2</v>
      </c>
      <c r="D37" s="47" t="s">
        <v>47</v>
      </c>
      <c r="E37" s="48"/>
      <c r="G37" s="72" t="s">
        <v>4</v>
      </c>
      <c r="H37" s="46" t="s">
        <v>2</v>
      </c>
      <c r="I37" s="47" t="s">
        <v>47</v>
      </c>
      <c r="J37" s="48"/>
      <c r="K37" s="49"/>
      <c r="L37" s="73" t="s">
        <v>4</v>
      </c>
      <c r="M37" s="46" t="s">
        <v>2</v>
      </c>
      <c r="N37" s="47" t="s">
        <v>47</v>
      </c>
      <c r="O37" s="48"/>
    </row>
    <row r="38" spans="1:18" ht="16.5" customHeight="1" x14ac:dyDescent="0.15">
      <c r="B38" s="72"/>
      <c r="C38" s="58"/>
      <c r="D38" s="51" t="s">
        <v>30</v>
      </c>
      <c r="E38" s="51" t="s">
        <v>33</v>
      </c>
      <c r="G38" s="72"/>
      <c r="H38" s="58"/>
      <c r="I38" s="51" t="s">
        <v>30</v>
      </c>
      <c r="J38" s="51" t="s">
        <v>33</v>
      </c>
      <c r="K38" s="49"/>
      <c r="L38" s="74"/>
      <c r="M38" s="58"/>
      <c r="N38" s="51" t="s">
        <v>30</v>
      </c>
      <c r="O38" s="51" t="s">
        <v>33</v>
      </c>
    </row>
    <row r="39" spans="1:18" ht="16.5" customHeight="1" x14ac:dyDescent="0.15">
      <c r="B39" s="51">
        <f>B34+1</f>
        <v>31</v>
      </c>
      <c r="C39" s="53" t="s">
        <v>31</v>
      </c>
      <c r="D39" s="54">
        <v>945021</v>
      </c>
      <c r="E39" s="53">
        <f t="shared" ref="E39:E68" si="6">ROUNDUP(D39/365,0)</f>
        <v>2590</v>
      </c>
      <c r="G39" s="51">
        <f>G34+1</f>
        <v>31</v>
      </c>
      <c r="H39" s="52" t="s">
        <v>8</v>
      </c>
      <c r="I39" s="52">
        <v>896623</v>
      </c>
      <c r="J39" s="53">
        <f t="shared" ref="J39:J68" si="7">ROUNDUP(I39/365,0)</f>
        <v>2457</v>
      </c>
      <c r="L39" s="51">
        <f>L34+1</f>
        <v>31</v>
      </c>
      <c r="M39" s="53" t="s">
        <v>1</v>
      </c>
      <c r="N39" s="54">
        <v>7891</v>
      </c>
      <c r="O39" s="53">
        <f t="shared" ref="O39:O58" si="8">ROUNDUP(N39/365,0)</f>
        <v>22</v>
      </c>
    </row>
    <row r="40" spans="1:18" ht="16.5" customHeight="1" x14ac:dyDescent="0.15">
      <c r="B40" s="51">
        <f t="shared" ref="B40:B68" si="9">B39+1</f>
        <v>32</v>
      </c>
      <c r="C40" s="53" t="s">
        <v>8</v>
      </c>
      <c r="D40" s="54">
        <v>897181</v>
      </c>
      <c r="E40" s="53">
        <f t="shared" si="6"/>
        <v>2459</v>
      </c>
      <c r="G40" s="51">
        <f t="shared" ref="G40:G68" si="10">G39+1</f>
        <v>32</v>
      </c>
      <c r="H40" s="53" t="s">
        <v>42</v>
      </c>
      <c r="I40" s="54">
        <v>878249</v>
      </c>
      <c r="J40" s="53">
        <f t="shared" si="7"/>
        <v>2407</v>
      </c>
      <c r="L40" s="51">
        <f t="shared" ref="L40:L58" si="11">L39+1</f>
        <v>32</v>
      </c>
      <c r="M40" s="52" t="s">
        <v>83</v>
      </c>
      <c r="N40" s="52">
        <v>7702</v>
      </c>
      <c r="O40" s="53">
        <f t="shared" si="8"/>
        <v>22</v>
      </c>
      <c r="Q40" s="56"/>
      <c r="R40" s="56"/>
    </row>
    <row r="41" spans="1:18" ht="16.5" customHeight="1" x14ac:dyDescent="0.15">
      <c r="B41" s="51">
        <f t="shared" si="9"/>
        <v>33</v>
      </c>
      <c r="C41" s="52" t="s">
        <v>81</v>
      </c>
      <c r="D41" s="52">
        <v>870082</v>
      </c>
      <c r="E41" s="53">
        <f t="shared" si="6"/>
        <v>2384</v>
      </c>
      <c r="G41" s="51">
        <f t="shared" si="10"/>
        <v>33</v>
      </c>
      <c r="H41" s="52" t="s">
        <v>81</v>
      </c>
      <c r="I41" s="52">
        <v>869184</v>
      </c>
      <c r="J41" s="53">
        <f t="shared" si="7"/>
        <v>2382</v>
      </c>
      <c r="L41" s="51">
        <f t="shared" si="11"/>
        <v>33</v>
      </c>
      <c r="M41" s="52" t="s">
        <v>36</v>
      </c>
      <c r="N41" s="52">
        <v>5498</v>
      </c>
      <c r="O41" s="53">
        <f t="shared" si="8"/>
        <v>16</v>
      </c>
      <c r="Q41" s="59"/>
      <c r="R41" s="59"/>
    </row>
    <row r="42" spans="1:18" ht="16.5" customHeight="1" x14ac:dyDescent="0.15">
      <c r="B42" s="51">
        <f t="shared" si="9"/>
        <v>34</v>
      </c>
      <c r="C42" s="53" t="s">
        <v>10</v>
      </c>
      <c r="D42" s="54">
        <v>768990</v>
      </c>
      <c r="E42" s="53">
        <f t="shared" si="6"/>
        <v>2107</v>
      </c>
      <c r="G42" s="51">
        <f t="shared" si="10"/>
        <v>34</v>
      </c>
      <c r="H42" s="53" t="s">
        <v>10</v>
      </c>
      <c r="I42" s="54">
        <v>768620</v>
      </c>
      <c r="J42" s="53">
        <f t="shared" si="7"/>
        <v>2106</v>
      </c>
      <c r="L42" s="51">
        <f t="shared" si="11"/>
        <v>34</v>
      </c>
      <c r="M42" s="52" t="s">
        <v>93</v>
      </c>
      <c r="N42" s="52">
        <v>5049</v>
      </c>
      <c r="O42" s="53">
        <f t="shared" si="8"/>
        <v>14</v>
      </c>
    </row>
    <row r="43" spans="1:18" ht="16.5" customHeight="1" x14ac:dyDescent="0.15">
      <c r="B43" s="51">
        <f t="shared" si="9"/>
        <v>35</v>
      </c>
      <c r="C43" s="53" t="s">
        <v>82</v>
      </c>
      <c r="D43" s="54">
        <v>715737</v>
      </c>
      <c r="E43" s="53">
        <f t="shared" si="6"/>
        <v>1961</v>
      </c>
      <c r="G43" s="51">
        <f t="shared" si="10"/>
        <v>35</v>
      </c>
      <c r="H43" s="52" t="s">
        <v>82</v>
      </c>
      <c r="I43" s="52">
        <v>712362</v>
      </c>
      <c r="J43" s="53">
        <f t="shared" si="7"/>
        <v>1952</v>
      </c>
      <c r="L43" s="51">
        <f t="shared" si="11"/>
        <v>35</v>
      </c>
      <c r="M43" s="53" t="s">
        <v>106</v>
      </c>
      <c r="N43" s="54">
        <v>4517</v>
      </c>
      <c r="O43" s="53">
        <f t="shared" si="8"/>
        <v>13</v>
      </c>
    </row>
    <row r="44" spans="1:18" ht="16.5" customHeight="1" x14ac:dyDescent="0.15">
      <c r="B44" s="51">
        <f t="shared" si="9"/>
        <v>36</v>
      </c>
      <c r="C44" s="52" t="s">
        <v>17</v>
      </c>
      <c r="D44" s="52">
        <v>695804</v>
      </c>
      <c r="E44" s="53">
        <f t="shared" si="6"/>
        <v>1907</v>
      </c>
      <c r="G44" s="51">
        <f t="shared" si="10"/>
        <v>36</v>
      </c>
      <c r="H44" s="53" t="s">
        <v>17</v>
      </c>
      <c r="I44" s="54">
        <v>695804</v>
      </c>
      <c r="J44" s="53">
        <f t="shared" si="7"/>
        <v>1907</v>
      </c>
      <c r="L44" s="51">
        <f t="shared" si="11"/>
        <v>36</v>
      </c>
      <c r="M44" s="53" t="s">
        <v>95</v>
      </c>
      <c r="N44" s="54">
        <v>4424</v>
      </c>
      <c r="O44" s="53">
        <f t="shared" si="8"/>
        <v>13</v>
      </c>
    </row>
    <row r="45" spans="1:18" ht="16.5" customHeight="1" x14ac:dyDescent="0.15">
      <c r="B45" s="51">
        <f t="shared" si="9"/>
        <v>37</v>
      </c>
      <c r="C45" s="52" t="s">
        <v>52</v>
      </c>
      <c r="D45" s="52">
        <v>639304</v>
      </c>
      <c r="E45" s="53">
        <f t="shared" si="6"/>
        <v>1752</v>
      </c>
      <c r="G45" s="51">
        <f t="shared" si="10"/>
        <v>37</v>
      </c>
      <c r="H45" s="53" t="s">
        <v>83</v>
      </c>
      <c r="I45" s="54">
        <v>613398</v>
      </c>
      <c r="J45" s="53">
        <f t="shared" si="7"/>
        <v>1681</v>
      </c>
      <c r="L45" s="51">
        <f t="shared" si="11"/>
        <v>37</v>
      </c>
      <c r="M45" s="52" t="s">
        <v>82</v>
      </c>
      <c r="N45" s="52">
        <v>3375</v>
      </c>
      <c r="O45" s="53">
        <f t="shared" si="8"/>
        <v>10</v>
      </c>
    </row>
    <row r="46" spans="1:18" ht="16.5" customHeight="1" x14ac:dyDescent="0.15">
      <c r="B46" s="51">
        <f t="shared" si="9"/>
        <v>38</v>
      </c>
      <c r="C46" s="53" t="s">
        <v>83</v>
      </c>
      <c r="D46" s="54">
        <v>621100</v>
      </c>
      <c r="E46" s="53">
        <f t="shared" si="6"/>
        <v>1702</v>
      </c>
      <c r="G46" s="51">
        <f t="shared" si="10"/>
        <v>38</v>
      </c>
      <c r="H46" s="53" t="s">
        <v>85</v>
      </c>
      <c r="I46" s="54">
        <v>572788</v>
      </c>
      <c r="J46" s="53">
        <f t="shared" si="7"/>
        <v>1570</v>
      </c>
      <c r="L46" s="51">
        <f t="shared" si="11"/>
        <v>38</v>
      </c>
      <c r="M46" s="52" t="s">
        <v>77</v>
      </c>
      <c r="N46" s="52">
        <v>2528</v>
      </c>
      <c r="O46" s="53">
        <f t="shared" si="8"/>
        <v>7</v>
      </c>
    </row>
    <row r="47" spans="1:18" ht="16.5" customHeight="1" x14ac:dyDescent="0.15">
      <c r="B47" s="51">
        <f t="shared" si="9"/>
        <v>39</v>
      </c>
      <c r="C47" s="53" t="s">
        <v>85</v>
      </c>
      <c r="D47" s="54">
        <v>616910</v>
      </c>
      <c r="E47" s="53">
        <f t="shared" si="6"/>
        <v>1691</v>
      </c>
      <c r="G47" s="51">
        <f t="shared" si="10"/>
        <v>39</v>
      </c>
      <c r="H47" s="52" t="s">
        <v>52</v>
      </c>
      <c r="I47" s="52">
        <v>549196</v>
      </c>
      <c r="J47" s="53">
        <f t="shared" si="7"/>
        <v>1505</v>
      </c>
      <c r="L47" s="51">
        <f t="shared" si="11"/>
        <v>39</v>
      </c>
      <c r="M47" s="52" t="s">
        <v>9</v>
      </c>
      <c r="N47" s="52">
        <v>910</v>
      </c>
      <c r="O47" s="53">
        <f t="shared" si="8"/>
        <v>3</v>
      </c>
    </row>
    <row r="48" spans="1:18" ht="16.5" customHeight="1" x14ac:dyDescent="0.15">
      <c r="B48" s="51">
        <f t="shared" si="9"/>
        <v>40</v>
      </c>
      <c r="C48" s="53" t="s">
        <v>86</v>
      </c>
      <c r="D48" s="54">
        <v>616384</v>
      </c>
      <c r="E48" s="53">
        <f t="shared" si="6"/>
        <v>1689</v>
      </c>
      <c r="G48" s="51">
        <f t="shared" si="10"/>
        <v>40</v>
      </c>
      <c r="H48" s="53" t="s">
        <v>88</v>
      </c>
      <c r="I48" s="54">
        <v>477223</v>
      </c>
      <c r="J48" s="53">
        <f t="shared" si="7"/>
        <v>1308</v>
      </c>
      <c r="L48" s="51">
        <f t="shared" si="11"/>
        <v>40</v>
      </c>
      <c r="M48" s="53" t="s">
        <v>81</v>
      </c>
      <c r="N48" s="54">
        <v>898</v>
      </c>
      <c r="O48" s="53">
        <f t="shared" si="8"/>
        <v>3</v>
      </c>
    </row>
    <row r="49" spans="2:15" ht="16.5" customHeight="1" x14ac:dyDescent="0.15">
      <c r="B49" s="51">
        <f t="shared" si="9"/>
        <v>41</v>
      </c>
      <c r="C49" s="52" t="s">
        <v>87</v>
      </c>
      <c r="D49" s="52">
        <v>605944</v>
      </c>
      <c r="E49" s="53">
        <f t="shared" si="6"/>
        <v>1661</v>
      </c>
      <c r="G49" s="51">
        <f t="shared" si="10"/>
        <v>41</v>
      </c>
      <c r="H49" s="52" t="s">
        <v>87</v>
      </c>
      <c r="I49" s="52">
        <v>441049</v>
      </c>
      <c r="J49" s="53">
        <f t="shared" si="7"/>
        <v>1209</v>
      </c>
      <c r="L49" s="51">
        <f t="shared" si="11"/>
        <v>41</v>
      </c>
      <c r="M49" s="53" t="s">
        <v>92</v>
      </c>
      <c r="N49" s="54">
        <v>866</v>
      </c>
      <c r="O49" s="53">
        <f t="shared" si="8"/>
        <v>3</v>
      </c>
    </row>
    <row r="50" spans="2:15" ht="16.5" customHeight="1" x14ac:dyDescent="0.15">
      <c r="B50" s="51">
        <f t="shared" si="9"/>
        <v>42</v>
      </c>
      <c r="C50" s="52" t="s">
        <v>88</v>
      </c>
      <c r="D50" s="52">
        <v>589249</v>
      </c>
      <c r="E50" s="53">
        <f t="shared" si="6"/>
        <v>1615</v>
      </c>
      <c r="G50" s="51">
        <f t="shared" si="10"/>
        <v>42</v>
      </c>
      <c r="H50" s="52" t="s">
        <v>91</v>
      </c>
      <c r="I50" s="52">
        <v>435071</v>
      </c>
      <c r="J50" s="53">
        <f t="shared" si="7"/>
        <v>1192</v>
      </c>
      <c r="L50" s="51">
        <f t="shared" si="11"/>
        <v>42</v>
      </c>
      <c r="M50" s="52" t="s">
        <v>80</v>
      </c>
      <c r="N50" s="52">
        <v>782</v>
      </c>
      <c r="O50" s="53">
        <f t="shared" si="8"/>
        <v>3</v>
      </c>
    </row>
    <row r="51" spans="2:15" ht="16.5" customHeight="1" x14ac:dyDescent="0.15">
      <c r="B51" s="51">
        <f t="shared" si="9"/>
        <v>43</v>
      </c>
      <c r="C51" s="52" t="s">
        <v>91</v>
      </c>
      <c r="D51" s="52">
        <v>435423</v>
      </c>
      <c r="E51" s="53">
        <f t="shared" si="6"/>
        <v>1193</v>
      </c>
      <c r="G51" s="51">
        <f t="shared" si="10"/>
        <v>43</v>
      </c>
      <c r="H51" s="53" t="s">
        <v>36</v>
      </c>
      <c r="I51" s="54">
        <v>416327</v>
      </c>
      <c r="J51" s="53">
        <f t="shared" si="7"/>
        <v>1141</v>
      </c>
      <c r="L51" s="51">
        <f t="shared" si="11"/>
        <v>43</v>
      </c>
      <c r="M51" s="53" t="s">
        <v>8</v>
      </c>
      <c r="N51" s="54">
        <v>558</v>
      </c>
      <c r="O51" s="53">
        <f t="shared" si="8"/>
        <v>2</v>
      </c>
    </row>
    <row r="52" spans="2:15" ht="16.5" customHeight="1" x14ac:dyDescent="0.15">
      <c r="B52" s="51">
        <f t="shared" si="9"/>
        <v>44</v>
      </c>
      <c r="C52" s="53" t="s">
        <v>36</v>
      </c>
      <c r="D52" s="54">
        <v>421825</v>
      </c>
      <c r="E52" s="53">
        <f t="shared" si="6"/>
        <v>1156</v>
      </c>
      <c r="G52" s="51">
        <f t="shared" si="10"/>
        <v>44</v>
      </c>
      <c r="H52" s="52" t="s">
        <v>9</v>
      </c>
      <c r="I52" s="52">
        <v>385268</v>
      </c>
      <c r="J52" s="53">
        <f t="shared" si="7"/>
        <v>1056</v>
      </c>
      <c r="L52" s="51">
        <f t="shared" si="11"/>
        <v>44</v>
      </c>
      <c r="M52" s="53" t="s">
        <v>10</v>
      </c>
      <c r="N52" s="54">
        <v>370</v>
      </c>
      <c r="O52" s="53">
        <f t="shared" si="8"/>
        <v>2</v>
      </c>
    </row>
    <row r="53" spans="2:15" ht="16.5" customHeight="1" x14ac:dyDescent="0.15">
      <c r="B53" s="51">
        <f t="shared" si="9"/>
        <v>45</v>
      </c>
      <c r="C53" s="52" t="s">
        <v>9</v>
      </c>
      <c r="D53" s="52">
        <v>386178</v>
      </c>
      <c r="E53" s="53">
        <f t="shared" si="6"/>
        <v>1059</v>
      </c>
      <c r="G53" s="51">
        <f t="shared" si="10"/>
        <v>45</v>
      </c>
      <c r="H53" s="53" t="s">
        <v>92</v>
      </c>
      <c r="I53" s="60">
        <v>375456</v>
      </c>
      <c r="J53" s="53">
        <f t="shared" si="7"/>
        <v>1029</v>
      </c>
      <c r="L53" s="51">
        <f t="shared" si="11"/>
        <v>45</v>
      </c>
      <c r="M53" s="53" t="s">
        <v>91</v>
      </c>
      <c r="N53" s="54">
        <v>352</v>
      </c>
      <c r="O53" s="53">
        <f t="shared" si="8"/>
        <v>1</v>
      </c>
    </row>
    <row r="54" spans="2:15" ht="16.5" customHeight="1" x14ac:dyDescent="0.15">
      <c r="B54" s="51">
        <f t="shared" si="9"/>
        <v>46</v>
      </c>
      <c r="C54" s="53" t="s">
        <v>92</v>
      </c>
      <c r="D54" s="60">
        <v>376322</v>
      </c>
      <c r="E54" s="53">
        <f t="shared" si="6"/>
        <v>1032</v>
      </c>
      <c r="G54" s="51">
        <f t="shared" si="10"/>
        <v>46</v>
      </c>
      <c r="H54" s="52" t="s">
        <v>86</v>
      </c>
      <c r="I54" s="52">
        <v>338354</v>
      </c>
      <c r="J54" s="53">
        <f t="shared" si="7"/>
        <v>927</v>
      </c>
      <c r="L54" s="51">
        <f t="shared" si="11"/>
        <v>46</v>
      </c>
      <c r="M54" s="53" t="s">
        <v>101</v>
      </c>
      <c r="N54" s="54">
        <v>316</v>
      </c>
      <c r="O54" s="53">
        <f t="shared" si="8"/>
        <v>1</v>
      </c>
    </row>
    <row r="55" spans="2:15" ht="16.5" customHeight="1" x14ac:dyDescent="0.15">
      <c r="B55" s="51">
        <f t="shared" si="9"/>
        <v>47</v>
      </c>
      <c r="C55" s="52" t="s">
        <v>93</v>
      </c>
      <c r="D55" s="52">
        <v>262474</v>
      </c>
      <c r="E55" s="53">
        <f t="shared" si="6"/>
        <v>720</v>
      </c>
      <c r="G55" s="51">
        <f t="shared" si="10"/>
        <v>47</v>
      </c>
      <c r="H55" s="52" t="s">
        <v>93</v>
      </c>
      <c r="I55" s="52">
        <v>257425</v>
      </c>
      <c r="J55" s="53">
        <f t="shared" si="7"/>
        <v>706</v>
      </c>
      <c r="L55" s="51">
        <f t="shared" si="11"/>
        <v>47</v>
      </c>
      <c r="M55" s="53" t="s">
        <v>16</v>
      </c>
      <c r="N55" s="52">
        <v>233</v>
      </c>
      <c r="O55" s="53">
        <f t="shared" si="8"/>
        <v>1</v>
      </c>
    </row>
    <row r="56" spans="2:15" ht="16.5" customHeight="1" x14ac:dyDescent="0.15">
      <c r="B56" s="51">
        <f t="shared" si="9"/>
        <v>48</v>
      </c>
      <c r="C56" s="52" t="s">
        <v>94</v>
      </c>
      <c r="D56" s="52">
        <v>254949</v>
      </c>
      <c r="E56" s="53">
        <f t="shared" si="6"/>
        <v>699</v>
      </c>
      <c r="G56" s="51">
        <f t="shared" si="10"/>
        <v>48</v>
      </c>
      <c r="H56" s="53" t="s">
        <v>94</v>
      </c>
      <c r="I56" s="54">
        <v>254949</v>
      </c>
      <c r="J56" s="53">
        <f t="shared" si="7"/>
        <v>699</v>
      </c>
      <c r="L56" s="51">
        <f t="shared" si="11"/>
        <v>48</v>
      </c>
      <c r="M56" s="52" t="s">
        <v>60</v>
      </c>
      <c r="N56" s="52">
        <v>136</v>
      </c>
      <c r="O56" s="53">
        <f t="shared" si="8"/>
        <v>1</v>
      </c>
    </row>
    <row r="57" spans="2:15" ht="16.5" customHeight="1" x14ac:dyDescent="0.15">
      <c r="B57" s="51">
        <f t="shared" si="9"/>
        <v>49</v>
      </c>
      <c r="C57" s="53" t="s">
        <v>95</v>
      </c>
      <c r="D57" s="54">
        <v>249568</v>
      </c>
      <c r="E57" s="53">
        <f t="shared" si="6"/>
        <v>684</v>
      </c>
      <c r="G57" s="51">
        <f t="shared" si="10"/>
        <v>49</v>
      </c>
      <c r="H57" s="52" t="s">
        <v>98</v>
      </c>
      <c r="I57" s="52">
        <v>246565</v>
      </c>
      <c r="J57" s="53">
        <f t="shared" si="7"/>
        <v>676</v>
      </c>
      <c r="L57" s="51">
        <f t="shared" si="11"/>
        <v>49</v>
      </c>
      <c r="M57" s="53" t="s">
        <v>98</v>
      </c>
      <c r="N57" s="54">
        <v>70</v>
      </c>
      <c r="O57" s="53">
        <f t="shared" si="8"/>
        <v>1</v>
      </c>
    </row>
    <row r="58" spans="2:15" ht="16.5" customHeight="1" x14ac:dyDescent="0.15">
      <c r="B58" s="51">
        <f t="shared" si="9"/>
        <v>50</v>
      </c>
      <c r="C58" s="53" t="s">
        <v>98</v>
      </c>
      <c r="D58" s="54">
        <v>246635</v>
      </c>
      <c r="E58" s="53">
        <f t="shared" si="6"/>
        <v>676</v>
      </c>
      <c r="G58" s="51">
        <f t="shared" si="10"/>
        <v>50</v>
      </c>
      <c r="H58" s="53" t="s">
        <v>95</v>
      </c>
      <c r="I58" s="54">
        <v>245144</v>
      </c>
      <c r="J58" s="53">
        <f t="shared" si="7"/>
        <v>672</v>
      </c>
      <c r="L58" s="51">
        <f t="shared" si="11"/>
        <v>50</v>
      </c>
      <c r="M58" s="53" t="s">
        <v>110</v>
      </c>
      <c r="N58" s="54">
        <v>8</v>
      </c>
      <c r="O58" s="53">
        <f t="shared" si="8"/>
        <v>1</v>
      </c>
    </row>
    <row r="59" spans="2:15" ht="16.5" customHeight="1" x14ac:dyDescent="0.15">
      <c r="B59" s="51">
        <f t="shared" si="9"/>
        <v>51</v>
      </c>
      <c r="C59" s="52" t="s">
        <v>99</v>
      </c>
      <c r="D59" s="52">
        <v>232619</v>
      </c>
      <c r="E59" s="53">
        <f t="shared" si="6"/>
        <v>638</v>
      </c>
      <c r="G59" s="51">
        <f t="shared" si="10"/>
        <v>51</v>
      </c>
      <c r="H59" s="52" t="s">
        <v>99</v>
      </c>
      <c r="I59" s="52">
        <v>232619</v>
      </c>
      <c r="J59" s="53">
        <f t="shared" si="7"/>
        <v>638</v>
      </c>
      <c r="L59" s="61"/>
      <c r="M59" s="62"/>
      <c r="N59" s="63"/>
      <c r="O59" s="62"/>
    </row>
    <row r="60" spans="2:15" ht="16.5" customHeight="1" x14ac:dyDescent="0.15">
      <c r="B60" s="51">
        <f t="shared" si="9"/>
        <v>52</v>
      </c>
      <c r="C60" s="52" t="s">
        <v>100</v>
      </c>
      <c r="D60" s="52">
        <v>205297</v>
      </c>
      <c r="E60" s="53">
        <f t="shared" si="6"/>
        <v>563</v>
      </c>
      <c r="G60" s="51">
        <f t="shared" si="10"/>
        <v>52</v>
      </c>
      <c r="H60" s="52" t="s">
        <v>100</v>
      </c>
      <c r="I60" s="52">
        <v>205297</v>
      </c>
      <c r="J60" s="53">
        <f t="shared" si="7"/>
        <v>563</v>
      </c>
      <c r="L60" s="64"/>
      <c r="M60" s="56"/>
      <c r="N60" s="65"/>
      <c r="O60" s="56"/>
    </row>
    <row r="61" spans="2:15" ht="16.5" customHeight="1" x14ac:dyDescent="0.15">
      <c r="B61" s="51">
        <f t="shared" si="9"/>
        <v>53</v>
      </c>
      <c r="C61" s="52" t="s">
        <v>101</v>
      </c>
      <c r="D61" s="52">
        <v>202701</v>
      </c>
      <c r="E61" s="53">
        <f t="shared" si="6"/>
        <v>556</v>
      </c>
      <c r="G61" s="51">
        <f t="shared" si="10"/>
        <v>53</v>
      </c>
      <c r="H61" s="52" t="s">
        <v>101</v>
      </c>
      <c r="I61" s="52">
        <v>202385</v>
      </c>
      <c r="J61" s="53">
        <f t="shared" si="7"/>
        <v>555</v>
      </c>
      <c r="L61" s="64"/>
      <c r="M61" s="59"/>
      <c r="N61" s="59"/>
      <c r="O61" s="56"/>
    </row>
    <row r="62" spans="2:15" ht="16.5" customHeight="1" x14ac:dyDescent="0.15">
      <c r="B62" s="51">
        <f t="shared" si="9"/>
        <v>54</v>
      </c>
      <c r="C62" s="52" t="s">
        <v>102</v>
      </c>
      <c r="D62" s="52">
        <v>191270</v>
      </c>
      <c r="E62" s="53">
        <f t="shared" si="6"/>
        <v>525</v>
      </c>
      <c r="G62" s="51">
        <f t="shared" si="10"/>
        <v>54</v>
      </c>
      <c r="H62" s="52" t="s">
        <v>102</v>
      </c>
      <c r="I62" s="52">
        <v>191270</v>
      </c>
      <c r="J62" s="53">
        <f t="shared" si="7"/>
        <v>525</v>
      </c>
      <c r="L62" s="64"/>
      <c r="M62" s="59"/>
      <c r="N62" s="59"/>
      <c r="O62" s="56"/>
    </row>
    <row r="63" spans="2:15" ht="16.5" customHeight="1" x14ac:dyDescent="0.15">
      <c r="B63" s="51">
        <f t="shared" si="9"/>
        <v>55</v>
      </c>
      <c r="C63" s="52" t="s">
        <v>103</v>
      </c>
      <c r="D63" s="52">
        <v>190076</v>
      </c>
      <c r="E63" s="53">
        <f t="shared" si="6"/>
        <v>521</v>
      </c>
      <c r="G63" s="51">
        <f t="shared" si="10"/>
        <v>55</v>
      </c>
      <c r="H63" s="52" t="s">
        <v>103</v>
      </c>
      <c r="I63" s="52">
        <v>190076</v>
      </c>
      <c r="J63" s="53">
        <f t="shared" si="7"/>
        <v>521</v>
      </c>
      <c r="L63" s="64"/>
      <c r="M63" s="59"/>
      <c r="N63" s="59"/>
      <c r="O63" s="56"/>
    </row>
    <row r="64" spans="2:15" ht="16.5" customHeight="1" x14ac:dyDescent="0.15">
      <c r="B64" s="51">
        <f t="shared" si="9"/>
        <v>56</v>
      </c>
      <c r="C64" s="53" t="s">
        <v>104</v>
      </c>
      <c r="D64" s="54">
        <v>170258</v>
      </c>
      <c r="E64" s="53">
        <f t="shared" si="6"/>
        <v>467</v>
      </c>
      <c r="G64" s="51">
        <f t="shared" si="10"/>
        <v>56</v>
      </c>
      <c r="H64" s="53" t="s">
        <v>104</v>
      </c>
      <c r="I64" s="54">
        <v>170258</v>
      </c>
      <c r="J64" s="53">
        <f t="shared" si="7"/>
        <v>467</v>
      </c>
      <c r="L64" s="64"/>
      <c r="M64" s="59"/>
      <c r="N64" s="59"/>
      <c r="O64" s="56"/>
    </row>
    <row r="65" spans="1:17" ht="16.5" customHeight="1" x14ac:dyDescent="0.15">
      <c r="B65" s="51">
        <f t="shared" si="9"/>
        <v>57</v>
      </c>
      <c r="C65" s="53" t="s">
        <v>105</v>
      </c>
      <c r="D65" s="54">
        <v>168020</v>
      </c>
      <c r="E65" s="53">
        <f t="shared" si="6"/>
        <v>461</v>
      </c>
      <c r="G65" s="51">
        <f t="shared" si="10"/>
        <v>57</v>
      </c>
      <c r="H65" s="53" t="s">
        <v>105</v>
      </c>
      <c r="I65" s="54">
        <v>168020</v>
      </c>
      <c r="J65" s="53">
        <f t="shared" si="7"/>
        <v>461</v>
      </c>
      <c r="L65" s="64"/>
      <c r="M65" s="59"/>
      <c r="N65" s="59"/>
      <c r="O65" s="56"/>
    </row>
    <row r="66" spans="1:17" ht="16.5" customHeight="1" x14ac:dyDescent="0.15">
      <c r="B66" s="51">
        <f t="shared" si="9"/>
        <v>58</v>
      </c>
      <c r="C66" s="53" t="s">
        <v>106</v>
      </c>
      <c r="D66" s="54">
        <v>163196</v>
      </c>
      <c r="E66" s="53">
        <f t="shared" si="6"/>
        <v>448</v>
      </c>
      <c r="G66" s="51">
        <f t="shared" si="10"/>
        <v>58</v>
      </c>
      <c r="H66" s="53" t="s">
        <v>106</v>
      </c>
      <c r="I66" s="54">
        <v>158679</v>
      </c>
      <c r="J66" s="53">
        <f t="shared" si="7"/>
        <v>435</v>
      </c>
      <c r="L66" s="64"/>
      <c r="M66" s="59"/>
      <c r="N66" s="59"/>
      <c r="O66" s="56"/>
    </row>
    <row r="67" spans="1:17" ht="16.5" customHeight="1" x14ac:dyDescent="0.15">
      <c r="B67" s="51">
        <f t="shared" si="9"/>
        <v>59</v>
      </c>
      <c r="C67" s="53" t="s">
        <v>108</v>
      </c>
      <c r="D67" s="54">
        <v>133968</v>
      </c>
      <c r="E67" s="53">
        <f t="shared" si="6"/>
        <v>368</v>
      </c>
      <c r="G67" s="51">
        <f t="shared" si="10"/>
        <v>59</v>
      </c>
      <c r="H67" s="53" t="s">
        <v>108</v>
      </c>
      <c r="I67" s="54">
        <v>133968</v>
      </c>
      <c r="J67" s="53">
        <f t="shared" si="7"/>
        <v>368</v>
      </c>
      <c r="L67" s="64"/>
      <c r="M67" s="59"/>
      <c r="N67" s="59"/>
      <c r="O67" s="56"/>
    </row>
    <row r="68" spans="1:17" ht="16.5" customHeight="1" x14ac:dyDescent="0.15">
      <c r="B68" s="51">
        <f t="shared" si="9"/>
        <v>60</v>
      </c>
      <c r="C68" s="53" t="s">
        <v>109</v>
      </c>
      <c r="D68" s="54">
        <v>131218</v>
      </c>
      <c r="E68" s="53">
        <f t="shared" si="6"/>
        <v>360</v>
      </c>
      <c r="G68" s="51">
        <f t="shared" si="10"/>
        <v>60</v>
      </c>
      <c r="H68" s="53" t="s">
        <v>109</v>
      </c>
      <c r="I68" s="54">
        <v>131218</v>
      </c>
      <c r="J68" s="53">
        <f t="shared" si="7"/>
        <v>360</v>
      </c>
      <c r="L68" s="43"/>
      <c r="M68" s="43"/>
      <c r="N68" s="43"/>
      <c r="O68" s="43"/>
    </row>
    <row r="69" spans="1:17" ht="24" customHeight="1" x14ac:dyDescent="0.15">
      <c r="A69" s="43"/>
      <c r="B69" s="43"/>
      <c r="C69" s="59"/>
      <c r="D69" s="59"/>
      <c r="E69" s="43"/>
      <c r="F69" s="43"/>
      <c r="G69" s="43" t="s">
        <v>148</v>
      </c>
      <c r="H69" s="43"/>
      <c r="I69" s="43"/>
      <c r="J69" s="43"/>
      <c r="K69" s="43"/>
      <c r="L69" s="56"/>
      <c r="M69" s="56"/>
      <c r="N69" s="56"/>
      <c r="O69" s="56"/>
      <c r="P69" s="43"/>
      <c r="Q69" s="43"/>
    </row>
    <row r="70" spans="1:17" ht="16.5" customHeight="1" x14ac:dyDescent="0.15">
      <c r="B70" s="45" t="s">
        <v>23</v>
      </c>
      <c r="G70" s="44" t="s">
        <v>45</v>
      </c>
      <c r="L70" s="66"/>
      <c r="M70" s="66"/>
      <c r="N70" s="66"/>
      <c r="O70" s="66"/>
    </row>
    <row r="71" spans="1:17" ht="16.5" customHeight="1" x14ac:dyDescent="0.15">
      <c r="B71" s="72" t="s">
        <v>4</v>
      </c>
      <c r="C71" s="46" t="s">
        <v>2</v>
      </c>
      <c r="D71" s="47" t="s">
        <v>47</v>
      </c>
      <c r="E71" s="48"/>
      <c r="G71" s="72" t="s">
        <v>4</v>
      </c>
      <c r="H71" s="46" t="s">
        <v>2</v>
      </c>
      <c r="I71" s="47" t="s">
        <v>47</v>
      </c>
      <c r="J71" s="48"/>
      <c r="K71" s="67"/>
      <c r="L71" s="66"/>
      <c r="M71" s="68"/>
      <c r="N71" s="64"/>
      <c r="O71" s="64"/>
    </row>
    <row r="72" spans="1:17" ht="16.5" customHeight="1" x14ac:dyDescent="0.15">
      <c r="B72" s="72"/>
      <c r="C72" s="50"/>
      <c r="D72" s="51" t="s">
        <v>30</v>
      </c>
      <c r="E72" s="51" t="s">
        <v>33</v>
      </c>
      <c r="G72" s="72"/>
      <c r="H72" s="50"/>
      <c r="I72" s="51" t="s">
        <v>30</v>
      </c>
      <c r="J72" s="51" t="s">
        <v>33</v>
      </c>
      <c r="K72" s="67"/>
      <c r="L72" s="64"/>
      <c r="M72" s="59"/>
      <c r="N72" s="59"/>
      <c r="O72" s="56"/>
    </row>
    <row r="73" spans="1:17" ht="16.5" customHeight="1" x14ac:dyDescent="0.15">
      <c r="B73" s="51">
        <f>B68+1</f>
        <v>61</v>
      </c>
      <c r="C73" s="53" t="s">
        <v>110</v>
      </c>
      <c r="D73" s="54">
        <v>121991</v>
      </c>
      <c r="E73" s="53">
        <f t="shared" ref="E73:E103" si="12">ROUNDUP(D73/365,0)</f>
        <v>335</v>
      </c>
      <c r="G73" s="51">
        <f>G68+1</f>
        <v>61</v>
      </c>
      <c r="H73" s="53" t="s">
        <v>110</v>
      </c>
      <c r="I73" s="54">
        <v>121983</v>
      </c>
      <c r="J73" s="53">
        <f t="shared" ref="J73:J103" si="13">ROUNDUP(I73/365,0)</f>
        <v>335</v>
      </c>
      <c r="L73" s="64"/>
      <c r="M73" s="59"/>
      <c r="N73" s="59"/>
      <c r="O73" s="56"/>
    </row>
    <row r="74" spans="1:17" ht="16.5" customHeight="1" x14ac:dyDescent="0.15">
      <c r="B74" s="51">
        <f t="shared" ref="B74:B103" si="14">B73+1</f>
        <v>62</v>
      </c>
      <c r="C74" s="52" t="s">
        <v>65</v>
      </c>
      <c r="D74" s="52">
        <v>121232</v>
      </c>
      <c r="E74" s="53">
        <f t="shared" si="12"/>
        <v>333</v>
      </c>
      <c r="G74" s="51">
        <f t="shared" ref="G74:G103" si="15">G73+1</f>
        <v>62</v>
      </c>
      <c r="H74" s="52" t="s">
        <v>65</v>
      </c>
      <c r="I74" s="52">
        <v>121232</v>
      </c>
      <c r="J74" s="53">
        <f t="shared" si="13"/>
        <v>333</v>
      </c>
      <c r="L74" s="64"/>
      <c r="M74" s="59"/>
      <c r="N74" s="59"/>
      <c r="O74" s="56"/>
    </row>
    <row r="75" spans="1:17" ht="16.5" customHeight="1" x14ac:dyDescent="0.15">
      <c r="B75" s="51">
        <f t="shared" si="14"/>
        <v>63</v>
      </c>
      <c r="C75" s="52" t="s">
        <v>46</v>
      </c>
      <c r="D75" s="52">
        <v>117377</v>
      </c>
      <c r="E75" s="53">
        <f t="shared" si="12"/>
        <v>322</v>
      </c>
      <c r="G75" s="51">
        <f t="shared" si="15"/>
        <v>63</v>
      </c>
      <c r="H75" s="52" t="s">
        <v>46</v>
      </c>
      <c r="I75" s="52">
        <v>117377</v>
      </c>
      <c r="J75" s="53">
        <f t="shared" si="13"/>
        <v>322</v>
      </c>
      <c r="L75" s="64"/>
      <c r="M75" s="59"/>
      <c r="N75" s="59"/>
      <c r="O75" s="56"/>
    </row>
    <row r="76" spans="1:17" ht="16.5" customHeight="1" x14ac:dyDescent="0.15">
      <c r="B76" s="51">
        <f t="shared" si="14"/>
        <v>64</v>
      </c>
      <c r="C76" s="53" t="s">
        <v>111</v>
      </c>
      <c r="D76" s="54">
        <v>99395</v>
      </c>
      <c r="E76" s="53">
        <f t="shared" si="12"/>
        <v>273</v>
      </c>
      <c r="G76" s="51">
        <f t="shared" si="15"/>
        <v>64</v>
      </c>
      <c r="H76" s="53" t="s">
        <v>111</v>
      </c>
      <c r="I76" s="54">
        <v>99395</v>
      </c>
      <c r="J76" s="53">
        <f t="shared" si="13"/>
        <v>273</v>
      </c>
      <c r="L76" s="64"/>
      <c r="M76" s="59"/>
      <c r="N76" s="59"/>
      <c r="O76" s="56"/>
    </row>
    <row r="77" spans="1:17" ht="16.5" customHeight="1" x14ac:dyDescent="0.15">
      <c r="B77" s="51">
        <f t="shared" si="14"/>
        <v>65</v>
      </c>
      <c r="C77" s="52" t="s">
        <v>112</v>
      </c>
      <c r="D77" s="52">
        <v>98801</v>
      </c>
      <c r="E77" s="53">
        <f t="shared" si="12"/>
        <v>271</v>
      </c>
      <c r="G77" s="51">
        <f t="shared" si="15"/>
        <v>65</v>
      </c>
      <c r="H77" s="52" t="s">
        <v>112</v>
      </c>
      <c r="I77" s="52">
        <v>98801</v>
      </c>
      <c r="J77" s="53">
        <f t="shared" si="13"/>
        <v>271</v>
      </c>
      <c r="L77" s="64"/>
      <c r="M77" s="59"/>
      <c r="N77" s="59"/>
      <c r="O77" s="56"/>
    </row>
    <row r="78" spans="1:17" ht="16.5" customHeight="1" x14ac:dyDescent="0.15">
      <c r="B78" s="51">
        <f t="shared" si="14"/>
        <v>66</v>
      </c>
      <c r="C78" s="53" t="s">
        <v>114</v>
      </c>
      <c r="D78" s="54">
        <v>96772</v>
      </c>
      <c r="E78" s="53">
        <f t="shared" si="12"/>
        <v>266</v>
      </c>
      <c r="G78" s="51">
        <f t="shared" si="15"/>
        <v>66</v>
      </c>
      <c r="H78" s="53" t="s">
        <v>114</v>
      </c>
      <c r="I78" s="54">
        <v>96772</v>
      </c>
      <c r="J78" s="53">
        <f t="shared" si="13"/>
        <v>266</v>
      </c>
      <c r="L78" s="64"/>
      <c r="M78" s="59"/>
      <c r="N78" s="59"/>
      <c r="O78" s="56"/>
    </row>
    <row r="79" spans="1:17" ht="16.5" customHeight="1" x14ac:dyDescent="0.15">
      <c r="B79" s="51">
        <f t="shared" si="14"/>
        <v>67</v>
      </c>
      <c r="C79" s="53" t="s">
        <v>107</v>
      </c>
      <c r="D79" s="54">
        <v>84628</v>
      </c>
      <c r="E79" s="53">
        <f t="shared" si="12"/>
        <v>232</v>
      </c>
      <c r="G79" s="51">
        <f t="shared" si="15"/>
        <v>67</v>
      </c>
      <c r="H79" s="53" t="s">
        <v>107</v>
      </c>
      <c r="I79" s="54">
        <v>84628</v>
      </c>
      <c r="J79" s="53">
        <f t="shared" si="13"/>
        <v>232</v>
      </c>
      <c r="L79" s="64"/>
      <c r="M79" s="59"/>
      <c r="N79" s="59"/>
      <c r="O79" s="56"/>
    </row>
    <row r="80" spans="1:17" ht="16.5" customHeight="1" x14ac:dyDescent="0.15">
      <c r="B80" s="51">
        <f t="shared" si="14"/>
        <v>68</v>
      </c>
      <c r="C80" s="53" t="s">
        <v>115</v>
      </c>
      <c r="D80" s="54">
        <v>81064</v>
      </c>
      <c r="E80" s="53">
        <f t="shared" si="12"/>
        <v>223</v>
      </c>
      <c r="G80" s="51">
        <f t="shared" si="15"/>
        <v>68</v>
      </c>
      <c r="H80" s="53" t="s">
        <v>115</v>
      </c>
      <c r="I80" s="54">
        <v>81064</v>
      </c>
      <c r="J80" s="53">
        <f t="shared" si="13"/>
        <v>223</v>
      </c>
      <c r="L80" s="64"/>
      <c r="M80" s="59"/>
      <c r="N80" s="59"/>
      <c r="O80" s="56"/>
    </row>
    <row r="81" spans="2:15" ht="16.5" customHeight="1" x14ac:dyDescent="0.15">
      <c r="B81" s="51">
        <f t="shared" si="14"/>
        <v>69</v>
      </c>
      <c r="C81" s="53" t="s">
        <v>116</v>
      </c>
      <c r="D81" s="54">
        <v>76687</v>
      </c>
      <c r="E81" s="53">
        <f t="shared" si="12"/>
        <v>211</v>
      </c>
      <c r="G81" s="51">
        <f t="shared" si="15"/>
        <v>69</v>
      </c>
      <c r="H81" s="53" t="s">
        <v>116</v>
      </c>
      <c r="I81" s="54">
        <v>76687</v>
      </c>
      <c r="J81" s="53">
        <f t="shared" si="13"/>
        <v>211</v>
      </c>
      <c r="L81" s="64"/>
      <c r="M81" s="59"/>
      <c r="N81" s="59"/>
      <c r="O81" s="56"/>
    </row>
    <row r="82" spans="2:15" ht="16.5" customHeight="1" x14ac:dyDescent="0.15">
      <c r="B82" s="51">
        <f t="shared" si="14"/>
        <v>70</v>
      </c>
      <c r="C82" s="52" t="s">
        <v>72</v>
      </c>
      <c r="D82" s="52">
        <v>70070</v>
      </c>
      <c r="E82" s="53">
        <f t="shared" si="12"/>
        <v>192</v>
      </c>
      <c r="G82" s="51">
        <f t="shared" si="15"/>
        <v>70</v>
      </c>
      <c r="H82" s="52" t="s">
        <v>72</v>
      </c>
      <c r="I82" s="52">
        <v>70070</v>
      </c>
      <c r="J82" s="53">
        <f t="shared" si="13"/>
        <v>192</v>
      </c>
      <c r="L82" s="64"/>
      <c r="M82" s="59"/>
      <c r="N82" s="59"/>
      <c r="O82" s="56"/>
    </row>
    <row r="83" spans="2:15" ht="16.5" customHeight="1" x14ac:dyDescent="0.15">
      <c r="B83" s="51">
        <f t="shared" si="14"/>
        <v>71</v>
      </c>
      <c r="C83" s="53" t="s">
        <v>90</v>
      </c>
      <c r="D83" s="54">
        <v>60720</v>
      </c>
      <c r="E83" s="53">
        <f t="shared" si="12"/>
        <v>167</v>
      </c>
      <c r="G83" s="51">
        <f t="shared" si="15"/>
        <v>71</v>
      </c>
      <c r="H83" s="53" t="s">
        <v>90</v>
      </c>
      <c r="I83" s="54">
        <v>60720</v>
      </c>
      <c r="J83" s="53">
        <f t="shared" si="13"/>
        <v>167</v>
      </c>
      <c r="L83" s="64"/>
      <c r="M83" s="59"/>
      <c r="N83" s="59"/>
      <c r="O83" s="56"/>
    </row>
    <row r="84" spans="2:15" ht="16.5" customHeight="1" x14ac:dyDescent="0.15">
      <c r="B84" s="51">
        <f t="shared" si="14"/>
        <v>72</v>
      </c>
      <c r="C84" s="53" t="s">
        <v>117</v>
      </c>
      <c r="D84" s="54">
        <v>58312</v>
      </c>
      <c r="E84" s="53">
        <f t="shared" si="12"/>
        <v>160</v>
      </c>
      <c r="G84" s="51">
        <f t="shared" si="15"/>
        <v>72</v>
      </c>
      <c r="H84" s="53" t="s">
        <v>117</v>
      </c>
      <c r="I84" s="54">
        <v>58312</v>
      </c>
      <c r="J84" s="53">
        <f t="shared" si="13"/>
        <v>160</v>
      </c>
      <c r="L84" s="64"/>
      <c r="M84" s="59"/>
      <c r="N84" s="59"/>
      <c r="O84" s="56"/>
    </row>
    <row r="85" spans="2:15" ht="16.5" customHeight="1" x14ac:dyDescent="0.15">
      <c r="B85" s="51">
        <f t="shared" si="14"/>
        <v>73</v>
      </c>
      <c r="C85" s="53" t="s">
        <v>84</v>
      </c>
      <c r="D85" s="54">
        <v>45720</v>
      </c>
      <c r="E85" s="53">
        <f t="shared" si="12"/>
        <v>126</v>
      </c>
      <c r="G85" s="51">
        <f t="shared" si="15"/>
        <v>73</v>
      </c>
      <c r="H85" s="53" t="s">
        <v>84</v>
      </c>
      <c r="I85" s="54">
        <v>45720</v>
      </c>
      <c r="J85" s="53">
        <f t="shared" si="13"/>
        <v>126</v>
      </c>
      <c r="L85" s="64"/>
      <c r="M85" s="59"/>
      <c r="N85" s="59"/>
      <c r="O85" s="56"/>
    </row>
    <row r="86" spans="2:15" ht="16.5" customHeight="1" x14ac:dyDescent="0.15">
      <c r="B86" s="51">
        <f t="shared" si="14"/>
        <v>74</v>
      </c>
      <c r="C86" s="52" t="s">
        <v>118</v>
      </c>
      <c r="D86" s="52">
        <v>41932</v>
      </c>
      <c r="E86" s="53">
        <f t="shared" si="12"/>
        <v>115</v>
      </c>
      <c r="G86" s="51">
        <f t="shared" si="15"/>
        <v>74</v>
      </c>
      <c r="H86" s="52" t="s">
        <v>118</v>
      </c>
      <c r="I86" s="52">
        <v>41932</v>
      </c>
      <c r="J86" s="53">
        <f t="shared" si="13"/>
        <v>115</v>
      </c>
      <c r="L86" s="64"/>
      <c r="M86" s="59"/>
      <c r="N86" s="59"/>
      <c r="O86" s="56"/>
    </row>
    <row r="87" spans="2:15" ht="16.5" customHeight="1" x14ac:dyDescent="0.15">
      <c r="B87" s="51">
        <f t="shared" si="14"/>
        <v>75</v>
      </c>
      <c r="C87" s="52" t="s">
        <v>89</v>
      </c>
      <c r="D87" s="52">
        <v>36892</v>
      </c>
      <c r="E87" s="53">
        <f t="shared" si="12"/>
        <v>102</v>
      </c>
      <c r="G87" s="51">
        <f t="shared" si="15"/>
        <v>75</v>
      </c>
      <c r="H87" s="52" t="s">
        <v>89</v>
      </c>
      <c r="I87" s="52">
        <v>36892</v>
      </c>
      <c r="J87" s="53">
        <f t="shared" si="13"/>
        <v>102</v>
      </c>
      <c r="L87" s="64"/>
      <c r="M87" s="59"/>
      <c r="N87" s="59"/>
      <c r="O87" s="56"/>
    </row>
    <row r="88" spans="2:15" ht="16.5" customHeight="1" x14ac:dyDescent="0.15">
      <c r="B88" s="51">
        <f t="shared" si="14"/>
        <v>76</v>
      </c>
      <c r="C88" s="53" t="s">
        <v>119</v>
      </c>
      <c r="D88" s="54">
        <v>33406</v>
      </c>
      <c r="E88" s="53">
        <f t="shared" si="12"/>
        <v>92</v>
      </c>
      <c r="G88" s="51">
        <f t="shared" si="15"/>
        <v>76</v>
      </c>
      <c r="H88" s="53" t="s">
        <v>119</v>
      </c>
      <c r="I88" s="54">
        <v>33406</v>
      </c>
      <c r="J88" s="53">
        <f t="shared" si="13"/>
        <v>92</v>
      </c>
      <c r="L88" s="64"/>
      <c r="M88" s="59"/>
      <c r="N88" s="59"/>
      <c r="O88" s="56"/>
    </row>
    <row r="89" spans="2:15" ht="16.5" customHeight="1" x14ac:dyDescent="0.15">
      <c r="B89" s="51">
        <f t="shared" si="14"/>
        <v>77</v>
      </c>
      <c r="C89" s="52" t="s">
        <v>120</v>
      </c>
      <c r="D89" s="52">
        <v>30929</v>
      </c>
      <c r="E89" s="53">
        <f t="shared" si="12"/>
        <v>85</v>
      </c>
      <c r="G89" s="51">
        <f t="shared" si="15"/>
        <v>77</v>
      </c>
      <c r="H89" s="52" t="s">
        <v>120</v>
      </c>
      <c r="I89" s="52">
        <v>30929</v>
      </c>
      <c r="J89" s="53">
        <f t="shared" si="13"/>
        <v>85</v>
      </c>
      <c r="L89" s="64"/>
      <c r="M89" s="59"/>
      <c r="N89" s="59"/>
      <c r="O89" s="56"/>
    </row>
    <row r="90" spans="2:15" ht="16.5" customHeight="1" x14ac:dyDescent="0.15">
      <c r="B90" s="51">
        <f t="shared" si="14"/>
        <v>78</v>
      </c>
      <c r="C90" s="53" t="s">
        <v>122</v>
      </c>
      <c r="D90" s="54">
        <v>30287</v>
      </c>
      <c r="E90" s="53">
        <f t="shared" si="12"/>
        <v>83</v>
      </c>
      <c r="G90" s="51">
        <f t="shared" si="15"/>
        <v>78</v>
      </c>
      <c r="H90" s="53" t="s">
        <v>122</v>
      </c>
      <c r="I90" s="54">
        <v>30287</v>
      </c>
      <c r="J90" s="53">
        <f t="shared" si="13"/>
        <v>83</v>
      </c>
      <c r="L90" s="64"/>
      <c r="M90" s="59"/>
      <c r="N90" s="59"/>
      <c r="O90" s="56"/>
    </row>
    <row r="91" spans="2:15" ht="16.5" customHeight="1" x14ac:dyDescent="0.15">
      <c r="B91" s="51">
        <f t="shared" si="14"/>
        <v>79</v>
      </c>
      <c r="C91" s="53" t="s">
        <v>78</v>
      </c>
      <c r="D91" s="54">
        <v>26680</v>
      </c>
      <c r="E91" s="53">
        <f t="shared" si="12"/>
        <v>74</v>
      </c>
      <c r="G91" s="51">
        <f t="shared" si="15"/>
        <v>79</v>
      </c>
      <c r="H91" s="53" t="s">
        <v>78</v>
      </c>
      <c r="I91" s="54">
        <v>26680</v>
      </c>
      <c r="J91" s="53">
        <f t="shared" si="13"/>
        <v>74</v>
      </c>
      <c r="L91" s="64"/>
      <c r="M91" s="59"/>
      <c r="N91" s="59"/>
      <c r="O91" s="56"/>
    </row>
    <row r="92" spans="2:15" ht="16.5" customHeight="1" x14ac:dyDescent="0.15">
      <c r="B92" s="51">
        <f t="shared" si="14"/>
        <v>80</v>
      </c>
      <c r="C92" s="52" t="s">
        <v>97</v>
      </c>
      <c r="D92" s="52">
        <v>23140</v>
      </c>
      <c r="E92" s="53">
        <f t="shared" si="12"/>
        <v>64</v>
      </c>
      <c r="G92" s="51">
        <f t="shared" si="15"/>
        <v>80</v>
      </c>
      <c r="H92" s="52" t="s">
        <v>97</v>
      </c>
      <c r="I92" s="52">
        <v>23140</v>
      </c>
      <c r="J92" s="53">
        <f t="shared" si="13"/>
        <v>64</v>
      </c>
      <c r="L92" s="64"/>
      <c r="M92" s="59"/>
      <c r="N92" s="59"/>
      <c r="O92" s="56"/>
    </row>
    <row r="93" spans="2:15" ht="16.5" customHeight="1" x14ac:dyDescent="0.15">
      <c r="B93" s="51">
        <f t="shared" si="14"/>
        <v>81</v>
      </c>
      <c r="C93" s="52" t="s">
        <v>123</v>
      </c>
      <c r="D93" s="52">
        <v>21090</v>
      </c>
      <c r="E93" s="53">
        <f t="shared" si="12"/>
        <v>58</v>
      </c>
      <c r="G93" s="51">
        <f t="shared" si="15"/>
        <v>81</v>
      </c>
      <c r="H93" s="52" t="s">
        <v>123</v>
      </c>
      <c r="I93" s="52">
        <v>21090</v>
      </c>
      <c r="J93" s="53">
        <f t="shared" si="13"/>
        <v>58</v>
      </c>
      <c r="L93" s="64"/>
      <c r="M93" s="56"/>
      <c r="N93" s="57"/>
      <c r="O93" s="56"/>
    </row>
    <row r="94" spans="2:15" ht="16.5" customHeight="1" x14ac:dyDescent="0.15">
      <c r="B94" s="51">
        <f t="shared" si="14"/>
        <v>82</v>
      </c>
      <c r="C94" s="53" t="s">
        <v>124</v>
      </c>
      <c r="D94" s="54">
        <v>19299</v>
      </c>
      <c r="E94" s="53">
        <f t="shared" si="12"/>
        <v>53</v>
      </c>
      <c r="G94" s="51">
        <f t="shared" si="15"/>
        <v>82</v>
      </c>
      <c r="H94" s="53" t="s">
        <v>124</v>
      </c>
      <c r="I94" s="54">
        <v>19299</v>
      </c>
      <c r="J94" s="53">
        <f t="shared" si="13"/>
        <v>53</v>
      </c>
      <c r="L94" s="64"/>
      <c r="M94" s="56"/>
      <c r="N94" s="57"/>
      <c r="O94" s="56"/>
    </row>
    <row r="95" spans="2:15" ht="16.5" customHeight="1" x14ac:dyDescent="0.15">
      <c r="B95" s="51">
        <f t="shared" si="14"/>
        <v>83</v>
      </c>
      <c r="C95" s="52" t="s">
        <v>113</v>
      </c>
      <c r="D95" s="52">
        <v>10099</v>
      </c>
      <c r="E95" s="53">
        <f t="shared" si="12"/>
        <v>28</v>
      </c>
      <c r="G95" s="51">
        <f t="shared" si="15"/>
        <v>83</v>
      </c>
      <c r="H95" s="52" t="s">
        <v>113</v>
      </c>
      <c r="I95" s="52">
        <v>10099</v>
      </c>
      <c r="J95" s="53">
        <f t="shared" si="13"/>
        <v>28</v>
      </c>
      <c r="L95" s="64"/>
      <c r="M95" s="56"/>
      <c r="N95" s="57"/>
      <c r="O95" s="56"/>
    </row>
    <row r="96" spans="2:15" ht="16.5" customHeight="1" x14ac:dyDescent="0.15">
      <c r="B96" s="51">
        <f t="shared" si="14"/>
        <v>84</v>
      </c>
      <c r="C96" s="53" t="s">
        <v>125</v>
      </c>
      <c r="D96" s="54">
        <v>2377</v>
      </c>
      <c r="E96" s="53">
        <f t="shared" si="12"/>
        <v>7</v>
      </c>
      <c r="G96" s="51">
        <f t="shared" si="15"/>
        <v>84</v>
      </c>
      <c r="H96" s="53" t="s">
        <v>125</v>
      </c>
      <c r="I96" s="54">
        <v>2377</v>
      </c>
      <c r="J96" s="53">
        <f t="shared" si="13"/>
        <v>7</v>
      </c>
      <c r="L96" s="64"/>
      <c r="M96" s="56"/>
      <c r="N96" s="57"/>
      <c r="O96" s="56"/>
    </row>
    <row r="97" spans="2:15" ht="16.5" customHeight="1" x14ac:dyDescent="0.15">
      <c r="B97" s="51">
        <f t="shared" si="14"/>
        <v>85</v>
      </c>
      <c r="C97" s="53" t="s">
        <v>126</v>
      </c>
      <c r="D97" s="54">
        <v>1505</v>
      </c>
      <c r="E97" s="53">
        <f t="shared" si="12"/>
        <v>5</v>
      </c>
      <c r="G97" s="51">
        <f t="shared" si="15"/>
        <v>85</v>
      </c>
      <c r="H97" s="53" t="s">
        <v>126</v>
      </c>
      <c r="I97" s="54">
        <v>1505</v>
      </c>
      <c r="J97" s="53">
        <f t="shared" si="13"/>
        <v>5</v>
      </c>
      <c r="L97" s="64"/>
      <c r="M97" s="56"/>
      <c r="N97" s="57"/>
      <c r="O97" s="56"/>
    </row>
    <row r="98" spans="2:15" ht="16.5" customHeight="1" x14ac:dyDescent="0.15">
      <c r="B98" s="51">
        <f t="shared" si="14"/>
        <v>86</v>
      </c>
      <c r="C98" s="53" t="s">
        <v>13</v>
      </c>
      <c r="D98" s="54">
        <v>493</v>
      </c>
      <c r="E98" s="53">
        <f t="shared" si="12"/>
        <v>2</v>
      </c>
      <c r="G98" s="51">
        <f t="shared" si="15"/>
        <v>86</v>
      </c>
      <c r="H98" s="53" t="s">
        <v>13</v>
      </c>
      <c r="I98" s="54">
        <v>493</v>
      </c>
      <c r="J98" s="53">
        <f t="shared" si="13"/>
        <v>2</v>
      </c>
      <c r="L98" s="64"/>
      <c r="M98" s="56"/>
      <c r="N98" s="57"/>
      <c r="O98" s="56"/>
    </row>
    <row r="99" spans="2:15" ht="16.5" customHeight="1" x14ac:dyDescent="0.15">
      <c r="B99" s="51">
        <f t="shared" si="14"/>
        <v>87</v>
      </c>
      <c r="C99" s="53" t="s">
        <v>127</v>
      </c>
      <c r="D99" s="54">
        <v>355</v>
      </c>
      <c r="E99" s="53">
        <f t="shared" si="12"/>
        <v>1</v>
      </c>
      <c r="G99" s="51">
        <f t="shared" si="15"/>
        <v>87</v>
      </c>
      <c r="H99" s="53" t="s">
        <v>127</v>
      </c>
      <c r="I99" s="54">
        <v>355</v>
      </c>
      <c r="J99" s="53">
        <f t="shared" si="13"/>
        <v>1</v>
      </c>
      <c r="L99" s="64"/>
      <c r="M99" s="56"/>
      <c r="N99" s="57"/>
      <c r="O99" s="56"/>
    </row>
    <row r="100" spans="2:15" ht="16.5" customHeight="1" x14ac:dyDescent="0.15">
      <c r="B100" s="51">
        <f t="shared" si="14"/>
        <v>88</v>
      </c>
      <c r="C100" s="53" t="s">
        <v>128</v>
      </c>
      <c r="D100" s="54">
        <v>95</v>
      </c>
      <c r="E100" s="53">
        <f t="shared" si="12"/>
        <v>1</v>
      </c>
      <c r="G100" s="51">
        <f t="shared" si="15"/>
        <v>88</v>
      </c>
      <c r="H100" s="53" t="s">
        <v>128</v>
      </c>
      <c r="I100" s="54">
        <v>95</v>
      </c>
      <c r="J100" s="53">
        <f t="shared" si="13"/>
        <v>1</v>
      </c>
      <c r="L100" s="64"/>
      <c r="M100" s="56"/>
      <c r="N100" s="57"/>
      <c r="O100" s="56"/>
    </row>
    <row r="101" spans="2:15" ht="16.5" customHeight="1" x14ac:dyDescent="0.15">
      <c r="B101" s="51">
        <f t="shared" si="14"/>
        <v>89</v>
      </c>
      <c r="C101" s="53" t="s">
        <v>0</v>
      </c>
      <c r="D101" s="54">
        <v>86</v>
      </c>
      <c r="E101" s="53">
        <f t="shared" si="12"/>
        <v>1</v>
      </c>
      <c r="G101" s="51">
        <f t="shared" si="15"/>
        <v>89</v>
      </c>
      <c r="H101" s="53" t="s">
        <v>0</v>
      </c>
      <c r="I101" s="54">
        <v>86</v>
      </c>
      <c r="J101" s="53">
        <f t="shared" si="13"/>
        <v>1</v>
      </c>
      <c r="L101" s="64"/>
      <c r="M101" s="56"/>
      <c r="N101" s="57"/>
      <c r="O101" s="56"/>
    </row>
    <row r="102" spans="2:15" ht="16.5" customHeight="1" x14ac:dyDescent="0.15">
      <c r="B102" s="51">
        <f t="shared" si="14"/>
        <v>90</v>
      </c>
      <c r="C102" s="53" t="s">
        <v>129</v>
      </c>
      <c r="D102" s="54">
        <v>70</v>
      </c>
      <c r="E102" s="53">
        <f t="shared" si="12"/>
        <v>1</v>
      </c>
      <c r="F102" s="56"/>
      <c r="G102" s="51">
        <f t="shared" si="15"/>
        <v>90</v>
      </c>
      <c r="H102" s="53" t="s">
        <v>129</v>
      </c>
      <c r="I102" s="54">
        <v>70</v>
      </c>
      <c r="J102" s="53">
        <f t="shared" si="13"/>
        <v>1</v>
      </c>
      <c r="K102" s="56"/>
    </row>
    <row r="103" spans="2:15" ht="16.5" customHeight="1" x14ac:dyDescent="0.15">
      <c r="B103" s="51">
        <f t="shared" si="14"/>
        <v>91</v>
      </c>
      <c r="C103" s="53" t="s">
        <v>130</v>
      </c>
      <c r="D103" s="53">
        <v>25</v>
      </c>
      <c r="E103" s="53">
        <f t="shared" si="12"/>
        <v>1</v>
      </c>
      <c r="G103" s="51">
        <f t="shared" si="15"/>
        <v>91</v>
      </c>
      <c r="H103" s="53" t="s">
        <v>130</v>
      </c>
      <c r="I103" s="53">
        <v>25</v>
      </c>
      <c r="J103" s="53">
        <f t="shared" si="13"/>
        <v>1</v>
      </c>
    </row>
  </sheetData>
  <sortState ref="M41:N62">
    <sortCondition descending="1" ref="N41:N62"/>
  </sortState>
  <mergeCells count="8">
    <mergeCell ref="B71:B72"/>
    <mergeCell ref="G71:G72"/>
    <mergeCell ref="B3:B4"/>
    <mergeCell ref="G3:G4"/>
    <mergeCell ref="L3:L4"/>
    <mergeCell ref="B37:B38"/>
    <mergeCell ref="G37:G38"/>
    <mergeCell ref="L37:L38"/>
  </mergeCells>
  <phoneticPr fontId="2"/>
  <pageMargins left="0.47244094488188981" right="0.27559055118110237" top="0.51181102362204722" bottom="0.47244094488188981" header="0.31496062992125984" footer="0.31496062992125984"/>
  <pageSetup paperSize="9" scale="98" orientation="landscape" r:id="rId1"/>
  <rowBreaks count="1" manualBreakCount="1">
    <brk id="6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5"/>
  <sheetViews>
    <sheetView view="pageBreakPreview" zoomScaleNormal="145" zoomScaleSheetLayoutView="100" workbookViewId="0"/>
  </sheetViews>
  <sheetFormatPr defaultRowHeight="16.5" customHeight="1" x14ac:dyDescent="0.15"/>
  <cols>
    <col min="1" max="1" width="4.625" style="1" customWidth="1"/>
    <col min="2" max="2" width="6.625" style="1" customWidth="1"/>
    <col min="3" max="5" width="11.625" style="1" customWidth="1"/>
    <col min="6" max="6" width="4.625" style="1" customWidth="1"/>
    <col min="7" max="7" width="6.625" style="1" customWidth="1"/>
    <col min="8" max="10" width="11.625" style="1" customWidth="1"/>
    <col min="11" max="11" width="4.625" style="1" customWidth="1"/>
    <col min="12" max="12" width="6.625" style="1" customWidth="1"/>
    <col min="13" max="15" width="11.625" style="1" customWidth="1"/>
    <col min="16" max="16" width="9" style="1" customWidth="1"/>
    <col min="17" max="16384" width="9" style="1"/>
  </cols>
  <sheetData>
    <row r="1" spans="1:17" ht="16.5" customHeight="1" x14ac:dyDescent="0.15">
      <c r="A1" s="20"/>
      <c r="B1" s="20"/>
      <c r="C1" s="20"/>
      <c r="D1" s="20"/>
      <c r="E1" s="20"/>
      <c r="F1" s="20"/>
      <c r="G1" s="20" t="s">
        <v>56</v>
      </c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5" customHeight="1" x14ac:dyDescent="0.15">
      <c r="B2" s="13" t="s">
        <v>6</v>
      </c>
      <c r="G2" s="35"/>
    </row>
    <row r="3" spans="1:17" ht="16.5" customHeight="1" x14ac:dyDescent="0.15">
      <c r="B3" s="71" t="s">
        <v>4</v>
      </c>
      <c r="C3" s="11" t="s">
        <v>2</v>
      </c>
      <c r="D3" s="15" t="s">
        <v>39</v>
      </c>
      <c r="E3" s="15"/>
      <c r="F3" s="21"/>
      <c r="G3" s="75" t="s">
        <v>4</v>
      </c>
      <c r="H3" s="11" t="s">
        <v>2</v>
      </c>
      <c r="I3" s="15" t="s">
        <v>39</v>
      </c>
      <c r="J3" s="15"/>
      <c r="L3" s="71" t="s">
        <v>4</v>
      </c>
      <c r="M3" s="11" t="s">
        <v>2</v>
      </c>
      <c r="N3" s="15" t="s">
        <v>39</v>
      </c>
      <c r="O3" s="15"/>
    </row>
    <row r="4" spans="1:17" ht="16.5" customHeight="1" x14ac:dyDescent="0.15">
      <c r="B4" s="71"/>
      <c r="C4" s="14"/>
      <c r="D4" s="5" t="s">
        <v>30</v>
      </c>
      <c r="E4" s="5" t="s">
        <v>33</v>
      </c>
      <c r="F4" s="21"/>
      <c r="G4" s="76"/>
      <c r="H4" s="14"/>
      <c r="I4" s="5" t="s">
        <v>30</v>
      </c>
      <c r="J4" s="5" t="s">
        <v>33</v>
      </c>
      <c r="L4" s="71"/>
      <c r="M4" s="14"/>
      <c r="N4" s="5" t="s">
        <v>30</v>
      </c>
      <c r="O4" s="5" t="s">
        <v>33</v>
      </c>
    </row>
    <row r="5" spans="1:17" ht="16.5" customHeight="1" x14ac:dyDescent="0.15">
      <c r="B5" s="5">
        <v>1</v>
      </c>
      <c r="C5" s="8" t="s">
        <v>62</v>
      </c>
      <c r="D5" s="8">
        <v>4570218</v>
      </c>
      <c r="E5" s="9">
        <f t="shared" ref="E5:E34" si="0">ROUNDUP(D5/365,0)</f>
        <v>12522</v>
      </c>
      <c r="G5" s="5">
        <f>B34+1</f>
        <v>31</v>
      </c>
      <c r="H5" s="9" t="s">
        <v>1</v>
      </c>
      <c r="I5" s="34">
        <v>18129</v>
      </c>
      <c r="J5" s="9">
        <f t="shared" ref="J5:J34" si="1">ROUNDUP(I5/365,0)</f>
        <v>50</v>
      </c>
      <c r="L5" s="5">
        <f>G34+1</f>
        <v>61</v>
      </c>
      <c r="M5" s="8" t="s">
        <v>72</v>
      </c>
      <c r="N5" s="9">
        <v>1465</v>
      </c>
      <c r="O5" s="9">
        <f t="shared" ref="O5:O34" si="2">ROUNDUP(N5/365,0)</f>
        <v>5</v>
      </c>
    </row>
    <row r="6" spans="1:17" ht="16.5" customHeight="1" x14ac:dyDescent="0.15">
      <c r="B6" s="5">
        <f t="shared" ref="B6:B34" si="3">B5+1</f>
        <v>2</v>
      </c>
      <c r="C6" s="8" t="s">
        <v>38</v>
      </c>
      <c r="D6" s="8">
        <v>3098848</v>
      </c>
      <c r="E6" s="9">
        <f t="shared" si="0"/>
        <v>8490</v>
      </c>
      <c r="G6" s="5">
        <f t="shared" ref="G6:G34" si="4">G5+1</f>
        <v>32</v>
      </c>
      <c r="H6" s="8" t="s">
        <v>48</v>
      </c>
      <c r="I6" s="9">
        <v>16305</v>
      </c>
      <c r="J6" s="9">
        <f t="shared" si="1"/>
        <v>45</v>
      </c>
      <c r="L6" s="5">
        <f t="shared" ref="L6:L34" si="5">L5+1</f>
        <v>62</v>
      </c>
      <c r="M6" s="9" t="s">
        <v>134</v>
      </c>
      <c r="N6" s="34">
        <v>589</v>
      </c>
      <c r="O6" s="9">
        <f t="shared" si="2"/>
        <v>2</v>
      </c>
    </row>
    <row r="7" spans="1:17" ht="16.5" customHeight="1" x14ac:dyDescent="0.15">
      <c r="B7" s="5">
        <f t="shared" si="3"/>
        <v>3</v>
      </c>
      <c r="C7" s="9" t="s">
        <v>26</v>
      </c>
      <c r="D7" s="34">
        <v>1428927</v>
      </c>
      <c r="E7" s="9">
        <f t="shared" si="0"/>
        <v>3915</v>
      </c>
      <c r="G7" s="5">
        <f t="shared" si="4"/>
        <v>33</v>
      </c>
      <c r="H7" s="8" t="s">
        <v>10</v>
      </c>
      <c r="I7" s="9">
        <v>14655</v>
      </c>
      <c r="J7" s="9">
        <f t="shared" si="1"/>
        <v>41</v>
      </c>
      <c r="L7" s="5">
        <f t="shared" si="5"/>
        <v>63</v>
      </c>
      <c r="M7" s="9" t="s">
        <v>104</v>
      </c>
      <c r="N7" s="34">
        <v>558</v>
      </c>
      <c r="O7" s="9">
        <f t="shared" si="2"/>
        <v>2</v>
      </c>
    </row>
    <row r="8" spans="1:17" ht="16.5" customHeight="1" x14ac:dyDescent="0.15">
      <c r="B8" s="5">
        <f t="shared" si="3"/>
        <v>4</v>
      </c>
      <c r="C8" s="9" t="s">
        <v>32</v>
      </c>
      <c r="D8" s="34">
        <v>549440</v>
      </c>
      <c r="E8" s="9">
        <f t="shared" si="0"/>
        <v>1506</v>
      </c>
      <c r="G8" s="5">
        <f t="shared" si="4"/>
        <v>34</v>
      </c>
      <c r="H8" s="9" t="s">
        <v>83</v>
      </c>
      <c r="I8" s="34">
        <v>13950</v>
      </c>
      <c r="J8" s="9">
        <f t="shared" si="1"/>
        <v>39</v>
      </c>
      <c r="L8" s="5">
        <f t="shared" si="5"/>
        <v>64</v>
      </c>
      <c r="M8" s="9" t="s">
        <v>146</v>
      </c>
      <c r="N8" s="34">
        <v>501</v>
      </c>
      <c r="O8" s="9">
        <f t="shared" si="2"/>
        <v>2</v>
      </c>
    </row>
    <row r="9" spans="1:17" ht="16.5" customHeight="1" x14ac:dyDescent="0.15">
      <c r="B9" s="5">
        <f t="shared" si="3"/>
        <v>5</v>
      </c>
      <c r="C9" s="9" t="s">
        <v>64</v>
      </c>
      <c r="D9" s="34">
        <v>516600</v>
      </c>
      <c r="E9" s="9">
        <f t="shared" si="0"/>
        <v>1416</v>
      </c>
      <c r="G9" s="5">
        <f t="shared" si="4"/>
        <v>35</v>
      </c>
      <c r="H9" s="8" t="s">
        <v>82</v>
      </c>
      <c r="I9" s="9">
        <v>13156</v>
      </c>
      <c r="J9" s="9">
        <f t="shared" si="1"/>
        <v>37</v>
      </c>
      <c r="L9" s="5">
        <f t="shared" si="5"/>
        <v>65</v>
      </c>
      <c r="M9" s="9" t="s">
        <v>112</v>
      </c>
      <c r="N9" s="34">
        <v>492</v>
      </c>
      <c r="O9" s="9">
        <f t="shared" si="2"/>
        <v>2</v>
      </c>
    </row>
    <row r="10" spans="1:17" ht="16.5" customHeight="1" x14ac:dyDescent="0.15">
      <c r="B10" s="5">
        <f t="shared" si="3"/>
        <v>6</v>
      </c>
      <c r="C10" s="8" t="s">
        <v>44</v>
      </c>
      <c r="D10" s="8">
        <v>481533</v>
      </c>
      <c r="E10" s="9">
        <f t="shared" si="0"/>
        <v>1320</v>
      </c>
      <c r="G10" s="5">
        <f t="shared" si="4"/>
        <v>36</v>
      </c>
      <c r="H10" s="9" t="s">
        <v>52</v>
      </c>
      <c r="I10" s="34">
        <v>12837</v>
      </c>
      <c r="J10" s="9">
        <f t="shared" si="1"/>
        <v>36</v>
      </c>
      <c r="L10" s="5">
        <f t="shared" si="5"/>
        <v>66</v>
      </c>
      <c r="M10" s="9" t="s">
        <v>116</v>
      </c>
      <c r="N10" s="34">
        <v>453</v>
      </c>
      <c r="O10" s="9">
        <f t="shared" si="2"/>
        <v>2</v>
      </c>
    </row>
    <row r="11" spans="1:17" ht="16.5" customHeight="1" x14ac:dyDescent="0.15">
      <c r="B11" s="5">
        <f t="shared" si="3"/>
        <v>7</v>
      </c>
      <c r="C11" s="9" t="s">
        <v>63</v>
      </c>
      <c r="D11" s="17">
        <v>405115</v>
      </c>
      <c r="E11" s="9">
        <f t="shared" si="0"/>
        <v>1110</v>
      </c>
      <c r="G11" s="5">
        <f t="shared" si="4"/>
        <v>37</v>
      </c>
      <c r="H11" s="8" t="s">
        <v>85</v>
      </c>
      <c r="I11" s="9">
        <v>12186</v>
      </c>
      <c r="J11" s="9">
        <f t="shared" si="1"/>
        <v>34</v>
      </c>
      <c r="L11" s="5">
        <f t="shared" si="5"/>
        <v>67</v>
      </c>
      <c r="M11" s="8" t="s">
        <v>143</v>
      </c>
      <c r="N11" s="9">
        <v>434</v>
      </c>
      <c r="O11" s="9">
        <f t="shared" si="2"/>
        <v>2</v>
      </c>
    </row>
    <row r="12" spans="1:17" ht="16.5" customHeight="1" x14ac:dyDescent="0.15">
      <c r="B12" s="5">
        <f t="shared" si="3"/>
        <v>8</v>
      </c>
      <c r="C12" s="9" t="s">
        <v>66</v>
      </c>
      <c r="D12" s="34">
        <v>255571</v>
      </c>
      <c r="E12" s="9">
        <f t="shared" si="0"/>
        <v>701</v>
      </c>
      <c r="G12" s="5">
        <f t="shared" si="4"/>
        <v>38</v>
      </c>
      <c r="H12" s="9" t="s">
        <v>77</v>
      </c>
      <c r="I12" s="34">
        <v>10896</v>
      </c>
      <c r="J12" s="9">
        <f t="shared" si="1"/>
        <v>30</v>
      </c>
      <c r="L12" s="5">
        <f t="shared" si="5"/>
        <v>68</v>
      </c>
      <c r="M12" s="8" t="s">
        <v>141</v>
      </c>
      <c r="N12" s="9">
        <v>432</v>
      </c>
      <c r="O12" s="9">
        <f t="shared" si="2"/>
        <v>2</v>
      </c>
    </row>
    <row r="13" spans="1:17" ht="16.5" customHeight="1" x14ac:dyDescent="0.15">
      <c r="B13" s="5">
        <f t="shared" si="3"/>
        <v>9</v>
      </c>
      <c r="C13" s="9" t="s">
        <v>67</v>
      </c>
      <c r="D13" s="34">
        <v>103431</v>
      </c>
      <c r="E13" s="9">
        <f t="shared" si="0"/>
        <v>284</v>
      </c>
      <c r="G13" s="5">
        <f t="shared" si="4"/>
        <v>39</v>
      </c>
      <c r="H13" s="9" t="s">
        <v>88</v>
      </c>
      <c r="I13" s="34">
        <v>10689</v>
      </c>
      <c r="J13" s="9">
        <f t="shared" si="1"/>
        <v>30</v>
      </c>
      <c r="L13" s="5">
        <f t="shared" si="5"/>
        <v>69</v>
      </c>
      <c r="M13" s="8" t="s">
        <v>102</v>
      </c>
      <c r="N13" s="9">
        <v>427</v>
      </c>
      <c r="O13" s="9">
        <f t="shared" si="2"/>
        <v>2</v>
      </c>
    </row>
    <row r="14" spans="1:17" ht="16.5" customHeight="1" x14ac:dyDescent="0.15">
      <c r="B14" s="5">
        <f t="shared" si="3"/>
        <v>10</v>
      </c>
      <c r="C14" s="8" t="s">
        <v>49</v>
      </c>
      <c r="D14" s="9">
        <v>73865</v>
      </c>
      <c r="E14" s="9">
        <f t="shared" si="0"/>
        <v>203</v>
      </c>
      <c r="G14" s="5">
        <f t="shared" si="4"/>
        <v>40</v>
      </c>
      <c r="H14" s="8" t="s">
        <v>87</v>
      </c>
      <c r="I14" s="8">
        <v>10488</v>
      </c>
      <c r="J14" s="9">
        <f t="shared" si="1"/>
        <v>29</v>
      </c>
      <c r="L14" s="5">
        <f t="shared" si="5"/>
        <v>70</v>
      </c>
      <c r="M14" s="9" t="s">
        <v>107</v>
      </c>
      <c r="N14" s="34">
        <v>350</v>
      </c>
      <c r="O14" s="9">
        <f t="shared" si="2"/>
        <v>1</v>
      </c>
    </row>
    <row r="15" spans="1:17" ht="16.5" customHeight="1" x14ac:dyDescent="0.15">
      <c r="B15" s="5">
        <f t="shared" si="3"/>
        <v>11</v>
      </c>
      <c r="C15" s="9" t="s">
        <v>73</v>
      </c>
      <c r="D15" s="34">
        <v>59517</v>
      </c>
      <c r="E15" s="9">
        <f t="shared" si="0"/>
        <v>164</v>
      </c>
      <c r="G15" s="5">
        <f t="shared" si="4"/>
        <v>41</v>
      </c>
      <c r="H15" s="8" t="s">
        <v>8</v>
      </c>
      <c r="I15" s="9">
        <v>10165</v>
      </c>
      <c r="J15" s="9">
        <f t="shared" si="1"/>
        <v>28</v>
      </c>
      <c r="L15" s="5">
        <f t="shared" si="5"/>
        <v>71</v>
      </c>
      <c r="M15" s="9" t="s">
        <v>135</v>
      </c>
      <c r="N15" s="34">
        <v>299</v>
      </c>
      <c r="O15" s="9">
        <f t="shared" si="2"/>
        <v>1</v>
      </c>
    </row>
    <row r="16" spans="1:17" ht="16.5" customHeight="1" x14ac:dyDescent="0.15">
      <c r="B16" s="5">
        <f t="shared" si="3"/>
        <v>12</v>
      </c>
      <c r="C16" s="9" t="s">
        <v>16</v>
      </c>
      <c r="D16" s="34">
        <v>56239</v>
      </c>
      <c r="E16" s="9">
        <f t="shared" si="0"/>
        <v>155</v>
      </c>
      <c r="G16" s="5">
        <f t="shared" si="4"/>
        <v>42</v>
      </c>
      <c r="H16" s="9" t="s">
        <v>91</v>
      </c>
      <c r="I16" s="34">
        <v>8599</v>
      </c>
      <c r="J16" s="9">
        <f t="shared" si="1"/>
        <v>24</v>
      </c>
      <c r="L16" s="5">
        <f t="shared" si="5"/>
        <v>72</v>
      </c>
      <c r="M16" s="8" t="s">
        <v>97</v>
      </c>
      <c r="N16" s="9">
        <v>255</v>
      </c>
      <c r="O16" s="9">
        <f t="shared" si="2"/>
        <v>1</v>
      </c>
    </row>
    <row r="17" spans="2:15" ht="16.5" customHeight="1" x14ac:dyDescent="0.15">
      <c r="B17" s="5">
        <f t="shared" si="3"/>
        <v>13</v>
      </c>
      <c r="C17" s="9" t="s">
        <v>70</v>
      </c>
      <c r="D17" s="34">
        <v>53211</v>
      </c>
      <c r="E17" s="9">
        <f t="shared" si="0"/>
        <v>146</v>
      </c>
      <c r="G17" s="5">
        <f t="shared" si="4"/>
        <v>43</v>
      </c>
      <c r="H17" s="9" t="s">
        <v>36</v>
      </c>
      <c r="I17" s="34">
        <v>8265</v>
      </c>
      <c r="J17" s="9">
        <f t="shared" si="1"/>
        <v>23</v>
      </c>
      <c r="L17" s="5">
        <f t="shared" si="5"/>
        <v>73</v>
      </c>
      <c r="M17" s="9" t="s">
        <v>127</v>
      </c>
      <c r="N17" s="34">
        <v>237</v>
      </c>
      <c r="O17" s="9">
        <f t="shared" si="2"/>
        <v>1</v>
      </c>
    </row>
    <row r="18" spans="2:15" ht="16.5" customHeight="1" x14ac:dyDescent="0.15">
      <c r="B18" s="5">
        <f t="shared" si="3"/>
        <v>14</v>
      </c>
      <c r="C18" s="9" t="s">
        <v>55</v>
      </c>
      <c r="D18" s="34">
        <v>52830</v>
      </c>
      <c r="E18" s="9">
        <f t="shared" si="0"/>
        <v>145</v>
      </c>
      <c r="G18" s="5">
        <f t="shared" si="4"/>
        <v>44</v>
      </c>
      <c r="H18" s="9" t="s">
        <v>92</v>
      </c>
      <c r="I18" s="34">
        <v>6988</v>
      </c>
      <c r="J18" s="9">
        <f t="shared" si="1"/>
        <v>20</v>
      </c>
      <c r="L18" s="5">
        <f t="shared" si="5"/>
        <v>74</v>
      </c>
      <c r="M18" s="9" t="s">
        <v>119</v>
      </c>
      <c r="N18" s="34">
        <v>232</v>
      </c>
      <c r="O18" s="9">
        <f t="shared" si="2"/>
        <v>1</v>
      </c>
    </row>
    <row r="19" spans="2:15" ht="16.5" customHeight="1" x14ac:dyDescent="0.15">
      <c r="B19" s="5">
        <f t="shared" si="3"/>
        <v>15</v>
      </c>
      <c r="C19" s="9" t="s">
        <v>68</v>
      </c>
      <c r="D19" s="34">
        <v>52167</v>
      </c>
      <c r="E19" s="9">
        <f t="shared" si="0"/>
        <v>143</v>
      </c>
      <c r="G19" s="5">
        <f t="shared" si="4"/>
        <v>45</v>
      </c>
      <c r="H19" s="9" t="s">
        <v>17</v>
      </c>
      <c r="I19" s="18">
        <v>6980</v>
      </c>
      <c r="J19" s="9">
        <f t="shared" si="1"/>
        <v>20</v>
      </c>
      <c r="L19" s="5">
        <f t="shared" si="5"/>
        <v>75</v>
      </c>
      <c r="M19" s="8" t="s">
        <v>120</v>
      </c>
      <c r="N19" s="9">
        <v>225</v>
      </c>
      <c r="O19" s="9">
        <f t="shared" si="2"/>
        <v>1</v>
      </c>
    </row>
    <row r="20" spans="2:15" ht="16.5" customHeight="1" x14ac:dyDescent="0.15">
      <c r="B20" s="5">
        <f t="shared" si="3"/>
        <v>16</v>
      </c>
      <c r="C20" s="9" t="s">
        <v>71</v>
      </c>
      <c r="D20" s="34">
        <v>44910</v>
      </c>
      <c r="E20" s="9">
        <f t="shared" si="0"/>
        <v>124</v>
      </c>
      <c r="G20" s="5">
        <f t="shared" si="4"/>
        <v>46</v>
      </c>
      <c r="H20" s="8" t="s">
        <v>95</v>
      </c>
      <c r="I20" s="9">
        <v>6152</v>
      </c>
      <c r="J20" s="9">
        <f t="shared" si="1"/>
        <v>17</v>
      </c>
      <c r="L20" s="5">
        <f t="shared" si="5"/>
        <v>76</v>
      </c>
      <c r="M20" s="8" t="s">
        <v>131</v>
      </c>
      <c r="N20" s="9">
        <v>218</v>
      </c>
      <c r="O20" s="9">
        <f t="shared" si="2"/>
        <v>1</v>
      </c>
    </row>
    <row r="21" spans="2:15" ht="16.5" customHeight="1" x14ac:dyDescent="0.15">
      <c r="B21" s="5">
        <f t="shared" si="3"/>
        <v>17</v>
      </c>
      <c r="C21" s="8" t="s">
        <v>76</v>
      </c>
      <c r="D21" s="9">
        <v>34454</v>
      </c>
      <c r="E21" s="9">
        <f t="shared" si="0"/>
        <v>95</v>
      </c>
      <c r="G21" s="5">
        <f t="shared" si="4"/>
        <v>47</v>
      </c>
      <c r="H21" s="8" t="s">
        <v>9</v>
      </c>
      <c r="I21" s="9">
        <v>4981</v>
      </c>
      <c r="J21" s="9">
        <f t="shared" si="1"/>
        <v>14</v>
      </c>
      <c r="L21" s="5">
        <f t="shared" si="5"/>
        <v>77</v>
      </c>
      <c r="M21" s="9" t="s">
        <v>123</v>
      </c>
      <c r="N21" s="34">
        <v>217</v>
      </c>
      <c r="O21" s="9">
        <f t="shared" si="2"/>
        <v>1</v>
      </c>
    </row>
    <row r="22" spans="2:15" ht="16.5" customHeight="1" x14ac:dyDescent="0.15">
      <c r="B22" s="5">
        <f t="shared" si="3"/>
        <v>18</v>
      </c>
      <c r="C22" s="9" t="s">
        <v>14</v>
      </c>
      <c r="D22" s="34">
        <v>33648</v>
      </c>
      <c r="E22" s="9">
        <f t="shared" si="0"/>
        <v>93</v>
      </c>
      <c r="G22" s="5">
        <f t="shared" si="4"/>
        <v>48</v>
      </c>
      <c r="H22" s="8" t="s">
        <v>93</v>
      </c>
      <c r="I22" s="9">
        <v>4980</v>
      </c>
      <c r="J22" s="9">
        <f t="shared" si="1"/>
        <v>14</v>
      </c>
      <c r="L22" s="5">
        <f t="shared" si="5"/>
        <v>78</v>
      </c>
      <c r="M22" s="9" t="s">
        <v>117</v>
      </c>
      <c r="N22" s="34">
        <v>206</v>
      </c>
      <c r="O22" s="9">
        <f t="shared" si="2"/>
        <v>1</v>
      </c>
    </row>
    <row r="23" spans="2:15" ht="16.5" customHeight="1" x14ac:dyDescent="0.15">
      <c r="B23" s="5">
        <f t="shared" si="3"/>
        <v>19</v>
      </c>
      <c r="C23" s="9" t="s">
        <v>75</v>
      </c>
      <c r="D23" s="34">
        <v>32748</v>
      </c>
      <c r="E23" s="9">
        <f t="shared" si="0"/>
        <v>90</v>
      </c>
      <c r="G23" s="5">
        <f t="shared" si="4"/>
        <v>49</v>
      </c>
      <c r="H23" s="8" t="s">
        <v>110</v>
      </c>
      <c r="I23" s="8">
        <v>3991</v>
      </c>
      <c r="J23" s="9">
        <f t="shared" si="1"/>
        <v>11</v>
      </c>
      <c r="L23" s="5">
        <f t="shared" si="5"/>
        <v>79</v>
      </c>
      <c r="M23" s="8" t="s">
        <v>139</v>
      </c>
      <c r="N23" s="9">
        <v>166</v>
      </c>
      <c r="O23" s="9">
        <f t="shared" si="2"/>
        <v>1</v>
      </c>
    </row>
    <row r="24" spans="2:15" ht="16.5" customHeight="1" x14ac:dyDescent="0.15">
      <c r="B24" s="5">
        <f t="shared" si="3"/>
        <v>20</v>
      </c>
      <c r="C24" s="9" t="s">
        <v>81</v>
      </c>
      <c r="D24" s="34">
        <v>32087</v>
      </c>
      <c r="E24" s="9">
        <f t="shared" si="0"/>
        <v>88</v>
      </c>
      <c r="G24" s="5">
        <f t="shared" si="4"/>
        <v>50</v>
      </c>
      <c r="H24" s="8" t="s">
        <v>98</v>
      </c>
      <c r="I24" s="9">
        <v>3630</v>
      </c>
      <c r="J24" s="9">
        <f t="shared" si="1"/>
        <v>10</v>
      </c>
      <c r="L24" s="5">
        <f t="shared" si="5"/>
        <v>80</v>
      </c>
      <c r="M24" s="8" t="s">
        <v>69</v>
      </c>
      <c r="N24" s="9">
        <v>150</v>
      </c>
      <c r="O24" s="9">
        <f t="shared" si="2"/>
        <v>1</v>
      </c>
    </row>
    <row r="25" spans="2:15" ht="16.5" customHeight="1" x14ac:dyDescent="0.15">
      <c r="B25" s="5">
        <f t="shared" si="3"/>
        <v>21</v>
      </c>
      <c r="C25" s="8" t="s">
        <v>5</v>
      </c>
      <c r="D25" s="9">
        <v>31291</v>
      </c>
      <c r="E25" s="9">
        <f t="shared" si="0"/>
        <v>86</v>
      </c>
      <c r="G25" s="5">
        <f t="shared" si="4"/>
        <v>51</v>
      </c>
      <c r="H25" s="8" t="s">
        <v>103</v>
      </c>
      <c r="I25" s="9">
        <v>3173</v>
      </c>
      <c r="J25" s="9">
        <f t="shared" si="1"/>
        <v>9</v>
      </c>
      <c r="L25" s="5">
        <f t="shared" si="5"/>
        <v>81</v>
      </c>
      <c r="M25" s="9" t="s">
        <v>145</v>
      </c>
      <c r="N25" s="34">
        <v>145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9" t="s">
        <v>74</v>
      </c>
      <c r="D26" s="34">
        <v>31013</v>
      </c>
      <c r="E26" s="9">
        <f t="shared" si="0"/>
        <v>85</v>
      </c>
      <c r="G26" s="5">
        <f t="shared" si="4"/>
        <v>52</v>
      </c>
      <c r="H26" s="9" t="s">
        <v>142</v>
      </c>
      <c r="I26" s="34">
        <v>2824</v>
      </c>
      <c r="J26" s="9">
        <f t="shared" si="1"/>
        <v>8</v>
      </c>
      <c r="L26" s="5">
        <f t="shared" si="5"/>
        <v>82</v>
      </c>
      <c r="M26" s="9" t="s">
        <v>121</v>
      </c>
      <c r="N26" s="34">
        <v>134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9" t="s">
        <v>35</v>
      </c>
      <c r="D27" s="34">
        <v>29628</v>
      </c>
      <c r="E27" s="9">
        <f t="shared" si="0"/>
        <v>82</v>
      </c>
      <c r="G27" s="5">
        <f t="shared" si="4"/>
        <v>53</v>
      </c>
      <c r="H27" s="8" t="s">
        <v>106</v>
      </c>
      <c r="I27" s="9">
        <v>2784</v>
      </c>
      <c r="J27" s="9">
        <f t="shared" si="1"/>
        <v>8</v>
      </c>
      <c r="L27" s="5">
        <f t="shared" si="5"/>
        <v>83</v>
      </c>
      <c r="M27" s="8" t="s">
        <v>147</v>
      </c>
      <c r="N27" s="9">
        <v>114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9" t="s">
        <v>79</v>
      </c>
      <c r="D28" s="34">
        <v>26689</v>
      </c>
      <c r="E28" s="9">
        <f t="shared" si="0"/>
        <v>74</v>
      </c>
      <c r="G28" s="5">
        <f t="shared" si="4"/>
        <v>54</v>
      </c>
      <c r="H28" s="8" t="s">
        <v>65</v>
      </c>
      <c r="I28" s="9">
        <v>2740</v>
      </c>
      <c r="J28" s="9">
        <f t="shared" si="1"/>
        <v>8</v>
      </c>
      <c r="L28" s="5">
        <f t="shared" si="5"/>
        <v>84</v>
      </c>
      <c r="M28" s="8" t="s">
        <v>78</v>
      </c>
      <c r="N28" s="9">
        <v>86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8" t="s">
        <v>42</v>
      </c>
      <c r="D29" s="9">
        <v>26403</v>
      </c>
      <c r="E29" s="9">
        <f t="shared" si="0"/>
        <v>73</v>
      </c>
      <c r="G29" s="5">
        <f t="shared" si="4"/>
        <v>55</v>
      </c>
      <c r="H29" s="9" t="s">
        <v>101</v>
      </c>
      <c r="I29" s="34">
        <v>2483</v>
      </c>
      <c r="J29" s="9">
        <f t="shared" si="1"/>
        <v>7</v>
      </c>
      <c r="L29" s="5">
        <f t="shared" si="5"/>
        <v>85</v>
      </c>
      <c r="M29" s="8" t="s">
        <v>144</v>
      </c>
      <c r="N29" s="9">
        <v>30</v>
      </c>
      <c r="O29" s="9">
        <f t="shared" si="2"/>
        <v>1</v>
      </c>
    </row>
    <row r="30" spans="2:15" ht="16.5" customHeight="1" x14ac:dyDescent="0.15">
      <c r="B30" s="5">
        <f t="shared" si="3"/>
        <v>26</v>
      </c>
      <c r="C30" s="9" t="s">
        <v>19</v>
      </c>
      <c r="D30" s="34">
        <v>24925</v>
      </c>
      <c r="E30" s="9">
        <f t="shared" si="0"/>
        <v>69</v>
      </c>
      <c r="G30" s="5">
        <f t="shared" si="4"/>
        <v>56</v>
      </c>
      <c r="H30" s="8" t="s">
        <v>108</v>
      </c>
      <c r="I30" s="9">
        <v>2272</v>
      </c>
      <c r="J30" s="9">
        <f t="shared" si="1"/>
        <v>7</v>
      </c>
      <c r="L30" s="5">
        <f t="shared" si="5"/>
        <v>86</v>
      </c>
      <c r="M30" s="9" t="s">
        <v>137</v>
      </c>
      <c r="N30" s="34">
        <v>19</v>
      </c>
      <c r="O30" s="9">
        <f t="shared" si="2"/>
        <v>1</v>
      </c>
    </row>
    <row r="31" spans="2:15" ht="16.5" customHeight="1" x14ac:dyDescent="0.15">
      <c r="B31" s="5">
        <f t="shared" si="3"/>
        <v>27</v>
      </c>
      <c r="C31" s="9" t="s">
        <v>80</v>
      </c>
      <c r="D31" s="34">
        <v>23032</v>
      </c>
      <c r="E31" s="9">
        <f t="shared" si="0"/>
        <v>64</v>
      </c>
      <c r="G31" s="5">
        <f t="shared" si="4"/>
        <v>57</v>
      </c>
      <c r="H31" s="9" t="s">
        <v>46</v>
      </c>
      <c r="I31" s="34">
        <v>2112</v>
      </c>
      <c r="J31" s="9">
        <f t="shared" si="1"/>
        <v>6</v>
      </c>
      <c r="L31" s="5">
        <f t="shared" si="5"/>
        <v>87</v>
      </c>
      <c r="M31" s="9" t="s">
        <v>99</v>
      </c>
      <c r="N31" s="34">
        <v>7</v>
      </c>
      <c r="O31" s="9">
        <f t="shared" si="2"/>
        <v>1</v>
      </c>
    </row>
    <row r="32" spans="2:15" ht="16.5" customHeight="1" x14ac:dyDescent="0.15">
      <c r="B32" s="5">
        <f t="shared" si="3"/>
        <v>28</v>
      </c>
      <c r="C32" s="8" t="s">
        <v>86</v>
      </c>
      <c r="D32" s="9">
        <v>20665</v>
      </c>
      <c r="E32" s="9">
        <f t="shared" si="0"/>
        <v>57</v>
      </c>
      <c r="G32" s="5">
        <f t="shared" si="4"/>
        <v>58</v>
      </c>
      <c r="H32" s="9" t="s">
        <v>136</v>
      </c>
      <c r="I32" s="34">
        <v>1789</v>
      </c>
      <c r="J32" s="9">
        <f t="shared" si="1"/>
        <v>5</v>
      </c>
      <c r="L32" s="5">
        <f t="shared" si="5"/>
        <v>88</v>
      </c>
      <c r="M32" s="8" t="s">
        <v>138</v>
      </c>
      <c r="N32" s="9">
        <v>3</v>
      </c>
      <c r="O32" s="9">
        <f t="shared" si="2"/>
        <v>1</v>
      </c>
    </row>
    <row r="33" spans="2:15" ht="16.5" customHeight="1" x14ac:dyDescent="0.15">
      <c r="B33" s="5">
        <f t="shared" si="3"/>
        <v>29</v>
      </c>
      <c r="C33" s="9" t="s">
        <v>60</v>
      </c>
      <c r="D33" s="34">
        <v>19826</v>
      </c>
      <c r="E33" s="9">
        <f t="shared" si="0"/>
        <v>55</v>
      </c>
      <c r="G33" s="5">
        <f t="shared" si="4"/>
        <v>59</v>
      </c>
      <c r="H33" s="8" t="s">
        <v>114</v>
      </c>
      <c r="I33" s="9">
        <v>1543</v>
      </c>
      <c r="J33" s="9">
        <f t="shared" si="1"/>
        <v>5</v>
      </c>
      <c r="L33" s="5">
        <f t="shared" si="5"/>
        <v>89</v>
      </c>
      <c r="M33" s="8" t="s">
        <v>90</v>
      </c>
      <c r="N33" s="9">
        <v>2</v>
      </c>
      <c r="O33" s="9">
        <f t="shared" si="2"/>
        <v>1</v>
      </c>
    </row>
    <row r="34" spans="2:15" ht="16.5" customHeight="1" x14ac:dyDescent="0.15">
      <c r="B34" s="5">
        <f t="shared" si="3"/>
        <v>30</v>
      </c>
      <c r="C34" s="8" t="s">
        <v>31</v>
      </c>
      <c r="D34" s="9">
        <v>18932</v>
      </c>
      <c r="E34" s="9">
        <f t="shared" si="0"/>
        <v>52</v>
      </c>
      <c r="G34" s="5">
        <f t="shared" si="4"/>
        <v>60</v>
      </c>
      <c r="H34" s="8" t="s">
        <v>100</v>
      </c>
      <c r="I34" s="9">
        <v>1486</v>
      </c>
      <c r="J34" s="9">
        <f t="shared" si="1"/>
        <v>5</v>
      </c>
      <c r="L34" s="5">
        <f t="shared" si="5"/>
        <v>90</v>
      </c>
      <c r="M34" s="8" t="s">
        <v>22</v>
      </c>
      <c r="N34" s="9">
        <v>2</v>
      </c>
      <c r="O34" s="9">
        <f t="shared" si="2"/>
        <v>1</v>
      </c>
    </row>
    <row r="35" spans="2:15" ht="16.5" customHeight="1" x14ac:dyDescent="0.15">
      <c r="I35" s="36"/>
    </row>
  </sheetData>
  <sortState ref="M6:N38">
    <sortCondition descending="1" ref="N6:N38"/>
  </sortState>
  <mergeCells count="3">
    <mergeCell ref="B3:B4"/>
    <mergeCell ref="G3:G4"/>
    <mergeCell ref="L3:L4"/>
  </mergeCells>
  <phoneticPr fontId="2"/>
  <pageMargins left="0.52" right="0.3" top="0.47" bottom="0.51" header="0.31496062992125984" footer="0.31496062992125984"/>
  <pageSetup paperSize="9" scale="92" orientation="landscape" r:id="rId1"/>
  <rowBreaks count="1" manualBreakCount="1">
    <brk id="3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6"/>
  <sheetViews>
    <sheetView view="pageBreakPreview" zoomScaleNormal="130" zoomScaleSheetLayoutView="100" workbookViewId="0"/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4" width="12.75" style="1"/>
    <col min="5" max="5" width="12.875" style="1" bestFit="1" customWidth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7" ht="29.25" customHeight="1" x14ac:dyDescent="0.15">
      <c r="A1" s="3"/>
      <c r="B1" s="3"/>
      <c r="C1" s="3"/>
      <c r="D1" s="3"/>
      <c r="E1" s="3"/>
      <c r="F1" s="3"/>
      <c r="G1" s="3" t="s">
        <v>57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6.5" customHeight="1" x14ac:dyDescent="0.15">
      <c r="B2" s="1" t="s">
        <v>15</v>
      </c>
      <c r="G2" s="1" t="s">
        <v>25</v>
      </c>
      <c r="L2" s="1" t="s">
        <v>24</v>
      </c>
    </row>
    <row r="3" spans="1:17" ht="16.5" customHeight="1" x14ac:dyDescent="0.15">
      <c r="B3" s="75" t="s">
        <v>4</v>
      </c>
      <c r="C3" s="11" t="s">
        <v>2</v>
      </c>
      <c r="D3" s="38" t="s">
        <v>3</v>
      </c>
      <c r="E3" s="39"/>
      <c r="F3" s="21"/>
      <c r="G3" s="75" t="s">
        <v>4</v>
      </c>
      <c r="H3" s="11" t="s">
        <v>2</v>
      </c>
      <c r="I3" s="38" t="s">
        <v>3</v>
      </c>
      <c r="J3" s="39"/>
      <c r="L3" s="75" t="s">
        <v>4</v>
      </c>
      <c r="M3" s="11" t="s">
        <v>2</v>
      </c>
      <c r="N3" s="38" t="s">
        <v>3</v>
      </c>
      <c r="O3" s="39"/>
    </row>
    <row r="4" spans="1:17" ht="16.5" customHeight="1" x14ac:dyDescent="0.15">
      <c r="B4" s="76"/>
      <c r="C4" s="14"/>
      <c r="D4" s="5" t="s">
        <v>30</v>
      </c>
      <c r="E4" s="5" t="s">
        <v>33</v>
      </c>
      <c r="F4" s="21"/>
      <c r="G4" s="76"/>
      <c r="H4" s="12"/>
      <c r="I4" s="5" t="s">
        <v>30</v>
      </c>
      <c r="J4" s="5" t="s">
        <v>33</v>
      </c>
      <c r="L4" s="76"/>
      <c r="M4" s="12"/>
      <c r="N4" s="5" t="s">
        <v>30</v>
      </c>
      <c r="O4" s="5" t="s">
        <v>33</v>
      </c>
    </row>
    <row r="5" spans="1:17" ht="16.5" customHeight="1" x14ac:dyDescent="0.15">
      <c r="B5" s="5">
        <v>1</v>
      </c>
      <c r="C5" s="8" t="s">
        <v>62</v>
      </c>
      <c r="D5" s="9">
        <v>2130848</v>
      </c>
      <c r="E5" s="9">
        <f t="shared" ref="E5:E34" si="0">ROUNDUP(D5/365,0)</f>
        <v>5838</v>
      </c>
      <c r="G5" s="5">
        <v>1</v>
      </c>
      <c r="H5" s="8" t="s">
        <v>38</v>
      </c>
      <c r="I5" s="34">
        <v>730777</v>
      </c>
      <c r="J5" s="9">
        <f t="shared" ref="J5:J34" si="1">ROUNDUP(I5/365,0)</f>
        <v>2003</v>
      </c>
      <c r="L5" s="5">
        <v>1</v>
      </c>
      <c r="M5" s="8" t="s">
        <v>62</v>
      </c>
      <c r="N5" s="9">
        <v>2083220</v>
      </c>
      <c r="O5" s="9">
        <f t="shared" ref="O5:O25" si="2">ROUNDUP(N5/365,0)</f>
        <v>5708</v>
      </c>
    </row>
    <row r="6" spans="1:17" ht="16.5" customHeight="1" x14ac:dyDescent="0.15">
      <c r="B6" s="5">
        <f t="shared" ref="B6:B34" si="3">B5+1</f>
        <v>2</v>
      </c>
      <c r="C6" s="8" t="s">
        <v>38</v>
      </c>
      <c r="D6" s="34">
        <v>1150792</v>
      </c>
      <c r="E6" s="9">
        <f t="shared" si="0"/>
        <v>3153</v>
      </c>
      <c r="G6" s="5">
        <f t="shared" ref="G6:G34" si="4">G5+1</f>
        <v>2</v>
      </c>
      <c r="H6" s="9" t="s">
        <v>64</v>
      </c>
      <c r="I6" s="17">
        <v>219460</v>
      </c>
      <c r="J6" s="9">
        <f t="shared" si="1"/>
        <v>602</v>
      </c>
      <c r="L6" s="5">
        <f t="shared" ref="L6:L25" si="5">L5+1</f>
        <v>2</v>
      </c>
      <c r="M6" s="9" t="s">
        <v>26</v>
      </c>
      <c r="N6" s="17">
        <v>709811</v>
      </c>
      <c r="O6" s="9">
        <f t="shared" si="2"/>
        <v>1945</v>
      </c>
    </row>
    <row r="7" spans="1:17" ht="16.5" customHeight="1" x14ac:dyDescent="0.15">
      <c r="B7" s="5">
        <f t="shared" si="3"/>
        <v>3</v>
      </c>
      <c r="C7" s="9" t="s">
        <v>26</v>
      </c>
      <c r="D7" s="17">
        <v>729085</v>
      </c>
      <c r="E7" s="9">
        <f t="shared" si="0"/>
        <v>1998</v>
      </c>
      <c r="G7" s="5">
        <f t="shared" si="4"/>
        <v>3</v>
      </c>
      <c r="H7" s="8" t="s">
        <v>44</v>
      </c>
      <c r="I7" s="9">
        <v>198463</v>
      </c>
      <c r="J7" s="9">
        <f t="shared" si="1"/>
        <v>544</v>
      </c>
      <c r="L7" s="5">
        <f t="shared" si="5"/>
        <v>3</v>
      </c>
      <c r="M7" s="8" t="s">
        <v>38</v>
      </c>
      <c r="N7" s="34">
        <v>420015</v>
      </c>
      <c r="O7" s="9">
        <f t="shared" si="2"/>
        <v>1151</v>
      </c>
    </row>
    <row r="8" spans="1:17" ht="16.5" customHeight="1" x14ac:dyDescent="0.15">
      <c r="B8" s="5">
        <f t="shared" si="3"/>
        <v>4</v>
      </c>
      <c r="C8" s="9" t="s">
        <v>64</v>
      </c>
      <c r="D8" s="17">
        <v>407145</v>
      </c>
      <c r="E8" s="9">
        <f t="shared" si="0"/>
        <v>1116</v>
      </c>
      <c r="G8" s="5">
        <f t="shared" si="4"/>
        <v>4</v>
      </c>
      <c r="H8" s="9" t="s">
        <v>63</v>
      </c>
      <c r="I8" s="17">
        <v>197955</v>
      </c>
      <c r="J8" s="9">
        <f t="shared" si="1"/>
        <v>543</v>
      </c>
      <c r="L8" s="5">
        <f t="shared" si="5"/>
        <v>4</v>
      </c>
      <c r="M8" s="9" t="s">
        <v>64</v>
      </c>
      <c r="N8" s="17">
        <v>187685</v>
      </c>
      <c r="O8" s="9">
        <f t="shared" si="2"/>
        <v>515</v>
      </c>
    </row>
    <row r="9" spans="1:17" ht="16.5" customHeight="1" x14ac:dyDescent="0.15">
      <c r="B9" s="5">
        <f t="shared" si="3"/>
        <v>5</v>
      </c>
      <c r="C9" s="9" t="s">
        <v>63</v>
      </c>
      <c r="D9" s="17">
        <v>255191</v>
      </c>
      <c r="E9" s="9">
        <f t="shared" si="0"/>
        <v>700</v>
      </c>
      <c r="G9" s="5">
        <f t="shared" si="4"/>
        <v>5</v>
      </c>
      <c r="H9" s="9" t="s">
        <v>66</v>
      </c>
      <c r="I9" s="17">
        <v>133962</v>
      </c>
      <c r="J9" s="9">
        <f t="shared" si="1"/>
        <v>368</v>
      </c>
      <c r="L9" s="5">
        <f t="shared" si="5"/>
        <v>5</v>
      </c>
      <c r="M9" s="9" t="s">
        <v>32</v>
      </c>
      <c r="N9" s="17">
        <v>163441</v>
      </c>
      <c r="O9" s="9">
        <f t="shared" si="2"/>
        <v>448</v>
      </c>
    </row>
    <row r="10" spans="1:17" ht="16.5" customHeight="1" x14ac:dyDescent="0.15">
      <c r="B10" s="5">
        <f t="shared" si="3"/>
        <v>6</v>
      </c>
      <c r="C10" s="8" t="s">
        <v>44</v>
      </c>
      <c r="D10" s="9">
        <v>208480</v>
      </c>
      <c r="E10" s="9">
        <f t="shared" si="0"/>
        <v>572</v>
      </c>
      <c r="G10" s="5">
        <f t="shared" si="4"/>
        <v>6</v>
      </c>
      <c r="H10" s="8" t="s">
        <v>62</v>
      </c>
      <c r="I10" s="9">
        <v>47628</v>
      </c>
      <c r="J10" s="9">
        <f t="shared" si="1"/>
        <v>131</v>
      </c>
      <c r="L10" s="5">
        <f t="shared" si="5"/>
        <v>6</v>
      </c>
      <c r="M10" s="9" t="s">
        <v>63</v>
      </c>
      <c r="N10" s="17">
        <v>57236</v>
      </c>
      <c r="O10" s="9">
        <f t="shared" si="2"/>
        <v>157</v>
      </c>
    </row>
    <row r="11" spans="1:17" ht="16.5" customHeight="1" x14ac:dyDescent="0.15">
      <c r="B11" s="5">
        <f t="shared" si="3"/>
        <v>7</v>
      </c>
      <c r="C11" s="9" t="s">
        <v>32</v>
      </c>
      <c r="D11" s="17">
        <v>186994</v>
      </c>
      <c r="E11" s="9">
        <f t="shared" si="0"/>
        <v>513</v>
      </c>
      <c r="G11" s="5">
        <f t="shared" si="4"/>
        <v>7</v>
      </c>
      <c r="H11" s="9" t="s">
        <v>67</v>
      </c>
      <c r="I11" s="17">
        <v>28153</v>
      </c>
      <c r="J11" s="9">
        <f t="shared" si="1"/>
        <v>78</v>
      </c>
      <c r="L11" s="5">
        <f t="shared" si="5"/>
        <v>7</v>
      </c>
      <c r="M11" s="9" t="s">
        <v>76</v>
      </c>
      <c r="N11" s="17">
        <v>14085</v>
      </c>
      <c r="O11" s="9">
        <f t="shared" si="2"/>
        <v>39</v>
      </c>
    </row>
    <row r="12" spans="1:17" ht="16.5" customHeight="1" x14ac:dyDescent="0.15">
      <c r="B12" s="5">
        <f t="shared" si="3"/>
        <v>8</v>
      </c>
      <c r="C12" s="9" t="s">
        <v>66</v>
      </c>
      <c r="D12" s="17">
        <v>133962</v>
      </c>
      <c r="E12" s="9">
        <f t="shared" si="0"/>
        <v>368</v>
      </c>
      <c r="G12" s="5">
        <f t="shared" si="4"/>
        <v>8</v>
      </c>
      <c r="H12" s="9" t="s">
        <v>32</v>
      </c>
      <c r="I12" s="17">
        <v>23553</v>
      </c>
      <c r="J12" s="9">
        <f t="shared" si="1"/>
        <v>65</v>
      </c>
      <c r="L12" s="5">
        <f t="shared" si="5"/>
        <v>8</v>
      </c>
      <c r="M12" s="8" t="s">
        <v>44</v>
      </c>
      <c r="N12" s="9">
        <v>10017</v>
      </c>
      <c r="O12" s="9">
        <f t="shared" si="2"/>
        <v>28</v>
      </c>
    </row>
    <row r="13" spans="1:17" ht="16.5" customHeight="1" x14ac:dyDescent="0.15">
      <c r="B13" s="5">
        <f t="shared" si="3"/>
        <v>9</v>
      </c>
      <c r="C13" s="9" t="s">
        <v>67</v>
      </c>
      <c r="D13" s="17">
        <v>29623</v>
      </c>
      <c r="E13" s="9">
        <f t="shared" si="0"/>
        <v>82</v>
      </c>
      <c r="G13" s="5">
        <f t="shared" si="4"/>
        <v>9</v>
      </c>
      <c r="H13" s="9" t="s">
        <v>26</v>
      </c>
      <c r="I13" s="17">
        <v>19274</v>
      </c>
      <c r="J13" s="9">
        <f t="shared" si="1"/>
        <v>53</v>
      </c>
      <c r="L13" s="5">
        <f t="shared" si="5"/>
        <v>9</v>
      </c>
      <c r="M13" s="9" t="s">
        <v>19</v>
      </c>
      <c r="N13" s="17">
        <v>2743</v>
      </c>
      <c r="O13" s="9">
        <f t="shared" si="2"/>
        <v>8</v>
      </c>
    </row>
    <row r="14" spans="1:17" ht="16.5" customHeight="1" x14ac:dyDescent="0.15">
      <c r="B14" s="5">
        <f t="shared" si="3"/>
        <v>10</v>
      </c>
      <c r="C14" s="9" t="s">
        <v>74</v>
      </c>
      <c r="D14" s="17">
        <v>18931</v>
      </c>
      <c r="E14" s="9">
        <f t="shared" si="0"/>
        <v>52</v>
      </c>
      <c r="G14" s="5">
        <f t="shared" si="4"/>
        <v>10</v>
      </c>
      <c r="H14" s="9" t="s">
        <v>74</v>
      </c>
      <c r="I14" s="17">
        <v>18931</v>
      </c>
      <c r="J14" s="9">
        <f t="shared" si="1"/>
        <v>52</v>
      </c>
      <c r="L14" s="5">
        <f t="shared" si="5"/>
        <v>10</v>
      </c>
      <c r="M14" s="9" t="s">
        <v>52</v>
      </c>
      <c r="N14" s="17">
        <v>1627</v>
      </c>
      <c r="O14" s="9">
        <f t="shared" si="2"/>
        <v>5</v>
      </c>
    </row>
    <row r="15" spans="1:17" ht="16.5" customHeight="1" x14ac:dyDescent="0.15">
      <c r="B15" s="5">
        <f t="shared" si="3"/>
        <v>11</v>
      </c>
      <c r="C15" s="9" t="s">
        <v>73</v>
      </c>
      <c r="D15" s="17">
        <v>18513</v>
      </c>
      <c r="E15" s="9">
        <f t="shared" si="0"/>
        <v>51</v>
      </c>
      <c r="G15" s="5">
        <f t="shared" si="4"/>
        <v>11</v>
      </c>
      <c r="H15" s="9" t="s">
        <v>73</v>
      </c>
      <c r="I15" s="17">
        <v>18253</v>
      </c>
      <c r="J15" s="9">
        <f t="shared" si="1"/>
        <v>51</v>
      </c>
      <c r="L15" s="5">
        <f t="shared" si="5"/>
        <v>11</v>
      </c>
      <c r="M15" s="9" t="s">
        <v>67</v>
      </c>
      <c r="N15" s="17">
        <v>1470</v>
      </c>
      <c r="O15" s="9">
        <f t="shared" si="2"/>
        <v>5</v>
      </c>
    </row>
    <row r="16" spans="1:17" ht="16.5" customHeight="1" x14ac:dyDescent="0.15">
      <c r="B16" s="5">
        <f t="shared" si="3"/>
        <v>12</v>
      </c>
      <c r="C16" s="9" t="s">
        <v>76</v>
      </c>
      <c r="D16" s="17">
        <v>16581</v>
      </c>
      <c r="E16" s="9">
        <f t="shared" si="0"/>
        <v>46</v>
      </c>
      <c r="G16" s="5">
        <f t="shared" si="4"/>
        <v>12</v>
      </c>
      <c r="H16" s="9" t="s">
        <v>55</v>
      </c>
      <c r="I16" s="17">
        <v>16101</v>
      </c>
      <c r="J16" s="9">
        <f t="shared" si="1"/>
        <v>45</v>
      </c>
      <c r="L16" s="5">
        <f t="shared" si="5"/>
        <v>12</v>
      </c>
      <c r="M16" s="9" t="s">
        <v>70</v>
      </c>
      <c r="N16" s="17">
        <v>395</v>
      </c>
      <c r="O16" s="9">
        <f t="shared" si="2"/>
        <v>2</v>
      </c>
    </row>
    <row r="17" spans="2:15" ht="16.5" customHeight="1" x14ac:dyDescent="0.15">
      <c r="B17" s="5">
        <f t="shared" si="3"/>
        <v>13</v>
      </c>
      <c r="C17" s="9" t="s">
        <v>55</v>
      </c>
      <c r="D17" s="17">
        <v>16101</v>
      </c>
      <c r="E17" s="9">
        <f t="shared" si="0"/>
        <v>45</v>
      </c>
      <c r="G17" s="5">
        <f t="shared" si="4"/>
        <v>13</v>
      </c>
      <c r="H17" s="9" t="s">
        <v>70</v>
      </c>
      <c r="I17" s="17">
        <v>12835</v>
      </c>
      <c r="J17" s="9">
        <f t="shared" si="1"/>
        <v>36</v>
      </c>
      <c r="L17" s="5">
        <f t="shared" si="5"/>
        <v>13</v>
      </c>
      <c r="M17" s="8" t="s">
        <v>87</v>
      </c>
      <c r="N17" s="9">
        <v>304</v>
      </c>
      <c r="O17" s="9">
        <f t="shared" si="2"/>
        <v>1</v>
      </c>
    </row>
    <row r="18" spans="2:15" ht="16.5" customHeight="1" x14ac:dyDescent="0.15">
      <c r="B18" s="5">
        <f t="shared" si="3"/>
        <v>14</v>
      </c>
      <c r="C18" s="9" t="s">
        <v>70</v>
      </c>
      <c r="D18" s="17">
        <v>13230</v>
      </c>
      <c r="E18" s="9">
        <f t="shared" si="0"/>
        <v>37</v>
      </c>
      <c r="G18" s="5">
        <f t="shared" si="4"/>
        <v>14</v>
      </c>
      <c r="H18" s="9" t="s">
        <v>77</v>
      </c>
      <c r="I18" s="17">
        <v>11734</v>
      </c>
      <c r="J18" s="9">
        <f t="shared" si="1"/>
        <v>33</v>
      </c>
      <c r="L18" s="5">
        <f t="shared" si="5"/>
        <v>14</v>
      </c>
      <c r="M18" s="9" t="s">
        <v>73</v>
      </c>
      <c r="N18" s="17">
        <v>260</v>
      </c>
      <c r="O18" s="9">
        <f t="shared" si="2"/>
        <v>1</v>
      </c>
    </row>
    <row r="19" spans="2:15" ht="16.5" customHeight="1" x14ac:dyDescent="0.15">
      <c r="B19" s="5">
        <f t="shared" si="3"/>
        <v>15</v>
      </c>
      <c r="C19" s="9" t="s">
        <v>77</v>
      </c>
      <c r="D19" s="17">
        <v>11734</v>
      </c>
      <c r="E19" s="9">
        <f t="shared" si="0"/>
        <v>33</v>
      </c>
      <c r="G19" s="5">
        <f t="shared" si="4"/>
        <v>15</v>
      </c>
      <c r="H19" s="9" t="s">
        <v>68</v>
      </c>
      <c r="I19" s="17">
        <v>8072</v>
      </c>
      <c r="J19" s="9">
        <f t="shared" si="1"/>
        <v>23</v>
      </c>
      <c r="L19" s="5">
        <f t="shared" si="5"/>
        <v>15</v>
      </c>
      <c r="M19" s="8" t="s">
        <v>42</v>
      </c>
      <c r="N19" s="9">
        <v>245</v>
      </c>
      <c r="O19" s="9">
        <f t="shared" si="2"/>
        <v>1</v>
      </c>
    </row>
    <row r="20" spans="2:15" ht="16.5" customHeight="1" x14ac:dyDescent="0.15">
      <c r="B20" s="5">
        <f t="shared" si="3"/>
        <v>16</v>
      </c>
      <c r="C20" s="9" t="s">
        <v>19</v>
      </c>
      <c r="D20" s="17">
        <v>8787</v>
      </c>
      <c r="E20" s="9">
        <f t="shared" si="0"/>
        <v>25</v>
      </c>
      <c r="G20" s="5">
        <f t="shared" si="4"/>
        <v>16</v>
      </c>
      <c r="H20" s="8" t="s">
        <v>14</v>
      </c>
      <c r="I20" s="9">
        <v>7872</v>
      </c>
      <c r="J20" s="9">
        <f t="shared" si="1"/>
        <v>22</v>
      </c>
      <c r="L20" s="5">
        <f t="shared" si="5"/>
        <v>16</v>
      </c>
      <c r="M20" s="8" t="s">
        <v>49</v>
      </c>
      <c r="N20" s="9">
        <v>227</v>
      </c>
      <c r="O20" s="9">
        <f t="shared" si="2"/>
        <v>1</v>
      </c>
    </row>
    <row r="21" spans="2:15" ht="16.5" customHeight="1" x14ac:dyDescent="0.15">
      <c r="B21" s="5">
        <f t="shared" si="3"/>
        <v>17</v>
      </c>
      <c r="C21" s="8" t="s">
        <v>68</v>
      </c>
      <c r="D21" s="9">
        <v>8094</v>
      </c>
      <c r="E21" s="9">
        <f t="shared" si="0"/>
        <v>23</v>
      </c>
      <c r="G21" s="5">
        <f t="shared" si="4"/>
        <v>17</v>
      </c>
      <c r="H21" s="9" t="s">
        <v>5</v>
      </c>
      <c r="I21" s="17">
        <v>7746</v>
      </c>
      <c r="J21" s="9">
        <f t="shared" si="1"/>
        <v>22</v>
      </c>
      <c r="L21" s="5">
        <f t="shared" si="5"/>
        <v>17</v>
      </c>
      <c r="M21" s="8" t="s">
        <v>86</v>
      </c>
      <c r="N21" s="9">
        <v>132</v>
      </c>
      <c r="O21" s="9">
        <f t="shared" si="2"/>
        <v>1</v>
      </c>
    </row>
    <row r="22" spans="2:15" ht="16.5" customHeight="1" x14ac:dyDescent="0.15">
      <c r="B22" s="5">
        <f t="shared" si="3"/>
        <v>18</v>
      </c>
      <c r="C22" s="9" t="s">
        <v>14</v>
      </c>
      <c r="D22" s="17">
        <v>7872</v>
      </c>
      <c r="E22" s="9">
        <f t="shared" si="0"/>
        <v>22</v>
      </c>
      <c r="G22" s="5">
        <f t="shared" si="4"/>
        <v>18</v>
      </c>
      <c r="H22" s="9" t="s">
        <v>71</v>
      </c>
      <c r="I22" s="17">
        <v>7685</v>
      </c>
      <c r="J22" s="9">
        <f t="shared" si="1"/>
        <v>22</v>
      </c>
      <c r="L22" s="5">
        <f t="shared" si="5"/>
        <v>18</v>
      </c>
      <c r="M22" s="9" t="s">
        <v>88</v>
      </c>
      <c r="N22" s="17">
        <v>83</v>
      </c>
      <c r="O22" s="9">
        <f t="shared" si="2"/>
        <v>1</v>
      </c>
    </row>
    <row r="23" spans="2:15" ht="16.5" customHeight="1" x14ac:dyDescent="0.15">
      <c r="B23" s="5">
        <f t="shared" si="3"/>
        <v>19</v>
      </c>
      <c r="C23" s="9" t="s">
        <v>5</v>
      </c>
      <c r="D23" s="17">
        <v>7746</v>
      </c>
      <c r="E23" s="9">
        <f t="shared" si="0"/>
        <v>22</v>
      </c>
      <c r="G23" s="5">
        <f t="shared" si="4"/>
        <v>19</v>
      </c>
      <c r="H23" s="9" t="s">
        <v>49</v>
      </c>
      <c r="I23" s="17">
        <v>6079</v>
      </c>
      <c r="J23" s="9">
        <f t="shared" si="1"/>
        <v>17</v>
      </c>
      <c r="L23" s="5">
        <f t="shared" si="5"/>
        <v>19</v>
      </c>
      <c r="M23" s="9" t="s">
        <v>79</v>
      </c>
      <c r="N23" s="17">
        <v>58</v>
      </c>
      <c r="O23" s="9">
        <f t="shared" si="2"/>
        <v>1</v>
      </c>
    </row>
    <row r="24" spans="2:15" ht="16.5" customHeight="1" x14ac:dyDescent="0.15">
      <c r="B24" s="5">
        <f t="shared" si="3"/>
        <v>20</v>
      </c>
      <c r="C24" s="9" t="s">
        <v>71</v>
      </c>
      <c r="D24" s="17">
        <v>7685</v>
      </c>
      <c r="E24" s="9">
        <f t="shared" si="0"/>
        <v>22</v>
      </c>
      <c r="G24" s="5">
        <f t="shared" si="4"/>
        <v>20</v>
      </c>
      <c r="H24" s="8" t="s">
        <v>19</v>
      </c>
      <c r="I24" s="9">
        <v>6044</v>
      </c>
      <c r="J24" s="9">
        <f t="shared" si="1"/>
        <v>17</v>
      </c>
      <c r="L24" s="5">
        <f t="shared" si="5"/>
        <v>20</v>
      </c>
      <c r="M24" s="9" t="s">
        <v>75</v>
      </c>
      <c r="N24" s="17">
        <v>24</v>
      </c>
      <c r="O24" s="9">
        <f t="shared" si="2"/>
        <v>1</v>
      </c>
    </row>
    <row r="25" spans="2:15" ht="16.5" customHeight="1" x14ac:dyDescent="0.15">
      <c r="B25" s="5">
        <f t="shared" si="3"/>
        <v>21</v>
      </c>
      <c r="C25" s="9" t="s">
        <v>49</v>
      </c>
      <c r="D25" s="17">
        <v>6306</v>
      </c>
      <c r="E25" s="9">
        <f t="shared" si="0"/>
        <v>18</v>
      </c>
      <c r="G25" s="5">
        <f t="shared" si="4"/>
        <v>21</v>
      </c>
      <c r="H25" s="8" t="s">
        <v>75</v>
      </c>
      <c r="I25" s="9">
        <v>5646</v>
      </c>
      <c r="J25" s="9">
        <f t="shared" si="1"/>
        <v>16</v>
      </c>
      <c r="L25" s="5">
        <f t="shared" si="5"/>
        <v>21</v>
      </c>
      <c r="M25" s="8" t="s">
        <v>68</v>
      </c>
      <c r="N25" s="9">
        <v>22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8" t="s">
        <v>75</v>
      </c>
      <c r="D26" s="9">
        <v>5670</v>
      </c>
      <c r="E26" s="9">
        <f t="shared" si="0"/>
        <v>16</v>
      </c>
      <c r="G26" s="5">
        <f t="shared" si="4"/>
        <v>22</v>
      </c>
      <c r="H26" s="9" t="s">
        <v>35</v>
      </c>
      <c r="I26" s="17">
        <v>5426</v>
      </c>
      <c r="J26" s="9">
        <f t="shared" si="1"/>
        <v>15</v>
      </c>
      <c r="L26" s="26"/>
      <c r="M26" s="41"/>
      <c r="N26" s="28"/>
      <c r="O26" s="28"/>
    </row>
    <row r="27" spans="2:15" ht="16.5" customHeight="1" x14ac:dyDescent="0.15">
      <c r="B27" s="5">
        <f t="shared" si="3"/>
        <v>23</v>
      </c>
      <c r="C27" s="8" t="s">
        <v>35</v>
      </c>
      <c r="D27" s="9">
        <v>5426</v>
      </c>
      <c r="E27" s="9">
        <f t="shared" si="0"/>
        <v>15</v>
      </c>
      <c r="G27" s="5">
        <f t="shared" si="4"/>
        <v>23</v>
      </c>
      <c r="H27" s="9" t="s">
        <v>79</v>
      </c>
      <c r="I27" s="17">
        <v>4374</v>
      </c>
      <c r="J27" s="9">
        <f t="shared" si="1"/>
        <v>12</v>
      </c>
      <c r="L27" s="27"/>
      <c r="M27" s="10"/>
      <c r="N27" s="13"/>
      <c r="O27" s="13"/>
    </row>
    <row r="28" spans="2:15" ht="16.5" customHeight="1" x14ac:dyDescent="0.15">
      <c r="B28" s="5">
        <f t="shared" si="3"/>
        <v>24</v>
      </c>
      <c r="C28" s="9" t="s">
        <v>79</v>
      </c>
      <c r="D28" s="17">
        <v>4432</v>
      </c>
      <c r="E28" s="9">
        <f t="shared" si="0"/>
        <v>13</v>
      </c>
      <c r="G28" s="5">
        <f t="shared" si="4"/>
        <v>24</v>
      </c>
      <c r="H28" s="9" t="s">
        <v>80</v>
      </c>
      <c r="I28" s="17">
        <v>3543</v>
      </c>
      <c r="J28" s="9">
        <f t="shared" si="1"/>
        <v>10</v>
      </c>
      <c r="L28" s="27"/>
      <c r="M28" s="10"/>
      <c r="N28" s="13"/>
      <c r="O28" s="13"/>
    </row>
    <row r="29" spans="2:15" ht="16.5" customHeight="1" x14ac:dyDescent="0.15">
      <c r="B29" s="5">
        <f t="shared" si="3"/>
        <v>25</v>
      </c>
      <c r="C29" s="9" t="s">
        <v>52</v>
      </c>
      <c r="D29" s="17">
        <v>4216</v>
      </c>
      <c r="E29" s="9">
        <f t="shared" si="0"/>
        <v>12</v>
      </c>
      <c r="G29" s="5">
        <f t="shared" si="4"/>
        <v>25</v>
      </c>
      <c r="H29" s="9" t="s">
        <v>82</v>
      </c>
      <c r="I29" s="17">
        <v>2644</v>
      </c>
      <c r="J29" s="9">
        <f t="shared" si="1"/>
        <v>8</v>
      </c>
      <c r="L29" s="27"/>
      <c r="M29" s="10"/>
      <c r="N29" s="13"/>
      <c r="O29" s="13"/>
    </row>
    <row r="30" spans="2:15" ht="16.5" customHeight="1" x14ac:dyDescent="0.15">
      <c r="B30" s="5">
        <f t="shared" si="3"/>
        <v>26</v>
      </c>
      <c r="C30" s="9" t="s">
        <v>80</v>
      </c>
      <c r="D30" s="17">
        <v>3543</v>
      </c>
      <c r="E30" s="9">
        <f t="shared" si="0"/>
        <v>10</v>
      </c>
      <c r="G30" s="5">
        <f t="shared" si="4"/>
        <v>26</v>
      </c>
      <c r="H30" s="9" t="s">
        <v>52</v>
      </c>
      <c r="I30" s="17">
        <v>2589</v>
      </c>
      <c r="J30" s="9">
        <f t="shared" si="1"/>
        <v>8</v>
      </c>
      <c r="L30" s="27"/>
      <c r="M30" s="13"/>
      <c r="N30" s="31"/>
      <c r="O30" s="13"/>
    </row>
    <row r="31" spans="2:15" ht="16.5" customHeight="1" x14ac:dyDescent="0.15">
      <c r="B31" s="5">
        <f t="shared" si="3"/>
        <v>27</v>
      </c>
      <c r="C31" s="9" t="s">
        <v>82</v>
      </c>
      <c r="D31" s="17">
        <v>2644</v>
      </c>
      <c r="E31" s="9">
        <f t="shared" si="0"/>
        <v>8</v>
      </c>
      <c r="G31" s="5">
        <f t="shared" si="4"/>
        <v>27</v>
      </c>
      <c r="H31" s="9" t="s">
        <v>31</v>
      </c>
      <c r="I31" s="17">
        <v>2564</v>
      </c>
      <c r="J31" s="9">
        <f t="shared" si="1"/>
        <v>8</v>
      </c>
      <c r="L31" s="13"/>
      <c r="M31" s="10"/>
      <c r="N31" s="13"/>
      <c r="O31" s="13"/>
    </row>
    <row r="32" spans="2:15" ht="16.5" customHeight="1" x14ac:dyDescent="0.15">
      <c r="B32" s="5">
        <f t="shared" si="3"/>
        <v>28</v>
      </c>
      <c r="C32" s="8" t="s">
        <v>31</v>
      </c>
      <c r="D32" s="9">
        <v>2564</v>
      </c>
      <c r="E32" s="9">
        <f t="shared" si="0"/>
        <v>8</v>
      </c>
      <c r="G32" s="5">
        <f t="shared" si="4"/>
        <v>28</v>
      </c>
      <c r="H32" s="8" t="s">
        <v>76</v>
      </c>
      <c r="I32" s="9">
        <v>2496</v>
      </c>
      <c r="J32" s="9">
        <f t="shared" si="1"/>
        <v>7</v>
      </c>
      <c r="L32" s="40"/>
      <c r="M32" s="40"/>
      <c r="N32" s="40"/>
      <c r="O32" s="40"/>
    </row>
    <row r="33" spans="1:17" ht="16.5" customHeight="1" x14ac:dyDescent="0.15">
      <c r="B33" s="5">
        <f t="shared" si="3"/>
        <v>29</v>
      </c>
      <c r="C33" s="9" t="s">
        <v>83</v>
      </c>
      <c r="D33" s="17">
        <v>2394</v>
      </c>
      <c r="E33" s="9">
        <f t="shared" si="0"/>
        <v>7</v>
      </c>
      <c r="G33" s="5">
        <f t="shared" si="4"/>
        <v>29</v>
      </c>
      <c r="H33" s="8" t="s">
        <v>83</v>
      </c>
      <c r="I33" s="9">
        <v>2394</v>
      </c>
      <c r="J33" s="9">
        <f t="shared" si="1"/>
        <v>7</v>
      </c>
      <c r="L33" s="13"/>
      <c r="M33" s="13"/>
      <c r="N33" s="13"/>
      <c r="O33" s="13"/>
    </row>
    <row r="34" spans="1:17" ht="16.5" customHeight="1" x14ac:dyDescent="0.15">
      <c r="B34" s="5">
        <f t="shared" si="3"/>
        <v>30</v>
      </c>
      <c r="C34" s="8" t="s">
        <v>60</v>
      </c>
      <c r="D34" s="9">
        <v>2177</v>
      </c>
      <c r="E34" s="9">
        <f t="shared" si="0"/>
        <v>6</v>
      </c>
      <c r="G34" s="5">
        <f t="shared" si="4"/>
        <v>30</v>
      </c>
      <c r="H34" s="9" t="s">
        <v>60</v>
      </c>
      <c r="I34" s="17">
        <v>2177</v>
      </c>
      <c r="J34" s="9">
        <f t="shared" si="1"/>
        <v>6</v>
      </c>
      <c r="L34" s="33"/>
      <c r="M34" s="33"/>
      <c r="N34" s="70"/>
      <c r="O34" s="70"/>
    </row>
    <row r="35" spans="1:17" ht="23.25" customHeight="1" x14ac:dyDescent="0.15">
      <c r="A35" s="37"/>
      <c r="B35" s="37"/>
      <c r="C35" s="10"/>
      <c r="D35" s="13"/>
      <c r="E35" s="37"/>
      <c r="F35" s="37"/>
      <c r="G35" s="37" t="s">
        <v>58</v>
      </c>
      <c r="H35" s="37"/>
      <c r="I35" s="37"/>
      <c r="J35" s="37"/>
      <c r="K35" s="37"/>
      <c r="L35" s="33"/>
      <c r="M35" s="24"/>
      <c r="N35" s="27"/>
      <c r="O35" s="27"/>
      <c r="P35" s="3"/>
      <c r="Q35" s="3"/>
    </row>
    <row r="36" spans="1:17" ht="16.5" customHeight="1" x14ac:dyDescent="0.15">
      <c r="B36" s="1" t="s">
        <v>15</v>
      </c>
      <c r="G36" s="1" t="s">
        <v>25</v>
      </c>
      <c r="L36" s="27"/>
      <c r="M36" s="10"/>
      <c r="N36" s="13"/>
      <c r="O36" s="13"/>
    </row>
    <row r="37" spans="1:17" ht="16.5" customHeight="1" x14ac:dyDescent="0.15">
      <c r="B37" s="75" t="s">
        <v>4</v>
      </c>
      <c r="C37" s="11" t="s">
        <v>2</v>
      </c>
      <c r="D37" s="38" t="s">
        <v>3</v>
      </c>
      <c r="E37" s="39"/>
      <c r="F37" s="21"/>
      <c r="G37" s="75" t="s">
        <v>4</v>
      </c>
      <c r="H37" s="11" t="s">
        <v>2</v>
      </c>
      <c r="I37" s="38" t="s">
        <v>3</v>
      </c>
      <c r="J37" s="39"/>
      <c r="L37" s="27"/>
      <c r="M37" s="10"/>
      <c r="N37" s="13"/>
      <c r="O37" s="13"/>
    </row>
    <row r="38" spans="1:17" ht="16.5" customHeight="1" x14ac:dyDescent="0.15">
      <c r="B38" s="76"/>
      <c r="C38" s="14"/>
      <c r="D38" s="5" t="s">
        <v>30</v>
      </c>
      <c r="E38" s="5" t="s">
        <v>33</v>
      </c>
      <c r="F38" s="21"/>
      <c r="G38" s="76"/>
      <c r="H38" s="14"/>
      <c r="I38" s="5" t="s">
        <v>30</v>
      </c>
      <c r="J38" s="5" t="s">
        <v>33</v>
      </c>
      <c r="L38" s="27"/>
      <c r="M38" s="10"/>
      <c r="N38" s="13"/>
      <c r="O38" s="13"/>
    </row>
    <row r="39" spans="1:17" ht="16.5" customHeight="1" x14ac:dyDescent="0.15">
      <c r="B39" s="5">
        <f>B34+1</f>
        <v>31</v>
      </c>
      <c r="C39" s="8" t="s">
        <v>48</v>
      </c>
      <c r="D39" s="9">
        <v>1732</v>
      </c>
      <c r="E39" s="9">
        <f t="shared" ref="E39:E68" si="6">ROUNDUP(D39/365,0)</f>
        <v>5</v>
      </c>
      <c r="G39" s="5">
        <f>G34+1</f>
        <v>31</v>
      </c>
      <c r="H39" s="8" t="s">
        <v>48</v>
      </c>
      <c r="I39" s="9">
        <v>1732</v>
      </c>
      <c r="J39" s="9">
        <f t="shared" ref="J39:J68" si="7">ROUNDUP(I39/365,0)</f>
        <v>5</v>
      </c>
      <c r="L39" s="27"/>
      <c r="M39" s="10"/>
      <c r="N39" s="13"/>
      <c r="O39" s="13"/>
    </row>
    <row r="40" spans="1:17" ht="16.5" customHeight="1" x14ac:dyDescent="0.15">
      <c r="B40" s="5">
        <f t="shared" ref="B40:B68" si="8">B39+1</f>
        <v>32</v>
      </c>
      <c r="C40" s="8" t="s">
        <v>10</v>
      </c>
      <c r="D40" s="9">
        <v>1700</v>
      </c>
      <c r="E40" s="9">
        <f t="shared" si="6"/>
        <v>5</v>
      </c>
      <c r="G40" s="5">
        <f t="shared" ref="G40:G68" si="9">G39+1</f>
        <v>32</v>
      </c>
      <c r="H40" s="8" t="s">
        <v>10</v>
      </c>
      <c r="I40" s="9">
        <v>1700</v>
      </c>
      <c r="J40" s="9">
        <f t="shared" si="7"/>
        <v>5</v>
      </c>
      <c r="L40" s="27"/>
      <c r="M40" s="10"/>
      <c r="N40" s="13"/>
      <c r="O40" s="13"/>
    </row>
    <row r="41" spans="1:17" ht="16.5" customHeight="1" x14ac:dyDescent="0.15">
      <c r="B41" s="5">
        <f t="shared" si="8"/>
        <v>33</v>
      </c>
      <c r="C41" s="9" t="s">
        <v>85</v>
      </c>
      <c r="D41" s="17">
        <v>1505</v>
      </c>
      <c r="E41" s="9">
        <f t="shared" si="6"/>
        <v>5</v>
      </c>
      <c r="G41" s="5">
        <f t="shared" si="9"/>
        <v>33</v>
      </c>
      <c r="H41" s="9" t="s">
        <v>85</v>
      </c>
      <c r="I41" s="17">
        <v>1505</v>
      </c>
      <c r="J41" s="9">
        <f t="shared" si="7"/>
        <v>5</v>
      </c>
      <c r="L41" s="27"/>
      <c r="M41" s="10"/>
      <c r="N41" s="13"/>
      <c r="O41" s="13"/>
    </row>
    <row r="42" spans="1:17" ht="16.5" customHeight="1" x14ac:dyDescent="0.15">
      <c r="B42" s="5">
        <f t="shared" si="8"/>
        <v>34</v>
      </c>
      <c r="C42" s="8" t="s">
        <v>94</v>
      </c>
      <c r="D42" s="9">
        <v>1428</v>
      </c>
      <c r="E42" s="9">
        <f t="shared" si="6"/>
        <v>4</v>
      </c>
      <c r="G42" s="5">
        <f t="shared" si="9"/>
        <v>34</v>
      </c>
      <c r="H42" s="8" t="s">
        <v>94</v>
      </c>
      <c r="I42" s="9">
        <v>1428</v>
      </c>
      <c r="J42" s="9">
        <f t="shared" si="7"/>
        <v>4</v>
      </c>
      <c r="L42" s="27"/>
      <c r="M42" s="10"/>
      <c r="N42" s="13"/>
      <c r="O42" s="13"/>
    </row>
    <row r="43" spans="1:17" ht="16.5" customHeight="1" x14ac:dyDescent="0.15">
      <c r="B43" s="5">
        <f t="shared" si="8"/>
        <v>35</v>
      </c>
      <c r="C43" s="9" t="s">
        <v>1</v>
      </c>
      <c r="D43" s="17">
        <v>1381</v>
      </c>
      <c r="E43" s="9">
        <f t="shared" si="6"/>
        <v>4</v>
      </c>
      <c r="G43" s="5">
        <f t="shared" si="9"/>
        <v>35</v>
      </c>
      <c r="H43" s="9" t="s">
        <v>1</v>
      </c>
      <c r="I43" s="17">
        <v>1381</v>
      </c>
      <c r="J43" s="9">
        <f t="shared" si="7"/>
        <v>4</v>
      </c>
      <c r="L43" s="27"/>
      <c r="M43" s="10"/>
      <c r="N43" s="13"/>
      <c r="O43" s="13"/>
    </row>
    <row r="44" spans="1:17" ht="16.5" customHeight="1" x14ac:dyDescent="0.15">
      <c r="B44" s="5">
        <f t="shared" si="8"/>
        <v>36</v>
      </c>
      <c r="C44" s="9" t="s">
        <v>88</v>
      </c>
      <c r="D44" s="17">
        <v>1066</v>
      </c>
      <c r="E44" s="9">
        <f t="shared" si="6"/>
        <v>3</v>
      </c>
      <c r="G44" s="5">
        <f t="shared" si="9"/>
        <v>36</v>
      </c>
      <c r="H44" s="9" t="s">
        <v>17</v>
      </c>
      <c r="I44" s="17">
        <v>1043</v>
      </c>
      <c r="J44" s="9">
        <f t="shared" si="7"/>
        <v>3</v>
      </c>
      <c r="L44" s="27"/>
      <c r="M44" s="10"/>
      <c r="N44" s="13"/>
      <c r="O44" s="13"/>
    </row>
    <row r="45" spans="1:17" ht="16.5" customHeight="1" x14ac:dyDescent="0.15">
      <c r="B45" s="5">
        <f t="shared" si="8"/>
        <v>37</v>
      </c>
      <c r="C45" s="9" t="s">
        <v>17</v>
      </c>
      <c r="D45" s="17">
        <v>1043</v>
      </c>
      <c r="E45" s="9">
        <f t="shared" si="6"/>
        <v>3</v>
      </c>
      <c r="G45" s="5">
        <f t="shared" si="9"/>
        <v>37</v>
      </c>
      <c r="H45" s="9" t="s">
        <v>102</v>
      </c>
      <c r="I45" s="17">
        <v>1027</v>
      </c>
      <c r="J45" s="9">
        <f t="shared" si="7"/>
        <v>3</v>
      </c>
      <c r="L45" s="27"/>
      <c r="M45" s="10"/>
      <c r="N45" s="13"/>
      <c r="O45" s="13"/>
    </row>
    <row r="46" spans="1:17" ht="16.5" customHeight="1" x14ac:dyDescent="0.15">
      <c r="B46" s="5">
        <f t="shared" si="8"/>
        <v>38</v>
      </c>
      <c r="C46" s="8" t="s">
        <v>102</v>
      </c>
      <c r="D46" s="9">
        <v>1027</v>
      </c>
      <c r="E46" s="9">
        <f t="shared" si="6"/>
        <v>3</v>
      </c>
      <c r="G46" s="5">
        <f t="shared" si="9"/>
        <v>38</v>
      </c>
      <c r="H46" s="8" t="s">
        <v>8</v>
      </c>
      <c r="I46" s="9">
        <v>1018</v>
      </c>
      <c r="J46" s="9">
        <f t="shared" si="7"/>
        <v>3</v>
      </c>
      <c r="L46" s="27"/>
      <c r="M46" s="10"/>
      <c r="N46" s="13"/>
      <c r="O46" s="13"/>
    </row>
    <row r="47" spans="1:17" ht="16.5" customHeight="1" x14ac:dyDescent="0.15">
      <c r="B47" s="5">
        <f t="shared" si="8"/>
        <v>39</v>
      </c>
      <c r="C47" s="9" t="s">
        <v>8</v>
      </c>
      <c r="D47" s="17">
        <v>1018</v>
      </c>
      <c r="E47" s="9">
        <f t="shared" si="6"/>
        <v>3</v>
      </c>
      <c r="G47" s="5">
        <f t="shared" si="9"/>
        <v>39</v>
      </c>
      <c r="H47" s="9" t="s">
        <v>88</v>
      </c>
      <c r="I47" s="17">
        <v>983</v>
      </c>
      <c r="J47" s="9">
        <f t="shared" si="7"/>
        <v>3</v>
      </c>
      <c r="L47" s="27"/>
      <c r="M47" s="10"/>
      <c r="N47" s="13"/>
      <c r="O47" s="13"/>
    </row>
    <row r="48" spans="1:17" ht="16.5" customHeight="1" x14ac:dyDescent="0.15">
      <c r="B48" s="5">
        <f t="shared" si="8"/>
        <v>40</v>
      </c>
      <c r="C48" s="8" t="s">
        <v>86</v>
      </c>
      <c r="D48" s="9">
        <v>576</v>
      </c>
      <c r="E48" s="9">
        <f t="shared" si="6"/>
        <v>2</v>
      </c>
      <c r="G48" s="5">
        <f t="shared" si="9"/>
        <v>40</v>
      </c>
      <c r="H48" s="8" t="s">
        <v>92</v>
      </c>
      <c r="I48" s="9">
        <v>506</v>
      </c>
      <c r="J48" s="9">
        <f t="shared" si="7"/>
        <v>2</v>
      </c>
      <c r="L48" s="27"/>
      <c r="M48" s="10"/>
      <c r="N48" s="13"/>
      <c r="O48" s="13"/>
    </row>
    <row r="49" spans="2:15" ht="16.5" customHeight="1" x14ac:dyDescent="0.15">
      <c r="B49" s="5">
        <f t="shared" si="8"/>
        <v>41</v>
      </c>
      <c r="C49" s="8" t="s">
        <v>92</v>
      </c>
      <c r="D49" s="9">
        <v>506</v>
      </c>
      <c r="E49" s="9">
        <f t="shared" si="6"/>
        <v>2</v>
      </c>
      <c r="G49" s="5">
        <f t="shared" si="9"/>
        <v>41</v>
      </c>
      <c r="H49" s="9" t="s">
        <v>9</v>
      </c>
      <c r="I49" s="17">
        <v>501</v>
      </c>
      <c r="J49" s="9">
        <f t="shared" si="7"/>
        <v>2</v>
      </c>
      <c r="L49" s="27"/>
      <c r="M49" s="10"/>
      <c r="N49" s="13"/>
      <c r="O49" s="13"/>
    </row>
    <row r="50" spans="2:15" ht="16.5" customHeight="1" x14ac:dyDescent="0.15">
      <c r="B50" s="5">
        <f t="shared" si="8"/>
        <v>42</v>
      </c>
      <c r="C50" s="9" t="s">
        <v>9</v>
      </c>
      <c r="D50" s="17">
        <v>501</v>
      </c>
      <c r="E50" s="9">
        <f t="shared" si="6"/>
        <v>2</v>
      </c>
      <c r="G50" s="5">
        <f t="shared" si="9"/>
        <v>42</v>
      </c>
      <c r="H50" s="8" t="s">
        <v>101</v>
      </c>
      <c r="I50" s="9">
        <v>451</v>
      </c>
      <c r="J50" s="9">
        <f t="shared" si="7"/>
        <v>2</v>
      </c>
      <c r="L50" s="27"/>
      <c r="M50" s="10"/>
      <c r="N50" s="13"/>
      <c r="O50" s="13"/>
    </row>
    <row r="51" spans="2:15" ht="16.5" customHeight="1" x14ac:dyDescent="0.15">
      <c r="B51" s="5">
        <f t="shared" si="8"/>
        <v>43</v>
      </c>
      <c r="C51" s="8" t="s">
        <v>42</v>
      </c>
      <c r="D51" s="9">
        <v>478</v>
      </c>
      <c r="E51" s="9">
        <f t="shared" si="6"/>
        <v>2</v>
      </c>
      <c r="G51" s="5">
        <f t="shared" si="9"/>
        <v>43</v>
      </c>
      <c r="H51" s="8" t="s">
        <v>86</v>
      </c>
      <c r="I51" s="9">
        <v>444</v>
      </c>
      <c r="J51" s="9">
        <f t="shared" si="7"/>
        <v>2</v>
      </c>
      <c r="L51" s="27"/>
      <c r="M51" s="10"/>
      <c r="N51" s="13"/>
      <c r="O51" s="13"/>
    </row>
    <row r="52" spans="2:15" ht="16.5" customHeight="1" x14ac:dyDescent="0.15">
      <c r="B52" s="5">
        <f t="shared" si="8"/>
        <v>44</v>
      </c>
      <c r="C52" s="8" t="s">
        <v>101</v>
      </c>
      <c r="D52" s="9">
        <v>451</v>
      </c>
      <c r="E52" s="9">
        <f t="shared" si="6"/>
        <v>2</v>
      </c>
      <c r="G52" s="5">
        <f t="shared" si="9"/>
        <v>44</v>
      </c>
      <c r="H52" s="8" t="s">
        <v>111</v>
      </c>
      <c r="I52" s="9">
        <v>407</v>
      </c>
      <c r="J52" s="9">
        <f t="shared" si="7"/>
        <v>2</v>
      </c>
      <c r="L52" s="27"/>
      <c r="M52" s="10"/>
      <c r="N52" s="13"/>
      <c r="O52" s="13"/>
    </row>
    <row r="53" spans="2:15" ht="16.5" customHeight="1" x14ac:dyDescent="0.15">
      <c r="B53" s="5">
        <f t="shared" si="8"/>
        <v>45</v>
      </c>
      <c r="C53" s="8" t="s">
        <v>111</v>
      </c>
      <c r="D53" s="9">
        <v>407</v>
      </c>
      <c r="E53" s="9">
        <f t="shared" si="6"/>
        <v>2</v>
      </c>
      <c r="G53" s="5">
        <f t="shared" si="9"/>
        <v>45</v>
      </c>
      <c r="H53" s="9" t="s">
        <v>98</v>
      </c>
      <c r="I53" s="17">
        <v>376</v>
      </c>
      <c r="J53" s="9">
        <f t="shared" si="7"/>
        <v>2</v>
      </c>
      <c r="L53" s="27"/>
      <c r="M53" s="10"/>
      <c r="N53" s="13"/>
      <c r="O53" s="13"/>
    </row>
    <row r="54" spans="2:15" ht="16.5" customHeight="1" x14ac:dyDescent="0.15">
      <c r="B54" s="5">
        <f t="shared" si="8"/>
        <v>46</v>
      </c>
      <c r="C54" s="9" t="s">
        <v>98</v>
      </c>
      <c r="D54" s="17">
        <v>376</v>
      </c>
      <c r="E54" s="9">
        <f t="shared" si="6"/>
        <v>2</v>
      </c>
      <c r="G54" s="5">
        <f t="shared" si="9"/>
        <v>46</v>
      </c>
      <c r="H54" s="9" t="s">
        <v>99</v>
      </c>
      <c r="I54" s="17">
        <v>328</v>
      </c>
      <c r="J54" s="9">
        <f t="shared" si="7"/>
        <v>1</v>
      </c>
      <c r="L54" s="27"/>
      <c r="M54" s="10"/>
      <c r="N54" s="13"/>
      <c r="O54" s="13"/>
    </row>
    <row r="55" spans="2:15" ht="16.5" customHeight="1" x14ac:dyDescent="0.15">
      <c r="B55" s="5">
        <f t="shared" si="8"/>
        <v>47</v>
      </c>
      <c r="C55" s="9" t="s">
        <v>99</v>
      </c>
      <c r="D55" s="17">
        <v>328</v>
      </c>
      <c r="E55" s="9">
        <f t="shared" si="6"/>
        <v>1</v>
      </c>
      <c r="G55" s="5">
        <f t="shared" si="9"/>
        <v>47</v>
      </c>
      <c r="H55" s="9" t="s">
        <v>103</v>
      </c>
      <c r="I55" s="17">
        <v>298</v>
      </c>
      <c r="J55" s="9">
        <f t="shared" si="7"/>
        <v>1</v>
      </c>
      <c r="L55" s="27"/>
      <c r="M55" s="10"/>
      <c r="N55" s="13"/>
      <c r="O55" s="13"/>
    </row>
    <row r="56" spans="2:15" ht="16.5" customHeight="1" x14ac:dyDescent="0.15">
      <c r="B56" s="5">
        <f t="shared" si="8"/>
        <v>48</v>
      </c>
      <c r="C56" s="8" t="s">
        <v>87</v>
      </c>
      <c r="D56" s="9">
        <v>304</v>
      </c>
      <c r="E56" s="9">
        <f t="shared" si="6"/>
        <v>1</v>
      </c>
      <c r="G56" s="5">
        <f t="shared" si="9"/>
        <v>48</v>
      </c>
      <c r="H56" s="8" t="s">
        <v>84</v>
      </c>
      <c r="I56" s="9">
        <v>258</v>
      </c>
      <c r="J56" s="9">
        <f t="shared" si="7"/>
        <v>1</v>
      </c>
      <c r="L56" s="27"/>
      <c r="M56" s="10"/>
      <c r="N56" s="13"/>
      <c r="O56" s="13"/>
    </row>
    <row r="57" spans="2:15" ht="16.5" customHeight="1" x14ac:dyDescent="0.15">
      <c r="B57" s="5">
        <f t="shared" si="8"/>
        <v>49</v>
      </c>
      <c r="C57" s="9" t="s">
        <v>103</v>
      </c>
      <c r="D57" s="17">
        <v>298</v>
      </c>
      <c r="E57" s="9">
        <f t="shared" si="6"/>
        <v>1</v>
      </c>
      <c r="G57" s="5">
        <f t="shared" si="9"/>
        <v>49</v>
      </c>
      <c r="H57" s="8" t="s">
        <v>42</v>
      </c>
      <c r="I57" s="9">
        <v>233</v>
      </c>
      <c r="J57" s="9">
        <f t="shared" si="7"/>
        <v>1</v>
      </c>
      <c r="L57" s="27"/>
      <c r="M57" s="10"/>
      <c r="N57" s="13"/>
      <c r="O57" s="13"/>
    </row>
    <row r="58" spans="2:15" ht="16.5" customHeight="1" x14ac:dyDescent="0.15">
      <c r="B58" s="5">
        <f t="shared" si="8"/>
        <v>50</v>
      </c>
      <c r="C58" s="8" t="s">
        <v>84</v>
      </c>
      <c r="D58" s="9">
        <v>258</v>
      </c>
      <c r="E58" s="9">
        <f t="shared" si="6"/>
        <v>1</v>
      </c>
      <c r="G58" s="5">
        <f t="shared" si="9"/>
        <v>50</v>
      </c>
      <c r="H58" s="9" t="s">
        <v>89</v>
      </c>
      <c r="I58" s="17">
        <v>216</v>
      </c>
      <c r="J58" s="9">
        <f t="shared" si="7"/>
        <v>1</v>
      </c>
      <c r="L58" s="27"/>
      <c r="M58" s="10"/>
      <c r="N58" s="13"/>
      <c r="O58" s="13"/>
    </row>
    <row r="59" spans="2:15" ht="16.5" customHeight="1" x14ac:dyDescent="0.15">
      <c r="B59" s="5">
        <f t="shared" si="8"/>
        <v>51</v>
      </c>
      <c r="C59" s="9" t="s">
        <v>89</v>
      </c>
      <c r="D59" s="17">
        <v>216</v>
      </c>
      <c r="E59" s="9">
        <f t="shared" si="6"/>
        <v>1</v>
      </c>
      <c r="G59" s="5">
        <f t="shared" si="9"/>
        <v>51</v>
      </c>
      <c r="H59" s="9" t="s">
        <v>109</v>
      </c>
      <c r="I59" s="17">
        <v>204</v>
      </c>
      <c r="J59" s="9">
        <f t="shared" si="7"/>
        <v>1</v>
      </c>
      <c r="L59" s="27"/>
      <c r="M59" s="10"/>
      <c r="N59" s="13"/>
      <c r="O59" s="13"/>
    </row>
    <row r="60" spans="2:15" ht="16.5" customHeight="1" x14ac:dyDescent="0.15">
      <c r="B60" s="5">
        <f t="shared" si="8"/>
        <v>52</v>
      </c>
      <c r="C60" s="9" t="s">
        <v>109</v>
      </c>
      <c r="D60" s="17">
        <v>204</v>
      </c>
      <c r="E60" s="9">
        <f t="shared" si="6"/>
        <v>1</v>
      </c>
      <c r="G60" s="5">
        <f t="shared" si="9"/>
        <v>52</v>
      </c>
      <c r="H60" s="9" t="s">
        <v>91</v>
      </c>
      <c r="I60" s="17">
        <v>198</v>
      </c>
      <c r="J60" s="9">
        <f t="shared" si="7"/>
        <v>1</v>
      </c>
      <c r="L60" s="27"/>
      <c r="M60" s="10"/>
      <c r="N60" s="13"/>
      <c r="O60" s="13"/>
    </row>
    <row r="61" spans="2:15" ht="16.5" customHeight="1" x14ac:dyDescent="0.15">
      <c r="B61" s="5">
        <f t="shared" si="8"/>
        <v>53</v>
      </c>
      <c r="C61" s="9" t="s">
        <v>91</v>
      </c>
      <c r="D61" s="17">
        <v>198</v>
      </c>
      <c r="E61" s="9">
        <f t="shared" si="6"/>
        <v>1</v>
      </c>
      <c r="G61" s="5">
        <f t="shared" si="9"/>
        <v>53</v>
      </c>
      <c r="H61" s="9" t="s">
        <v>104</v>
      </c>
      <c r="I61" s="17">
        <v>198</v>
      </c>
      <c r="J61" s="9">
        <f t="shared" si="7"/>
        <v>1</v>
      </c>
      <c r="L61" s="27"/>
      <c r="M61" s="10"/>
      <c r="N61" s="13"/>
      <c r="O61" s="13"/>
    </row>
    <row r="62" spans="2:15" ht="16.5" customHeight="1" x14ac:dyDescent="0.15">
      <c r="B62" s="5">
        <f t="shared" si="8"/>
        <v>54</v>
      </c>
      <c r="C62" s="9" t="s">
        <v>104</v>
      </c>
      <c r="D62" s="17">
        <v>198</v>
      </c>
      <c r="E62" s="9">
        <f t="shared" si="6"/>
        <v>1</v>
      </c>
      <c r="G62" s="5">
        <f t="shared" si="9"/>
        <v>54</v>
      </c>
      <c r="H62" s="9" t="s">
        <v>115</v>
      </c>
      <c r="I62" s="17">
        <v>183</v>
      </c>
      <c r="J62" s="9">
        <f t="shared" si="7"/>
        <v>1</v>
      </c>
      <c r="L62" s="27"/>
      <c r="M62" s="10"/>
      <c r="N62" s="13"/>
      <c r="O62" s="13"/>
    </row>
    <row r="63" spans="2:15" ht="16.5" customHeight="1" x14ac:dyDescent="0.15">
      <c r="B63" s="5">
        <f t="shared" si="8"/>
        <v>55</v>
      </c>
      <c r="C63" s="9" t="s">
        <v>115</v>
      </c>
      <c r="D63" s="17">
        <v>183</v>
      </c>
      <c r="E63" s="9">
        <f t="shared" si="6"/>
        <v>1</v>
      </c>
      <c r="G63" s="5">
        <f t="shared" si="9"/>
        <v>55</v>
      </c>
      <c r="H63" s="8" t="s">
        <v>36</v>
      </c>
      <c r="I63" s="9">
        <v>168</v>
      </c>
      <c r="J63" s="9">
        <f t="shared" si="7"/>
        <v>1</v>
      </c>
      <c r="L63" s="27"/>
      <c r="M63" s="10"/>
      <c r="N63" s="13"/>
      <c r="O63" s="13"/>
    </row>
    <row r="64" spans="2:15" ht="16.5" customHeight="1" x14ac:dyDescent="0.15">
      <c r="B64" s="5">
        <f t="shared" si="8"/>
        <v>56</v>
      </c>
      <c r="C64" s="8" t="s">
        <v>36</v>
      </c>
      <c r="D64" s="9">
        <v>168</v>
      </c>
      <c r="E64" s="9">
        <f t="shared" si="6"/>
        <v>1</v>
      </c>
      <c r="G64" s="5">
        <f t="shared" si="9"/>
        <v>56</v>
      </c>
      <c r="H64" s="9" t="s">
        <v>112</v>
      </c>
      <c r="I64" s="17">
        <v>132</v>
      </c>
      <c r="J64" s="9">
        <f t="shared" si="7"/>
        <v>1</v>
      </c>
      <c r="L64" s="27"/>
      <c r="M64" s="13"/>
      <c r="N64" s="31"/>
      <c r="O64" s="13"/>
    </row>
    <row r="65" spans="1:17" ht="16.5" customHeight="1" x14ac:dyDescent="0.15">
      <c r="B65" s="5">
        <f t="shared" si="8"/>
        <v>57</v>
      </c>
      <c r="C65" s="9" t="s">
        <v>112</v>
      </c>
      <c r="D65" s="17">
        <v>132</v>
      </c>
      <c r="E65" s="9">
        <f t="shared" si="6"/>
        <v>1</v>
      </c>
      <c r="G65" s="5">
        <f t="shared" si="9"/>
        <v>57</v>
      </c>
      <c r="H65" s="9" t="s">
        <v>116</v>
      </c>
      <c r="I65" s="17">
        <v>132</v>
      </c>
      <c r="J65" s="9">
        <f t="shared" si="7"/>
        <v>1</v>
      </c>
      <c r="L65" s="27"/>
      <c r="M65" s="10"/>
      <c r="N65" s="13"/>
      <c r="O65" s="13"/>
    </row>
    <row r="66" spans="1:17" ht="16.5" customHeight="1" x14ac:dyDescent="0.15">
      <c r="B66" s="5">
        <f t="shared" si="8"/>
        <v>58</v>
      </c>
      <c r="C66" s="9" t="s">
        <v>116</v>
      </c>
      <c r="D66" s="17">
        <v>132</v>
      </c>
      <c r="E66" s="9">
        <f t="shared" si="6"/>
        <v>1</v>
      </c>
      <c r="G66" s="5">
        <f t="shared" si="9"/>
        <v>58</v>
      </c>
      <c r="H66" s="9" t="s">
        <v>105</v>
      </c>
      <c r="I66" s="17">
        <v>125</v>
      </c>
      <c r="J66" s="9">
        <f t="shared" si="7"/>
        <v>1</v>
      </c>
      <c r="L66" s="20"/>
      <c r="M66" s="20"/>
      <c r="N66" s="20"/>
      <c r="O66" s="20"/>
    </row>
    <row r="67" spans="1:17" ht="16.5" customHeight="1" x14ac:dyDescent="0.15">
      <c r="B67" s="5">
        <f t="shared" si="8"/>
        <v>59</v>
      </c>
      <c r="C67" s="9" t="s">
        <v>105</v>
      </c>
      <c r="D67" s="17">
        <v>125</v>
      </c>
      <c r="E67" s="9">
        <f t="shared" si="6"/>
        <v>1</v>
      </c>
      <c r="G67" s="5">
        <f t="shared" si="9"/>
        <v>59</v>
      </c>
      <c r="H67" s="9" t="s">
        <v>95</v>
      </c>
      <c r="I67" s="17">
        <v>80</v>
      </c>
      <c r="J67" s="9">
        <f t="shared" si="7"/>
        <v>1</v>
      </c>
      <c r="L67" s="13"/>
      <c r="M67" s="13"/>
      <c r="N67" s="13"/>
      <c r="O67" s="13"/>
    </row>
    <row r="68" spans="1:17" ht="16.5" customHeight="1" x14ac:dyDescent="0.15">
      <c r="B68" s="5">
        <f t="shared" si="8"/>
        <v>60</v>
      </c>
      <c r="C68" s="9" t="s">
        <v>95</v>
      </c>
      <c r="D68" s="17">
        <v>80</v>
      </c>
      <c r="E68" s="9">
        <f t="shared" si="6"/>
        <v>1</v>
      </c>
      <c r="G68" s="5">
        <f t="shared" si="9"/>
        <v>60</v>
      </c>
      <c r="H68" s="8" t="s">
        <v>124</v>
      </c>
      <c r="I68" s="9">
        <v>74</v>
      </c>
      <c r="J68" s="9">
        <f t="shared" si="7"/>
        <v>1</v>
      </c>
      <c r="L68" s="70"/>
      <c r="M68" s="33"/>
      <c r="N68" s="70"/>
      <c r="O68" s="70"/>
    </row>
    <row r="69" spans="1:17" ht="24" customHeight="1" x14ac:dyDescent="0.15">
      <c r="A69" s="3"/>
      <c r="B69" s="3"/>
      <c r="C69" s="3"/>
      <c r="D69" s="3"/>
      <c r="E69" s="3"/>
      <c r="F69" s="3"/>
      <c r="G69" s="3" t="s">
        <v>59</v>
      </c>
      <c r="H69" s="3"/>
      <c r="I69" s="3"/>
      <c r="J69" s="3"/>
      <c r="K69" s="3"/>
      <c r="L69" s="70"/>
      <c r="M69" s="33"/>
      <c r="N69" s="27"/>
      <c r="O69" s="27"/>
      <c r="P69" s="3"/>
      <c r="Q69" s="3"/>
    </row>
    <row r="70" spans="1:17" ht="16.5" customHeight="1" x14ac:dyDescent="0.15">
      <c r="B70" s="1" t="s">
        <v>15</v>
      </c>
      <c r="G70" s="1" t="s">
        <v>25</v>
      </c>
      <c r="L70" s="27"/>
      <c r="M70" s="13"/>
      <c r="N70" s="31"/>
      <c r="O70" s="13"/>
    </row>
    <row r="71" spans="1:17" ht="16.5" customHeight="1" x14ac:dyDescent="0.15">
      <c r="B71" s="75" t="s">
        <v>4</v>
      </c>
      <c r="C71" s="11" t="s">
        <v>2</v>
      </c>
      <c r="D71" s="38" t="s">
        <v>3</v>
      </c>
      <c r="E71" s="39"/>
      <c r="F71" s="21"/>
      <c r="G71" s="75" t="s">
        <v>4</v>
      </c>
      <c r="H71" s="11" t="s">
        <v>2</v>
      </c>
      <c r="I71" s="38" t="s">
        <v>3</v>
      </c>
      <c r="J71" s="39"/>
      <c r="L71" s="27"/>
      <c r="M71" s="10"/>
      <c r="N71" s="13"/>
      <c r="O71" s="13"/>
    </row>
    <row r="72" spans="1:17" ht="16.5" customHeight="1" x14ac:dyDescent="0.15">
      <c r="B72" s="76"/>
      <c r="C72" s="12"/>
      <c r="D72" s="5" t="s">
        <v>30</v>
      </c>
      <c r="E72" s="5" t="s">
        <v>33</v>
      </c>
      <c r="F72" s="21"/>
      <c r="G72" s="76"/>
      <c r="H72" s="14"/>
      <c r="I72" s="5" t="s">
        <v>30</v>
      </c>
      <c r="J72" s="5" t="s">
        <v>33</v>
      </c>
      <c r="L72" s="27"/>
      <c r="M72" s="10"/>
      <c r="N72" s="13"/>
      <c r="O72" s="13"/>
    </row>
    <row r="73" spans="1:17" ht="16.5" customHeight="1" x14ac:dyDescent="0.15">
      <c r="B73" s="5">
        <f>B68+1</f>
        <v>61</v>
      </c>
      <c r="C73" s="8" t="s">
        <v>124</v>
      </c>
      <c r="D73" s="9">
        <v>74</v>
      </c>
      <c r="E73" s="9">
        <f t="shared" ref="E73:E85" si="10">ROUNDUP(D73/365,0)</f>
        <v>1</v>
      </c>
      <c r="G73" s="5">
        <f>G68+1</f>
        <v>61</v>
      </c>
      <c r="H73" s="9" t="s">
        <v>108</v>
      </c>
      <c r="I73" s="17">
        <v>71</v>
      </c>
      <c r="J73" s="9">
        <f t="shared" ref="J73:J84" si="11">ROUNDUP(I73/365,0)</f>
        <v>1</v>
      </c>
      <c r="L73" s="27"/>
      <c r="M73" s="13"/>
      <c r="N73" s="31"/>
      <c r="O73" s="13"/>
    </row>
    <row r="74" spans="1:17" ht="16.5" customHeight="1" x14ac:dyDescent="0.15">
      <c r="B74" s="5">
        <f t="shared" ref="B74:B85" si="12">B73+1</f>
        <v>62</v>
      </c>
      <c r="C74" s="9" t="s">
        <v>108</v>
      </c>
      <c r="D74" s="17">
        <v>71</v>
      </c>
      <c r="E74" s="9">
        <f t="shared" si="10"/>
        <v>1</v>
      </c>
      <c r="G74" s="5">
        <f t="shared" ref="G74:G84" si="13">G73+1</f>
        <v>62</v>
      </c>
      <c r="H74" s="8" t="s">
        <v>107</v>
      </c>
      <c r="I74" s="9">
        <v>54</v>
      </c>
      <c r="J74" s="9">
        <f t="shared" si="11"/>
        <v>1</v>
      </c>
      <c r="L74" s="27"/>
      <c r="M74" s="13"/>
      <c r="N74" s="31"/>
      <c r="O74" s="13"/>
    </row>
    <row r="75" spans="1:17" ht="16.5" customHeight="1" x14ac:dyDescent="0.15">
      <c r="B75" s="5">
        <f t="shared" si="12"/>
        <v>63</v>
      </c>
      <c r="C75" s="8" t="s">
        <v>107</v>
      </c>
      <c r="D75" s="9">
        <v>54</v>
      </c>
      <c r="E75" s="9">
        <f t="shared" si="10"/>
        <v>1</v>
      </c>
      <c r="G75" s="5">
        <f t="shared" si="13"/>
        <v>63</v>
      </c>
      <c r="H75" s="8" t="s">
        <v>114</v>
      </c>
      <c r="I75" s="9">
        <v>50</v>
      </c>
      <c r="J75" s="9">
        <f t="shared" si="11"/>
        <v>1</v>
      </c>
      <c r="L75" s="27"/>
      <c r="M75" s="13"/>
      <c r="N75" s="31"/>
      <c r="O75" s="13"/>
    </row>
    <row r="76" spans="1:17" ht="16.5" customHeight="1" x14ac:dyDescent="0.15">
      <c r="B76" s="5">
        <f t="shared" si="12"/>
        <v>64</v>
      </c>
      <c r="C76" s="8" t="s">
        <v>114</v>
      </c>
      <c r="D76" s="9">
        <v>50</v>
      </c>
      <c r="E76" s="9">
        <f t="shared" si="10"/>
        <v>1</v>
      </c>
      <c r="G76" s="5">
        <f t="shared" si="13"/>
        <v>64</v>
      </c>
      <c r="H76" s="8" t="s">
        <v>119</v>
      </c>
      <c r="I76" s="9">
        <v>29</v>
      </c>
      <c r="J76" s="9">
        <f t="shared" si="11"/>
        <v>1</v>
      </c>
      <c r="L76" s="27"/>
      <c r="M76" s="13"/>
      <c r="N76" s="31"/>
      <c r="O76" s="13"/>
    </row>
    <row r="77" spans="1:17" ht="16.5" customHeight="1" x14ac:dyDescent="0.15">
      <c r="B77" s="5">
        <f t="shared" si="12"/>
        <v>65</v>
      </c>
      <c r="C77" s="8" t="s">
        <v>119</v>
      </c>
      <c r="D77" s="9">
        <v>29</v>
      </c>
      <c r="E77" s="9">
        <f t="shared" si="10"/>
        <v>1</v>
      </c>
      <c r="G77" s="5">
        <f t="shared" si="13"/>
        <v>65</v>
      </c>
      <c r="H77" s="8" t="s">
        <v>93</v>
      </c>
      <c r="I77" s="9">
        <v>21</v>
      </c>
      <c r="J77" s="9">
        <f t="shared" si="11"/>
        <v>1</v>
      </c>
      <c r="L77" s="27"/>
      <c r="M77" s="13"/>
      <c r="N77" s="31"/>
      <c r="O77" s="13"/>
    </row>
    <row r="78" spans="1:17" ht="16.5" customHeight="1" x14ac:dyDescent="0.15">
      <c r="B78" s="5">
        <f t="shared" si="12"/>
        <v>66</v>
      </c>
      <c r="C78" s="8" t="s">
        <v>93</v>
      </c>
      <c r="D78" s="9">
        <v>21</v>
      </c>
      <c r="E78" s="9">
        <f t="shared" si="10"/>
        <v>1</v>
      </c>
      <c r="G78" s="5">
        <f t="shared" si="13"/>
        <v>66</v>
      </c>
      <c r="H78" s="9" t="s">
        <v>78</v>
      </c>
      <c r="I78" s="17">
        <v>11</v>
      </c>
      <c r="J78" s="9">
        <f t="shared" si="11"/>
        <v>1</v>
      </c>
      <c r="L78" s="27"/>
      <c r="M78" s="13"/>
      <c r="N78" s="31"/>
      <c r="O78" s="13"/>
    </row>
    <row r="79" spans="1:17" ht="16.5" customHeight="1" x14ac:dyDescent="0.15">
      <c r="B79" s="5">
        <f t="shared" si="12"/>
        <v>67</v>
      </c>
      <c r="C79" s="9" t="s">
        <v>78</v>
      </c>
      <c r="D79" s="17">
        <v>11</v>
      </c>
      <c r="E79" s="9">
        <f t="shared" si="10"/>
        <v>1</v>
      </c>
      <c r="G79" s="5">
        <f t="shared" si="13"/>
        <v>67</v>
      </c>
      <c r="H79" s="9" t="s">
        <v>106</v>
      </c>
      <c r="I79" s="17">
        <v>8</v>
      </c>
      <c r="J79" s="9">
        <f t="shared" si="11"/>
        <v>1</v>
      </c>
      <c r="L79" s="27"/>
      <c r="M79" s="13"/>
      <c r="N79" s="31"/>
      <c r="O79" s="13"/>
    </row>
    <row r="80" spans="1:17" ht="16.5" customHeight="1" x14ac:dyDescent="0.15">
      <c r="B80" s="5">
        <f t="shared" si="12"/>
        <v>68</v>
      </c>
      <c r="C80" s="9" t="s">
        <v>106</v>
      </c>
      <c r="D80" s="17">
        <v>8</v>
      </c>
      <c r="E80" s="9">
        <f t="shared" si="10"/>
        <v>1</v>
      </c>
      <c r="G80" s="5">
        <f t="shared" si="13"/>
        <v>68</v>
      </c>
      <c r="H80" s="8" t="s">
        <v>46</v>
      </c>
      <c r="I80" s="9">
        <v>6</v>
      </c>
      <c r="J80" s="9">
        <f t="shared" si="11"/>
        <v>1</v>
      </c>
      <c r="L80" s="27"/>
      <c r="M80" s="13"/>
      <c r="N80" s="31"/>
      <c r="O80" s="13"/>
    </row>
    <row r="81" spans="2:15" ht="16.5" customHeight="1" x14ac:dyDescent="0.15">
      <c r="B81" s="5">
        <f t="shared" si="12"/>
        <v>69</v>
      </c>
      <c r="C81" s="8" t="s">
        <v>46</v>
      </c>
      <c r="D81" s="9">
        <v>6</v>
      </c>
      <c r="E81" s="9">
        <f t="shared" si="10"/>
        <v>1</v>
      </c>
      <c r="G81" s="5">
        <f t="shared" si="13"/>
        <v>69</v>
      </c>
      <c r="H81" s="8" t="s">
        <v>100</v>
      </c>
      <c r="I81" s="9">
        <v>2</v>
      </c>
      <c r="J81" s="9">
        <f t="shared" si="11"/>
        <v>1</v>
      </c>
      <c r="L81" s="27"/>
      <c r="M81" s="13"/>
      <c r="N81" s="31"/>
      <c r="O81" s="13"/>
    </row>
    <row r="82" spans="2:15" ht="16.5" customHeight="1" x14ac:dyDescent="0.15">
      <c r="B82" s="5">
        <f t="shared" si="12"/>
        <v>70</v>
      </c>
      <c r="C82" s="8" t="s">
        <v>100</v>
      </c>
      <c r="D82" s="9">
        <v>2</v>
      </c>
      <c r="E82" s="9">
        <f t="shared" si="10"/>
        <v>1</v>
      </c>
      <c r="G82" s="5">
        <f t="shared" si="13"/>
        <v>70</v>
      </c>
      <c r="H82" s="8" t="s">
        <v>97</v>
      </c>
      <c r="I82" s="9">
        <v>2</v>
      </c>
      <c r="J82" s="9">
        <f t="shared" si="11"/>
        <v>1</v>
      </c>
      <c r="L82" s="27"/>
      <c r="M82" s="13"/>
      <c r="N82" s="31"/>
      <c r="O82" s="13"/>
    </row>
    <row r="83" spans="2:15" ht="16.5" customHeight="1" x14ac:dyDescent="0.15">
      <c r="B83" s="5">
        <f t="shared" si="12"/>
        <v>71</v>
      </c>
      <c r="C83" s="8" t="s">
        <v>97</v>
      </c>
      <c r="D83" s="9">
        <v>2</v>
      </c>
      <c r="E83" s="9">
        <f t="shared" si="10"/>
        <v>1</v>
      </c>
      <c r="G83" s="5">
        <f t="shared" si="13"/>
        <v>71</v>
      </c>
      <c r="H83" s="9" t="s">
        <v>118</v>
      </c>
      <c r="I83" s="17">
        <v>2</v>
      </c>
      <c r="J83" s="9">
        <f t="shared" si="11"/>
        <v>1</v>
      </c>
    </row>
    <row r="84" spans="2:15" ht="16.5" customHeight="1" x14ac:dyDescent="0.15">
      <c r="B84" s="5">
        <f t="shared" si="12"/>
        <v>72</v>
      </c>
      <c r="C84" s="9" t="s">
        <v>118</v>
      </c>
      <c r="D84" s="17">
        <v>2</v>
      </c>
      <c r="E84" s="9">
        <f t="shared" si="10"/>
        <v>1</v>
      </c>
      <c r="G84" s="5">
        <f t="shared" si="13"/>
        <v>72</v>
      </c>
      <c r="H84" s="9" t="s">
        <v>72</v>
      </c>
      <c r="I84" s="17">
        <v>1</v>
      </c>
      <c r="J84" s="9">
        <f t="shared" si="11"/>
        <v>1</v>
      </c>
    </row>
    <row r="85" spans="2:15" ht="16.5" customHeight="1" x14ac:dyDescent="0.15">
      <c r="B85" s="5">
        <f t="shared" si="12"/>
        <v>73</v>
      </c>
      <c r="C85" s="9" t="s">
        <v>72</v>
      </c>
      <c r="D85" s="17">
        <v>1</v>
      </c>
      <c r="E85" s="9">
        <f t="shared" si="10"/>
        <v>1</v>
      </c>
      <c r="G85" s="26"/>
      <c r="H85" s="28"/>
      <c r="I85" s="29"/>
      <c r="J85" s="28"/>
    </row>
    <row r="86" spans="2:15" ht="16.5" customHeight="1" x14ac:dyDescent="0.15">
      <c r="B86" s="13"/>
      <c r="C86" s="13"/>
      <c r="D86" s="31"/>
      <c r="E86" s="13"/>
    </row>
  </sheetData>
  <sortState ref="M6:N29">
    <sortCondition descending="1" ref="N6:N29"/>
  </sortState>
  <mergeCells count="10">
    <mergeCell ref="B71:B72"/>
    <mergeCell ref="G71:G72"/>
    <mergeCell ref="N34:O34"/>
    <mergeCell ref="N68:O68"/>
    <mergeCell ref="B3:B4"/>
    <mergeCell ref="G3:G4"/>
    <mergeCell ref="L3:L4"/>
    <mergeCell ref="B37:B38"/>
    <mergeCell ref="G37:G38"/>
    <mergeCell ref="L68:L69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7"/>
  <sheetViews>
    <sheetView view="pageBreakPreview" zoomScale="110" zoomScaleSheetLayoutView="110" workbookViewId="0"/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5" width="12.75" style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7" ht="1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" customHeight="1" x14ac:dyDescent="0.15">
      <c r="A2" s="3"/>
      <c r="B2" s="3"/>
      <c r="C2" s="3"/>
      <c r="D2" s="3"/>
      <c r="E2" s="3"/>
      <c r="F2" s="3"/>
      <c r="G2" s="3" t="s">
        <v>61</v>
      </c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6.5" customHeight="1" x14ac:dyDescent="0.15">
      <c r="B3" s="1" t="s">
        <v>40</v>
      </c>
      <c r="G3" s="1" t="s">
        <v>37</v>
      </c>
      <c r="L3" s="1" t="s">
        <v>34</v>
      </c>
    </row>
    <row r="4" spans="1:17" ht="16.5" customHeight="1" x14ac:dyDescent="0.15">
      <c r="B4" s="71" t="s">
        <v>4</v>
      </c>
      <c r="C4" s="11" t="s">
        <v>2</v>
      </c>
      <c r="D4" s="15" t="s">
        <v>41</v>
      </c>
      <c r="E4" s="15"/>
      <c r="F4" s="21"/>
      <c r="G4" s="75" t="s">
        <v>4</v>
      </c>
      <c r="H4" s="11" t="s">
        <v>2</v>
      </c>
      <c r="I4" s="15" t="s">
        <v>41</v>
      </c>
      <c r="J4" s="15"/>
      <c r="L4" s="71" t="s">
        <v>4</v>
      </c>
      <c r="M4" s="11" t="s">
        <v>2</v>
      </c>
      <c r="N4" s="15" t="s">
        <v>41</v>
      </c>
      <c r="O4" s="15"/>
    </row>
    <row r="5" spans="1:17" ht="16.5" customHeight="1" x14ac:dyDescent="0.15">
      <c r="B5" s="71"/>
      <c r="C5" s="14"/>
      <c r="D5" s="5" t="s">
        <v>30</v>
      </c>
      <c r="E5" s="5" t="s">
        <v>33</v>
      </c>
      <c r="F5" s="21"/>
      <c r="G5" s="76"/>
      <c r="H5" s="12"/>
      <c r="I5" s="5" t="s">
        <v>30</v>
      </c>
      <c r="J5" s="5" t="s">
        <v>33</v>
      </c>
      <c r="L5" s="71"/>
      <c r="M5" s="14"/>
      <c r="N5" s="5" t="s">
        <v>30</v>
      </c>
      <c r="O5" s="5" t="s">
        <v>33</v>
      </c>
    </row>
    <row r="6" spans="1:17" ht="16.5" customHeight="1" x14ac:dyDescent="0.15">
      <c r="B6" s="5">
        <v>1</v>
      </c>
      <c r="C6" s="8" t="s">
        <v>38</v>
      </c>
      <c r="D6" s="34">
        <v>87138706</v>
      </c>
      <c r="E6" s="9">
        <f t="shared" ref="E6:E35" si="0">ROUNDUP(D6/365,0)</f>
        <v>238737</v>
      </c>
      <c r="G6" s="5">
        <v>1</v>
      </c>
      <c r="H6" s="8" t="s">
        <v>38</v>
      </c>
      <c r="I6" s="9">
        <v>51675043</v>
      </c>
      <c r="J6" s="9">
        <f t="shared" ref="J6:J35" si="1">ROUNDUP(I6/365,0)</f>
        <v>141576</v>
      </c>
      <c r="L6" s="5">
        <v>1</v>
      </c>
      <c r="M6" s="8" t="s">
        <v>38</v>
      </c>
      <c r="N6" s="34">
        <v>35463663</v>
      </c>
      <c r="O6" s="9">
        <f t="shared" ref="O6:O11" si="2">ROUNDUP(N6/365,0)</f>
        <v>97161</v>
      </c>
    </row>
    <row r="7" spans="1:17" ht="16.5" customHeight="1" x14ac:dyDescent="0.15">
      <c r="B7" s="5">
        <f t="shared" ref="B7:B35" si="3">B6+1</f>
        <v>2</v>
      </c>
      <c r="C7" s="8" t="s">
        <v>62</v>
      </c>
      <c r="D7" s="9">
        <v>34580320</v>
      </c>
      <c r="E7" s="9">
        <f t="shared" si="0"/>
        <v>94741</v>
      </c>
      <c r="G7" s="5">
        <f t="shared" ref="G7:G35" si="4">G6+1</f>
        <v>2</v>
      </c>
      <c r="H7" s="9" t="s">
        <v>44</v>
      </c>
      <c r="I7" s="17">
        <v>13250007</v>
      </c>
      <c r="J7" s="9">
        <f t="shared" si="1"/>
        <v>36302</v>
      </c>
      <c r="L7" s="5">
        <f>L6+1</f>
        <v>2</v>
      </c>
      <c r="M7" s="8" t="s">
        <v>62</v>
      </c>
      <c r="N7" s="9">
        <v>31423142</v>
      </c>
      <c r="O7" s="9">
        <f t="shared" si="2"/>
        <v>86091</v>
      </c>
    </row>
    <row r="8" spans="1:17" ht="16.5" customHeight="1" x14ac:dyDescent="0.15">
      <c r="B8" s="5">
        <f t="shared" si="3"/>
        <v>3</v>
      </c>
      <c r="C8" s="9" t="s">
        <v>26</v>
      </c>
      <c r="D8" s="17">
        <v>26291315</v>
      </c>
      <c r="E8" s="9">
        <f t="shared" si="0"/>
        <v>72031</v>
      </c>
      <c r="G8" s="5">
        <f t="shared" si="4"/>
        <v>3</v>
      </c>
      <c r="H8" s="8" t="s">
        <v>63</v>
      </c>
      <c r="I8" s="9">
        <v>13014831</v>
      </c>
      <c r="J8" s="9">
        <f t="shared" si="1"/>
        <v>35658</v>
      </c>
      <c r="L8" s="5">
        <f>L7+1</f>
        <v>3</v>
      </c>
      <c r="M8" s="9" t="s">
        <v>26</v>
      </c>
      <c r="N8" s="17">
        <v>22434580</v>
      </c>
      <c r="O8" s="9">
        <f t="shared" si="2"/>
        <v>61465</v>
      </c>
    </row>
    <row r="9" spans="1:17" ht="16.5" customHeight="1" x14ac:dyDescent="0.15">
      <c r="B9" s="5">
        <f t="shared" si="3"/>
        <v>4</v>
      </c>
      <c r="C9" s="9" t="s">
        <v>63</v>
      </c>
      <c r="D9" s="17">
        <v>14947246</v>
      </c>
      <c r="E9" s="9">
        <f t="shared" si="0"/>
        <v>40952</v>
      </c>
      <c r="G9" s="5">
        <f t="shared" si="4"/>
        <v>4</v>
      </c>
      <c r="H9" s="9" t="s">
        <v>66</v>
      </c>
      <c r="I9" s="17">
        <v>8872927</v>
      </c>
      <c r="J9" s="9">
        <f t="shared" si="1"/>
        <v>24310</v>
      </c>
      <c r="L9" s="5">
        <f>L8+1</f>
        <v>4</v>
      </c>
      <c r="M9" s="9" t="s">
        <v>64</v>
      </c>
      <c r="N9" s="17">
        <v>6401607</v>
      </c>
      <c r="O9" s="9">
        <f t="shared" si="2"/>
        <v>17539</v>
      </c>
    </row>
    <row r="10" spans="1:17" ht="16.5" customHeight="1" x14ac:dyDescent="0.15">
      <c r="B10" s="5">
        <f t="shared" si="3"/>
        <v>5</v>
      </c>
      <c r="C10" s="9" t="s">
        <v>64</v>
      </c>
      <c r="D10" s="17">
        <v>14056435</v>
      </c>
      <c r="E10" s="9">
        <f t="shared" si="0"/>
        <v>38511</v>
      </c>
      <c r="G10" s="5">
        <f t="shared" si="4"/>
        <v>5</v>
      </c>
      <c r="H10" s="9" t="s">
        <v>64</v>
      </c>
      <c r="I10" s="17">
        <v>7654828</v>
      </c>
      <c r="J10" s="9">
        <f t="shared" si="1"/>
        <v>20973</v>
      </c>
      <c r="L10" s="5">
        <f>L9+1</f>
        <v>5</v>
      </c>
      <c r="M10" s="9" t="s">
        <v>32</v>
      </c>
      <c r="N10" s="17">
        <v>5824553</v>
      </c>
      <c r="O10" s="9">
        <f t="shared" si="2"/>
        <v>15958</v>
      </c>
    </row>
    <row r="11" spans="1:17" ht="16.5" customHeight="1" x14ac:dyDescent="0.15">
      <c r="B11" s="5">
        <f t="shared" si="3"/>
        <v>6</v>
      </c>
      <c r="C11" s="8" t="s">
        <v>44</v>
      </c>
      <c r="D11" s="9">
        <v>13250007</v>
      </c>
      <c r="E11" s="9">
        <f t="shared" si="0"/>
        <v>36302</v>
      </c>
      <c r="G11" s="5">
        <f t="shared" si="4"/>
        <v>6</v>
      </c>
      <c r="H11" s="9" t="s">
        <v>26</v>
      </c>
      <c r="I11" s="17">
        <v>3856735</v>
      </c>
      <c r="J11" s="9">
        <f t="shared" si="1"/>
        <v>10567</v>
      </c>
      <c r="L11" s="5">
        <f>L10+1</f>
        <v>6</v>
      </c>
      <c r="M11" s="9" t="s">
        <v>63</v>
      </c>
      <c r="N11" s="17">
        <v>1932415</v>
      </c>
      <c r="O11" s="9">
        <f t="shared" si="2"/>
        <v>5295</v>
      </c>
    </row>
    <row r="12" spans="1:17" ht="16.5" customHeight="1" x14ac:dyDescent="0.15">
      <c r="B12" s="5">
        <f t="shared" si="3"/>
        <v>7</v>
      </c>
      <c r="C12" s="9" t="s">
        <v>66</v>
      </c>
      <c r="D12" s="17">
        <v>8872927</v>
      </c>
      <c r="E12" s="9">
        <f t="shared" si="0"/>
        <v>24310</v>
      </c>
      <c r="G12" s="5">
        <f t="shared" si="4"/>
        <v>7</v>
      </c>
      <c r="H12" s="9" t="s">
        <v>77</v>
      </c>
      <c r="I12" s="17">
        <v>3425995</v>
      </c>
      <c r="J12" s="9">
        <f t="shared" si="1"/>
        <v>9387</v>
      </c>
      <c r="L12" s="26"/>
      <c r="M12" s="41"/>
      <c r="N12" s="28"/>
      <c r="O12" s="28"/>
    </row>
    <row r="13" spans="1:17" ht="16.5" customHeight="1" x14ac:dyDescent="0.15">
      <c r="B13" s="5">
        <f t="shared" si="3"/>
        <v>8</v>
      </c>
      <c r="C13" s="9" t="s">
        <v>32</v>
      </c>
      <c r="D13" s="17">
        <v>8088732</v>
      </c>
      <c r="E13" s="9">
        <f t="shared" si="0"/>
        <v>22161</v>
      </c>
      <c r="G13" s="5">
        <f t="shared" si="4"/>
        <v>8</v>
      </c>
      <c r="H13" s="8" t="s">
        <v>62</v>
      </c>
      <c r="I13" s="9">
        <v>3157178</v>
      </c>
      <c r="J13" s="9">
        <f t="shared" si="1"/>
        <v>8650</v>
      </c>
      <c r="L13" s="27"/>
      <c r="M13" s="13"/>
      <c r="N13" s="31"/>
      <c r="O13" s="13"/>
    </row>
    <row r="14" spans="1:17" ht="16.5" customHeight="1" x14ac:dyDescent="0.15">
      <c r="B14" s="5">
        <f t="shared" si="3"/>
        <v>9</v>
      </c>
      <c r="C14" s="9" t="s">
        <v>77</v>
      </c>
      <c r="D14" s="17">
        <v>3425995</v>
      </c>
      <c r="E14" s="9">
        <f t="shared" si="0"/>
        <v>9387</v>
      </c>
      <c r="G14" s="5">
        <f t="shared" si="4"/>
        <v>9</v>
      </c>
      <c r="H14" s="9" t="s">
        <v>32</v>
      </c>
      <c r="I14" s="17">
        <v>2264179</v>
      </c>
      <c r="J14" s="9">
        <f t="shared" si="1"/>
        <v>6204</v>
      </c>
      <c r="L14" s="27"/>
      <c r="M14" s="13"/>
      <c r="N14" s="31"/>
      <c r="O14" s="13"/>
    </row>
    <row r="15" spans="1:17" ht="16.5" customHeight="1" x14ac:dyDescent="0.15">
      <c r="B15" s="5">
        <f t="shared" si="3"/>
        <v>10</v>
      </c>
      <c r="C15" s="9" t="s">
        <v>67</v>
      </c>
      <c r="D15" s="17">
        <v>2247960</v>
      </c>
      <c r="E15" s="9">
        <f t="shared" si="0"/>
        <v>6159</v>
      </c>
      <c r="G15" s="5">
        <f t="shared" si="4"/>
        <v>10</v>
      </c>
      <c r="H15" s="9" t="s">
        <v>67</v>
      </c>
      <c r="I15" s="17">
        <v>2247960</v>
      </c>
      <c r="J15" s="9">
        <f t="shared" si="1"/>
        <v>6159</v>
      </c>
      <c r="L15" s="27"/>
      <c r="M15" s="13"/>
      <c r="N15" s="31"/>
      <c r="O15" s="13"/>
    </row>
    <row r="16" spans="1:17" ht="16.5" customHeight="1" x14ac:dyDescent="0.15">
      <c r="B16" s="5">
        <f t="shared" si="3"/>
        <v>11</v>
      </c>
      <c r="C16" s="9" t="s">
        <v>55</v>
      </c>
      <c r="D16" s="17">
        <v>1711308</v>
      </c>
      <c r="E16" s="9">
        <f t="shared" si="0"/>
        <v>4689</v>
      </c>
      <c r="G16" s="5">
        <f t="shared" si="4"/>
        <v>11</v>
      </c>
      <c r="H16" s="9" t="s">
        <v>55</v>
      </c>
      <c r="I16" s="17">
        <v>1711308</v>
      </c>
      <c r="J16" s="9">
        <f t="shared" si="1"/>
        <v>4689</v>
      </c>
      <c r="L16" s="27"/>
      <c r="M16" s="10"/>
      <c r="N16" s="13"/>
      <c r="O16" s="13"/>
    </row>
    <row r="17" spans="2:15" ht="16.5" customHeight="1" x14ac:dyDescent="0.15">
      <c r="B17" s="5">
        <f t="shared" si="3"/>
        <v>12</v>
      </c>
      <c r="C17" s="9" t="s">
        <v>35</v>
      </c>
      <c r="D17" s="17">
        <v>1689012</v>
      </c>
      <c r="E17" s="9">
        <f t="shared" si="0"/>
        <v>4628</v>
      </c>
      <c r="G17" s="5">
        <f t="shared" si="4"/>
        <v>12</v>
      </c>
      <c r="H17" s="9" t="s">
        <v>35</v>
      </c>
      <c r="I17" s="17">
        <v>1689012</v>
      </c>
      <c r="J17" s="9">
        <f t="shared" si="1"/>
        <v>4628</v>
      </c>
      <c r="L17" s="27"/>
      <c r="M17" s="13"/>
      <c r="N17" s="31"/>
      <c r="O17" s="13"/>
    </row>
    <row r="18" spans="2:15" ht="16.5" customHeight="1" x14ac:dyDescent="0.15">
      <c r="B18" s="5">
        <f t="shared" si="3"/>
        <v>13</v>
      </c>
      <c r="C18" s="9" t="s">
        <v>73</v>
      </c>
      <c r="D18" s="17">
        <v>1491968</v>
      </c>
      <c r="E18" s="9">
        <f t="shared" si="0"/>
        <v>4088</v>
      </c>
      <c r="G18" s="5">
        <f t="shared" si="4"/>
        <v>13</v>
      </c>
      <c r="H18" s="9" t="s">
        <v>73</v>
      </c>
      <c r="I18" s="17">
        <v>1491968</v>
      </c>
      <c r="J18" s="9">
        <f t="shared" si="1"/>
        <v>4088</v>
      </c>
      <c r="L18" s="27"/>
      <c r="M18" s="13"/>
      <c r="N18" s="31"/>
      <c r="O18" s="13"/>
    </row>
    <row r="19" spans="2:15" ht="16.5" customHeight="1" x14ac:dyDescent="0.15">
      <c r="B19" s="5">
        <f t="shared" si="3"/>
        <v>14</v>
      </c>
      <c r="C19" s="8" t="s">
        <v>70</v>
      </c>
      <c r="D19" s="9">
        <v>1410676</v>
      </c>
      <c r="E19" s="9">
        <f t="shared" si="0"/>
        <v>3865</v>
      </c>
      <c r="G19" s="5">
        <f t="shared" si="4"/>
        <v>14</v>
      </c>
      <c r="H19" s="8" t="s">
        <v>70</v>
      </c>
      <c r="I19" s="9">
        <v>1410676</v>
      </c>
      <c r="J19" s="9">
        <f t="shared" si="1"/>
        <v>3865</v>
      </c>
      <c r="L19" s="27"/>
      <c r="M19" s="10"/>
      <c r="N19" s="13"/>
      <c r="O19" s="13"/>
    </row>
    <row r="20" spans="2:15" ht="16.5" customHeight="1" x14ac:dyDescent="0.15">
      <c r="B20" s="5">
        <f t="shared" si="3"/>
        <v>15</v>
      </c>
      <c r="C20" s="9" t="s">
        <v>68</v>
      </c>
      <c r="D20" s="17">
        <v>1362131</v>
      </c>
      <c r="E20" s="9">
        <f t="shared" si="0"/>
        <v>3732</v>
      </c>
      <c r="G20" s="5">
        <f t="shared" si="4"/>
        <v>15</v>
      </c>
      <c r="H20" s="9" t="s">
        <v>68</v>
      </c>
      <c r="I20" s="17">
        <v>1362131</v>
      </c>
      <c r="J20" s="9">
        <f t="shared" si="1"/>
        <v>3732</v>
      </c>
      <c r="L20" s="27"/>
      <c r="M20" s="13"/>
      <c r="N20" s="31"/>
      <c r="O20" s="13"/>
    </row>
    <row r="21" spans="2:15" ht="16.5" customHeight="1" x14ac:dyDescent="0.15">
      <c r="B21" s="5">
        <f t="shared" si="3"/>
        <v>16</v>
      </c>
      <c r="C21" s="8" t="s">
        <v>14</v>
      </c>
      <c r="D21" s="9">
        <v>1107987</v>
      </c>
      <c r="E21" s="9">
        <f t="shared" si="0"/>
        <v>3036</v>
      </c>
      <c r="G21" s="5">
        <f t="shared" si="4"/>
        <v>16</v>
      </c>
      <c r="H21" s="8" t="s">
        <v>14</v>
      </c>
      <c r="I21" s="9">
        <v>1107987</v>
      </c>
      <c r="J21" s="9">
        <f t="shared" si="1"/>
        <v>3036</v>
      </c>
      <c r="L21" s="27"/>
      <c r="M21" s="13"/>
      <c r="N21" s="31"/>
      <c r="O21" s="13"/>
    </row>
    <row r="22" spans="2:15" ht="16.5" customHeight="1" x14ac:dyDescent="0.15">
      <c r="B22" s="5">
        <f t="shared" si="3"/>
        <v>17</v>
      </c>
      <c r="C22" s="8" t="s">
        <v>49</v>
      </c>
      <c r="D22" s="9">
        <v>1072253</v>
      </c>
      <c r="E22" s="9">
        <f t="shared" si="0"/>
        <v>2938</v>
      </c>
      <c r="G22" s="5">
        <f t="shared" si="4"/>
        <v>17</v>
      </c>
      <c r="H22" s="8" t="s">
        <v>49</v>
      </c>
      <c r="I22" s="9">
        <v>1072253</v>
      </c>
      <c r="J22" s="9">
        <f t="shared" si="1"/>
        <v>2938</v>
      </c>
      <c r="L22" s="27"/>
      <c r="M22" s="13"/>
      <c r="N22" s="31"/>
      <c r="O22" s="13"/>
    </row>
    <row r="23" spans="2:15" ht="16.5" customHeight="1" x14ac:dyDescent="0.15">
      <c r="B23" s="5">
        <f t="shared" si="3"/>
        <v>18</v>
      </c>
      <c r="C23" s="9" t="s">
        <v>5</v>
      </c>
      <c r="D23" s="17">
        <v>1042324</v>
      </c>
      <c r="E23" s="9">
        <f t="shared" si="0"/>
        <v>2856</v>
      </c>
      <c r="G23" s="5">
        <f t="shared" si="4"/>
        <v>18</v>
      </c>
      <c r="H23" s="9" t="s">
        <v>5</v>
      </c>
      <c r="I23" s="17">
        <v>1042324</v>
      </c>
      <c r="J23" s="9">
        <f t="shared" si="1"/>
        <v>2856</v>
      </c>
      <c r="L23" s="27"/>
      <c r="M23" s="13"/>
      <c r="N23" s="31"/>
      <c r="O23" s="13"/>
    </row>
    <row r="24" spans="2:15" ht="16.5" customHeight="1" x14ac:dyDescent="0.15">
      <c r="B24" s="5">
        <f t="shared" si="3"/>
        <v>19</v>
      </c>
      <c r="C24" s="8" t="s">
        <v>48</v>
      </c>
      <c r="D24" s="9">
        <v>887811</v>
      </c>
      <c r="E24" s="9">
        <f t="shared" si="0"/>
        <v>2433</v>
      </c>
      <c r="G24" s="5">
        <f t="shared" si="4"/>
        <v>19</v>
      </c>
      <c r="H24" s="8" t="s">
        <v>48</v>
      </c>
      <c r="I24" s="9">
        <v>887811</v>
      </c>
      <c r="J24" s="9">
        <f t="shared" si="1"/>
        <v>2433</v>
      </c>
      <c r="L24" s="27"/>
      <c r="M24" s="13"/>
      <c r="N24" s="31"/>
      <c r="O24" s="13"/>
    </row>
    <row r="25" spans="2:15" ht="16.5" customHeight="1" x14ac:dyDescent="0.15">
      <c r="B25" s="5">
        <f t="shared" si="3"/>
        <v>20</v>
      </c>
      <c r="C25" s="9" t="s">
        <v>76</v>
      </c>
      <c r="D25" s="17">
        <v>749369</v>
      </c>
      <c r="E25" s="9">
        <f t="shared" si="0"/>
        <v>2054</v>
      </c>
      <c r="G25" s="5">
        <f t="shared" si="4"/>
        <v>20</v>
      </c>
      <c r="H25" s="9" t="s">
        <v>76</v>
      </c>
      <c r="I25" s="17">
        <v>749369</v>
      </c>
      <c r="J25" s="9">
        <f t="shared" si="1"/>
        <v>2054</v>
      </c>
      <c r="L25" s="27"/>
      <c r="M25" s="10"/>
      <c r="N25" s="13"/>
      <c r="O25" s="13"/>
    </row>
    <row r="26" spans="2:15" ht="16.5" customHeight="1" x14ac:dyDescent="0.15">
      <c r="B26" s="5">
        <f t="shared" si="3"/>
        <v>21</v>
      </c>
      <c r="C26" s="8" t="s">
        <v>83</v>
      </c>
      <c r="D26" s="9">
        <v>655035</v>
      </c>
      <c r="E26" s="9">
        <f t="shared" si="0"/>
        <v>1795</v>
      </c>
      <c r="G26" s="5">
        <f t="shared" si="4"/>
        <v>21</v>
      </c>
      <c r="H26" s="8" t="s">
        <v>83</v>
      </c>
      <c r="I26" s="9">
        <v>655035</v>
      </c>
      <c r="J26" s="9">
        <f t="shared" si="1"/>
        <v>1795</v>
      </c>
      <c r="L26" s="27"/>
      <c r="M26" s="13"/>
      <c r="N26" s="31"/>
      <c r="O26" s="13"/>
    </row>
    <row r="27" spans="2:15" ht="16.5" customHeight="1" x14ac:dyDescent="0.15">
      <c r="B27" s="5">
        <f t="shared" si="3"/>
        <v>22</v>
      </c>
      <c r="C27" s="9" t="s">
        <v>79</v>
      </c>
      <c r="D27" s="17">
        <v>643049</v>
      </c>
      <c r="E27" s="9">
        <f t="shared" si="0"/>
        <v>1762</v>
      </c>
      <c r="G27" s="5">
        <f t="shared" si="4"/>
        <v>22</v>
      </c>
      <c r="H27" s="9" t="s">
        <v>79</v>
      </c>
      <c r="I27" s="17">
        <v>643049</v>
      </c>
      <c r="J27" s="9">
        <f t="shared" si="1"/>
        <v>1762</v>
      </c>
      <c r="L27" s="27"/>
      <c r="M27" s="13"/>
      <c r="N27" s="31"/>
      <c r="O27" s="13"/>
    </row>
    <row r="28" spans="2:15" ht="16.5" customHeight="1" x14ac:dyDescent="0.15">
      <c r="B28" s="5">
        <f t="shared" si="3"/>
        <v>23</v>
      </c>
      <c r="C28" s="8" t="s">
        <v>98</v>
      </c>
      <c r="D28" s="9">
        <v>583372</v>
      </c>
      <c r="E28" s="9">
        <f t="shared" si="0"/>
        <v>1599</v>
      </c>
      <c r="G28" s="5">
        <f t="shared" si="4"/>
        <v>23</v>
      </c>
      <c r="H28" s="8" t="s">
        <v>98</v>
      </c>
      <c r="I28" s="9">
        <v>583372</v>
      </c>
      <c r="J28" s="9">
        <f t="shared" si="1"/>
        <v>1599</v>
      </c>
      <c r="L28" s="27"/>
      <c r="M28" s="13"/>
      <c r="N28" s="31"/>
      <c r="O28" s="13"/>
    </row>
    <row r="29" spans="2:15" ht="16.5" customHeight="1" x14ac:dyDescent="0.15">
      <c r="B29" s="5">
        <f t="shared" si="3"/>
        <v>24</v>
      </c>
      <c r="C29" s="9" t="s">
        <v>71</v>
      </c>
      <c r="D29" s="17">
        <v>444050</v>
      </c>
      <c r="E29" s="9">
        <f t="shared" si="0"/>
        <v>1217</v>
      </c>
      <c r="G29" s="5">
        <f t="shared" si="4"/>
        <v>24</v>
      </c>
      <c r="H29" s="9" t="s">
        <v>71</v>
      </c>
      <c r="I29" s="17">
        <v>444050</v>
      </c>
      <c r="J29" s="9">
        <f t="shared" si="1"/>
        <v>1217</v>
      </c>
      <c r="L29" s="27"/>
      <c r="M29" s="10"/>
      <c r="N29" s="13"/>
      <c r="O29" s="13"/>
    </row>
    <row r="30" spans="2:15" ht="16.5" customHeight="1" x14ac:dyDescent="0.15">
      <c r="B30" s="5">
        <f t="shared" si="3"/>
        <v>25</v>
      </c>
      <c r="C30" s="8" t="s">
        <v>1</v>
      </c>
      <c r="D30" s="9">
        <v>427362</v>
      </c>
      <c r="E30" s="9">
        <f t="shared" si="0"/>
        <v>1171</v>
      </c>
      <c r="G30" s="5">
        <f t="shared" si="4"/>
        <v>25</v>
      </c>
      <c r="H30" s="8" t="s">
        <v>1</v>
      </c>
      <c r="I30" s="9">
        <v>427362</v>
      </c>
      <c r="J30" s="9">
        <f t="shared" si="1"/>
        <v>1171</v>
      </c>
      <c r="L30" s="27"/>
      <c r="M30" s="10"/>
      <c r="N30" s="13"/>
      <c r="O30" s="13"/>
    </row>
    <row r="31" spans="2:15" ht="16.5" customHeight="1" x14ac:dyDescent="0.15">
      <c r="B31" s="5">
        <f t="shared" si="3"/>
        <v>26</v>
      </c>
      <c r="C31" s="9" t="s">
        <v>85</v>
      </c>
      <c r="D31" s="17">
        <v>425911</v>
      </c>
      <c r="E31" s="9">
        <f t="shared" si="0"/>
        <v>1167</v>
      </c>
      <c r="G31" s="5">
        <f t="shared" si="4"/>
        <v>26</v>
      </c>
      <c r="H31" s="9" t="s">
        <v>85</v>
      </c>
      <c r="I31" s="17">
        <v>425911</v>
      </c>
      <c r="J31" s="9">
        <f t="shared" si="1"/>
        <v>1167</v>
      </c>
      <c r="L31" s="27"/>
      <c r="M31" s="10"/>
      <c r="N31" s="13"/>
      <c r="O31" s="13"/>
    </row>
    <row r="32" spans="2:15" ht="16.5" customHeight="1" x14ac:dyDescent="0.15">
      <c r="B32" s="5">
        <f t="shared" si="3"/>
        <v>27</v>
      </c>
      <c r="C32" s="9" t="s">
        <v>74</v>
      </c>
      <c r="D32" s="17">
        <v>396263</v>
      </c>
      <c r="E32" s="9">
        <f t="shared" si="0"/>
        <v>1086</v>
      </c>
      <c r="G32" s="5">
        <f t="shared" si="4"/>
        <v>27</v>
      </c>
      <c r="H32" s="9" t="s">
        <v>74</v>
      </c>
      <c r="I32" s="17">
        <v>396263</v>
      </c>
      <c r="J32" s="9">
        <f t="shared" si="1"/>
        <v>1086</v>
      </c>
      <c r="L32" s="27"/>
      <c r="M32" s="10"/>
      <c r="N32" s="13"/>
      <c r="O32" s="13"/>
    </row>
    <row r="33" spans="1:17" ht="16.5" customHeight="1" x14ac:dyDescent="0.15">
      <c r="B33" s="5">
        <f t="shared" si="3"/>
        <v>28</v>
      </c>
      <c r="C33" s="9" t="s">
        <v>111</v>
      </c>
      <c r="D33" s="17">
        <v>357855</v>
      </c>
      <c r="E33" s="9">
        <f t="shared" si="0"/>
        <v>981</v>
      </c>
      <c r="G33" s="5">
        <f t="shared" si="4"/>
        <v>28</v>
      </c>
      <c r="H33" s="9" t="s">
        <v>111</v>
      </c>
      <c r="I33" s="17">
        <v>357855</v>
      </c>
      <c r="J33" s="9">
        <f t="shared" si="1"/>
        <v>981</v>
      </c>
      <c r="L33" s="27"/>
      <c r="M33" s="13"/>
      <c r="N33" s="31"/>
      <c r="O33" s="13"/>
    </row>
    <row r="34" spans="1:17" ht="16.5" customHeight="1" x14ac:dyDescent="0.15">
      <c r="B34" s="5">
        <f t="shared" si="3"/>
        <v>29</v>
      </c>
      <c r="C34" s="9" t="s">
        <v>75</v>
      </c>
      <c r="D34" s="17">
        <v>349238</v>
      </c>
      <c r="E34" s="9">
        <f t="shared" si="0"/>
        <v>957</v>
      </c>
      <c r="G34" s="5">
        <f t="shared" si="4"/>
        <v>29</v>
      </c>
      <c r="H34" s="9" t="s">
        <v>75</v>
      </c>
      <c r="I34" s="17">
        <v>349238</v>
      </c>
      <c r="J34" s="9">
        <f t="shared" si="1"/>
        <v>957</v>
      </c>
      <c r="L34" s="27"/>
      <c r="M34" s="13"/>
      <c r="N34" s="31"/>
      <c r="O34" s="13"/>
    </row>
    <row r="35" spans="1:17" ht="16.5" customHeight="1" x14ac:dyDescent="0.15">
      <c r="B35" s="5">
        <f t="shared" si="3"/>
        <v>30</v>
      </c>
      <c r="C35" s="9" t="s">
        <v>88</v>
      </c>
      <c r="D35" s="17">
        <v>310190</v>
      </c>
      <c r="E35" s="9">
        <f t="shared" si="0"/>
        <v>850</v>
      </c>
      <c r="G35" s="5">
        <f t="shared" si="4"/>
        <v>30</v>
      </c>
      <c r="H35" s="9" t="s">
        <v>88</v>
      </c>
      <c r="I35" s="17">
        <v>310190</v>
      </c>
      <c r="J35" s="9">
        <f t="shared" si="1"/>
        <v>850</v>
      </c>
      <c r="L35" s="27"/>
      <c r="M35" s="13"/>
      <c r="N35" s="31"/>
      <c r="O35" s="13"/>
    </row>
    <row r="36" spans="1:17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20"/>
      <c r="M36" s="20"/>
      <c r="N36" s="20"/>
      <c r="O36" s="20"/>
      <c r="P36" s="3"/>
      <c r="Q36" s="3"/>
    </row>
    <row r="37" spans="1:17" ht="15" customHeight="1" x14ac:dyDescent="0.15">
      <c r="A37" s="3"/>
      <c r="B37" s="3"/>
      <c r="C37" s="3"/>
      <c r="D37" s="3"/>
      <c r="E37" s="3"/>
      <c r="F37" s="3"/>
      <c r="G37" s="3" t="s">
        <v>149</v>
      </c>
      <c r="H37" s="3"/>
      <c r="I37" s="3"/>
      <c r="J37" s="3"/>
      <c r="K37" s="3"/>
      <c r="L37" s="20"/>
      <c r="M37" s="20"/>
      <c r="N37" s="20"/>
      <c r="O37" s="20"/>
      <c r="P37" s="3"/>
      <c r="Q37" s="3"/>
    </row>
    <row r="38" spans="1:17" ht="16.5" customHeight="1" x14ac:dyDescent="0.15">
      <c r="B38" s="1" t="s">
        <v>40</v>
      </c>
      <c r="G38" s="1" t="s">
        <v>37</v>
      </c>
      <c r="L38" s="13"/>
      <c r="M38" s="13"/>
      <c r="N38" s="13"/>
      <c r="O38" s="13"/>
    </row>
    <row r="39" spans="1:17" ht="16.5" customHeight="1" x14ac:dyDescent="0.15">
      <c r="B39" s="71" t="s">
        <v>4</v>
      </c>
      <c r="C39" s="11" t="s">
        <v>2</v>
      </c>
      <c r="D39" s="42" t="s">
        <v>41</v>
      </c>
      <c r="E39" s="42"/>
      <c r="F39" s="21"/>
      <c r="G39" s="75" t="s">
        <v>4</v>
      </c>
      <c r="H39" s="11" t="s">
        <v>2</v>
      </c>
      <c r="I39" s="42" t="s">
        <v>41</v>
      </c>
      <c r="J39" s="42"/>
      <c r="L39" s="33"/>
      <c r="M39" s="33"/>
      <c r="N39" s="70"/>
      <c r="O39" s="70"/>
    </row>
    <row r="40" spans="1:17" ht="16.5" customHeight="1" x14ac:dyDescent="0.15">
      <c r="B40" s="71"/>
      <c r="C40" s="14"/>
      <c r="D40" s="5" t="s">
        <v>30</v>
      </c>
      <c r="E40" s="5" t="s">
        <v>33</v>
      </c>
      <c r="F40" s="21"/>
      <c r="G40" s="76"/>
      <c r="H40" s="12"/>
      <c r="I40" s="5" t="s">
        <v>30</v>
      </c>
      <c r="J40" s="5" t="s">
        <v>33</v>
      </c>
      <c r="L40" s="33"/>
      <c r="M40" s="33"/>
      <c r="N40" s="27"/>
      <c r="O40" s="27"/>
    </row>
    <row r="41" spans="1:17" ht="16.5" customHeight="1" x14ac:dyDescent="0.15">
      <c r="B41" s="5">
        <f>B35+1</f>
        <v>31</v>
      </c>
      <c r="C41" s="9" t="s">
        <v>80</v>
      </c>
      <c r="D41" s="17">
        <v>256698</v>
      </c>
      <c r="E41" s="9">
        <f t="shared" ref="E41:E65" si="5">ROUNDUP(D41/365,0)</f>
        <v>704</v>
      </c>
      <c r="G41" s="5">
        <f>G35+1</f>
        <v>31</v>
      </c>
      <c r="H41" s="9" t="s">
        <v>80</v>
      </c>
      <c r="I41" s="17">
        <v>256698</v>
      </c>
      <c r="J41" s="9">
        <f t="shared" ref="J41:J65" si="6">ROUNDUP(I41/365,0)</f>
        <v>704</v>
      </c>
      <c r="L41" s="27"/>
      <c r="M41" s="10"/>
      <c r="N41" s="13"/>
      <c r="O41" s="13"/>
    </row>
    <row r="42" spans="1:17" ht="16.5" customHeight="1" x14ac:dyDescent="0.15">
      <c r="B42" s="5">
        <f t="shared" ref="B42:B65" si="7">B41+1</f>
        <v>32</v>
      </c>
      <c r="C42" s="9" t="s">
        <v>60</v>
      </c>
      <c r="D42" s="17">
        <v>248232</v>
      </c>
      <c r="E42" s="9">
        <f t="shared" si="5"/>
        <v>681</v>
      </c>
      <c r="G42" s="5">
        <f t="shared" ref="G42:G65" si="8">G41+1</f>
        <v>32</v>
      </c>
      <c r="H42" s="9" t="s">
        <v>60</v>
      </c>
      <c r="I42" s="17">
        <v>248232</v>
      </c>
      <c r="J42" s="9">
        <f t="shared" si="6"/>
        <v>681</v>
      </c>
      <c r="L42" s="27"/>
      <c r="M42" s="10"/>
      <c r="N42" s="13"/>
      <c r="O42" s="13"/>
    </row>
    <row r="43" spans="1:17" ht="16.5" customHeight="1" x14ac:dyDescent="0.15">
      <c r="B43" s="5">
        <f t="shared" si="7"/>
        <v>33</v>
      </c>
      <c r="C43" s="8" t="s">
        <v>42</v>
      </c>
      <c r="D43" s="9">
        <v>167661</v>
      </c>
      <c r="E43" s="9">
        <f t="shared" si="5"/>
        <v>460</v>
      </c>
      <c r="G43" s="5">
        <f t="shared" si="8"/>
        <v>33</v>
      </c>
      <c r="H43" s="8" t="s">
        <v>42</v>
      </c>
      <c r="I43" s="9">
        <v>167661</v>
      </c>
      <c r="J43" s="9">
        <f t="shared" si="6"/>
        <v>460</v>
      </c>
      <c r="L43" s="27"/>
      <c r="M43" s="10"/>
      <c r="N43" s="13"/>
      <c r="O43" s="13"/>
    </row>
    <row r="44" spans="1:17" ht="16.5" customHeight="1" x14ac:dyDescent="0.15">
      <c r="B44" s="5">
        <f t="shared" si="7"/>
        <v>34</v>
      </c>
      <c r="C44" s="9" t="s">
        <v>17</v>
      </c>
      <c r="D44" s="17">
        <v>130593</v>
      </c>
      <c r="E44" s="9">
        <f t="shared" si="5"/>
        <v>358</v>
      </c>
      <c r="G44" s="5">
        <f t="shared" si="8"/>
        <v>34</v>
      </c>
      <c r="H44" s="9" t="s">
        <v>17</v>
      </c>
      <c r="I44" s="17">
        <v>130593</v>
      </c>
      <c r="J44" s="9">
        <f t="shared" si="6"/>
        <v>358</v>
      </c>
      <c r="L44" s="27"/>
      <c r="M44" s="10"/>
      <c r="N44" s="13"/>
      <c r="O44" s="13"/>
    </row>
    <row r="45" spans="1:17" ht="16.5" customHeight="1" x14ac:dyDescent="0.15">
      <c r="B45" s="5">
        <f t="shared" si="7"/>
        <v>35</v>
      </c>
      <c r="C45" s="8" t="s">
        <v>95</v>
      </c>
      <c r="D45" s="9">
        <v>76731</v>
      </c>
      <c r="E45" s="9">
        <f t="shared" si="5"/>
        <v>211</v>
      </c>
      <c r="G45" s="5">
        <f t="shared" si="8"/>
        <v>35</v>
      </c>
      <c r="H45" s="8" t="s">
        <v>95</v>
      </c>
      <c r="I45" s="9">
        <v>76731</v>
      </c>
      <c r="J45" s="9">
        <f t="shared" si="6"/>
        <v>211</v>
      </c>
      <c r="L45" s="27"/>
      <c r="M45" s="10"/>
      <c r="N45" s="13"/>
      <c r="O45" s="13"/>
    </row>
    <row r="46" spans="1:17" ht="16.5" customHeight="1" x14ac:dyDescent="0.15">
      <c r="B46" s="5">
        <f t="shared" si="7"/>
        <v>36</v>
      </c>
      <c r="C46" s="8" t="s">
        <v>36</v>
      </c>
      <c r="D46" s="9">
        <v>61900</v>
      </c>
      <c r="E46" s="9">
        <f t="shared" si="5"/>
        <v>170</v>
      </c>
      <c r="G46" s="5">
        <f t="shared" si="8"/>
        <v>36</v>
      </c>
      <c r="H46" s="8" t="s">
        <v>36</v>
      </c>
      <c r="I46" s="9">
        <v>61900</v>
      </c>
      <c r="J46" s="9">
        <f t="shared" si="6"/>
        <v>170</v>
      </c>
      <c r="L46" s="27"/>
      <c r="M46" s="10"/>
      <c r="N46" s="13"/>
      <c r="O46" s="13"/>
    </row>
    <row r="47" spans="1:17" ht="16.5" customHeight="1" x14ac:dyDescent="0.15">
      <c r="B47" s="5">
        <f t="shared" si="7"/>
        <v>37</v>
      </c>
      <c r="C47" s="9" t="s">
        <v>94</v>
      </c>
      <c r="D47" s="17">
        <v>59783</v>
      </c>
      <c r="E47" s="9">
        <f t="shared" si="5"/>
        <v>164</v>
      </c>
      <c r="G47" s="5">
        <f t="shared" si="8"/>
        <v>37</v>
      </c>
      <c r="H47" s="9" t="s">
        <v>94</v>
      </c>
      <c r="I47" s="17">
        <v>59783</v>
      </c>
      <c r="J47" s="9">
        <f t="shared" si="6"/>
        <v>164</v>
      </c>
      <c r="L47" s="27"/>
      <c r="M47" s="10"/>
      <c r="N47" s="13"/>
      <c r="O47" s="13"/>
    </row>
    <row r="48" spans="1:17" ht="16.5" customHeight="1" x14ac:dyDescent="0.15">
      <c r="B48" s="5">
        <f t="shared" si="7"/>
        <v>38</v>
      </c>
      <c r="C48" s="9" t="s">
        <v>82</v>
      </c>
      <c r="D48" s="17">
        <v>56788</v>
      </c>
      <c r="E48" s="9">
        <f t="shared" si="5"/>
        <v>156</v>
      </c>
      <c r="G48" s="5">
        <f t="shared" si="8"/>
        <v>38</v>
      </c>
      <c r="H48" s="9" t="s">
        <v>82</v>
      </c>
      <c r="I48" s="17">
        <v>56788</v>
      </c>
      <c r="J48" s="9">
        <f t="shared" si="6"/>
        <v>156</v>
      </c>
      <c r="L48" s="27"/>
      <c r="M48" s="10"/>
      <c r="N48" s="13"/>
      <c r="O48" s="13"/>
    </row>
    <row r="49" spans="2:15" ht="16.5" customHeight="1" x14ac:dyDescent="0.15">
      <c r="B49" s="5">
        <f t="shared" si="7"/>
        <v>39</v>
      </c>
      <c r="C49" s="8" t="s">
        <v>102</v>
      </c>
      <c r="D49" s="9">
        <v>56216</v>
      </c>
      <c r="E49" s="9">
        <f t="shared" si="5"/>
        <v>155</v>
      </c>
      <c r="G49" s="5">
        <f t="shared" si="8"/>
        <v>39</v>
      </c>
      <c r="H49" s="8" t="s">
        <v>102</v>
      </c>
      <c r="I49" s="9">
        <v>56216</v>
      </c>
      <c r="J49" s="9">
        <f t="shared" si="6"/>
        <v>155</v>
      </c>
      <c r="L49" s="27"/>
      <c r="M49" s="10"/>
      <c r="N49" s="13"/>
      <c r="O49" s="13"/>
    </row>
    <row r="50" spans="2:15" ht="16.5" customHeight="1" x14ac:dyDescent="0.15">
      <c r="B50" s="5">
        <f t="shared" si="7"/>
        <v>40</v>
      </c>
      <c r="C50" s="8" t="s">
        <v>104</v>
      </c>
      <c r="D50" s="9">
        <v>55403</v>
      </c>
      <c r="E50" s="9">
        <f t="shared" si="5"/>
        <v>152</v>
      </c>
      <c r="G50" s="5">
        <f t="shared" si="8"/>
        <v>40</v>
      </c>
      <c r="H50" s="8" t="s">
        <v>104</v>
      </c>
      <c r="I50" s="9">
        <v>55403</v>
      </c>
      <c r="J50" s="9">
        <f t="shared" si="6"/>
        <v>152</v>
      </c>
      <c r="L50" s="27"/>
      <c r="M50" s="10"/>
      <c r="N50" s="13"/>
      <c r="O50" s="13"/>
    </row>
    <row r="51" spans="2:15" ht="16.5" customHeight="1" x14ac:dyDescent="0.15">
      <c r="B51" s="5">
        <f t="shared" si="7"/>
        <v>41</v>
      </c>
      <c r="C51" s="9" t="s">
        <v>10</v>
      </c>
      <c r="D51" s="17">
        <v>43103</v>
      </c>
      <c r="E51" s="9">
        <f t="shared" si="5"/>
        <v>119</v>
      </c>
      <c r="G51" s="5">
        <f t="shared" si="8"/>
        <v>41</v>
      </c>
      <c r="H51" s="9" t="s">
        <v>10</v>
      </c>
      <c r="I51" s="17">
        <v>43103</v>
      </c>
      <c r="J51" s="9">
        <f t="shared" si="6"/>
        <v>119</v>
      </c>
      <c r="L51" s="27"/>
      <c r="M51" s="10"/>
      <c r="N51" s="13"/>
      <c r="O51" s="13"/>
    </row>
    <row r="52" spans="2:15" ht="16.5" customHeight="1" x14ac:dyDescent="0.15">
      <c r="B52" s="5">
        <f t="shared" si="7"/>
        <v>42</v>
      </c>
      <c r="C52" s="8" t="s">
        <v>91</v>
      </c>
      <c r="D52" s="9">
        <v>41420</v>
      </c>
      <c r="E52" s="9">
        <f t="shared" si="5"/>
        <v>114</v>
      </c>
      <c r="G52" s="5">
        <f t="shared" si="8"/>
        <v>42</v>
      </c>
      <c r="H52" s="8" t="s">
        <v>91</v>
      </c>
      <c r="I52" s="9">
        <v>41420</v>
      </c>
      <c r="J52" s="9">
        <f t="shared" si="6"/>
        <v>114</v>
      </c>
      <c r="L52" s="27"/>
      <c r="M52" s="10"/>
      <c r="N52" s="13"/>
      <c r="O52" s="13"/>
    </row>
    <row r="53" spans="2:15" ht="16.5" customHeight="1" x14ac:dyDescent="0.15">
      <c r="B53" s="5">
        <f t="shared" si="7"/>
        <v>43</v>
      </c>
      <c r="C53" s="9" t="s">
        <v>112</v>
      </c>
      <c r="D53" s="17">
        <v>38973</v>
      </c>
      <c r="E53" s="9">
        <f t="shared" si="5"/>
        <v>107</v>
      </c>
      <c r="G53" s="5">
        <f t="shared" si="8"/>
        <v>43</v>
      </c>
      <c r="H53" s="9" t="s">
        <v>112</v>
      </c>
      <c r="I53" s="17">
        <v>38973</v>
      </c>
      <c r="J53" s="9">
        <f t="shared" si="6"/>
        <v>107</v>
      </c>
      <c r="L53" s="27"/>
      <c r="M53" s="10"/>
      <c r="N53" s="13"/>
      <c r="O53" s="13"/>
    </row>
    <row r="54" spans="2:15" ht="16.5" customHeight="1" x14ac:dyDescent="0.15">
      <c r="B54" s="5">
        <f t="shared" si="7"/>
        <v>44</v>
      </c>
      <c r="C54" s="8" t="s">
        <v>31</v>
      </c>
      <c r="D54" s="9">
        <v>29498</v>
      </c>
      <c r="E54" s="9">
        <f t="shared" si="5"/>
        <v>81</v>
      </c>
      <c r="G54" s="5">
        <f t="shared" si="8"/>
        <v>44</v>
      </c>
      <c r="H54" s="8" t="s">
        <v>31</v>
      </c>
      <c r="I54" s="9">
        <v>29498</v>
      </c>
      <c r="J54" s="9">
        <f t="shared" si="6"/>
        <v>81</v>
      </c>
      <c r="L54" s="27"/>
      <c r="M54" s="10"/>
      <c r="N54" s="13"/>
      <c r="O54" s="13"/>
    </row>
    <row r="55" spans="2:15" ht="16.5" customHeight="1" x14ac:dyDescent="0.15">
      <c r="B55" s="5">
        <f t="shared" si="7"/>
        <v>45</v>
      </c>
      <c r="C55" s="9" t="s">
        <v>84</v>
      </c>
      <c r="D55" s="17">
        <v>27038</v>
      </c>
      <c r="E55" s="9">
        <f t="shared" si="5"/>
        <v>75</v>
      </c>
      <c r="G55" s="5">
        <f t="shared" si="8"/>
        <v>45</v>
      </c>
      <c r="H55" s="9" t="s">
        <v>84</v>
      </c>
      <c r="I55" s="17">
        <v>27038</v>
      </c>
      <c r="J55" s="9">
        <f t="shared" si="6"/>
        <v>75</v>
      </c>
      <c r="L55" s="27"/>
      <c r="M55" s="10"/>
      <c r="N55" s="13"/>
      <c r="O55" s="13"/>
    </row>
    <row r="56" spans="2:15" ht="16.5" customHeight="1" x14ac:dyDescent="0.15">
      <c r="B56" s="5">
        <f t="shared" si="7"/>
        <v>46</v>
      </c>
      <c r="C56" s="9" t="s">
        <v>105</v>
      </c>
      <c r="D56" s="17">
        <v>24940</v>
      </c>
      <c r="E56" s="9">
        <f t="shared" si="5"/>
        <v>69</v>
      </c>
      <c r="G56" s="5">
        <f t="shared" si="8"/>
        <v>46</v>
      </c>
      <c r="H56" s="9" t="s">
        <v>105</v>
      </c>
      <c r="I56" s="17">
        <v>24940</v>
      </c>
      <c r="J56" s="9">
        <f t="shared" si="6"/>
        <v>69</v>
      </c>
      <c r="L56" s="27"/>
      <c r="M56" s="10"/>
      <c r="N56" s="13"/>
      <c r="O56" s="13"/>
    </row>
    <row r="57" spans="2:15" ht="16.5" customHeight="1" x14ac:dyDescent="0.15">
      <c r="B57" s="5">
        <f t="shared" si="7"/>
        <v>47</v>
      </c>
      <c r="C57" s="9" t="s">
        <v>115</v>
      </c>
      <c r="D57" s="17">
        <v>19396</v>
      </c>
      <c r="E57" s="9">
        <f t="shared" si="5"/>
        <v>54</v>
      </c>
      <c r="G57" s="5">
        <f t="shared" si="8"/>
        <v>47</v>
      </c>
      <c r="H57" s="9" t="s">
        <v>115</v>
      </c>
      <c r="I57" s="17">
        <v>19396</v>
      </c>
      <c r="J57" s="9">
        <f t="shared" si="6"/>
        <v>54</v>
      </c>
      <c r="L57" s="27"/>
      <c r="M57" s="10"/>
      <c r="N57" s="13"/>
      <c r="O57" s="13"/>
    </row>
    <row r="58" spans="2:15" ht="16.5" customHeight="1" x14ac:dyDescent="0.15">
      <c r="B58" s="5">
        <f t="shared" si="7"/>
        <v>48</v>
      </c>
      <c r="C58" s="9" t="s">
        <v>92</v>
      </c>
      <c r="D58" s="17">
        <v>15660</v>
      </c>
      <c r="E58" s="9">
        <f t="shared" si="5"/>
        <v>43</v>
      </c>
      <c r="G58" s="5">
        <f t="shared" si="8"/>
        <v>48</v>
      </c>
      <c r="H58" s="9" t="s">
        <v>92</v>
      </c>
      <c r="I58" s="17">
        <v>15660</v>
      </c>
      <c r="J58" s="9">
        <f t="shared" si="6"/>
        <v>43</v>
      </c>
      <c r="L58" s="27"/>
      <c r="M58" s="10"/>
      <c r="N58" s="13"/>
      <c r="O58" s="13"/>
    </row>
    <row r="59" spans="2:15" ht="16.5" customHeight="1" x14ac:dyDescent="0.15">
      <c r="B59" s="5">
        <f t="shared" si="7"/>
        <v>49</v>
      </c>
      <c r="C59" s="9" t="s">
        <v>116</v>
      </c>
      <c r="D59" s="17">
        <v>15571</v>
      </c>
      <c r="E59" s="9">
        <f t="shared" si="5"/>
        <v>43</v>
      </c>
      <c r="G59" s="5">
        <f t="shared" si="8"/>
        <v>49</v>
      </c>
      <c r="H59" s="9" t="s">
        <v>116</v>
      </c>
      <c r="I59" s="17">
        <v>15571</v>
      </c>
      <c r="J59" s="9">
        <f t="shared" si="6"/>
        <v>43</v>
      </c>
      <c r="L59" s="27"/>
      <c r="M59" s="10"/>
      <c r="N59" s="13"/>
      <c r="O59" s="13"/>
    </row>
    <row r="60" spans="2:15" ht="16.5" customHeight="1" x14ac:dyDescent="0.15">
      <c r="B60" s="5">
        <f t="shared" si="7"/>
        <v>50</v>
      </c>
      <c r="C60" s="9" t="s">
        <v>107</v>
      </c>
      <c r="D60" s="17">
        <v>15386</v>
      </c>
      <c r="E60" s="9">
        <f t="shared" si="5"/>
        <v>43</v>
      </c>
      <c r="G60" s="5">
        <f t="shared" si="8"/>
        <v>50</v>
      </c>
      <c r="H60" s="9" t="s">
        <v>107</v>
      </c>
      <c r="I60" s="17">
        <v>15386</v>
      </c>
      <c r="J60" s="9">
        <f t="shared" si="6"/>
        <v>43</v>
      </c>
      <c r="L60" s="27"/>
      <c r="M60" s="10"/>
      <c r="N60" s="13"/>
      <c r="O60" s="13"/>
    </row>
    <row r="61" spans="2:15" ht="16.5" customHeight="1" x14ac:dyDescent="0.15">
      <c r="B61" s="5">
        <f t="shared" si="7"/>
        <v>51</v>
      </c>
      <c r="C61" s="9" t="s">
        <v>124</v>
      </c>
      <c r="D61" s="17">
        <v>13226</v>
      </c>
      <c r="E61" s="9">
        <f t="shared" si="5"/>
        <v>37</v>
      </c>
      <c r="G61" s="5">
        <f t="shared" si="8"/>
        <v>51</v>
      </c>
      <c r="H61" s="9" t="s">
        <v>124</v>
      </c>
      <c r="I61" s="17">
        <v>13226</v>
      </c>
      <c r="J61" s="9">
        <f t="shared" si="6"/>
        <v>37</v>
      </c>
      <c r="L61" s="27"/>
      <c r="M61" s="10"/>
      <c r="N61" s="13"/>
      <c r="O61" s="13"/>
    </row>
    <row r="62" spans="2:15" ht="16.5" customHeight="1" x14ac:dyDescent="0.15">
      <c r="B62" s="5">
        <f t="shared" si="7"/>
        <v>52</v>
      </c>
      <c r="C62" s="9" t="s">
        <v>89</v>
      </c>
      <c r="D62" s="17">
        <v>12318</v>
      </c>
      <c r="E62" s="9">
        <f t="shared" si="5"/>
        <v>34</v>
      </c>
      <c r="G62" s="5">
        <f t="shared" si="8"/>
        <v>52</v>
      </c>
      <c r="H62" s="9" t="s">
        <v>89</v>
      </c>
      <c r="I62" s="17">
        <v>12318</v>
      </c>
      <c r="J62" s="9">
        <f t="shared" si="6"/>
        <v>34</v>
      </c>
      <c r="L62" s="27"/>
      <c r="M62" s="10"/>
      <c r="N62" s="13"/>
      <c r="O62" s="13"/>
    </row>
    <row r="63" spans="2:15" ht="16.5" customHeight="1" x14ac:dyDescent="0.15">
      <c r="B63" s="5">
        <f t="shared" si="7"/>
        <v>53</v>
      </c>
      <c r="C63" s="9" t="s">
        <v>8</v>
      </c>
      <c r="D63" s="17">
        <v>12037</v>
      </c>
      <c r="E63" s="9">
        <f t="shared" si="5"/>
        <v>33</v>
      </c>
      <c r="G63" s="5">
        <f t="shared" si="8"/>
        <v>53</v>
      </c>
      <c r="H63" s="9" t="s">
        <v>8</v>
      </c>
      <c r="I63" s="17">
        <v>12037</v>
      </c>
      <c r="J63" s="9">
        <f t="shared" si="6"/>
        <v>33</v>
      </c>
      <c r="L63" s="27"/>
      <c r="M63" s="10"/>
      <c r="N63" s="13"/>
      <c r="O63" s="13"/>
    </row>
    <row r="64" spans="2:15" ht="16.5" customHeight="1" x14ac:dyDescent="0.15">
      <c r="B64" s="5">
        <f t="shared" si="7"/>
        <v>54</v>
      </c>
      <c r="C64" s="8" t="s">
        <v>99</v>
      </c>
      <c r="D64" s="9">
        <v>10529</v>
      </c>
      <c r="E64" s="9">
        <f t="shared" si="5"/>
        <v>29</v>
      </c>
      <c r="G64" s="5">
        <f t="shared" si="8"/>
        <v>54</v>
      </c>
      <c r="H64" s="8" t="s">
        <v>99</v>
      </c>
      <c r="I64" s="9">
        <v>10529</v>
      </c>
      <c r="J64" s="9">
        <f t="shared" si="6"/>
        <v>29</v>
      </c>
      <c r="L64" s="27"/>
      <c r="M64" s="10"/>
      <c r="N64" s="13"/>
      <c r="O64" s="13"/>
    </row>
    <row r="65" spans="2:15" ht="16.5" customHeight="1" x14ac:dyDescent="0.15">
      <c r="B65" s="5">
        <f t="shared" si="7"/>
        <v>55</v>
      </c>
      <c r="C65" s="9" t="s">
        <v>113</v>
      </c>
      <c r="D65" s="17">
        <v>10339</v>
      </c>
      <c r="E65" s="9">
        <f t="shared" si="5"/>
        <v>29</v>
      </c>
      <c r="G65" s="5">
        <f t="shared" si="8"/>
        <v>55</v>
      </c>
      <c r="H65" s="9" t="s">
        <v>113</v>
      </c>
      <c r="I65" s="17">
        <v>10339</v>
      </c>
      <c r="J65" s="9">
        <f t="shared" si="6"/>
        <v>29</v>
      </c>
      <c r="L65" s="27"/>
      <c r="M65" s="10"/>
      <c r="N65" s="13"/>
      <c r="O65" s="13"/>
    </row>
    <row r="66" spans="2:15" ht="16.5" customHeight="1" x14ac:dyDescent="0.15">
      <c r="B66" s="26"/>
      <c r="C66" s="28"/>
      <c r="D66" s="29"/>
      <c r="E66" s="28"/>
      <c r="G66" s="26"/>
      <c r="H66" s="28"/>
      <c r="I66" s="29"/>
      <c r="J66" s="28"/>
      <c r="L66" s="27"/>
      <c r="M66" s="10"/>
      <c r="N66" s="13"/>
      <c r="O66" s="13"/>
    </row>
    <row r="67" spans="2:15" ht="16.5" customHeight="1" x14ac:dyDescent="0.15">
      <c r="B67" s="27"/>
      <c r="C67" s="13"/>
      <c r="D67" s="31"/>
      <c r="E67" s="13"/>
      <c r="G67" s="27"/>
      <c r="H67" s="13"/>
      <c r="I67" s="31"/>
      <c r="J67" s="13"/>
      <c r="L67" s="27"/>
      <c r="M67" s="10"/>
      <c r="N67" s="13"/>
      <c r="O67" s="13"/>
    </row>
  </sheetData>
  <sortState ref="M6:N11">
    <sortCondition descending="1" ref="N6:N11"/>
  </sortState>
  <mergeCells count="6">
    <mergeCell ref="N39:O39"/>
    <mergeCell ref="B4:B5"/>
    <mergeCell ref="G4:G5"/>
    <mergeCell ref="L4:L5"/>
    <mergeCell ref="B39:B40"/>
    <mergeCell ref="G39:G40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着陸</vt:lpstr>
      <vt:lpstr>旅客（際＋内）</vt:lpstr>
      <vt:lpstr>燃料（ジ＋他） </vt:lpstr>
      <vt:lpstr>貨物（際内、積＋卸） (2)</vt:lpstr>
      <vt:lpstr>郵便（際内、積＋卸） (2)</vt:lpstr>
      <vt:lpstr>Sheet2</vt:lpstr>
      <vt:lpstr>Sheet3</vt:lpstr>
      <vt:lpstr>'貨物（際内、積＋卸） (2)'!Print_Area</vt:lpstr>
      <vt:lpstr>着陸!Print_Area</vt:lpstr>
      <vt:lpstr>'燃料（ジ＋他） '!Print_Area</vt:lpstr>
      <vt:lpstr>'郵便（際内、積＋卸） (2)'!Print_Area</vt:lpstr>
      <vt:lpstr>'旅客（際＋内）'!Print_Area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　</cp:lastModifiedBy>
  <cp:lastPrinted>2017-08-21T06:45:31Z</cp:lastPrinted>
  <dcterms:created xsi:type="dcterms:W3CDTF">2012-09-04T05:53:44Z</dcterms:created>
  <dcterms:modified xsi:type="dcterms:W3CDTF">2022-03-31T05:08:13Z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2022-03-09T08:15:00Z</vt:filetime>
  </property>
</Properties>
</file>