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1_重要フォルダ\01_総務係\02_経理\R4年度\05_執行管理関係（契約が終了する日に係る特定日以後５年保存）\【Ｒ４執行手続】\落札情報の更新\1.各課へ\"/>
    </mc:Choice>
  </mc:AlternateContent>
  <bookViews>
    <workbookView xWindow="0" yWindow="0" windowWidth="20490" windowHeight="6780"/>
  </bookViews>
  <sheets>
    <sheet name="一般競争" sheetId="9" r:id="rId1"/>
    <sheet name="企画競争" sheetId="8" r:id="rId2"/>
  </sheets>
  <definedNames>
    <definedName name="_xlnm.Print_Area" localSheetId="0">一般競争!$A$1:$J$34</definedName>
    <definedName name="_xlnm.Print_Area" localSheetId="1">企画競争!$A$1:$K$35</definedName>
  </definedNames>
  <calcPr calcId="162913"/>
</workbook>
</file>

<file path=xl/calcChain.xml><?xml version="1.0" encoding="utf-8"?>
<calcChain xmlns="http://schemas.openxmlformats.org/spreadsheetml/2006/main">
  <c r="I35" i="8" l="1"/>
  <c r="I34" i="8"/>
  <c r="I33" i="8"/>
  <c r="I27" i="8"/>
  <c r="I24" i="8"/>
  <c r="I20" i="8"/>
  <c r="I17" i="8"/>
  <c r="I31" i="8"/>
  <c r="I6" i="8" l="1"/>
  <c r="I13" i="9"/>
  <c r="I14" i="9"/>
  <c r="I12" i="9"/>
  <c r="I7" i="8"/>
  <c r="I8" i="8"/>
  <c r="I9" i="8"/>
  <c r="I10" i="8"/>
  <c r="I11" i="8"/>
  <c r="I12" i="8"/>
  <c r="I13" i="8"/>
  <c r="I14" i="8"/>
  <c r="I15" i="8"/>
  <c r="I16" i="8"/>
  <c r="I18" i="8"/>
  <c r="I19" i="8"/>
  <c r="I21" i="8"/>
  <c r="I22" i="8"/>
  <c r="I23" i="8"/>
  <c r="I25" i="8"/>
  <c r="I26" i="8"/>
  <c r="I28" i="8"/>
  <c r="I29" i="8"/>
  <c r="I30" i="8"/>
  <c r="I32" i="8"/>
  <c r="I7" i="9"/>
  <c r="I8" i="9"/>
  <c r="I9" i="9"/>
  <c r="I10" i="9"/>
  <c r="I11" i="9"/>
  <c r="I6" i="9"/>
  <c r="I65" i="9" l="1"/>
  <c r="I64" i="9"/>
  <c r="I63" i="9"/>
  <c r="I62" i="9"/>
  <c r="I61" i="9"/>
  <c r="I60" i="9"/>
  <c r="I59" i="9"/>
  <c r="I59" i="8" l="1"/>
  <c r="I58" i="9"/>
  <c r="I57" i="9"/>
</calcChain>
</file>

<file path=xl/sharedStrings.xml><?xml version="1.0" encoding="utf-8"?>
<sst xmlns="http://schemas.openxmlformats.org/spreadsheetml/2006/main" count="221" uniqueCount="126">
  <si>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</si>
  <si>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</si>
  <si>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</si>
  <si>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</si>
  <si>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</si>
  <si>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</si>
  <si>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</si>
  <si>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</si>
  <si>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</si>
  <si>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</si>
  <si>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</si>
  <si>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</si>
  <si>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</si>
  <si>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（別紙様式3）</t>
    <rPh sb="1" eb="3">
      <t>ベッシ</t>
    </rPh>
    <rPh sb="3" eb="5">
      <t>ヨウシキ</t>
    </rPh>
    <phoneticPr fontId="2"/>
  </si>
  <si>
    <t>（別紙様式4）</t>
    <rPh sb="1" eb="3">
      <t>ベッシ</t>
    </rPh>
    <rPh sb="3" eb="5">
      <t>ヨウシキ</t>
    </rPh>
    <phoneticPr fontId="2"/>
  </si>
  <si>
    <t>法人番号</t>
    <rPh sb="0" eb="2">
      <t>ホウジン</t>
    </rPh>
    <rPh sb="2" eb="4">
      <t>バンゴウ</t>
    </rPh>
    <phoneticPr fontId="2"/>
  </si>
  <si>
    <t>令和３年度離島の交流推進支援調査業務</t>
    <rPh sb="0" eb="2">
      <t>レイワ</t>
    </rPh>
    <rPh sb="3" eb="5">
      <t>ネンド</t>
    </rPh>
    <rPh sb="5" eb="7">
      <t>リトウ</t>
    </rPh>
    <rPh sb="8" eb="10">
      <t>コウリュウ</t>
    </rPh>
    <rPh sb="10" eb="12">
      <t>スイシン</t>
    </rPh>
    <rPh sb="12" eb="14">
      <t>シエン</t>
    </rPh>
    <rPh sb="14" eb="16">
      <t>チョウサ</t>
    </rPh>
    <rPh sb="16" eb="18">
      <t>ギョウム</t>
    </rPh>
    <phoneticPr fontId="2"/>
  </si>
  <si>
    <t>東京都千代田区霞が関２－１－２　支出負担行為担当官　　　　　　　　　　　　　　　　国土交通省　　　　　　　　　　　国土政策局長　中原　淳　　　</t>
    <rPh sb="0" eb="2">
      <t>トウキョウ</t>
    </rPh>
    <rPh sb="2" eb="3">
      <t>ト</t>
    </rPh>
    <rPh sb="3" eb="7">
      <t>チヨダク</t>
    </rPh>
    <rPh sb="7" eb="8">
      <t>カスミ</t>
    </rPh>
    <rPh sb="9" eb="10">
      <t>セキ</t>
    </rPh>
    <rPh sb="16" eb="18">
      <t>シシュツ</t>
    </rPh>
    <rPh sb="18" eb="20">
      <t>フタン</t>
    </rPh>
    <rPh sb="20" eb="22">
      <t>コウイ</t>
    </rPh>
    <rPh sb="22" eb="25">
      <t>タントウカン</t>
    </rPh>
    <rPh sb="41" eb="43">
      <t>コクド</t>
    </rPh>
    <rPh sb="43" eb="46">
      <t>コウツウショウ</t>
    </rPh>
    <rPh sb="57" eb="59">
      <t>コクド</t>
    </rPh>
    <rPh sb="59" eb="61">
      <t>セイサク</t>
    </rPh>
    <rPh sb="61" eb="63">
      <t>キョクチョウ</t>
    </rPh>
    <rPh sb="64" eb="66">
      <t>ナカハラ</t>
    </rPh>
    <rPh sb="67" eb="68">
      <t>アツシ</t>
    </rPh>
    <phoneticPr fontId="2"/>
  </si>
  <si>
    <t>一般競争</t>
  </si>
  <si>
    <t>離島振興課</t>
  </si>
  <si>
    <t>総合計画課</t>
  </si>
  <si>
    <t>令和3年度　土地分類基本調査（土地履歴調査）実施管理業務</t>
    <rPh sb="0" eb="2">
      <t>レイワ</t>
    </rPh>
    <rPh sb="3" eb="5">
      <t>ネンド</t>
    </rPh>
    <rPh sb="6" eb="8">
      <t>トチ</t>
    </rPh>
    <rPh sb="8" eb="10">
      <t>ブンルイ</t>
    </rPh>
    <rPh sb="10" eb="12">
      <t>キホン</t>
    </rPh>
    <rPh sb="12" eb="14">
      <t>チョウサ</t>
    </rPh>
    <rPh sb="15" eb="17">
      <t>トチ</t>
    </rPh>
    <rPh sb="17" eb="19">
      <t>リレキ</t>
    </rPh>
    <rPh sb="19" eb="21">
      <t>チョウサ</t>
    </rPh>
    <rPh sb="22" eb="24">
      <t>ジッシ</t>
    </rPh>
    <rPh sb="24" eb="26">
      <t>カンリ</t>
    </rPh>
    <rPh sb="26" eb="28">
      <t>ギョウム</t>
    </rPh>
    <phoneticPr fontId="2"/>
  </si>
  <si>
    <t>東京都千代田区霞が関２－１－２　支出負担行為担当官　　　　　　　　　　　　　　　　国土交通省　　　　　　　　　　　国土政策局長　青柳　一郎　　　</t>
    <rPh sb="0" eb="2">
      <t>トウキョウ</t>
    </rPh>
    <rPh sb="2" eb="3">
      <t>ト</t>
    </rPh>
    <rPh sb="3" eb="7">
      <t>チヨダク</t>
    </rPh>
    <rPh sb="7" eb="8">
      <t>カスミ</t>
    </rPh>
    <rPh sb="9" eb="10">
      <t>セキ</t>
    </rPh>
    <rPh sb="16" eb="18">
      <t>シシュツ</t>
    </rPh>
    <rPh sb="18" eb="20">
      <t>フタン</t>
    </rPh>
    <rPh sb="20" eb="22">
      <t>コウイ</t>
    </rPh>
    <rPh sb="22" eb="25">
      <t>タントウカン</t>
    </rPh>
    <rPh sb="41" eb="43">
      <t>コクド</t>
    </rPh>
    <rPh sb="43" eb="46">
      <t>コウツウショウ</t>
    </rPh>
    <rPh sb="57" eb="59">
      <t>コクド</t>
    </rPh>
    <rPh sb="59" eb="61">
      <t>セイサク</t>
    </rPh>
    <rPh sb="61" eb="63">
      <t>キョクチョウ</t>
    </rPh>
    <rPh sb="64" eb="66">
      <t>アオヤナギ</t>
    </rPh>
    <rPh sb="67" eb="69">
      <t>イチロウ</t>
    </rPh>
    <phoneticPr fontId="2"/>
  </si>
  <si>
    <t>令和３年度　土地分類基本調査（土地履歴調査）実施業務</t>
    <rPh sb="0" eb="2">
      <t>レイワ</t>
    </rPh>
    <rPh sb="3" eb="5">
      <t>ネンド</t>
    </rPh>
    <rPh sb="6" eb="8">
      <t>トチ</t>
    </rPh>
    <rPh sb="8" eb="10">
      <t>ブンルイ</t>
    </rPh>
    <rPh sb="10" eb="12">
      <t>キホン</t>
    </rPh>
    <rPh sb="12" eb="14">
      <t>チョウサ</t>
    </rPh>
    <rPh sb="15" eb="17">
      <t>トチ</t>
    </rPh>
    <rPh sb="17" eb="19">
      <t>リレキ</t>
    </rPh>
    <rPh sb="19" eb="21">
      <t>チョウサ</t>
    </rPh>
    <rPh sb="22" eb="24">
      <t>ジッシ</t>
    </rPh>
    <rPh sb="24" eb="26">
      <t>ギョウム</t>
    </rPh>
    <phoneticPr fontId="2"/>
  </si>
  <si>
    <t>令和３年度　スマートアイランド実証支援業務</t>
    <rPh sb="0" eb="2">
      <t>レイワ</t>
    </rPh>
    <rPh sb="3" eb="5">
      <t>ネンド</t>
    </rPh>
    <rPh sb="15" eb="17">
      <t>ジッショウ</t>
    </rPh>
    <rPh sb="17" eb="19">
      <t>シエン</t>
    </rPh>
    <rPh sb="19" eb="21">
      <t>ギョウム</t>
    </rPh>
    <phoneticPr fontId="2"/>
  </si>
  <si>
    <t>令和３年度　豪雪地帯対策のあり方及び共助除排雪の展開に関する促進検討調査業務</t>
    <rPh sb="0" eb="2">
      <t>レイワ</t>
    </rPh>
    <rPh sb="3" eb="5">
      <t>ネンド</t>
    </rPh>
    <rPh sb="6" eb="8">
      <t>ゴウセツ</t>
    </rPh>
    <rPh sb="8" eb="10">
      <t>チタイ</t>
    </rPh>
    <rPh sb="10" eb="12">
      <t>タイサク</t>
    </rPh>
    <rPh sb="15" eb="16">
      <t>カタ</t>
    </rPh>
    <rPh sb="16" eb="17">
      <t>オヨ</t>
    </rPh>
    <rPh sb="18" eb="20">
      <t>キョウジョ</t>
    </rPh>
    <rPh sb="20" eb="23">
      <t>ジョハイセツ</t>
    </rPh>
    <rPh sb="24" eb="26">
      <t>テンカイ</t>
    </rPh>
    <rPh sb="27" eb="28">
      <t>カン</t>
    </rPh>
    <rPh sb="30" eb="32">
      <t>ソクシン</t>
    </rPh>
    <rPh sb="32" eb="34">
      <t>ケントウ</t>
    </rPh>
    <rPh sb="34" eb="36">
      <t>チョウサ</t>
    </rPh>
    <rPh sb="36" eb="38">
      <t>ギョウム</t>
    </rPh>
    <phoneticPr fontId="2"/>
  </si>
  <si>
    <t>地方振興課</t>
  </si>
  <si>
    <t>令和３年度新型コロナ感染症拡大による新しい生活様式に沿った半島振興のあり方に関するモデル構築等調査</t>
    <rPh sb="0" eb="2">
      <t>レイワ</t>
    </rPh>
    <rPh sb="3" eb="5">
      <t>ネンド</t>
    </rPh>
    <rPh sb="5" eb="7">
      <t>シンガタ</t>
    </rPh>
    <rPh sb="10" eb="13">
      <t>カンセンショウ</t>
    </rPh>
    <rPh sb="13" eb="15">
      <t>カクダイ</t>
    </rPh>
    <rPh sb="18" eb="19">
      <t>アタラ</t>
    </rPh>
    <rPh sb="21" eb="23">
      <t>セイカツ</t>
    </rPh>
    <rPh sb="23" eb="25">
      <t>ヨウシキ</t>
    </rPh>
    <rPh sb="26" eb="27">
      <t>ソ</t>
    </rPh>
    <rPh sb="29" eb="31">
      <t>ハントウ</t>
    </rPh>
    <rPh sb="31" eb="33">
      <t>シンコウ</t>
    </rPh>
    <rPh sb="36" eb="37">
      <t>カタ</t>
    </rPh>
    <rPh sb="38" eb="39">
      <t>カン</t>
    </rPh>
    <rPh sb="44" eb="46">
      <t>コウチク</t>
    </rPh>
    <rPh sb="46" eb="47">
      <t>トウ</t>
    </rPh>
    <rPh sb="47" eb="49">
      <t>チョウサ</t>
    </rPh>
    <phoneticPr fontId="2"/>
  </si>
  <si>
    <t>令和3年度　新たな生活様式に沿った二地域居住の推進調査</t>
  </si>
  <si>
    <t>令和3年度　デジタル技術の進展や国内外の情勢の変化等を踏まえた国土のあり方に関する調査</t>
    <rPh sb="0" eb="2">
      <t>レイワ</t>
    </rPh>
    <rPh sb="3" eb="5">
      <t>ネンド</t>
    </rPh>
    <rPh sb="10" eb="12">
      <t>ギジュツ</t>
    </rPh>
    <rPh sb="13" eb="15">
      <t>シンテン</t>
    </rPh>
    <rPh sb="16" eb="19">
      <t>コクナイガイ</t>
    </rPh>
    <rPh sb="20" eb="22">
      <t>ジョウセイ</t>
    </rPh>
    <rPh sb="23" eb="25">
      <t>ヘンカ</t>
    </rPh>
    <rPh sb="25" eb="26">
      <t>トウ</t>
    </rPh>
    <rPh sb="27" eb="28">
      <t>フ</t>
    </rPh>
    <rPh sb="31" eb="33">
      <t>コクド</t>
    </rPh>
    <rPh sb="36" eb="37">
      <t>カタ</t>
    </rPh>
    <rPh sb="38" eb="39">
      <t>カン</t>
    </rPh>
    <rPh sb="41" eb="43">
      <t>チョウサ</t>
    </rPh>
    <phoneticPr fontId="2"/>
  </si>
  <si>
    <t>令和３年度　諸外国における国土・地域計画の策定及び推進支援等業務（SPP支援業務）</t>
    <rPh sb="0" eb="2">
      <t>レイワ</t>
    </rPh>
    <rPh sb="3" eb="5">
      <t>ネンド</t>
    </rPh>
    <rPh sb="6" eb="9">
      <t>ショガイコク</t>
    </rPh>
    <rPh sb="13" eb="15">
      <t>コクド</t>
    </rPh>
    <rPh sb="16" eb="18">
      <t>チイキ</t>
    </rPh>
    <rPh sb="18" eb="20">
      <t>ケイカク</t>
    </rPh>
    <rPh sb="21" eb="23">
      <t>サクテイ</t>
    </rPh>
    <rPh sb="23" eb="24">
      <t>オヨ</t>
    </rPh>
    <rPh sb="25" eb="27">
      <t>スイシン</t>
    </rPh>
    <rPh sb="27" eb="29">
      <t>シエン</t>
    </rPh>
    <rPh sb="29" eb="30">
      <t>トウ</t>
    </rPh>
    <rPh sb="30" eb="32">
      <t>ギョウム</t>
    </rPh>
    <rPh sb="36" eb="38">
      <t>シエン</t>
    </rPh>
    <rPh sb="38" eb="40">
      <t>ギョウム</t>
    </rPh>
    <phoneticPr fontId="2"/>
  </si>
  <si>
    <t>総務課</t>
  </si>
  <si>
    <t>令和3年度　新型コロナウイルス感染症拡大や大規模災害等のリスクを踏まえた国土構造のあり方等に関する検討調査</t>
    <rPh sb="0" eb="2">
      <t>レイワ</t>
    </rPh>
    <rPh sb="3" eb="5">
      <t>ネンド</t>
    </rPh>
    <rPh sb="6" eb="8">
      <t>シンガタ</t>
    </rPh>
    <rPh sb="15" eb="18">
      <t>カンセンショウ</t>
    </rPh>
    <rPh sb="18" eb="20">
      <t>カクダイ</t>
    </rPh>
    <rPh sb="21" eb="24">
      <t>ダイキボ</t>
    </rPh>
    <rPh sb="24" eb="26">
      <t>サイガイ</t>
    </rPh>
    <rPh sb="26" eb="27">
      <t>トウ</t>
    </rPh>
    <rPh sb="32" eb="33">
      <t>フ</t>
    </rPh>
    <rPh sb="36" eb="38">
      <t>コクド</t>
    </rPh>
    <rPh sb="38" eb="40">
      <t>コウゾウ</t>
    </rPh>
    <rPh sb="43" eb="44">
      <t>カタ</t>
    </rPh>
    <rPh sb="44" eb="45">
      <t>トウ</t>
    </rPh>
    <rPh sb="46" eb="47">
      <t>カン</t>
    </rPh>
    <rPh sb="49" eb="51">
      <t>ケントウ</t>
    </rPh>
    <rPh sb="51" eb="53">
      <t>チョウサ</t>
    </rPh>
    <phoneticPr fontId="2"/>
  </si>
  <si>
    <t>令和3年度　持続可能な国土形成に資する国土利用・管理のあり方に関する調査業務</t>
    <rPh sb="0" eb="2">
      <t>レイワ</t>
    </rPh>
    <rPh sb="3" eb="5">
      <t>ネンド</t>
    </rPh>
    <rPh sb="6" eb="8">
      <t>ジゾク</t>
    </rPh>
    <rPh sb="8" eb="10">
      <t>カノウ</t>
    </rPh>
    <rPh sb="11" eb="13">
      <t>コクド</t>
    </rPh>
    <rPh sb="13" eb="15">
      <t>ケイセイ</t>
    </rPh>
    <rPh sb="16" eb="17">
      <t>シ</t>
    </rPh>
    <rPh sb="19" eb="21">
      <t>コクド</t>
    </rPh>
    <rPh sb="21" eb="23">
      <t>リヨウ</t>
    </rPh>
    <rPh sb="24" eb="26">
      <t>カンリ</t>
    </rPh>
    <rPh sb="29" eb="30">
      <t>カタ</t>
    </rPh>
    <rPh sb="31" eb="32">
      <t>カン</t>
    </rPh>
    <rPh sb="34" eb="36">
      <t>チョウサ</t>
    </rPh>
    <rPh sb="36" eb="38">
      <t>ギョウム</t>
    </rPh>
    <phoneticPr fontId="2"/>
  </si>
  <si>
    <t>令和３年度　むつ小川原開発推進調査</t>
    <rPh sb="0" eb="2">
      <t>レイワ</t>
    </rPh>
    <rPh sb="3" eb="5">
      <t>ネンド</t>
    </rPh>
    <rPh sb="8" eb="10">
      <t>オガワ</t>
    </rPh>
    <rPh sb="10" eb="11">
      <t>ハラ</t>
    </rPh>
    <rPh sb="11" eb="13">
      <t>カイハツ</t>
    </rPh>
    <rPh sb="13" eb="15">
      <t>スイシン</t>
    </rPh>
    <rPh sb="15" eb="17">
      <t>チョウサ</t>
    </rPh>
    <phoneticPr fontId="2"/>
  </si>
  <si>
    <t>東京都千代田区霞が関２－１－２　支出負担行為担当官　　　　　　　　　　　　　　　　国土交通省　　　　　　　　　　　国土政策局長　青柳　一郎　　</t>
    <rPh sb="0" eb="2">
      <t>トウキョウ</t>
    </rPh>
    <rPh sb="2" eb="3">
      <t>ト</t>
    </rPh>
    <rPh sb="3" eb="7">
      <t>チヨダク</t>
    </rPh>
    <rPh sb="7" eb="8">
      <t>カスミ</t>
    </rPh>
    <rPh sb="9" eb="10">
      <t>セキ</t>
    </rPh>
    <rPh sb="16" eb="18">
      <t>シシュツ</t>
    </rPh>
    <rPh sb="18" eb="20">
      <t>フタン</t>
    </rPh>
    <rPh sb="20" eb="22">
      <t>コウイ</t>
    </rPh>
    <rPh sb="22" eb="25">
      <t>タントウカン</t>
    </rPh>
    <rPh sb="41" eb="43">
      <t>コクド</t>
    </rPh>
    <rPh sb="43" eb="46">
      <t>コウツウショウ</t>
    </rPh>
    <rPh sb="57" eb="59">
      <t>コクド</t>
    </rPh>
    <rPh sb="59" eb="61">
      <t>セイサク</t>
    </rPh>
    <rPh sb="61" eb="63">
      <t>キョクチョウ</t>
    </rPh>
    <rPh sb="64" eb="66">
      <t>アオヤナギ</t>
    </rPh>
    <rPh sb="67" eb="69">
      <t>イチロウ</t>
    </rPh>
    <phoneticPr fontId="2"/>
  </si>
  <si>
    <t>広域地方政策課</t>
  </si>
  <si>
    <t>令和３年度　スマートアイランド推進実証調査業務（酒田市）</t>
    <rPh sb="0" eb="2">
      <t>レイワ</t>
    </rPh>
    <rPh sb="3" eb="5">
      <t>ネンド</t>
    </rPh>
    <rPh sb="15" eb="17">
      <t>スイシン</t>
    </rPh>
    <rPh sb="17" eb="19">
      <t>ジッショウ</t>
    </rPh>
    <rPh sb="19" eb="21">
      <t>チョウサ</t>
    </rPh>
    <rPh sb="21" eb="23">
      <t>ギョウム</t>
    </rPh>
    <rPh sb="24" eb="27">
      <t>サカタシ</t>
    </rPh>
    <phoneticPr fontId="2"/>
  </si>
  <si>
    <t>令和３年度　スマートアイランド推進実証調査業務（八丈町）</t>
    <rPh sb="0" eb="2">
      <t>レイワ</t>
    </rPh>
    <rPh sb="3" eb="5">
      <t>ネンド</t>
    </rPh>
    <rPh sb="15" eb="17">
      <t>スイシン</t>
    </rPh>
    <rPh sb="17" eb="19">
      <t>ジッショウ</t>
    </rPh>
    <rPh sb="19" eb="21">
      <t>チョウサ</t>
    </rPh>
    <rPh sb="21" eb="23">
      <t>ギョウム</t>
    </rPh>
    <rPh sb="24" eb="27">
      <t>ハチジョウマチ</t>
    </rPh>
    <phoneticPr fontId="2"/>
  </si>
  <si>
    <t>令和３年度　スマートアイランド推進実証調査業務（佐渡市）</t>
    <rPh sb="0" eb="2">
      <t>レイワ</t>
    </rPh>
    <rPh sb="3" eb="5">
      <t>ネンド</t>
    </rPh>
    <rPh sb="15" eb="17">
      <t>スイシン</t>
    </rPh>
    <rPh sb="17" eb="19">
      <t>ジッショウ</t>
    </rPh>
    <rPh sb="19" eb="21">
      <t>チョウサ</t>
    </rPh>
    <rPh sb="21" eb="23">
      <t>ギョウム</t>
    </rPh>
    <rPh sb="24" eb="26">
      <t>サド</t>
    </rPh>
    <rPh sb="26" eb="27">
      <t>シ</t>
    </rPh>
    <phoneticPr fontId="2"/>
  </si>
  <si>
    <t>令和３年度　スマートアイランド推進実証調査業務（西尾市）</t>
    <rPh sb="0" eb="2">
      <t>レイワ</t>
    </rPh>
    <rPh sb="3" eb="5">
      <t>ネンド</t>
    </rPh>
    <rPh sb="15" eb="17">
      <t>スイシン</t>
    </rPh>
    <rPh sb="17" eb="19">
      <t>ジッショウ</t>
    </rPh>
    <rPh sb="19" eb="21">
      <t>チョウサ</t>
    </rPh>
    <rPh sb="21" eb="23">
      <t>ギョウム</t>
    </rPh>
    <rPh sb="24" eb="26">
      <t>ニシオ</t>
    </rPh>
    <rPh sb="26" eb="27">
      <t>シ</t>
    </rPh>
    <rPh sb="27" eb="28">
      <t>サイチ</t>
    </rPh>
    <phoneticPr fontId="2"/>
  </si>
  <si>
    <t>令和３年度　スマートアイランド推進実証調査業務（広島市）</t>
    <rPh sb="0" eb="2">
      <t>レイワ</t>
    </rPh>
    <rPh sb="3" eb="5">
      <t>ネンド</t>
    </rPh>
    <rPh sb="15" eb="17">
      <t>スイシン</t>
    </rPh>
    <rPh sb="17" eb="19">
      <t>ジッショウ</t>
    </rPh>
    <rPh sb="19" eb="21">
      <t>チョウサ</t>
    </rPh>
    <rPh sb="21" eb="23">
      <t>ギョウム</t>
    </rPh>
    <rPh sb="24" eb="26">
      <t>ヒロシマ</t>
    </rPh>
    <rPh sb="26" eb="27">
      <t>シ</t>
    </rPh>
    <phoneticPr fontId="2"/>
  </si>
  <si>
    <t>令和３年度　スマートアイランド推進実証調査業務（海士町）</t>
    <rPh sb="0" eb="2">
      <t>レイワ</t>
    </rPh>
    <rPh sb="3" eb="5">
      <t>ネンド</t>
    </rPh>
    <rPh sb="15" eb="17">
      <t>スイシン</t>
    </rPh>
    <rPh sb="17" eb="19">
      <t>ジッショウ</t>
    </rPh>
    <rPh sb="19" eb="21">
      <t>チョウサ</t>
    </rPh>
    <rPh sb="21" eb="23">
      <t>ギョウム</t>
    </rPh>
    <rPh sb="24" eb="26">
      <t>カイシ</t>
    </rPh>
    <rPh sb="26" eb="27">
      <t>マチ</t>
    </rPh>
    <phoneticPr fontId="2"/>
  </si>
  <si>
    <t>令和３年度　スマートアイランド推進実証調査業務（高松市）</t>
    <rPh sb="0" eb="2">
      <t>レイワ</t>
    </rPh>
    <rPh sb="3" eb="5">
      <t>ネンド</t>
    </rPh>
    <rPh sb="15" eb="17">
      <t>スイシン</t>
    </rPh>
    <rPh sb="17" eb="19">
      <t>ジッショウ</t>
    </rPh>
    <rPh sb="19" eb="21">
      <t>チョウサ</t>
    </rPh>
    <rPh sb="21" eb="23">
      <t>ギョウム</t>
    </rPh>
    <rPh sb="24" eb="26">
      <t>タカマツ</t>
    </rPh>
    <rPh sb="26" eb="27">
      <t>シ</t>
    </rPh>
    <phoneticPr fontId="2"/>
  </si>
  <si>
    <t>令和３年度　スマートアイランド推進実証調査業務（新上五島町）</t>
    <rPh sb="0" eb="2">
      <t>レイワ</t>
    </rPh>
    <rPh sb="3" eb="5">
      <t>ネンド</t>
    </rPh>
    <rPh sb="15" eb="17">
      <t>スイシン</t>
    </rPh>
    <rPh sb="17" eb="19">
      <t>ジッショウ</t>
    </rPh>
    <rPh sb="19" eb="21">
      <t>チョウサ</t>
    </rPh>
    <rPh sb="21" eb="23">
      <t>ギョウム</t>
    </rPh>
    <rPh sb="24" eb="25">
      <t>シン</t>
    </rPh>
    <rPh sb="25" eb="26">
      <t>ウエ</t>
    </rPh>
    <rPh sb="26" eb="28">
      <t>ゴシマ</t>
    </rPh>
    <rPh sb="28" eb="29">
      <t>マチ</t>
    </rPh>
    <phoneticPr fontId="2"/>
  </si>
  <si>
    <t>令和３年度　スマートアイランド推進実証調査業務（五島市）</t>
    <rPh sb="0" eb="2">
      <t>レイワ</t>
    </rPh>
    <rPh sb="3" eb="5">
      <t>ネンド</t>
    </rPh>
    <rPh sb="15" eb="17">
      <t>スイシン</t>
    </rPh>
    <rPh sb="17" eb="19">
      <t>ジッショウ</t>
    </rPh>
    <rPh sb="19" eb="21">
      <t>チョウサ</t>
    </rPh>
    <rPh sb="21" eb="23">
      <t>ギョウム</t>
    </rPh>
    <rPh sb="24" eb="26">
      <t>ゴトウ</t>
    </rPh>
    <rPh sb="26" eb="27">
      <t>シ</t>
    </rPh>
    <phoneticPr fontId="2"/>
  </si>
  <si>
    <t>小笠原村におけるxR等を用いた観光振興に関する調査検討業務</t>
    <rPh sb="0" eb="4">
      <t>オガサワラムラ</t>
    </rPh>
    <rPh sb="10" eb="11">
      <t>トウ</t>
    </rPh>
    <rPh sb="12" eb="13">
      <t>モチ</t>
    </rPh>
    <rPh sb="15" eb="17">
      <t>カンコウ</t>
    </rPh>
    <rPh sb="17" eb="19">
      <t>シンコウ</t>
    </rPh>
    <rPh sb="20" eb="21">
      <t>カン</t>
    </rPh>
    <rPh sb="23" eb="25">
      <t>チョウサ</t>
    </rPh>
    <rPh sb="25" eb="27">
      <t>ケントウ</t>
    </rPh>
    <rPh sb="27" eb="29">
      <t>ギョウム</t>
    </rPh>
    <phoneticPr fontId="2"/>
  </si>
  <si>
    <t>特別地域振興官</t>
    <rPh sb="0" eb="2">
      <t>トクベツ</t>
    </rPh>
    <rPh sb="2" eb="4">
      <t>チイキ</t>
    </rPh>
    <rPh sb="4" eb="6">
      <t>シンコウ</t>
    </rPh>
    <rPh sb="6" eb="7">
      <t>カン</t>
    </rPh>
    <phoneticPr fontId="2"/>
  </si>
  <si>
    <t>令和３年度　奄美群島における観光戦略に向けた検討調査業務</t>
    <rPh sb="0" eb="2">
      <t>レイワ</t>
    </rPh>
    <rPh sb="3" eb="5">
      <t>ネンド</t>
    </rPh>
    <rPh sb="6" eb="8">
      <t>アマミ</t>
    </rPh>
    <rPh sb="8" eb="10">
      <t>グントウ</t>
    </rPh>
    <rPh sb="14" eb="16">
      <t>カンコウ</t>
    </rPh>
    <rPh sb="16" eb="18">
      <t>センリャク</t>
    </rPh>
    <rPh sb="19" eb="20">
      <t>ム</t>
    </rPh>
    <rPh sb="22" eb="24">
      <t>ケントウ</t>
    </rPh>
    <rPh sb="24" eb="26">
      <t>チョウサ</t>
    </rPh>
    <rPh sb="26" eb="28">
      <t>ギョウム</t>
    </rPh>
    <phoneticPr fontId="2"/>
  </si>
  <si>
    <t>会計法第29条の３第４項、予算決算及び会計令第１０２条の４第３号
本業務は、SPPの更なる推進を図るため、SPP第3回会合の開催、SPPウェブサイトの充実等に向けた取組を実施するほか、我が国がSPPにより支援を予定する対象国の国土計画の制度や策定状況、課題等の調査・分析を行いつつ、国土・地域計画の策定等の支援・検討を行うものである。本業務を実施するためには、民間の創意工夫による積極的な企画を求める必要があることから、主に以下の評価基準による企画競争の手続きにより契約の相手方を選定することとした。
  （１）SPP関連会合の開催
　　　①SPP関連会合の開催に向けた企画・調整等
　　　　参加予定者のニーズ及び各種のオンライン国際会議が急増している現状を踏まえ、関心を持ってもらえる会合内容とするための実施方法について、具体的に提示されているか。
　　　②SPP 関連会合に出展する日本企業の募集等　
       出展企業の募集等の作業手順・実施体制について、具体的に提案がなされているか。
　　　③SPP第3回会合の事務局業務
　　　　事務局業務を円滑に実施するための作業手順・実施体制について、オンライン開催であることを前提に具体的に提示されているか。
　（２）SPP のネットワーク維持・拡大及び情報発信
　　　　各国政府職員等が関心を持ちそうなメルマガのコンテンツやデザイン案、適切な送信頻度等が具体的に提示されているか。SNS 等(ツイッター、インスタグラム等）を使った最も効果的な情報発信方法について、具体的に提案されているか。
　（３）SPPウェブサイトの管理・充実に関する検討
　　　　新たに設立を予定しているヴァーチャル展示サイトに盛り込むコンテンツについて、具体的に提案がなされているか。
  　的確な調査を遂行し得る者を選定すべく、上記要件を満たす企画提案書の募集を行ったところ、１者から応募があった。企画提案書の内容をそれぞれ的確性、具体性、実現性、独創性、業務実施体制及び配置予定技術者の手持ち業務の状況の観点から検討したところ、一般財団法人日本開発構想研究所からの提案は、本調査の目的としている事項の検討・分析等の方法について良く理解をし、的確かつ具体的に示されており、企画競争有識者委員会の審議において意見聴取を経たうえで、企画競争委員会において本業務を実施するにあたり効果的であると認められた。
  　このため、同社を契約相手先と特定し、その企画提案をふまえ仕様書を作成し、契約手続きを行った。</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2"/>
  </si>
  <si>
    <r>
      <rPr>
        <sz val="8"/>
        <color theme="1"/>
        <rFont val="ＭＳ 明朝"/>
        <family val="1"/>
        <charset val="128"/>
      </rPr>
      <t>会計法第29条の３第４項、予算決算及び会計令第１０２条の４第３号</t>
    </r>
    <r>
      <rPr>
        <sz val="8"/>
        <color rgb="FFFF0000"/>
        <rFont val="ＭＳ 明朝"/>
        <family val="1"/>
        <charset val="128"/>
      </rPr>
      <t xml:space="preserve">
</t>
    </r>
    <r>
      <rPr>
        <sz val="8"/>
        <color theme="1"/>
        <rFont val="ＭＳ 明朝"/>
        <family val="1"/>
        <charset val="128"/>
      </rPr>
      <t>国土交通省は、令和２年度より、公共交通や医療・教育の不足、ライフラインの脆弱性といった離島地域の課題を民間企業等が有する新技術の実装により解決するスマートアイランドの取組を推進している。令和３年度においても引き続き「スマートアイランド推進実証調査」として、これら新たな技術・知見の現地実装に向けた実証調査を行う予定である。
本業務は、「スマートアイランド推進実証調査」の効果的かつ確実な実施に向けて、技術的サポート、更なる案件形成の促進、得られた知見の全国への展開を行うものである。
それぞれの業務内容について、実施者には十分な経験と能力を有した上での高い専門性が必要である。
このため、業務の実施にあたり、国土政策局企画競争有識者委員会（以下、「有識者委員会」という。）における審議も経て、企画提案書の募集を広く募ったところ、６者が企画提案書作成要領を受領した。
この結果、株式会社JTB総合研究所１者から応募があり、有識者委員会で審議の上、企画競争委員会で審査したところ、株式会社JTB総合研究所の提案は、本業務への理解度が高く、各業務内容について、適確かつ具体的に示されており、実現性、独創性がともに高い提案がされていること等から評価を得たもの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r>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40" eb="42">
      <t>レイワ</t>
    </rPh>
    <rPh sb="43" eb="45">
      <t>ネンド</t>
    </rPh>
    <rPh sb="136" eb="137">
      <t>ヒ</t>
    </rPh>
    <rPh sb="138" eb="139">
      <t>ツヅ</t>
    </rPh>
    <rPh sb="241" eb="242">
      <t>サラ</t>
    </rPh>
    <rPh sb="488" eb="489">
      <t>ホン</t>
    </rPh>
    <rPh sb="489" eb="491">
      <t>ギョウム</t>
    </rPh>
    <rPh sb="493" eb="496">
      <t>リカイド</t>
    </rPh>
    <rPh sb="497" eb="498">
      <t>タカ</t>
    </rPh>
    <rPh sb="500" eb="503">
      <t>カクギョウム</t>
    </rPh>
    <rPh sb="503" eb="505">
      <t>ナイヨウ</t>
    </rPh>
    <rPh sb="510" eb="512">
      <t>テキカク</t>
    </rPh>
    <rPh sb="514" eb="517">
      <t>グタイテキ</t>
    </rPh>
    <rPh sb="518" eb="519">
      <t>シメ</t>
    </rPh>
    <rPh sb="525" eb="528">
      <t>ジツゲンセイ</t>
    </rPh>
    <rPh sb="529" eb="532">
      <t>ドクソウセイ</t>
    </rPh>
    <rPh sb="536" eb="537">
      <t>タカ</t>
    </rPh>
    <rPh sb="538" eb="540">
      <t>テイアン</t>
    </rPh>
    <rPh sb="548" eb="549">
      <t>トウ</t>
    </rPh>
    <rPh sb="551" eb="553">
      <t>ヒョウカ</t>
    </rPh>
    <rPh sb="554" eb="555">
      <t>エ</t>
    </rPh>
    <rPh sb="568" eb="570">
      <t>ドウシャ</t>
    </rPh>
    <rPh sb="571" eb="573">
      <t>ケイヤク</t>
    </rPh>
    <rPh sb="573" eb="575">
      <t>アイテ</t>
    </rPh>
    <rPh sb="575" eb="576">
      <t>サキ</t>
    </rPh>
    <rPh sb="579" eb="581">
      <t>トクテイ</t>
    </rPh>
    <rPh sb="585" eb="587">
      <t>キカク</t>
    </rPh>
    <phoneticPr fontId="2"/>
  </si>
  <si>
    <t>会計法第29条の３第４項、予算決算及び会計令第１０２条の４第３号
ＩＣＴ（情報通信技術）やドローンなど、現地への実装を通じて離島地域の課題解決が見込まれる新たな技術・知見の実用化が進展している状 況である。また、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 ためＩＣＴなどの新たな技術・知見を活用し、現地に実装するために必要な検証すべき事項について、実証的な調査を行うなど専門的知見が必要である 。
上記要件を満たしつつ的確な調査を遂行し得る者を選定すべく企画競争を実施することとし、国土政策局企画競争有識者委員会（以下「有識者委員会」という。）における審議も経て、企画提案書を広く募ったところ、47者が企画提案書作成要領を受領し、19者から応募があった。
各企画提案書の内容をそれぞれ配置予定担当者の経験及び能力、業務の実施体制、業務実施手順及び作業スケジュール、業務内 容の理解度・的確性、公益性・汎用性、実現可能性、並びに継続性 の観点から比較検討し、有識者委員会で審議の上、企画競争委員会で審査したところ、飛島スマートアイランド推進協議会 代表団体東日本電信電話株式会社 山形支店 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 29 条の３第４項、予算決算及び会計令第 102 条の４第３号により同団体と随意契約を行うものである。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2"/>
  </si>
  <si>
    <t>会計法第29条の３第４項、予算決算及び会計令第１０２条の４第３号
ＩＣＴ（情報通信技術）やドローンなど、現地への実装を通じて離島地域の課題解決が見込まれる新たな技術・知見の実用化が進展している状 況である。また、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 各離島地域が抱える課題解決の ためＩＣＴなどの新たな技術・知見を活用し、現地に実装するために必要な検証すべき事項について、実証的な調査を行うなど専門的知見が必要である。
上記要件を満たしつつ的確な調査を遂行し得る者を選定すべく企画競争を実施することとし、国土政策局企画競争有識者委員会（以下「有識者委員会」という。）における審議も経て、企画提案書を広く募ったところ、47者が企画提案書作成要領を受領し、19者から応募があった。
各企画提案書の内容をそれぞれ配置予定担当者の経験及び能力、業務の実施体制、業務実施手順及び作業スケジュール、業務内 容の理解度・的確性、公益性・汎用性、実現可能性、並びに継続性 の観点から比較検討し、有識者委員会で審議の上、企画競争委員会で審査したところ、八丈島スマートアイランド推進コンソーシアム 代表団体 日本工営株式会社 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 29 条の３第４項、予算決算及び会計令第 102 条の４第３号により同団体と随意契約を行うものである。</t>
    <phoneticPr fontId="2"/>
  </si>
  <si>
    <t>会計法第29条の３第４項、予算決算及び会計令第１０２条の４第３号
ＩＣＴ（情報通信技術）やドローンなど、現地への実装を通じて離島地域の課題解決が見込まれる新たな技術・知見の実用化が進展している状 況である。また、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 ためＩＣＴなどの新たな技術・知見を活用し、現地に実装するために必要な検証すべき事項について、実証的な調査を行うなど専門的知見が必要である 。
上記要件を満たしつつ的確な調査を遂行し得る者を選定すべく企画競争を実施することとし、国土政策局企画競争有識者委員会（以下「有識者委員会」という。）における審議も経て、企画提案書を広く募ったところ、47者が企画提案書作成要領を受領し、19者から応募があった。
各企画提案書の内容をそれぞれ配置予定担当者の経験及び能力、業務の実施体制、業務実施手順及び作業スケジュール、業務内 容の理解度・的確性、公益性・汎用性、実現可能性、並びに継続性 の観点から比較検討し、有識者委員会で審議の上、企画競争委員会で審査したところ、佐渡スマートアイランド推進協議会 代表団体 新潟県佐渡市 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 29 条の３第４項、予算決算及び会計令第 102 条の４第３号により同団と随意契約を行うものである。</t>
    <phoneticPr fontId="2"/>
  </si>
  <si>
    <t>会計法第29条の３第４項、予算決算及び会計令第１０２条の４第３号
ＩＣＴ（情報通信技術）やドローンなど、現地への実装を通じて離島地域の課題解決が見込まれる新たな技術・知見の実用化が進展している状 況である。また、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 ためＩＣＴなどの新たな技術・知見を活用し、現地に実装するために必要な検証すべき事項について、実証的な調査を行うなど専門的知見が必要である 。
上記要件を満たしつつ的確な調査を遂行し得る者を選定すべく企画競争を実施することとし、国土政策局企画競争有識者委員会（以下「有識者委員会」という。）における審議も経て、企画提案書を広く募ったところ、47者が企画提案書作成要領を受領し、19者から応募があった。
各企画提案書の内容をそれぞれ配置予定担当者の経験及び能力、業務の実施体制、業務実施手順及び作業スケジュール、業務内 容の理解度・的確性、公益性・汎用性、実現可能性、並びに継続性 の観点から比較検討し、有識者委員会で審議の上、企画競争委員会で審査したところ、佐久島スマートアイランド協議会 代表団体 一般社団法人地域問題研究所 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 29 条の３第４項、予算決算及び会計令第 102 条の４第３号により同団体と随意契約を行うものである。</t>
    <phoneticPr fontId="2"/>
  </si>
  <si>
    <t>会計法第29条の３第４項、予算決算及び会計令第１０２条の４第３号
ＩＣＴ（情報通信技術）やドローンなど、現地への実装を通じて離島地域の課題解決が見込まれる新たな技術・知見の実用化が進展している状 況である。また、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 各離島地域が抱える課題解決の ためＩＣＴなどの新たな技術・知見を活用し、現地に実装するために必要な検証すべき事項について、実証的な調査を行うなど専門的知見が必要である 。
上記要件を満たしつつ的確な調査を遂行し得る者を選定すべく企画競争を実施することとし、国土政策局企画競争有識者委員会（以下「有識者委員会」という。）における審議も経て、企画提案書を広く募ったところ、47者が企画提案書作成要領を受領し、19者から応募があった。
各企画提案書の内容をそれぞれ配置予定担当者の経験及び能力、業務の実施体制、業務実施手順及び作業スケジュール、業務内 容の理解度・的確性、公益性・汎用性、実現可能性、並びに継続性の観点から比較検討し、有識者委員会で審議の上、企画競争委員会で審査したところ、似島スマートアイランド推進協議会 代表団体 復建調査設計株式会社 東京支社 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 29 条の３第４項、予算決算及び会計令第 102 条の４第３号により同団体と随意契約を行うものである。</t>
    <phoneticPr fontId="2"/>
  </si>
  <si>
    <t>会計法第29条の３第４項、予算決算及び会計令第１０２条の４第３号
ＩＣＴ（情報通信技術）やドローンなど、現地への実装を通じて離島地域の課題解決が見込まれる新たな技術・知見の実用化が進展している状 況である。また、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 ためＩＣＴなどの新たな技術・知見を活用し、現地に実装するために必要な検証すべき事項について、実証的な調査を行うなど専門的知見が必要である 。
上記要件を満たしつつ的確な調査を遂行し得る者を選定すべく企画競争を実施することとし、国土政策局企画競争有識者委員会（以下「有識者委員会」という。）における審議も経て、企画提案書を広く募ったところ、47者が企画提案書作成要領を受領し、19者から応募があった。
各企画提案書の内容をそれぞれ配置予定担当者の経験及び能力、業務の実施体制、業務実施手順及び作業スケジュール、業務内 容の理解度・的確性、公益性・汎用性、実現可能性、並びに継続性の観点から比較検討し、有識者委員会で審議の上、企画競争委員会で審査したところ、海士町スマートアイランド実証コンソーシアム 代表団体 デロイトトーマツコンサルティング合同会社 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 29 条の３第４項、予算決算及び会計令第 102 条の４第３号により同団体と随意契約を行うものである。</t>
    <phoneticPr fontId="2"/>
  </si>
  <si>
    <t>会計法第29条の３第４項、予算決算及び会計令第１０２条の４第３号
ＩＣＴ（情報通信技術）やドローンなど、現地への実装を通じて離島地域の課題解決が見込まれる新たな技術・知見の実用化が進展している状 況である。また、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 ためＩＣＴなどの新たな技術・知見を活用し、現地に実装するために必要な検証すべき事項について、実証的な調査を行うなど専門的知見が必要である 。
上記要件を満たしつつ的確な調査を遂行し得る者を選定すべく企画競争を実施することとし、国土政策局企画競争有識者委員会（以下「有識者委員会」という。）における審議も経て、企画提案書を広く募ったところ、47者が企画提案書作成要領を受領し、19者から応募があった。
各企画提案書の内容をそれぞれ配置予定担当者の経験及び能力、業務の実施体制、業務実施手順及び作業スケジュール、業務内容の理解度・的確性、公益性・汎用性、実現可能性、並びに継続性 の観点から比較検討し、有識者委員会で審議の上、企画競争委員会で審査したところ、スマートシティたかまつ推進協議会 代表団体 有限会社ケノヒ 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 29 条の３第４項、予算決算及び会計令第 102 条の４第３号により同団体と随意契約を行うものである。</t>
    <phoneticPr fontId="2"/>
  </si>
  <si>
    <t>会計法第29条の３第４項、予算決算及び会計令第１０２条の４第３号
ＩＣＴ（情報通信技術）やドローンなど、現地への実装を通じて離島地域の課題解決が見込まれる新たな技術・知見の実用化が進展している状 況である。また、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
上記要件を満たしつつ的確な調査を遂行し得る者を選定すべく企画競争を実施することとし、国土政策局企画競争有識者委員会（以下「有識者委員会」という。）における審議も経て、企画提案書を広く募ったところ、47者が企画提案書作成要領を受領し、19者から応募があった。
各企画提案書の内容をそれぞれ配置予定担当者の経験及び能力、業務の実施体制、業務実施手順及び作業スケジュール、業務内 容の理解度・的確性、公益性・汎用性、実現可能性、並びに継続性の観点から比較検討し、有識者委員会で審議の上、企画競争委員会で審査したところ、新上五島町ソリューション協議会 代表団体 日本航空株式会社 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 29 条の３第４項、予算決算及び会計令第 102 条の４第３号により同 団体 と随意契約を行うものである。</t>
    <phoneticPr fontId="2"/>
  </si>
  <si>
    <t>会計法第29条の３第４項、予算決算及び会計令第１０２条の４第３号
ＩＣＴ（情報通信技術）やドローンなど、現地への実装を通じて離島地域の課題解決が見込まれる新たな技術・知見の実用化が進展している状 況である。また、離島地域における今後の感染症対策としても新技術等を導入し、リモート化による感染拡大の防止や緊急時の医療体制、物流機能の確保等の感染症リスクの低減を図ることが求められてい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 各離島地域が抱える課題解決の ためＩＣＴなどの新たな技術・知見を活用し、現地に実装するために必要な検証すべき事項について、実証的な調査を行うなど専門的知見が必要である 。
上記要件を満たしつつ的確な調査を遂行し得る者を選定すべく企画競争を実施することとし、国土政策局企画競争有識者委員会（以下「有識者委員会」という。）における審議も経て、企画提案書を広く募ったところ、47者が企画提案書作成要領を受領し、19者から応募があった。
各企画提案書の内容をそれぞれ配置予定担当者の経験及び能力、業務の実施体制、業務実施手順及び作業スケジュール、業務内容の理解度・的確性、公益性・汎用性、実現可能性、並びに継続性 の観点から比較検討し、有識者委員会で審議の上、企画競争委員会で審査したところ、五島スマートアイランド推進協議会 代表団体 長崎県五島市 の提案は、非特定者に比べて高い評価を得たところである。したがって同協議会を契約相手先として特定し、その企画提案をふまえ仕様書を作成し契約手続きを行うものである。
以上から、本業務については契約の性質及び目的が競争を許さない場合に該当するため、会計法第 29 条の３第４項、予算決算及び会計令第 102 条の４第３号により同団体と随意契約を行うものである。</t>
    <phoneticPr fontId="2"/>
  </si>
  <si>
    <t xml:space="preserve">会計法第29条の３第４項、予算決算及び会計令第１０２条の４第３号
　第二次国土形成計画の策定から６年目を迎える中、新型コロナウイルス感染症の拡大、デジタル技術の活用の進展、自然災害の激甚化・頻発化等の大きな変化が生じてきており、現在、国土の長期展望専門委員会において、2050年の国土像を描き、その実現に向けた政策の方向性について検討を行っている。
　本業務では、国土の長期展望専門委員会での検討状況を踏まえ、デジタルとリアルが融合する地域生活圏の形成や、脱炭素化の流れやアジア諸国の経済発展等の国際情勢の変化等を踏まえた持続・発展的な国土の形成等について検討するための調査を行う。
　業務の実施にあたり、国土政策局企画競争有識者委員会（以下、「有識者委員会」という。）における審議を経て、企画提案書の募集を募ったところ、12社が企画提案書作成要領を受領した。
　この結果、株式会社 野村総合研究所を含む３社から応募があり、有識者委員会で審議の上、企画競争委員会で審査した結果、株式会社 野村総合研究所の提案は、
① 業務のスケジュールが適切かつ具体的であり、業務における管理体制も妥当である。
② デジタルとリアルが融合する地域生活圏の形成に関する調査を行うにあたって、ユーザーサイドと事　　　業者のそれぞれの視点に着目した分析が提案されている。また、全国家計構造調査を用いて、リアル・デジタル消費行動を分析する方法を提案しており、他社に比べ的確性や独創性の観点で優れていた。
③ 周辺環境等が変化する中での持続・発展的な国土の形成に関する調査を行うにあたって、デジタル化のインパクトの産業連関分析といった独自性のある試みや、ITナビゲーター、成長可能性都市ランキング、デジタル都市ランキングなどの独自の知見を活用することが提案されており、独創性において他者と比べ優れていた。
　以上のことから、同社の提案は他社に比べて高い評価を得たものであり、同社を契約相手先と特定し
その企画提案をふまえ仕様書を作成し契約手続きを行うものである。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以上から、本業務については、契約の性質又は目的が競争を許さない場合に該当するため、会計法第２９条の３第４項、予算決算及び会計令第１０２条の４第３号により、同社と随意契約を行うものである。
</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2"/>
  </si>
  <si>
    <r>
      <t xml:space="preserve">内外地図株式会社
</t>
    </r>
    <r>
      <rPr>
        <sz val="8"/>
        <color theme="1"/>
        <rFont val="ＭＳ 明朝"/>
        <family val="1"/>
        <charset val="128"/>
      </rPr>
      <t>東京都千代田区神田小川町３丁目２２番地</t>
    </r>
    <rPh sb="4" eb="8">
      <t>カブシキガイシャ</t>
    </rPh>
    <phoneticPr fontId="2"/>
  </si>
  <si>
    <t>株式会社パスコ　事業統括本部
東京都目黒区下目黒１丁目７番１号</t>
    <rPh sb="0" eb="2">
      <t>カブシキ</t>
    </rPh>
    <rPh sb="2" eb="4">
      <t>カイシャ</t>
    </rPh>
    <rPh sb="8" eb="10">
      <t>ジギョウ</t>
    </rPh>
    <rPh sb="10" eb="12">
      <t>トウカツ</t>
    </rPh>
    <rPh sb="12" eb="14">
      <t>ホンブ</t>
    </rPh>
    <rPh sb="15" eb="18">
      <t>トウキョウト</t>
    </rPh>
    <rPh sb="18" eb="21">
      <t>メグロク</t>
    </rPh>
    <rPh sb="21" eb="22">
      <t>シタ</t>
    </rPh>
    <rPh sb="22" eb="24">
      <t>メグロ</t>
    </rPh>
    <rPh sb="25" eb="27">
      <t>チョウメ</t>
    </rPh>
    <rPh sb="28" eb="29">
      <t>バン</t>
    </rPh>
    <rPh sb="30" eb="31">
      <t>ゴウ</t>
    </rPh>
    <phoneticPr fontId="2"/>
  </si>
  <si>
    <t xml:space="preserve">昇寿チャート株式会社
東京都台東区台東３丁目１６番３号 </t>
    <rPh sb="0" eb="1">
      <t>ノボル</t>
    </rPh>
    <rPh sb="1" eb="2">
      <t>コトブキ</t>
    </rPh>
    <rPh sb="6" eb="10">
      <t>カブシキガイシャ</t>
    </rPh>
    <phoneticPr fontId="2"/>
  </si>
  <si>
    <t>会計法第29条の３第４項、予算決算及び会計令第１０２条の４第３号
　「むつ小川原開発」は、新全国総合開発計画(昭和44年)に掲げられた遠隔地大規模工業基地であり、それ以降に策定された全国総合開発計画及び国土形成計画において、「貴重な空間として我が国の発展に活用すべく開発を推進する」こととされている。
　本業務は、開発地区内の未利用地を活用した地域の活性化等を図る観点から、農業のスマート化の進展によりスマート農業関連産業の成長が見込まれる状況を踏まえ、当該地区へのスマート農業関連産業の立地の可能性について検討を行い、今後開発を推進するために必要な情報を得ることを目的とする。
　本業務の実施にあたっては、調査内容及びむつ小川原開発地区を取り巻く現状を理解した上で、既往資料、関連施策、関係主体の取組状況や将来動向を的確に分析・把握し、的確に実施する高度な知見を有することが、必要条件として求められる。
このため、調査の実施にあたり、国土政策局企画競争有識者委員会（以下、「有識者委員会」という。）における審議も経て、企画提案書の募集を広く募ったところ、４者が企画提案書作成要領を受領した。
　この結果、株式会社価値総合研究所を含む２者から応募があり、有識者委員会で審議の上、企画競争委員会で審査したところ、株式会社価値総合研究所の提案は、
①　農業のスマート化及びスマート農業関連産業に関する動向調査について、文献調査のほか、調査の目的・理由を明確にした上で、スマート農業の成長状況や東北・青森エリアの特殊性（地域性を踏まえたスマート農業ニーズや参入状況）を把握するための関係機関へのヒアリングが提案されているとともに、ヒアリング内容等の調査方法が具体的に示されている。
②　スマート農業関連産業の立地可能性の検討について、「むつ小川原開発地区における具体的な企業誘致活動や促進策の立案等に繋がることを念頭において調査を進める」としており、調査趣旨に沿った成果が期待できる。また、産業立地の可能性のある分野の抽出方法として、「土地活用」の視点を重視して事業分野を抽出することを明確にした提案がされている。また、企業へのヒアリング項目の提案に当たっては、むつ小川原開発地区への立地可能性を検討する上で必要な項目が網羅されている。
こと等から、同社の提案は、的確性・実現性の観点から他社に比べて高い評価を得たものであり、同社を契約相手先と特定し、その企画提案をふまえ仕様書を作成し契約手続きを行うものである。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</si>
  <si>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 xml:space="preserve">会計法第29条の３第４項、予算決算及び会計令第１０２条の４第３号
　本調査では、大規模災害等による都市機能の麻痺・低下やパンデミックによる都市封鎖、行動自粛等が国民生活に及ぼす影響を定量的に分析した上で、新型コロナウイルス感染症拡大や大規模災害等のリスクを踏まえた国土構造のあり方について、人口、経済、都市配置等の観点から検討を行い、併せて、真の豊かさの実現に向けて、「対流・共生社会」を実現していくため、関係人口等の対流や定住外国人との共生が地域づくりに与える効果を明らかにした上で、魅力ある地域づくりのあり方について検討を行うことを目的とする調査業務である。
　本業務の実施にあたっては、国土政策シミュレーションモデルを活用した分析、メッシュ別将来世帯数を活用した分析、リスクを踏まえた国土構造の在り方に関する検討、対流・共生が地域づくりに及ぼしている効果の検討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このため、調査の実施にあたり、国土政策局企画競争有識者委員会（以下、「有識者委員会」という。）における審議も経て、企画提案書の募集を広く募ったところ、９者が企画提案書作成要領を受領した。
　この結果、令和３年度 新型コロナウイルス感染症拡大や大規模災害等のリスクを踏まえた国土構造のあり方等に関する検討調査　計量計画研究所・福山コンサルタント共同提案体から応募があり、有識者委員会で審議の上、企画競争委員会で審査したところ、令和３年度 新型コロナウイルス感染症拡大や大規模災害等のリスクを踏まえた国土構造のあり方等に関する検討調査　計量計画研究所・福山コンサルタント共同提案体（以下、「同社」という。）の提案は、
①国土政策シミュレーションモデルを活用した分析について、産業別の分析や真の豊かさに関する分析等、国土政策上有用な提案である。
②メッシュ別将来世帯数を活用した分析について、災害の影響や高齢者等と施設等の関係など、国土政策上有用な提案である。
③リスクを踏まえた国土構造のあり方に関する分析について、具体的な統計情報を元にした手法の提案がなされており、的確かつ実現可能性の認められる提案である。
④対流・共生が地域作りに及ぼしている効果の検討について、評価指標や対象地区の選定方法、ヒアリングの実施等の調査手法が提示されており、手法が明確な提案である。
こと等から、同社の提案は高い評価を得たものであり、同社を契約相手先と特定し、その企画提案をふまえ仕様書を作成し契約手続きを行うものである。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2"/>
  </si>
  <si>
    <t xml:space="preserve">会計法第29条の３第４項、予算決算及び会計令第１０２条の４第３号
　本調査業務は、適正な国土利用・管理に向けた方策の一つとしていかに自然環境の持つ機能を活用していくのか、国土利用・管理におけるグリーンインフラの活用方策を検討するとともに、広く「国土の管理構想」に基づく取組を普及させ、実践的に適正な国土利用・管理を各地域から実現するための国土管理の取組の推進につなげることを目的として、市町村管理構想及び地域管理構想の取組をモデル的に実践するものである。
　このため、調査業務の実施にあたり、国土政策局企画競争有識者委員会（以下、「有識者委員会」という。）における審議も経て、企画提案書の募集を広く募ったところ、19者が企画提案書作成要領を受領した。
　この結果、株式会社地域総合計画研究所・株式会社計画技術研究所共同提案体を含む３者から応募があり、有識者委員会で審議の上、企画競争委員会で審査したところ、株式会社地域総合計画研究所・株式会社計画技術研究所共同提案体の提案は、以下の理由により他者に比べて高い評価を得た。
①国土利用・管理におけるグリーンインフラの活用方策の検討の提案に関し、国土の管理構想を踏まえた機能分類や、人口減少や国土利用・管理の縮退が進む地域に係る指標を用いることを提案しており、業務背景・経緯も含めた業務項目への理解度が高く、また、調査項目について、過去の文献等を参照した的確な設定ができている。さらに、有識者等の調査方法、活用方策の分析・検討方法等実現性が高い提案である。
②市町村・地域における管理構想のモデル事業の実施と取組の普及に向けた検討の提案に関し、モデル事業の実施候補や想定される実施内容等、これまでの検討経緯を踏まえた上で、今後実施すべき内容について具体的な提案がなされており、理解度が高い的確な提案であり、ガイドラインで想定される項目・分量やその整理の視点とその考え方が具体的に提案されており、実現性が高い。
よって、提案全体が本調査の趣旨に適合した内容となっており、十分な成果が期待できる提案となっている。
　以上のことから、本業務については、契約の性質及び目的が競争を許さない場合に該当するため、会計法第２９条の３第４項、予算決算及び会計令第１０２条の４第３号により同提案体と随意契約を行うものである。
</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2"/>
  </si>
  <si>
    <t>令和３年度 豪雪地帯対策のあり方及び共助除排雪の展開に関する促進検討調査業務　日本能率協会総合研究所・北海道開発技術センター共同提案体
（日本能率協会総合研究所）東京都港区芝公園3-1-22
（北海道開発技術センター）北海道札幌市北区北１１条西2-2-17</t>
    <rPh sb="70" eb="72">
      <t>ニホン</t>
    </rPh>
    <rPh sb="72" eb="74">
      <t>ノウリツ</t>
    </rPh>
    <rPh sb="74" eb="76">
      <t>キョウカイ</t>
    </rPh>
    <rPh sb="76" eb="78">
      <t>ソウゴウ</t>
    </rPh>
    <rPh sb="78" eb="81">
      <t>ケンキュウジョ</t>
    </rPh>
    <phoneticPr fontId="2"/>
  </si>
  <si>
    <t>（日本能率協会総合研究所）5010401023057
（北海道開発技術センター）2430005010809</t>
    <phoneticPr fontId="2"/>
  </si>
  <si>
    <t>会計法第29条の３第４項、予算決算及び会計令第１０２条の４第３号
　本調査業務は、豪雪地帯の現状や各施策の実施状況を把握するため、豪雪地帯に係る基礎的データの収集、整理、分析により、今後の豪雪地帯対策のあり方の検討を行うための基礎的資料の作成等を行うものである。また、豪雪地帯における雪処理の担い手の確保・育成のため、共助等による除排雪体制の整備や屋根の雪下ろし等の除雪作業中の安全確保等の取組（以下「共助除排雪体制整備等」という。）のうち、特に、先導的で実効性のある地域の実情に即した複数の共助除排雪体制等をサポートして得られた成果を調査・分析し、事例集として豪雪地帯全体に広く横展開を図るとともに、さらなる共助除排雪体制整備等促進のため、克雪体制づくりアドバイザー派遣制度を運営しつつ、これらの調査・分析結果等から、地域の課題毎に解決策を検討・整理し、今後の促進策の検討を行うものである。
　したがって、本業務を遂行するにあたっては、豪雪地帯についての知識や専門的知見を有し、条件不利地域における課題を的確に抽出し、総合的に分析できる能力を有することが求められる。
　このため、調査の実施にあたり、国土政策局企画競争有識者委員会（以下、「有識者委員会」という。）における審議も経て、企画提案書の募集を広く募ったところ、５者が企画提案書作成要領を受領した。
　この結果、令和３年度　豪雪地帯対策のあり方及び共助除排雪の展開に関する促進検討調査業務　日本能率協会総合研究所・北海道開発技術センター共同提案体から応募があり、有識者委員会で審議の上、企画競争委員会で審査したところ、
①　現況分析調査においては、豪雪地帯対策基本計画の項目をベースとした継続的調査項目及び令和２年度冬期の大雪被害等の今日的な課題についての指標を加えた調査項目に係るデータ収集・整理についての提案は的確かつ実現性が高い。
②　雪処理の担い手の確保・育成のための克雪体制支援調査においては、国が支援すべき残された課題として、過去の調査実績を踏まえた的確な課題抽出がなされているほか、重点課題の一つである安全対策については、今冬の雪下ろし等除雪作業中の事故多発を踏まえ、今後の支援の方向性を示した上での具体的調査方法の提案は的確かつ実現性が高い。
③　配置予定者が、地域政策に関する調査の経験を多く持ち合わせている旨説明がされており、高い業務遂行能力が見込まれる。
こと等から、同共同提案体の提案は高い評価を得たものであり、同共同提案体を契約相手先と特定し、その企画提案を踏まえ仕様書を作成し契約手続きを行うものである。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2"/>
  </si>
  <si>
    <t>三菱UFJリサーチ&amp;コンサルティング株式会社
東京都港区虎ノ門５－１１－２</t>
    <rPh sb="0" eb="2">
      <t>ミツビシ</t>
    </rPh>
    <rPh sb="18" eb="20">
      <t>カブシキ</t>
    </rPh>
    <rPh sb="20" eb="22">
      <t>カイシャ</t>
    </rPh>
    <phoneticPr fontId="2"/>
  </si>
  <si>
    <t>会計法第29条の３第４項、予算決算及び会計令第１０２条の４第３号
　半島地域は、三方を海に囲まれた特徴的な地形から、古くから漁業や海上輸送などの拠点として発展してきた。また、火山活動に伴う地形の隆起などの成り立ちから、独自の自然環境や文化を形成している。半島地域の各地には、このような豊富な地域資源を活かした優れた特産品が存在する。一方、半島地域に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同法は、10年間の時限立法として制定され、平成27年の改正により４回目の延長がなされたところである。平成27年改正で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ところである。
　この改正で導入された「半島振興広域連携促進事業」を通じた交流促進、産業振興、定住促進に資するソフト事業は一定の成果を挙げつつある状況にあったが、新型コロナ感染症拡大により新しい生活様式に沿った半島振興のあり方等が求められており、国として各半島地域の今後の施策のあり方等の検討を支援することが重要である。
　新型コロナ感染症拡大により、観光業や飲食店等が厳しい経営状況にある中、半島地域の基幹産業の１つと位置付けられる農業や水産業も併せて大きな痛手を受けており、観光業等の痛手と相まって、地域経済縮小が定住人口減少の加速をもたらす負のスパイラル発生が危惧される。この緊要な事態に対処し、半島地域の自立的発展を実現するためには、半島地域が地域の外から稼ぐ力を高める手法や地域の外から人を呼び込む方法の習得を重視する必要がある。
　また、コロナ禍において、平成27年改正で導入された「半島振興広域連携促進事業」の効果を高めるべく、半島の食に関するブランド力向上を図ることは半島地域の産業振興のみならず、交流促進、定住促進にも寄与するものであることから、半島振興法の施行状況調査の一環として、半島地域共通の課題・可能性の１つである食料供給拠点機能の維持強化を図るための改善策・向上策を検討することが重要である。
　このため、本調査では、新型コロナ感染症拡大による新しい生活様式に沿った半島振興のあり方等に関し、以下の調査を行う。
○　半島振興対策実施地域に指定された都道府県及び半島地域市町村によって実施される、交流促進、産業振興、定住促進に資するソフト事業の効果的な実施のための、新しい生活様式に対応した半島地域創生モデル、ガイドライン・チェックリストの作成
○　上記調査により作成されたガイドライン・チェックリストに関する都道府県及び半島地域市町村向けオンライン講演の実施
○　改正半島振興法の施行状況の評価のための調査
　 したがって、本業務の実施にあたっては、半島地域の社会的・経済的情勢や条件不利地域等の地域振興施策に関する専門的な知見のほか、半島地域が地域の外から稼ぐ力を高める手法や人を呼び込む方法を検討しうる知見を有していることが求められる。
　上記要件を満たしつつ的確に調査を遂行し得る者を選定すべく企画競争を実施することとし、企画提案書の募集を行ったところ、３社から応募があった。各企画提案書の内容をそれぞれ的確性、実現性、独創性、配置予定担当者の経験及び能力、手持ち業務件数、実施体制、実施手順等の観点から比較検討したところ、三菱ＵＦＪリサーチ＆コンサルティング株式会社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2"/>
  </si>
  <si>
    <t>会計法第29条の３第４項、予算決算及び会計令第１０２条の４第３号
　本調査業務は、二地域居住等を促進するため、今後を展望した二地域居住等の実態等を把握、整理した上で、個人向けハンドブック及び地方公共団体向け施策推進ガイドラインを作成し、情報発信等を行うとともに、全国二地域居住等促進協議会の運営支援を行うものである。
　近年、二地域居住等は、都市で生活しながら地方での豊かな暮らしを実現できる、いわば人生を２倍楽しむライフスタイルとして提唱され、促進、実践されてきている。
　加えて、今般の新型コロナウイルス感染症を契機に、地方への関心が一層高まるとともに、テレワークの導入等の働き方改革が進展するなど、働き方、生き方、住まい方が大きく変わろうとしている。このため、ウィズ／ポストコロナ社会において、地方でのテレワーク等を前提に新しい生活様式に沿った新たな二地域居住 等が可能となるとともに、そのニーズが高まりつつある。
　こうした二地域居住等は、ライフスタイルに応じた自己実現に加え、都市から地方への人の流れを生み、東京一極集中の是正はもとより、地方創生や関係人口の拡大に資するという大きな社会的意義を有し、積極的に推進していく必要がある。
したがって、本業務を遂行するにあたっては、二地域居住等についての知識や専門的知見を有し、その実態や 課題を的確に抽出し、総合的に分析できる能力を有することが求められる。
　このため、調査の実施にあたり、国土政策局企画競争有識者委員会（以下、「有識者委員会」という。）における審議も経て、企画提案書の募集を広く募ったところ、４者から応募があった。
　これら４者の企画提案書を有識者委員会で審議の上、企画競争委員会で審査したところ、ランドブレイン社の企画提案書は、①二地域居住等の実態調査 においては、新たな生活様式に沿った二地域居住等について「豊かさ」を指標として設定、また調査対象をすでにタイプ分けし、それに沿った調査を行うとしており、独自性のある提案となっている。独自性だけでなく具体的でもあるため、実現性において高く評価できる。② 二地域居住等の促進のための個人向けハンドブックおよび地方公共団体向け施策推進ガイドラインの 作成においては、ハンドブック・ガイドラインともに、過去の実績とともに具体的な構成案とそのねらいが記載されており、制作物のイメージがつきやすく、実現性において高く評価できる。③ 全国二地域居住等促進協議会の運営支援等においては、運営支援、会議の開催などが的確で具体的であり、独自の提案もなされているため、実現性において高く評価できる。ことなどから、同社の提案は４者の中で最も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2"/>
  </si>
  <si>
    <t>会計法第29条の３第４項、予算決算及び会計令第１０２条の４第３号
小笠原村は、本土から約1,000km南の小笠原諸島に位置しており、本土からの移動手段は週1便の航路のみである。また、貴重な動植物が多く存在することから、世界自然遺産に登録されており、歴史を振り返ると戦後20年余りにわたり米国統治下におかれていたなど、他に類を見ない地理的・自然的・文化的特異性を有している。
これらの特異性は、観光産業を主たる産業としている小笠原村にとって貴重な地域資源となっていると同時に、これらを活かし、観光における地域振興を図ることは、同地域の振興発展にとって極めて重要である。
本業務は、小笠原村の観光地としての魅力向上を目的として、ｘR（AR（拡張現実）、VR（仮想現実）、SR（代替現実）、MR（複合現実）等）、AI、それらを活用したアプリ等やDXによる既存の観光地の付加価値向上及び利便性向上について検討し、同地域の観光産業の新たな可能性を模索するものである。
業務の実施に当たっては、東京都、小笠原村、地元関係者等をはじめとする多様な主体と連携し、実現可能性のある具体的方策を提示する専門的知見が必要である。
上記要件を満たしつつ的確な調査を遂行し得る者を選定すべく企画競争を実施することとし、企画提案書の募集を行ったところ、2社から応募があった。各企画提案書の内容をそれぞれ配置予定者の経験及び能力、業務の実施体制等、提案内容の整合性、的確性、実現性、独創性の観点から比較検討し、国土政策局企画競争有識者委員会で審議の上、企画競争委員会で審査した結果、ランドブレイン株式会社からの提案が、他社に比べて高い評価を得たところ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phoneticPr fontId="2"/>
  </si>
  <si>
    <t xml:space="preserve">会計法第29条の３第４項、予算決算及び会計令第１０２条の４第３号          新型コロナウイルスにより奄美群島の重要な産業のひとつである観光業には大きな影響がでており、対策が急がれているところである。また、数多くの固有種や希少種が生息しており、世界自然遺産登録の勧告を受けるなど、内外からの注目を集めていることから、観光客の増加のみならず環境保護への対応も求められている。このような中で、地元自治体では観光に関するマスタープラン策定に向けた検討に着手する予定である。　　　　　　　　　　
国土交通省では、令和元年度から「奄美群島成長戦略プロジェクト推進会議」を開催し、受入体制の整備、自然保護と観光の両立、戦略的な情報発信の3分野において、ロードマップを策定して学識経験者等を含めて課題解決に向けた議論を進めてきましたが、今後は世界自然遺産登録を踏まえた、より効果的な観光振興を進めていくことが求められている。
本業務では、今後の観光戦略のうち、特に①ウィズコロナ下の受入体制整備、②オーバーツーリズム対策、③DXの推進の３分野に重点をおき、奄美群島での導入可能性について検討を行う。学識経験者等による会議を開催し、官民の連携した新しい取組を進めていく上でのボトルネックなどの課題を抽出・整理し、解決のための具体的な方策を検討する。
本業務の実施にあたっては、鹿児島県、地元市町村などの地元関係者をはじめとする多様な主体と連携し、世界自然遺産登録後やコロナ後の観光を考慮した上で、課題や対応策を検討・分析する必要があり、そのためには専門的知見が必要とされる。
上記要件を満たしつつ的確な調査を遂行し得る者を選定すべく企画競争を実施することとし、企画提案書の募集を行ったところ、株式会社日本能率協会総合研究所から応募があった。企画提案書の内容を国土政策局企画競争有識者委員会で審議の上、企画競争委員会で審査したところ、
①　現状把握している課題からワーケーションやオンラインツーリズムといった観光施策の具体例を提示するだけでなく、受入体制に関する部分においてもＰＣＲ検査体制確立に向けた提案をするなど、これまでに行っている奄美に関する調査の経験を発揮している。
②　検討会議やＷＧについては、検討課題の理解やそれぞれのＷＧの棲み分けや兼ね合い等も正確に把握できており、独自に調査を行い課題の把握を行うことも評価できる。
③　同種又は奄美群島の業務の実績が豊富にあり、管理者及び担当者の経歴や資格内容においても一定の評価が認められることから、本業務の実施体制についても、問題はなく、業務遂行能力が見込まれる。
こと等から、同社を契約相手先として特定し、その企画提案をふまえ仕様書を作成し契約手続きを行うものである。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2"/>
  </si>
  <si>
    <t>ランドブレイン株式会社
東京都千代田区平河町一丁目２番１０号　平河町第一生命ビル７階</t>
    <phoneticPr fontId="2"/>
  </si>
  <si>
    <t>株式会社JTB総合研究所　東京都品川区東品川２－３－１４東京フロントテラス７階</t>
    <rPh sb="0" eb="2">
      <t>カブシキ</t>
    </rPh>
    <rPh sb="2" eb="4">
      <t>カイシャ</t>
    </rPh>
    <rPh sb="7" eb="9">
      <t>ソウゴウ</t>
    </rPh>
    <rPh sb="9" eb="12">
      <t>ケンキュウジョ</t>
    </rPh>
    <rPh sb="13" eb="15">
      <t>トウキョウ</t>
    </rPh>
    <rPh sb="15" eb="16">
      <t>ト</t>
    </rPh>
    <rPh sb="16" eb="19">
      <t>シナガワク</t>
    </rPh>
    <rPh sb="19" eb="20">
      <t>ヒガシ</t>
    </rPh>
    <rPh sb="20" eb="22">
      <t>シナガワ</t>
    </rPh>
    <rPh sb="28" eb="30">
      <t>トウキョウ</t>
    </rPh>
    <rPh sb="38" eb="39">
      <t>カイ</t>
    </rPh>
    <phoneticPr fontId="2"/>
  </si>
  <si>
    <t>名古屋ショーケース株式会社　　　　　　　　　　　　　　　　　　　　　愛知県名古屋市瑞穂区直来町１－５</t>
    <rPh sb="0" eb="3">
      <t>ナゴヤ</t>
    </rPh>
    <rPh sb="9" eb="11">
      <t>カブシキ</t>
    </rPh>
    <rPh sb="11" eb="13">
      <t>カイシャ</t>
    </rPh>
    <rPh sb="34" eb="37">
      <t>アイチケン</t>
    </rPh>
    <rPh sb="37" eb="41">
      <t>ナゴヤシ</t>
    </rPh>
    <rPh sb="41" eb="44">
      <t>ミズホク</t>
    </rPh>
    <rPh sb="44" eb="46">
      <t>ナオライ</t>
    </rPh>
    <rPh sb="46" eb="47">
      <t>チョウ</t>
    </rPh>
    <phoneticPr fontId="2"/>
  </si>
  <si>
    <t>八丈島スマートアイランド推進コンソーシアム　代表団体　日本工営株式会社
東京都千代田区麹町5－4</t>
    <rPh sb="0" eb="2">
      <t>ハチジョウ</t>
    </rPh>
    <rPh sb="2" eb="3">
      <t>シマ</t>
    </rPh>
    <rPh sb="12" eb="14">
      <t>スイシン</t>
    </rPh>
    <rPh sb="22" eb="24">
      <t>ダイヒョウ</t>
    </rPh>
    <rPh sb="24" eb="26">
      <t>ダンタイ</t>
    </rPh>
    <rPh sb="27" eb="29">
      <t>ニホン</t>
    </rPh>
    <rPh sb="29" eb="31">
      <t>コウエイ</t>
    </rPh>
    <rPh sb="31" eb="33">
      <t>カブシキ</t>
    </rPh>
    <rPh sb="33" eb="35">
      <t>カイシャ</t>
    </rPh>
    <rPh sb="36" eb="39">
      <t>トウキョウト</t>
    </rPh>
    <rPh sb="39" eb="43">
      <t>チヨダク</t>
    </rPh>
    <rPh sb="43" eb="45">
      <t>コウジマチ</t>
    </rPh>
    <phoneticPr fontId="15"/>
  </si>
  <si>
    <t>佐渡市スマートアイランド推進協議会　代表団体　佐渡市
新潟県佐渡市千種232</t>
    <rPh sb="0" eb="3">
      <t>サドシ</t>
    </rPh>
    <rPh sb="12" eb="14">
      <t>スイシン</t>
    </rPh>
    <rPh sb="14" eb="17">
      <t>キョウギカイ</t>
    </rPh>
    <rPh sb="18" eb="20">
      <t>ダイヒョウ</t>
    </rPh>
    <rPh sb="20" eb="22">
      <t>ダンタイ</t>
    </rPh>
    <rPh sb="23" eb="26">
      <t>サドシ</t>
    </rPh>
    <rPh sb="27" eb="30">
      <t>ニイガタケン</t>
    </rPh>
    <rPh sb="30" eb="33">
      <t>サドシ</t>
    </rPh>
    <rPh sb="33" eb="34">
      <t>セン</t>
    </rPh>
    <rPh sb="34" eb="35">
      <t>タネ</t>
    </rPh>
    <phoneticPr fontId="15"/>
  </si>
  <si>
    <t>佐久島スマートアイランド協議会　代表団体一般社団法人地域問題研究所
愛知県名古屋市中区栄2－2－31　ニュープラスビル4階</t>
    <rPh sb="0" eb="3">
      <t>サクシマ</t>
    </rPh>
    <rPh sb="12" eb="15">
      <t>キョウギカイ</t>
    </rPh>
    <rPh sb="16" eb="18">
      <t>ダイヒョウ</t>
    </rPh>
    <rPh sb="18" eb="20">
      <t>ダンタイ</t>
    </rPh>
    <rPh sb="20" eb="22">
      <t>イッパン</t>
    </rPh>
    <rPh sb="22" eb="24">
      <t>シャダン</t>
    </rPh>
    <rPh sb="24" eb="26">
      <t>ホウジン</t>
    </rPh>
    <rPh sb="26" eb="28">
      <t>チイキ</t>
    </rPh>
    <rPh sb="28" eb="30">
      <t>モンダイ</t>
    </rPh>
    <rPh sb="30" eb="33">
      <t>ケンキュウジョ</t>
    </rPh>
    <rPh sb="34" eb="37">
      <t>アイチケン</t>
    </rPh>
    <rPh sb="37" eb="41">
      <t>ナゴヤシ</t>
    </rPh>
    <rPh sb="41" eb="43">
      <t>ナカク</t>
    </rPh>
    <rPh sb="43" eb="44">
      <t>サカエ</t>
    </rPh>
    <rPh sb="60" eb="61">
      <t>カイ</t>
    </rPh>
    <phoneticPr fontId="15"/>
  </si>
  <si>
    <t>海士町スマートアイランド実証コンソーシアム代表団体　デロイトトーマツコンサルティング合同会社
東京都千代田区丸の内3－2－3　丸の内二重橋ビルディング</t>
    <rPh sb="0" eb="2">
      <t>カイシ</t>
    </rPh>
    <rPh sb="2" eb="3">
      <t>マチ</t>
    </rPh>
    <rPh sb="12" eb="14">
      <t>ジッショウ</t>
    </rPh>
    <rPh sb="21" eb="23">
      <t>ダイヒョウ</t>
    </rPh>
    <rPh sb="23" eb="25">
      <t>ダンタイ</t>
    </rPh>
    <rPh sb="42" eb="44">
      <t>ゴウドウ</t>
    </rPh>
    <rPh sb="44" eb="46">
      <t>カイシャ</t>
    </rPh>
    <rPh sb="47" eb="50">
      <t>トウキョウト</t>
    </rPh>
    <rPh sb="50" eb="54">
      <t>チヨダク</t>
    </rPh>
    <rPh sb="54" eb="55">
      <t>マル</t>
    </rPh>
    <rPh sb="56" eb="57">
      <t>ウチ</t>
    </rPh>
    <rPh sb="63" eb="64">
      <t>マル</t>
    </rPh>
    <rPh sb="65" eb="66">
      <t>ウチ</t>
    </rPh>
    <rPh sb="66" eb="69">
      <t>ニジュウバシ</t>
    </rPh>
    <phoneticPr fontId="15"/>
  </si>
  <si>
    <t>新上五島町ソリューション協議会　代表団体　日本航空株式会社
東京都品川区東品川2－4－11野村不動産天王州ビル</t>
    <rPh sb="0" eb="1">
      <t>シン</t>
    </rPh>
    <rPh sb="1" eb="2">
      <t>ウエ</t>
    </rPh>
    <rPh sb="2" eb="4">
      <t>ゴトウ</t>
    </rPh>
    <rPh sb="4" eb="5">
      <t>マチ</t>
    </rPh>
    <rPh sb="12" eb="15">
      <t>キョウギカイ</t>
    </rPh>
    <rPh sb="16" eb="18">
      <t>ダイヒョウ</t>
    </rPh>
    <rPh sb="18" eb="20">
      <t>ダンタイ</t>
    </rPh>
    <rPh sb="21" eb="23">
      <t>ニホン</t>
    </rPh>
    <rPh sb="23" eb="25">
      <t>コウクウ</t>
    </rPh>
    <rPh sb="25" eb="27">
      <t>カブシキ</t>
    </rPh>
    <rPh sb="27" eb="29">
      <t>カイシャ</t>
    </rPh>
    <rPh sb="30" eb="33">
      <t>トウキョウト</t>
    </rPh>
    <rPh sb="33" eb="36">
      <t>シナガワク</t>
    </rPh>
    <rPh sb="36" eb="37">
      <t>ヒガシ</t>
    </rPh>
    <rPh sb="37" eb="39">
      <t>シナガワ</t>
    </rPh>
    <rPh sb="45" eb="47">
      <t>ノムラ</t>
    </rPh>
    <rPh sb="47" eb="50">
      <t>フドウサン</t>
    </rPh>
    <rPh sb="50" eb="51">
      <t>テン</t>
    </rPh>
    <rPh sb="51" eb="52">
      <t>オウ</t>
    </rPh>
    <rPh sb="52" eb="53">
      <t>ス</t>
    </rPh>
    <phoneticPr fontId="15"/>
  </si>
  <si>
    <t xml:space="preserve">株式会社野村総合研究所
東京都千代田区大手町１丁目９番２号 </t>
    <rPh sb="0" eb="2">
      <t>カブシキ</t>
    </rPh>
    <rPh sb="2" eb="4">
      <t>カイシャ</t>
    </rPh>
    <rPh sb="4" eb="6">
      <t>ノムラ</t>
    </rPh>
    <rPh sb="6" eb="8">
      <t>ソウゴウ</t>
    </rPh>
    <rPh sb="8" eb="11">
      <t>ケンキュウジョ</t>
    </rPh>
    <phoneticPr fontId="2"/>
  </si>
  <si>
    <t>株式会社日本能率協会総合研究所
東京都港区芝公園三丁目１番２２号　</t>
    <rPh sb="0" eb="4">
      <t>カブシキガイシャ</t>
    </rPh>
    <rPh sb="4" eb="6">
      <t>ニホン</t>
    </rPh>
    <rPh sb="6" eb="8">
      <t>ノウリツ</t>
    </rPh>
    <rPh sb="8" eb="10">
      <t>キョウカイ</t>
    </rPh>
    <rPh sb="10" eb="12">
      <t>ソウゴウ</t>
    </rPh>
    <rPh sb="12" eb="15">
      <t>ケンキュウショ</t>
    </rPh>
    <rPh sb="19" eb="20">
      <t>ミナト</t>
    </rPh>
    <rPh sb="21" eb="22">
      <t>シバ</t>
    </rPh>
    <rPh sb="22" eb="24">
      <t>コウエン</t>
    </rPh>
    <rPh sb="24" eb="25">
      <t>3</t>
    </rPh>
    <phoneticPr fontId="2"/>
  </si>
  <si>
    <t>令和３年度　スマートアイランド実証支援業務（第１回変更）</t>
    <rPh sb="0" eb="2">
      <t>レイワ</t>
    </rPh>
    <rPh sb="3" eb="5">
      <t>ネンド</t>
    </rPh>
    <rPh sb="15" eb="17">
      <t>ジッショウ</t>
    </rPh>
    <rPh sb="17" eb="19">
      <t>シエン</t>
    </rPh>
    <rPh sb="19" eb="21">
      <t>ギョウム</t>
    </rPh>
    <rPh sb="22" eb="23">
      <t>ダイ</t>
    </rPh>
    <rPh sb="24" eb="25">
      <t>カイ</t>
    </rPh>
    <rPh sb="25" eb="27">
      <t>ヘンコウ</t>
    </rPh>
    <phoneticPr fontId="2"/>
  </si>
  <si>
    <t xml:space="preserve">
-</t>
    <phoneticPr fontId="2"/>
  </si>
  <si>
    <t>離島振興課</t>
    <rPh sb="0" eb="2">
      <t>リトウ</t>
    </rPh>
    <rPh sb="2" eb="4">
      <t>シンコウ</t>
    </rPh>
    <rPh sb="4" eb="5">
      <t>カ</t>
    </rPh>
    <phoneticPr fontId="2"/>
  </si>
  <si>
    <t>令和３年度　地下水資料収集業務</t>
    <rPh sb="0" eb="2">
      <t>レイワ</t>
    </rPh>
    <rPh sb="3" eb="5">
      <t>ネンド</t>
    </rPh>
    <rPh sb="6" eb="9">
      <t>チカスイ</t>
    </rPh>
    <rPh sb="9" eb="11">
      <t>シリョウ</t>
    </rPh>
    <rPh sb="11" eb="13">
      <t>シュウシュウ</t>
    </rPh>
    <rPh sb="13" eb="15">
      <t>ギョウム</t>
    </rPh>
    <phoneticPr fontId="2"/>
  </si>
  <si>
    <t>一般社団法人　全国さく井委員会
東京都中央区八丁堀２丁目5番1号</t>
    <rPh sb="0" eb="2">
      <t>イッパン</t>
    </rPh>
    <rPh sb="2" eb="4">
      <t>シャダン</t>
    </rPh>
    <rPh sb="4" eb="6">
      <t>ホウジン</t>
    </rPh>
    <rPh sb="7" eb="9">
      <t>ゼンコク</t>
    </rPh>
    <rPh sb="11" eb="12">
      <t>イ</t>
    </rPh>
    <rPh sb="12" eb="15">
      <t>イインカイ</t>
    </rPh>
    <rPh sb="16" eb="19">
      <t>トウキョウト</t>
    </rPh>
    <rPh sb="19" eb="22">
      <t>チュウオウク</t>
    </rPh>
    <rPh sb="22" eb="25">
      <t>ハッチョウボリ</t>
    </rPh>
    <rPh sb="26" eb="28">
      <t>チョウメ</t>
    </rPh>
    <rPh sb="29" eb="30">
      <t>バン</t>
    </rPh>
    <rPh sb="31" eb="32">
      <t>ゴウ</t>
    </rPh>
    <phoneticPr fontId="2"/>
  </si>
  <si>
    <t>令和3年度　デジタル技術の進展や国内外の情勢の変化等を踏まえた国土のあり方に関する調査（第１回変更）</t>
    <rPh sb="0" eb="2">
      <t>レイワ</t>
    </rPh>
    <rPh sb="3" eb="5">
      <t>ネンド</t>
    </rPh>
    <rPh sb="10" eb="12">
      <t>ギジュツ</t>
    </rPh>
    <rPh sb="13" eb="15">
      <t>シンテン</t>
    </rPh>
    <rPh sb="16" eb="19">
      <t>コクナイガイ</t>
    </rPh>
    <rPh sb="20" eb="22">
      <t>ジョウセイ</t>
    </rPh>
    <rPh sb="23" eb="25">
      <t>ヘンカ</t>
    </rPh>
    <rPh sb="25" eb="26">
      <t>トウ</t>
    </rPh>
    <rPh sb="27" eb="28">
      <t>フ</t>
    </rPh>
    <rPh sb="31" eb="33">
      <t>コクド</t>
    </rPh>
    <rPh sb="36" eb="37">
      <t>カタ</t>
    </rPh>
    <rPh sb="38" eb="39">
      <t>カン</t>
    </rPh>
    <rPh sb="41" eb="43">
      <t>チョウサ</t>
    </rPh>
    <rPh sb="44" eb="45">
      <t>ダイ</t>
    </rPh>
    <rPh sb="46" eb="47">
      <t>カイ</t>
    </rPh>
    <rPh sb="47" eb="49">
      <t>ヘンコウ</t>
    </rPh>
    <phoneticPr fontId="2"/>
  </si>
  <si>
    <t>総合計画課</t>
    <rPh sb="0" eb="2">
      <t>ソウゴウ</t>
    </rPh>
    <rPh sb="2" eb="5">
      <t>ケイカクカ</t>
    </rPh>
    <phoneticPr fontId="2"/>
  </si>
  <si>
    <t>令和３年度　災害リスクへの意識の向上に資する土地履歴調査等業務</t>
    <phoneticPr fontId="2"/>
  </si>
  <si>
    <t>(株)パスコ 事業統括本部
東京都目黒区下目黒１丁目７番１号</t>
    <phoneticPr fontId="2"/>
  </si>
  <si>
    <t>令和３年度　国土利用計画（全国計画）のモニタリングに係る調査</t>
    <phoneticPr fontId="2"/>
  </si>
  <si>
    <t>(株)エスアイ総合研究所
東京都港区赤坂6-19-1-201</t>
    <rPh sb="13" eb="16">
      <t>トウキョウト</t>
    </rPh>
    <rPh sb="16" eb="18">
      <t>ミナトク</t>
    </rPh>
    <rPh sb="18" eb="20">
      <t>アカサカ</t>
    </rPh>
    <phoneticPr fontId="2"/>
  </si>
  <si>
    <t>深井戸データベースの更新（東日本）</t>
    <phoneticPr fontId="2"/>
  </si>
  <si>
    <t>深井戸データベースの更新（西日本）</t>
    <phoneticPr fontId="2"/>
  </si>
  <si>
    <t>令和４年度　スマートアイランド推進実証緊急調査業務（土庄町）</t>
    <rPh sb="0" eb="25">
      <t>ス</t>
    </rPh>
    <rPh sb="26" eb="28">
      <t>トノショウ</t>
    </rPh>
    <rPh sb="28" eb="29">
      <t>チョウ</t>
    </rPh>
    <phoneticPr fontId="2"/>
  </si>
  <si>
    <t>令和４年度　スマートアイランド推進実証緊急調査業務（三豊市）</t>
    <rPh sb="0" eb="25">
      <t>ス</t>
    </rPh>
    <rPh sb="26" eb="29">
      <t>ミトヨシ</t>
    </rPh>
    <phoneticPr fontId="2"/>
  </si>
  <si>
    <t>令和４年度　スマートアイランド推進実証緊急調査業務（酒田市）</t>
    <rPh sb="0" eb="25">
      <t>ス</t>
    </rPh>
    <rPh sb="26" eb="29">
      <t>サカタシ</t>
    </rPh>
    <phoneticPr fontId="2"/>
  </si>
  <si>
    <t>株式会社JTB総合研究所　
東京都品川区東品川２－３－１４東京フロントテラス７階</t>
    <rPh sb="0" eb="2">
      <t>カブシキ</t>
    </rPh>
    <rPh sb="2" eb="4">
      <t>カイシャ</t>
    </rPh>
    <rPh sb="7" eb="9">
      <t>ソウゴウ</t>
    </rPh>
    <rPh sb="9" eb="12">
      <t>ケンキュウジョ</t>
    </rPh>
    <rPh sb="14" eb="16">
      <t>トウキョウ</t>
    </rPh>
    <rPh sb="16" eb="17">
      <t>ト</t>
    </rPh>
    <rPh sb="17" eb="20">
      <t>シナガワク</t>
    </rPh>
    <rPh sb="20" eb="21">
      <t>ヒガシ</t>
    </rPh>
    <rPh sb="21" eb="23">
      <t>シナガワ</t>
    </rPh>
    <rPh sb="29" eb="31">
      <t>トウキョウ</t>
    </rPh>
    <rPh sb="39" eb="40">
      <t>カイ</t>
    </rPh>
    <phoneticPr fontId="2"/>
  </si>
  <si>
    <t>ランドブレイン株式会社
東京都千代田区平河町
1-2-10</t>
    <rPh sb="7" eb="9">
      <t>カブシキ</t>
    </rPh>
    <rPh sb="9" eb="11">
      <t>カイシャ</t>
    </rPh>
    <rPh sb="12" eb="15">
      <t>トウキョウト</t>
    </rPh>
    <rPh sb="15" eb="19">
      <t>チヨダク</t>
    </rPh>
    <rPh sb="19" eb="22">
      <t>ヒラカワマチ</t>
    </rPh>
    <phoneticPr fontId="2"/>
  </si>
  <si>
    <t>一般財団法人日本開発構想研究所 　
東京都港区虎ノ門一丁目１６番４号　アーバン虎ノ門ビル</t>
    <rPh sb="0" eb="2">
      <t>イッパン</t>
    </rPh>
    <rPh sb="2" eb="4">
      <t>ザイダン</t>
    </rPh>
    <rPh sb="4" eb="6">
      <t>ホウジン</t>
    </rPh>
    <rPh sb="6" eb="8">
      <t>ニホン</t>
    </rPh>
    <rPh sb="8" eb="10">
      <t>カイハツ</t>
    </rPh>
    <rPh sb="10" eb="12">
      <t>コウソウ</t>
    </rPh>
    <rPh sb="12" eb="15">
      <t>ケンキュウジョ</t>
    </rPh>
    <rPh sb="18" eb="20">
      <t>トウキョウ</t>
    </rPh>
    <rPh sb="20" eb="21">
      <t>ト</t>
    </rPh>
    <rPh sb="21" eb="23">
      <t>ミナトク</t>
    </rPh>
    <rPh sb="23" eb="24">
      <t>トラ</t>
    </rPh>
    <rPh sb="25" eb="26">
      <t>モン</t>
    </rPh>
    <rPh sb="26" eb="27">
      <t>イチ</t>
    </rPh>
    <rPh sb="27" eb="29">
      <t>チョウメ</t>
    </rPh>
    <rPh sb="31" eb="32">
      <t>バン</t>
    </rPh>
    <rPh sb="33" eb="34">
      <t>ゴウ</t>
    </rPh>
    <rPh sb="39" eb="40">
      <t>トラ</t>
    </rPh>
    <rPh sb="41" eb="42">
      <t>モン</t>
    </rPh>
    <phoneticPr fontId="2"/>
  </si>
  <si>
    <t>株式会社価値総合研究所　
東京都千代田区大手町１－９－２　大手町フィナンシャルシティグランキューブ１５階</t>
    <rPh sb="0" eb="2">
      <t>カブシキ</t>
    </rPh>
    <rPh sb="2" eb="4">
      <t>カイシャ</t>
    </rPh>
    <rPh sb="4" eb="6">
      <t>カチ</t>
    </rPh>
    <rPh sb="6" eb="8">
      <t>ソウゴウ</t>
    </rPh>
    <rPh sb="8" eb="11">
      <t>ケンキュウジョ</t>
    </rPh>
    <rPh sb="13" eb="15">
      <t>トウキョウ</t>
    </rPh>
    <rPh sb="15" eb="16">
      <t>ト</t>
    </rPh>
    <rPh sb="16" eb="20">
      <t>チヨダク</t>
    </rPh>
    <rPh sb="20" eb="23">
      <t>オオテマチ</t>
    </rPh>
    <rPh sb="29" eb="32">
      <t>オオテマチ</t>
    </rPh>
    <rPh sb="51" eb="52">
      <t>カイ</t>
    </rPh>
    <phoneticPr fontId="2"/>
  </si>
  <si>
    <t>飛鳥スマートアイランド推進協議会　代表団体　東日本電信電話株式会社　山形支店
山形県山形市本町薬師町２－１８－１</t>
    <rPh sb="39" eb="42">
      <t>ヤマガタケン</t>
    </rPh>
    <rPh sb="42" eb="45">
      <t>ヤマガタシ</t>
    </rPh>
    <rPh sb="45" eb="47">
      <t>ホンマチ</t>
    </rPh>
    <rPh sb="47" eb="50">
      <t>ヤクシマチ</t>
    </rPh>
    <phoneticPr fontId="15"/>
  </si>
  <si>
    <t>似島スマートアイランド推進コンソーシアム代表団体　復建調査設計株式会社　東京支社
東京都千代田区岩本町３－８－１５</t>
    <rPh sb="0" eb="1">
      <t>ニ</t>
    </rPh>
    <rPh sb="1" eb="2">
      <t>シマ</t>
    </rPh>
    <rPh sb="11" eb="13">
      <t>スイシン</t>
    </rPh>
    <rPh sb="20" eb="22">
      <t>ダイヒョウ</t>
    </rPh>
    <rPh sb="22" eb="24">
      <t>ダンタイ</t>
    </rPh>
    <rPh sb="25" eb="27">
      <t>フッケン</t>
    </rPh>
    <rPh sb="27" eb="29">
      <t>チョウサ</t>
    </rPh>
    <rPh sb="29" eb="31">
      <t>セッケイ</t>
    </rPh>
    <rPh sb="31" eb="33">
      <t>カブシキ</t>
    </rPh>
    <rPh sb="33" eb="35">
      <t>カイシャ</t>
    </rPh>
    <rPh sb="36" eb="38">
      <t>トウキョウ</t>
    </rPh>
    <rPh sb="38" eb="40">
      <t>シシャ</t>
    </rPh>
    <rPh sb="41" eb="44">
      <t>トウキョウト</t>
    </rPh>
    <rPh sb="44" eb="48">
      <t>チヨダク</t>
    </rPh>
    <rPh sb="48" eb="51">
      <t>イワモトマチ</t>
    </rPh>
    <phoneticPr fontId="15"/>
  </si>
  <si>
    <t>スマートシティたかまつ推進協議会　代表団体　有限会社ケノヒ
香川県高松市男木町１４８－３</t>
    <rPh sb="30" eb="33">
      <t>カガワケン</t>
    </rPh>
    <rPh sb="33" eb="36">
      <t>タカマツシ</t>
    </rPh>
    <rPh sb="36" eb="37">
      <t>オトコ</t>
    </rPh>
    <rPh sb="37" eb="38">
      <t>キ</t>
    </rPh>
    <rPh sb="38" eb="39">
      <t>マチ</t>
    </rPh>
    <phoneticPr fontId="15"/>
  </si>
  <si>
    <t>五島スマートアイランド推進協議会　代表団体　五島市
長崎県五島市福江町1－1</t>
    <rPh sb="0" eb="2">
      <t>ゴトウ</t>
    </rPh>
    <rPh sb="11" eb="13">
      <t>スイシン</t>
    </rPh>
    <rPh sb="13" eb="16">
      <t>キョウギカイ</t>
    </rPh>
    <rPh sb="17" eb="19">
      <t>ダイヒョウ</t>
    </rPh>
    <rPh sb="19" eb="21">
      <t>ダンタイ</t>
    </rPh>
    <rPh sb="22" eb="24">
      <t>ゴトウ</t>
    </rPh>
    <rPh sb="24" eb="25">
      <t>シ</t>
    </rPh>
    <rPh sb="26" eb="29">
      <t>ナガサキケン</t>
    </rPh>
    <rPh sb="29" eb="32">
      <t>ゴトウシ</t>
    </rPh>
    <rPh sb="32" eb="34">
      <t>フクエ</t>
    </rPh>
    <rPh sb="34" eb="35">
      <t>マチ</t>
    </rPh>
    <phoneticPr fontId="15"/>
  </si>
  <si>
    <t>令和３年度　スマートアイランド実証支援業務（第２回変更）</t>
    <rPh sb="0" eb="2">
      <t>レイワ</t>
    </rPh>
    <rPh sb="3" eb="5">
      <t>ネンド</t>
    </rPh>
    <rPh sb="15" eb="17">
      <t>ジッショウ</t>
    </rPh>
    <rPh sb="17" eb="19">
      <t>シエン</t>
    </rPh>
    <rPh sb="19" eb="21">
      <t>ギョウム</t>
    </rPh>
    <rPh sb="22" eb="23">
      <t>ダイ</t>
    </rPh>
    <rPh sb="24" eb="25">
      <t>カイ</t>
    </rPh>
    <rPh sb="25" eb="27">
      <t>ヘンコウ</t>
    </rPh>
    <phoneticPr fontId="2"/>
  </si>
  <si>
    <t>令和３年度　スマートアイランド推進実証調査業務（八丈町）（第１回変更）</t>
    <rPh sb="0" eb="2">
      <t>レイワ</t>
    </rPh>
    <rPh sb="3" eb="5">
      <t>ネンド</t>
    </rPh>
    <rPh sb="15" eb="17">
      <t>スイシン</t>
    </rPh>
    <rPh sb="17" eb="19">
      <t>ジッショウ</t>
    </rPh>
    <rPh sb="19" eb="21">
      <t>チョウサ</t>
    </rPh>
    <rPh sb="21" eb="23">
      <t>ギョウム</t>
    </rPh>
    <rPh sb="24" eb="27">
      <t>ハチジョウマチ</t>
    </rPh>
    <rPh sb="29" eb="30">
      <t>ダイ</t>
    </rPh>
    <rPh sb="31" eb="32">
      <t>カイ</t>
    </rPh>
    <rPh sb="32" eb="34">
      <t>ヘンコウ</t>
    </rPh>
    <phoneticPr fontId="2"/>
  </si>
  <si>
    <t>令和３年度　スマートアイランド推進実証調査業務（西尾市）（第１回変更）</t>
    <rPh sb="0" eb="2">
      <t>レイワ</t>
    </rPh>
    <rPh sb="3" eb="5">
      <t>ネンド</t>
    </rPh>
    <rPh sb="15" eb="17">
      <t>スイシン</t>
    </rPh>
    <rPh sb="17" eb="19">
      <t>ジッショウ</t>
    </rPh>
    <rPh sb="19" eb="21">
      <t>チョウサ</t>
    </rPh>
    <rPh sb="21" eb="23">
      <t>ギョウム</t>
    </rPh>
    <rPh sb="24" eb="26">
      <t>ニシオ</t>
    </rPh>
    <rPh sb="26" eb="27">
      <t>シ</t>
    </rPh>
    <rPh sb="27" eb="28">
      <t>サイチ</t>
    </rPh>
    <rPh sb="29" eb="30">
      <t>ダイ</t>
    </rPh>
    <rPh sb="31" eb="32">
      <t>カイ</t>
    </rPh>
    <rPh sb="32" eb="34">
      <t>ヘンコウ</t>
    </rPh>
    <phoneticPr fontId="2"/>
  </si>
  <si>
    <t>令和３年度　スマートアイランド推進実証調査業務（高松市）（第１回変更）</t>
    <rPh sb="0" eb="2">
      <t>レイワ</t>
    </rPh>
    <rPh sb="3" eb="5">
      <t>ネンド</t>
    </rPh>
    <rPh sb="15" eb="17">
      <t>スイシン</t>
    </rPh>
    <rPh sb="17" eb="19">
      <t>ジッショウ</t>
    </rPh>
    <rPh sb="19" eb="21">
      <t>チョウサ</t>
    </rPh>
    <rPh sb="21" eb="23">
      <t>ギョウム</t>
    </rPh>
    <rPh sb="24" eb="26">
      <t>タカマツ</t>
    </rPh>
    <rPh sb="26" eb="27">
      <t>シ</t>
    </rPh>
    <rPh sb="29" eb="30">
      <t>ダイ</t>
    </rPh>
    <rPh sb="31" eb="32">
      <t>カイ</t>
    </rPh>
    <rPh sb="32" eb="34">
      <t>ヘンコウ</t>
    </rPh>
    <phoneticPr fontId="2"/>
  </si>
  <si>
    <t>令和３年度　スマートアイランド推進実証調査業務（五島市）（第１回変更）</t>
    <rPh sb="0" eb="2">
      <t>レイワ</t>
    </rPh>
    <rPh sb="3" eb="5">
      <t>ネンド</t>
    </rPh>
    <rPh sb="15" eb="17">
      <t>スイシン</t>
    </rPh>
    <rPh sb="17" eb="19">
      <t>ジッショウ</t>
    </rPh>
    <rPh sb="19" eb="21">
      <t>チョウサ</t>
    </rPh>
    <rPh sb="21" eb="23">
      <t>ギョウム</t>
    </rPh>
    <rPh sb="24" eb="26">
      <t>ゴトウ</t>
    </rPh>
    <rPh sb="26" eb="27">
      <t>シ</t>
    </rPh>
    <rPh sb="29" eb="30">
      <t>ダイ</t>
    </rPh>
    <rPh sb="31" eb="32">
      <t>カイ</t>
    </rPh>
    <rPh sb="32" eb="34">
      <t>ヘンコウ</t>
    </rPh>
    <phoneticPr fontId="2"/>
  </si>
  <si>
    <t>豊島スマートアイランド推進協議会　代表団体　ユビ電株式会社
東京都渋谷区神南１－５－６
H１O渋谷神南608</t>
    <rPh sb="0" eb="2">
      <t>トヨシマ</t>
    </rPh>
    <rPh sb="11" eb="13">
      <t>スイシン</t>
    </rPh>
    <rPh sb="13" eb="16">
      <t>キョウギカイ</t>
    </rPh>
    <rPh sb="17" eb="19">
      <t>ダイヒョウ</t>
    </rPh>
    <rPh sb="19" eb="21">
      <t>ダンタイ</t>
    </rPh>
    <rPh sb="24" eb="25">
      <t>デン</t>
    </rPh>
    <rPh sb="25" eb="29">
      <t>カブシキカイシャ</t>
    </rPh>
    <rPh sb="30" eb="33">
      <t>トウキョウト</t>
    </rPh>
    <rPh sb="33" eb="36">
      <t>シブヤク</t>
    </rPh>
    <rPh sb="36" eb="37">
      <t>カミ</t>
    </rPh>
    <rPh sb="37" eb="38">
      <t>ミナミ</t>
    </rPh>
    <rPh sb="47" eb="49">
      <t>シブヤ</t>
    </rPh>
    <rPh sb="49" eb="50">
      <t>カミ</t>
    </rPh>
    <rPh sb="50" eb="51">
      <t>ミナミ</t>
    </rPh>
    <phoneticPr fontId="2"/>
  </si>
  <si>
    <t>粟島スマートアイランド推進協議会2nd 代表団体　メロディ・インターナショナル株式会社
香川県高松市林町2217-44
ネクスト香川304</t>
    <rPh sb="0" eb="2">
      <t>アワシマ</t>
    </rPh>
    <rPh sb="11" eb="13">
      <t>スイシン</t>
    </rPh>
    <rPh sb="13" eb="16">
      <t>キョウギカイ</t>
    </rPh>
    <rPh sb="20" eb="22">
      <t>ダイヒョウ</t>
    </rPh>
    <rPh sb="22" eb="24">
      <t>ダンタイ</t>
    </rPh>
    <rPh sb="39" eb="43">
      <t>カブシキカイシャ</t>
    </rPh>
    <rPh sb="44" eb="47">
      <t>カガワケン</t>
    </rPh>
    <rPh sb="47" eb="50">
      <t>タカマツシ</t>
    </rPh>
    <rPh sb="50" eb="52">
      <t>ハヤシマチ</t>
    </rPh>
    <rPh sb="64" eb="66">
      <t>カガワ</t>
    </rPh>
    <phoneticPr fontId="2"/>
  </si>
  <si>
    <t xml:space="preserve">飛島スマートアイランド推進協議会　代表団体　東日本電信電話株式会社　山形支店
山形市薬師町２－１８－１
</t>
    <rPh sb="0" eb="2">
      <t>トビシマ</t>
    </rPh>
    <rPh sb="11" eb="13">
      <t>スイシン</t>
    </rPh>
    <rPh sb="13" eb="16">
      <t>キョウギカイ</t>
    </rPh>
    <rPh sb="17" eb="19">
      <t>ダイヒョウ</t>
    </rPh>
    <rPh sb="19" eb="21">
      <t>ダンタイ</t>
    </rPh>
    <rPh sb="22" eb="23">
      <t>ヒガシ</t>
    </rPh>
    <rPh sb="23" eb="25">
      <t>ニホン</t>
    </rPh>
    <rPh sb="25" eb="27">
      <t>デンシン</t>
    </rPh>
    <rPh sb="27" eb="29">
      <t>デンワ</t>
    </rPh>
    <rPh sb="29" eb="33">
      <t>カブシキガイシャ</t>
    </rPh>
    <rPh sb="34" eb="38">
      <t>ヤマガタシテン</t>
    </rPh>
    <rPh sb="39" eb="42">
      <t>ヤマガタシ</t>
    </rPh>
    <rPh sb="42" eb="44">
      <t>ヤクシ</t>
    </rPh>
    <rPh sb="44" eb="45">
      <t>マチ</t>
    </rPh>
    <phoneticPr fontId="2"/>
  </si>
  <si>
    <t xml:space="preserve">株式会社地域総合計画研究所・株式会社計画技術研究所共同提案体　代表団体　地域総合計画研究所
東京都港区南青山５丁目１番２５号 </t>
    <rPh sb="31" eb="35">
      <t>ダイヒョウダンタイ</t>
    </rPh>
    <rPh sb="36" eb="38">
      <t>チイキ</t>
    </rPh>
    <rPh sb="38" eb="40">
      <t>ソウゴウ</t>
    </rPh>
    <rPh sb="40" eb="42">
      <t>ケイカク</t>
    </rPh>
    <rPh sb="42" eb="45">
      <t>ケンキュウジョ</t>
    </rPh>
    <phoneticPr fontId="2"/>
  </si>
  <si>
    <t>一般競争</t>
    <phoneticPr fontId="2"/>
  </si>
  <si>
    <t>２０２１年度土地利用調整総合支援ネットワークシステム保守点検業務</t>
    <rPh sb="4" eb="6">
      <t>ネンド</t>
    </rPh>
    <phoneticPr fontId="2"/>
  </si>
  <si>
    <r>
      <t xml:space="preserve">令和３年度 新型コロナウイルス感染症拡大や大規模災害等のリスクを踏まえた国土構造のあり方等に関する検討調査　計量計画研究所・福山コンサルタント共同提案体　代表団体　一般財団法人　計量計画研究所
</t>
    </r>
    <r>
      <rPr>
        <sz val="8"/>
        <color rgb="FFFF0000"/>
        <rFont val="ＭＳ 明朝"/>
        <family val="1"/>
        <charset val="128"/>
      </rPr>
      <t>東京都新宿区市谷本村町２番９号</t>
    </r>
    <rPh sb="77" eb="79">
      <t>ダイヒョウ</t>
    </rPh>
    <rPh sb="79" eb="81">
      <t>ダンタイ</t>
    </rPh>
    <rPh sb="82" eb="86">
      <t>イッパンザイダン</t>
    </rPh>
    <rPh sb="86" eb="88">
      <t>ホウジン</t>
    </rPh>
    <rPh sb="89" eb="91">
      <t>ケイリョウ</t>
    </rPh>
    <rPh sb="91" eb="93">
      <t>ケイカク</t>
    </rPh>
    <rPh sb="93" eb="96">
      <t>ケンキュウジョ</t>
    </rPh>
    <phoneticPr fontId="2"/>
  </si>
  <si>
    <t>（株）アクアジオテクノ
北海道札幌市白石区本郷通９ー４－５</t>
    <rPh sb="12" eb="15">
      <t>ホッカイドウ</t>
    </rPh>
    <rPh sb="15" eb="18">
      <t>サッポロシ</t>
    </rPh>
    <rPh sb="18" eb="20">
      <t>シライシ</t>
    </rPh>
    <rPh sb="20" eb="21">
      <t>ク</t>
    </rPh>
    <rPh sb="21" eb="23">
      <t>ホンゴウ</t>
    </rPh>
    <rPh sb="23" eb="24">
      <t>トオ</t>
    </rPh>
    <phoneticPr fontId="2"/>
  </si>
  <si>
    <t>離島振興課</t>
    <rPh sb="0" eb="5">
      <t>リトウシンコウカ</t>
    </rPh>
    <phoneticPr fontId="2"/>
  </si>
  <si>
    <t xml:space="preserve">会計法第29条の３第４項、予算決算及び会計令第１０２条の４第３号
ICT（情報通信技術）やドローンなど、現地への実装を通じて離島地域の課題解決が見込まれる新たな技術・知見の実用化が進展している状況である。また、離島地域における今後の感染症対策としても新技術等を導入し、リモート化による感染拡大の防止や緊急時の医療体制、物流機能の確保等の感染症リスクの低減の効果が期待され、迅速な対応が求められている。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本業務の実施にあたっては、各離島地域が抱える課題解決のためICTなどの新たな技術・知見を活用し、現場に実装するために必要な検証すべき事項について、実証的な調査を行うなど専門的知見が必要である。上記要件を満たしつつ的確な調査を遂行し得る者を選定すべく企画競争を実施することとし、国土政策局企画競争有識者委員会（以下「有識者委員会」という。）における審議も経て、企画提案書を広く募ったところ、18者が企画提案書作成要領を受領し、7者から応募があった。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豊島スマートアイランド推進協議会　代表団体　ユビ電株式会社の提案は、非特定者に比べて高い評価を得たところである。したがって同協議会を契約相手先として特定し、その企画提案をふまえ仕様書を作成し契約手続きを行うものである。以上から、本業務については契約の性質及び目的が競争を許さない場合に該当するため、会計法第29条の3第4項、予算決算及び会計令第102条の4第3号により同団体と随意契約を行うものである。
</t>
    <rPh sb="37" eb="39">
      <t>ジョウホウ</t>
    </rPh>
    <rPh sb="39" eb="41">
      <t>ツウシン</t>
    </rPh>
    <rPh sb="41" eb="43">
      <t>ギジュツ</t>
    </rPh>
    <rPh sb="52" eb="54">
      <t>ゲンチ</t>
    </rPh>
    <rPh sb="56" eb="58">
      <t>ジッソウ</t>
    </rPh>
    <rPh sb="59" eb="60">
      <t>ツウ</t>
    </rPh>
    <rPh sb="62" eb="66">
      <t>リトウチイキ</t>
    </rPh>
    <rPh sb="67" eb="69">
      <t>カダイ</t>
    </rPh>
    <rPh sb="69" eb="71">
      <t>カイケツ</t>
    </rPh>
    <rPh sb="72" eb="74">
      <t>ミコ</t>
    </rPh>
    <rPh sb="77" eb="78">
      <t>アラ</t>
    </rPh>
    <rPh sb="80" eb="82">
      <t>ギジュツ</t>
    </rPh>
    <rPh sb="83" eb="85">
      <t>チケン</t>
    </rPh>
    <rPh sb="86" eb="89">
      <t>ジツヨウカ</t>
    </rPh>
    <rPh sb="90" eb="92">
      <t>シンテン</t>
    </rPh>
    <rPh sb="96" eb="98">
      <t>ジョウキョウ</t>
    </rPh>
    <rPh sb="105" eb="109">
      <t>リトウチイキ</t>
    </rPh>
    <rPh sb="113" eb="115">
      <t>コンゴ</t>
    </rPh>
    <rPh sb="116" eb="119">
      <t>カンセンショウ</t>
    </rPh>
    <rPh sb="119" eb="121">
      <t>タイサク</t>
    </rPh>
    <rPh sb="125" eb="128">
      <t>シンギジュツ</t>
    </rPh>
    <rPh sb="128" eb="129">
      <t>トウ</t>
    </rPh>
    <rPh sb="130" eb="132">
      <t>ドウニュウ</t>
    </rPh>
    <rPh sb="138" eb="139">
      <t>カ</t>
    </rPh>
    <rPh sb="142" eb="146">
      <t>カンセンカクダイ</t>
    </rPh>
    <rPh sb="147" eb="149">
      <t>ボウシ</t>
    </rPh>
    <rPh sb="150" eb="153">
      <t>キンキュウジ</t>
    </rPh>
    <rPh sb="154" eb="156">
      <t>イリョウ</t>
    </rPh>
    <rPh sb="156" eb="158">
      <t>タイセイ</t>
    </rPh>
    <rPh sb="159" eb="161">
      <t>ブツリュウ</t>
    </rPh>
    <rPh sb="161" eb="163">
      <t>キノウ</t>
    </rPh>
    <rPh sb="164" eb="167">
      <t>カクホトウ</t>
    </rPh>
    <rPh sb="168" eb="171">
      <t>カンセンショウ</t>
    </rPh>
    <rPh sb="175" eb="177">
      <t>テイゲン</t>
    </rPh>
    <rPh sb="178" eb="180">
      <t>コウカ</t>
    </rPh>
    <rPh sb="181" eb="183">
      <t>キタイ</t>
    </rPh>
    <rPh sb="186" eb="188">
      <t>ジンソク</t>
    </rPh>
    <rPh sb="189" eb="191">
      <t>タイオウ</t>
    </rPh>
    <rPh sb="192" eb="193">
      <t>モト</t>
    </rPh>
    <rPh sb="200" eb="203">
      <t>ホンギョウム</t>
    </rPh>
    <rPh sb="205" eb="207">
      <t>リトウ</t>
    </rPh>
    <rPh sb="208" eb="209">
      <t>ユウ</t>
    </rPh>
    <rPh sb="211" eb="213">
      <t>チホウ</t>
    </rPh>
    <rPh sb="213" eb="215">
      <t>コウキョウ</t>
    </rPh>
    <rPh sb="215" eb="217">
      <t>ダンタイ</t>
    </rPh>
    <rPh sb="218" eb="222">
      <t>ミンカンキギョウ</t>
    </rPh>
    <rPh sb="223" eb="226">
      <t>ダンタイトウ</t>
    </rPh>
    <rPh sb="227" eb="229">
      <t>キョウドウ</t>
    </rPh>
    <rPh sb="230" eb="233">
      <t>シンギジュツ</t>
    </rPh>
    <rPh sb="234" eb="235">
      <t>ト</t>
    </rPh>
    <rPh sb="236" eb="237">
      <t>イ</t>
    </rPh>
    <rPh sb="239" eb="241">
      <t>リトウ</t>
    </rPh>
    <rPh sb="241" eb="243">
      <t>チイキ</t>
    </rPh>
    <rPh sb="244" eb="246">
      <t>カダイ</t>
    </rPh>
    <rPh sb="246" eb="248">
      <t>カイケツ</t>
    </rPh>
    <rPh sb="249" eb="251">
      <t>メザ</t>
    </rPh>
    <rPh sb="252" eb="255">
      <t>ジッショウテキ</t>
    </rPh>
    <rPh sb="256" eb="258">
      <t>トリクミ</t>
    </rPh>
    <rPh sb="259" eb="260">
      <t>オコナ</t>
    </rPh>
    <rPh sb="267" eb="268">
      <t>ホン</t>
    </rPh>
    <rPh sb="268" eb="270">
      <t>ジッショウ</t>
    </rPh>
    <rPh sb="270" eb="272">
      <t>チョウサ</t>
    </rPh>
    <rPh sb="273" eb="274">
      <t>エ</t>
    </rPh>
    <rPh sb="277" eb="279">
      <t>セイカ</t>
    </rPh>
    <rPh sb="280" eb="282">
      <t>チケン</t>
    </rPh>
    <rPh sb="283" eb="285">
      <t>ゼンコク</t>
    </rPh>
    <rPh sb="286" eb="288">
      <t>フキュウ</t>
    </rPh>
    <rPh sb="289" eb="291">
      <t>テンカイ</t>
    </rPh>
    <rPh sb="298" eb="300">
      <t>イッソウ</t>
    </rPh>
    <rPh sb="311" eb="313">
      <t>スイシン</t>
    </rPh>
    <rPh sb="313" eb="314">
      <t>オヨ</t>
    </rPh>
    <rPh sb="315" eb="319">
      <t>リトウチイキ</t>
    </rPh>
    <rPh sb="320" eb="323">
      <t>カッセイカ</t>
    </rPh>
    <rPh sb="324" eb="325">
      <t>ツナ</t>
    </rPh>
    <rPh sb="333" eb="336">
      <t>ホンギョウム</t>
    </rPh>
    <rPh sb="337" eb="339">
      <t>ジッシ</t>
    </rPh>
    <rPh sb="346" eb="347">
      <t>カク</t>
    </rPh>
    <rPh sb="347" eb="351">
      <t>リトウチイキ</t>
    </rPh>
    <rPh sb="352" eb="353">
      <t>カカ</t>
    </rPh>
    <rPh sb="355" eb="357">
      <t>カダイ</t>
    </rPh>
    <rPh sb="357" eb="359">
      <t>カイケツ</t>
    </rPh>
    <rPh sb="368" eb="369">
      <t>アラ</t>
    </rPh>
    <rPh sb="371" eb="373">
      <t>ギジュツ</t>
    </rPh>
    <rPh sb="374" eb="376">
      <t>チケン</t>
    </rPh>
    <rPh sb="377" eb="379">
      <t>カツヨウ</t>
    </rPh>
    <rPh sb="381" eb="383">
      <t>ゲンバ</t>
    </rPh>
    <rPh sb="384" eb="386">
      <t>ジッソウ</t>
    </rPh>
    <rPh sb="391" eb="393">
      <t>ヒツヨウ</t>
    </rPh>
    <rPh sb="394" eb="396">
      <t>ケンショウ</t>
    </rPh>
    <rPh sb="399" eb="401">
      <t>ジコウ</t>
    </rPh>
    <rPh sb="406" eb="409">
      <t>ジッショウテキ</t>
    </rPh>
    <rPh sb="410" eb="412">
      <t>チョウサ</t>
    </rPh>
    <rPh sb="413" eb="414">
      <t>オコナ</t>
    </rPh>
    <rPh sb="417" eb="420">
      <t>センモンテキ</t>
    </rPh>
    <rPh sb="420" eb="422">
      <t>チケン</t>
    </rPh>
    <rPh sb="423" eb="425">
      <t>ヒツヨウ</t>
    </rPh>
    <rPh sb="429" eb="431">
      <t>ジョウキ</t>
    </rPh>
    <rPh sb="431" eb="433">
      <t>ヨウケン</t>
    </rPh>
    <rPh sb="434" eb="435">
      <t>ミ</t>
    </rPh>
    <rPh sb="439" eb="441">
      <t>テキカク</t>
    </rPh>
    <rPh sb="442" eb="444">
      <t>チョウサ</t>
    </rPh>
    <rPh sb="445" eb="447">
      <t>スイコウ</t>
    </rPh>
    <rPh sb="448" eb="449">
      <t>エ</t>
    </rPh>
    <rPh sb="450" eb="451">
      <t>モノ</t>
    </rPh>
    <rPh sb="452" eb="454">
      <t>センテイ</t>
    </rPh>
    <rPh sb="457" eb="461">
      <t>キカクキョウソウ</t>
    </rPh>
    <rPh sb="462" eb="464">
      <t>ジッシ</t>
    </rPh>
    <rPh sb="471" eb="476">
      <t>コクドセイサクキョク</t>
    </rPh>
    <rPh sb="476" eb="480">
      <t>キカクキョウソウ</t>
    </rPh>
    <rPh sb="480" eb="483">
      <t>ユウシキシャ</t>
    </rPh>
    <rPh sb="483" eb="486">
      <t>イインカイ</t>
    </rPh>
    <rPh sb="487" eb="489">
      <t>イカ</t>
    </rPh>
    <rPh sb="490" eb="493">
      <t>ユウシキシャ</t>
    </rPh>
    <rPh sb="493" eb="496">
      <t>イインカイ</t>
    </rPh>
    <rPh sb="506" eb="508">
      <t>シンギ</t>
    </rPh>
    <rPh sb="509" eb="510">
      <t>ヘ</t>
    </rPh>
    <rPh sb="512" eb="517">
      <t>キカクテイアンショ</t>
    </rPh>
    <rPh sb="518" eb="519">
      <t>ヒロ</t>
    </rPh>
    <rPh sb="520" eb="521">
      <t>ツノ</t>
    </rPh>
    <rPh sb="529" eb="530">
      <t>モノ</t>
    </rPh>
    <rPh sb="531" eb="536">
      <t>キカクテイアンショ</t>
    </rPh>
    <rPh sb="536" eb="540">
      <t>サクセイヨウリョウ</t>
    </rPh>
    <rPh sb="541" eb="543">
      <t>ジュリョウ</t>
    </rPh>
    <rPh sb="546" eb="547">
      <t>シャ</t>
    </rPh>
    <rPh sb="549" eb="551">
      <t>オウボ</t>
    </rPh>
    <rPh sb="556" eb="557">
      <t>カク</t>
    </rPh>
    <rPh sb="557" eb="562">
      <t>キカクテイアンショ</t>
    </rPh>
    <rPh sb="563" eb="565">
      <t>ナイヨウ</t>
    </rPh>
    <rPh sb="570" eb="572">
      <t>ハイチ</t>
    </rPh>
    <phoneticPr fontId="2"/>
  </si>
  <si>
    <t xml:space="preserve">会計法第29条の３第４項、予算決算及び会計令第１０２条の４第３号
ICT（情報通信技術）やドローンなど、現地への実装を通じて離島地域の課題解決が見込まれる新たな技術・知見の実用化が進展している状況である。また、離島地域における今後の感染症対策としても新技術等を導入し、リモート化による感染拡大の防止や緊急時の医療体制、物流機能の確保等の感染症リスクの低減の効果が期待され、迅速な対応が求められている。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本業務の実施にあたっては、各離島地域が抱える課題解決のためICTなどの新たな技術・知見を活用し、現場に実装するために必要な検証すべき事項について、実証的な調査を行うなど専門的知見が必要である。上記要件を満たしつつ的確な調査を遂行し得る者を選定すべく企画競争を実施することとし、国土政策局企画競争有識者委員会（以下「有識者委員会」という。）における審議も経て、企画提案書を広く募ったところ、18者が企画提案書作成要領を受領し、7者から応募があった。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粟島スマートアイランド推進協議会2nd　代表団体　メロディ・インターナショナル株式会社の提案は、非特定者に比べて高い評価を得たところである。したがって同協議会を契約相手先として特定し、その企画提案をふまえ仕様書を作成し契約手続きを行うものである。以上から、本業務については契約の性質及び目的が競争を許さない場合に該当するため、会計法第29条の3第4項、予算決算及び会計令第102条の4第3号により同団体と随意契約を行うものである。
</t>
    <rPh sb="37" eb="39">
      <t>ジョウホウ</t>
    </rPh>
    <rPh sb="39" eb="41">
      <t>ツウシン</t>
    </rPh>
    <rPh sb="41" eb="43">
      <t>ギジュツ</t>
    </rPh>
    <rPh sb="52" eb="54">
      <t>ゲンチ</t>
    </rPh>
    <rPh sb="56" eb="58">
      <t>ジッソウ</t>
    </rPh>
    <rPh sb="59" eb="60">
      <t>ツウ</t>
    </rPh>
    <rPh sb="62" eb="66">
      <t>リトウチイキ</t>
    </rPh>
    <rPh sb="67" eb="69">
      <t>カダイ</t>
    </rPh>
    <rPh sb="69" eb="71">
      <t>カイケツ</t>
    </rPh>
    <rPh sb="72" eb="74">
      <t>ミコ</t>
    </rPh>
    <rPh sb="77" eb="78">
      <t>アラ</t>
    </rPh>
    <rPh sb="80" eb="82">
      <t>ギジュツ</t>
    </rPh>
    <rPh sb="83" eb="85">
      <t>チケン</t>
    </rPh>
    <rPh sb="86" eb="89">
      <t>ジツヨウカ</t>
    </rPh>
    <rPh sb="90" eb="92">
      <t>シンテン</t>
    </rPh>
    <rPh sb="96" eb="98">
      <t>ジョウキョウ</t>
    </rPh>
    <rPh sb="105" eb="109">
      <t>リトウチイキ</t>
    </rPh>
    <rPh sb="113" eb="115">
      <t>コンゴ</t>
    </rPh>
    <rPh sb="116" eb="119">
      <t>カンセンショウ</t>
    </rPh>
    <rPh sb="119" eb="121">
      <t>タイサク</t>
    </rPh>
    <rPh sb="125" eb="128">
      <t>シンギジュツ</t>
    </rPh>
    <rPh sb="128" eb="129">
      <t>トウ</t>
    </rPh>
    <rPh sb="130" eb="132">
      <t>ドウニュウ</t>
    </rPh>
    <rPh sb="138" eb="139">
      <t>カ</t>
    </rPh>
    <rPh sb="142" eb="146">
      <t>カンセンカクダイ</t>
    </rPh>
    <rPh sb="147" eb="149">
      <t>ボウシ</t>
    </rPh>
    <rPh sb="150" eb="153">
      <t>キンキュウジ</t>
    </rPh>
    <rPh sb="154" eb="156">
      <t>イリョウ</t>
    </rPh>
    <rPh sb="156" eb="158">
      <t>タイセイ</t>
    </rPh>
    <rPh sb="159" eb="161">
      <t>ブツリュウ</t>
    </rPh>
    <rPh sb="161" eb="163">
      <t>キノウ</t>
    </rPh>
    <rPh sb="164" eb="167">
      <t>カクホトウ</t>
    </rPh>
    <rPh sb="168" eb="171">
      <t>カンセンショウ</t>
    </rPh>
    <rPh sb="175" eb="177">
      <t>テイゲン</t>
    </rPh>
    <rPh sb="178" eb="180">
      <t>コウカ</t>
    </rPh>
    <rPh sb="181" eb="183">
      <t>キタイ</t>
    </rPh>
    <rPh sb="186" eb="188">
      <t>ジンソク</t>
    </rPh>
    <rPh sb="189" eb="191">
      <t>タイオウ</t>
    </rPh>
    <rPh sb="192" eb="193">
      <t>モト</t>
    </rPh>
    <rPh sb="200" eb="203">
      <t>ホンギョウム</t>
    </rPh>
    <rPh sb="205" eb="207">
      <t>リトウ</t>
    </rPh>
    <rPh sb="208" eb="209">
      <t>ユウ</t>
    </rPh>
    <rPh sb="211" eb="213">
      <t>チホウ</t>
    </rPh>
    <rPh sb="213" eb="215">
      <t>コウキョウ</t>
    </rPh>
    <rPh sb="215" eb="217">
      <t>ダンタイ</t>
    </rPh>
    <rPh sb="218" eb="222">
      <t>ミンカンキギョウ</t>
    </rPh>
    <rPh sb="223" eb="226">
      <t>ダンタイトウ</t>
    </rPh>
    <rPh sb="227" eb="229">
      <t>キョウドウ</t>
    </rPh>
    <rPh sb="230" eb="233">
      <t>シンギジュツ</t>
    </rPh>
    <rPh sb="234" eb="235">
      <t>ト</t>
    </rPh>
    <rPh sb="236" eb="237">
      <t>イ</t>
    </rPh>
    <rPh sb="239" eb="241">
      <t>リトウ</t>
    </rPh>
    <rPh sb="241" eb="243">
      <t>チイキ</t>
    </rPh>
    <rPh sb="244" eb="246">
      <t>カダイ</t>
    </rPh>
    <rPh sb="246" eb="248">
      <t>カイケツ</t>
    </rPh>
    <rPh sb="249" eb="251">
      <t>メザ</t>
    </rPh>
    <rPh sb="252" eb="255">
      <t>ジッショウテキ</t>
    </rPh>
    <rPh sb="256" eb="258">
      <t>トリクミ</t>
    </rPh>
    <rPh sb="259" eb="260">
      <t>オコナ</t>
    </rPh>
    <rPh sb="267" eb="268">
      <t>ホン</t>
    </rPh>
    <rPh sb="268" eb="270">
      <t>ジッショウ</t>
    </rPh>
    <rPh sb="270" eb="272">
      <t>チョウサ</t>
    </rPh>
    <rPh sb="273" eb="274">
      <t>エ</t>
    </rPh>
    <rPh sb="277" eb="279">
      <t>セイカ</t>
    </rPh>
    <rPh sb="280" eb="282">
      <t>チケン</t>
    </rPh>
    <rPh sb="283" eb="285">
      <t>ゼンコク</t>
    </rPh>
    <rPh sb="286" eb="288">
      <t>フキュウ</t>
    </rPh>
    <rPh sb="289" eb="291">
      <t>テンカイ</t>
    </rPh>
    <rPh sb="298" eb="300">
      <t>イッソウ</t>
    </rPh>
    <rPh sb="311" eb="313">
      <t>スイシン</t>
    </rPh>
    <rPh sb="313" eb="314">
      <t>オヨ</t>
    </rPh>
    <rPh sb="315" eb="319">
      <t>リトウチイキ</t>
    </rPh>
    <rPh sb="320" eb="323">
      <t>カッセイカ</t>
    </rPh>
    <rPh sb="324" eb="325">
      <t>ツナ</t>
    </rPh>
    <rPh sb="333" eb="336">
      <t>ホンギョウム</t>
    </rPh>
    <rPh sb="337" eb="339">
      <t>ジッシ</t>
    </rPh>
    <rPh sb="346" eb="347">
      <t>カク</t>
    </rPh>
    <rPh sb="347" eb="351">
      <t>リトウチイキ</t>
    </rPh>
    <rPh sb="352" eb="353">
      <t>カカ</t>
    </rPh>
    <rPh sb="355" eb="357">
      <t>カダイ</t>
    </rPh>
    <rPh sb="357" eb="359">
      <t>カイケツ</t>
    </rPh>
    <rPh sb="368" eb="369">
      <t>アラ</t>
    </rPh>
    <rPh sb="371" eb="373">
      <t>ギジュツ</t>
    </rPh>
    <rPh sb="374" eb="376">
      <t>チケン</t>
    </rPh>
    <rPh sb="377" eb="379">
      <t>カツヨウ</t>
    </rPh>
    <rPh sb="381" eb="383">
      <t>ゲンバ</t>
    </rPh>
    <rPh sb="384" eb="386">
      <t>ジッソウ</t>
    </rPh>
    <rPh sb="391" eb="393">
      <t>ヒツヨウ</t>
    </rPh>
    <rPh sb="394" eb="396">
      <t>ケンショウ</t>
    </rPh>
    <rPh sb="399" eb="401">
      <t>ジコウ</t>
    </rPh>
    <rPh sb="406" eb="409">
      <t>ジッショウテキ</t>
    </rPh>
    <rPh sb="410" eb="412">
      <t>チョウサ</t>
    </rPh>
    <rPh sb="413" eb="414">
      <t>オコナ</t>
    </rPh>
    <rPh sb="417" eb="420">
      <t>センモンテキ</t>
    </rPh>
    <rPh sb="420" eb="422">
      <t>チケン</t>
    </rPh>
    <rPh sb="423" eb="425">
      <t>ヒツヨウ</t>
    </rPh>
    <rPh sb="429" eb="431">
      <t>ジョウキ</t>
    </rPh>
    <rPh sb="431" eb="433">
      <t>ヨウケン</t>
    </rPh>
    <rPh sb="434" eb="435">
      <t>ミ</t>
    </rPh>
    <rPh sb="439" eb="441">
      <t>テキカク</t>
    </rPh>
    <rPh sb="442" eb="444">
      <t>チョウサ</t>
    </rPh>
    <rPh sb="445" eb="447">
      <t>スイコウ</t>
    </rPh>
    <rPh sb="448" eb="449">
      <t>エ</t>
    </rPh>
    <rPh sb="450" eb="451">
      <t>モノ</t>
    </rPh>
    <rPh sb="452" eb="454">
      <t>センテイ</t>
    </rPh>
    <rPh sb="457" eb="461">
      <t>キカクキョウソウ</t>
    </rPh>
    <rPh sb="462" eb="464">
      <t>ジッシ</t>
    </rPh>
    <rPh sb="471" eb="476">
      <t>コクドセイサクキョク</t>
    </rPh>
    <rPh sb="476" eb="480">
      <t>キカクキョウソウ</t>
    </rPh>
    <rPh sb="480" eb="483">
      <t>ユウシキシャ</t>
    </rPh>
    <rPh sb="483" eb="486">
      <t>イインカイ</t>
    </rPh>
    <rPh sb="487" eb="489">
      <t>イカ</t>
    </rPh>
    <rPh sb="490" eb="493">
      <t>ユウシキシャ</t>
    </rPh>
    <rPh sb="493" eb="496">
      <t>イインカイ</t>
    </rPh>
    <rPh sb="506" eb="508">
      <t>シンギ</t>
    </rPh>
    <rPh sb="509" eb="510">
      <t>ヘ</t>
    </rPh>
    <rPh sb="512" eb="517">
      <t>キカクテイアンショ</t>
    </rPh>
    <rPh sb="518" eb="519">
      <t>ヒロ</t>
    </rPh>
    <rPh sb="520" eb="521">
      <t>ツノ</t>
    </rPh>
    <rPh sb="529" eb="530">
      <t>モノ</t>
    </rPh>
    <rPh sb="531" eb="536">
      <t>キカクテイアンショ</t>
    </rPh>
    <rPh sb="536" eb="540">
      <t>サクセイヨウリョウ</t>
    </rPh>
    <rPh sb="541" eb="543">
      <t>ジュリョウ</t>
    </rPh>
    <rPh sb="546" eb="547">
      <t>シャ</t>
    </rPh>
    <rPh sb="549" eb="551">
      <t>オウボ</t>
    </rPh>
    <rPh sb="556" eb="557">
      <t>カク</t>
    </rPh>
    <rPh sb="557" eb="562">
      <t>キカクテイアンショ</t>
    </rPh>
    <rPh sb="563" eb="565">
      <t>ナイヨウ</t>
    </rPh>
    <rPh sb="570" eb="572">
      <t>ハイチ</t>
    </rPh>
    <rPh sb="682" eb="684">
      <t>アワシマ</t>
    </rPh>
    <rPh sb="693" eb="695">
      <t>スイシン</t>
    </rPh>
    <rPh sb="695" eb="698">
      <t>キョウギカイ</t>
    </rPh>
    <rPh sb="702" eb="706">
      <t>ダイヒョウダンタイ</t>
    </rPh>
    <rPh sb="721" eb="725">
      <t>カブシキカイシャ</t>
    </rPh>
    <phoneticPr fontId="2"/>
  </si>
  <si>
    <t xml:space="preserve">会計法第29条の３第４項、予算決算及び会計令第１０２条の４第３号
ICT（情報通信技術）やドローンなど、現地への実装を通じて離島地域の課題解決が見込まれる新たな技術・知見の実用化が進展している状況である。また、離島地域における今後の感染症対策としても新技術等を導入し、リモート化による感染拡大の防止や緊急時の医療体制、物流機能の確保等の感染症リスクの低減の効果が期待され、迅速な対応が求められている。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本業務の実施にあたっては、各離島地域が抱える課題解決のためICTなどの新たな技術・知見を活用し、現場に実装するために必要な検証すべき事項について、実証的な調査を行うなど専門的知見が必要である。上記要件を満たしつつ的確な調査を遂行し得る者を選定すべく企画競争を実施することとし、国土政策局企画競争有識者委員会（以下「有識者委員会」という。）における審議も経て、企画提案書を広く募ったところ、18者が企画提案書作成要領を受領し、7者から応募があった。各企画提案書の内容をそれぞれ配置予定担当者の経験及び能力、業務の実施体制、業務実施手順及び作業スケジュール、業務内容の理解度・的確性・公益性・汎用性、実現可能性、並びに継続性の観点から比較検討し、有識者委員会で審議の上、企画競争委員会で審査したところ、飛島スマートアイランド推進協議会　代表団体　東日本電信電話株式会社の提案は、非特定者に比べて高い評価を得たところである。したがって同協議会を契約相手先として特定し、その企画提案をふまえ仕様書を作成し契約手続きを行うものである。以上から、本業務については契約の性質及び目的が競争を許さない場合に該当するため、会計法第29条の3第4項、予算決算及び会計令第102条の4第3号により同団体と随意契約を行うものである。
</t>
    <rPh sb="37" eb="39">
      <t>ジョウホウ</t>
    </rPh>
    <rPh sb="39" eb="41">
      <t>ツウシン</t>
    </rPh>
    <rPh sb="41" eb="43">
      <t>ギジュツ</t>
    </rPh>
    <rPh sb="52" eb="54">
      <t>ゲンチ</t>
    </rPh>
    <rPh sb="56" eb="58">
      <t>ジッソウ</t>
    </rPh>
    <rPh sb="59" eb="60">
      <t>ツウ</t>
    </rPh>
    <rPh sb="62" eb="66">
      <t>リトウチイキ</t>
    </rPh>
    <rPh sb="67" eb="69">
      <t>カダイ</t>
    </rPh>
    <rPh sb="69" eb="71">
      <t>カイケツ</t>
    </rPh>
    <rPh sb="72" eb="74">
      <t>ミコ</t>
    </rPh>
    <rPh sb="77" eb="78">
      <t>アラ</t>
    </rPh>
    <rPh sb="80" eb="82">
      <t>ギジュツ</t>
    </rPh>
    <rPh sb="83" eb="85">
      <t>チケン</t>
    </rPh>
    <rPh sb="86" eb="89">
      <t>ジツヨウカ</t>
    </rPh>
    <rPh sb="90" eb="92">
      <t>シンテン</t>
    </rPh>
    <rPh sb="96" eb="98">
      <t>ジョウキョウ</t>
    </rPh>
    <rPh sb="105" eb="109">
      <t>リトウチイキ</t>
    </rPh>
    <rPh sb="113" eb="115">
      <t>コンゴ</t>
    </rPh>
    <rPh sb="116" eb="119">
      <t>カンセンショウ</t>
    </rPh>
    <rPh sb="119" eb="121">
      <t>タイサク</t>
    </rPh>
    <rPh sb="125" eb="128">
      <t>シンギジュツ</t>
    </rPh>
    <rPh sb="128" eb="129">
      <t>トウ</t>
    </rPh>
    <rPh sb="130" eb="132">
      <t>ドウニュウ</t>
    </rPh>
    <rPh sb="138" eb="139">
      <t>カ</t>
    </rPh>
    <rPh sb="142" eb="146">
      <t>カンセンカクダイ</t>
    </rPh>
    <rPh sb="147" eb="149">
      <t>ボウシ</t>
    </rPh>
    <rPh sb="150" eb="153">
      <t>キンキュウジ</t>
    </rPh>
    <rPh sb="154" eb="156">
      <t>イリョウ</t>
    </rPh>
    <rPh sb="156" eb="158">
      <t>タイセイ</t>
    </rPh>
    <rPh sb="159" eb="161">
      <t>ブツリュウ</t>
    </rPh>
    <rPh sb="161" eb="163">
      <t>キノウ</t>
    </rPh>
    <rPh sb="164" eb="167">
      <t>カクホトウ</t>
    </rPh>
    <rPh sb="168" eb="171">
      <t>カンセンショウ</t>
    </rPh>
    <rPh sb="175" eb="177">
      <t>テイゲン</t>
    </rPh>
    <rPh sb="178" eb="180">
      <t>コウカ</t>
    </rPh>
    <rPh sb="181" eb="183">
      <t>キタイ</t>
    </rPh>
    <rPh sb="186" eb="188">
      <t>ジンソク</t>
    </rPh>
    <rPh sb="189" eb="191">
      <t>タイオウ</t>
    </rPh>
    <rPh sb="192" eb="193">
      <t>モト</t>
    </rPh>
    <rPh sb="200" eb="203">
      <t>ホンギョウム</t>
    </rPh>
    <rPh sb="205" eb="207">
      <t>リトウ</t>
    </rPh>
    <rPh sb="208" eb="209">
      <t>ユウ</t>
    </rPh>
    <rPh sb="211" eb="213">
      <t>チホウ</t>
    </rPh>
    <rPh sb="213" eb="215">
      <t>コウキョウ</t>
    </rPh>
    <rPh sb="215" eb="217">
      <t>ダンタイ</t>
    </rPh>
    <rPh sb="218" eb="222">
      <t>ミンカンキギョウ</t>
    </rPh>
    <rPh sb="223" eb="226">
      <t>ダンタイトウ</t>
    </rPh>
    <rPh sb="227" eb="229">
      <t>キョウドウ</t>
    </rPh>
    <rPh sb="230" eb="233">
      <t>シンギジュツ</t>
    </rPh>
    <rPh sb="234" eb="235">
      <t>ト</t>
    </rPh>
    <rPh sb="236" eb="237">
      <t>イ</t>
    </rPh>
    <rPh sb="239" eb="241">
      <t>リトウ</t>
    </rPh>
    <rPh sb="241" eb="243">
      <t>チイキ</t>
    </rPh>
    <rPh sb="244" eb="246">
      <t>カダイ</t>
    </rPh>
    <rPh sb="246" eb="248">
      <t>カイケツ</t>
    </rPh>
    <rPh sb="249" eb="251">
      <t>メザ</t>
    </rPh>
    <rPh sb="252" eb="255">
      <t>ジッショウテキ</t>
    </rPh>
    <rPh sb="256" eb="258">
      <t>トリクミ</t>
    </rPh>
    <rPh sb="259" eb="260">
      <t>オコナ</t>
    </rPh>
    <rPh sb="267" eb="268">
      <t>ホン</t>
    </rPh>
    <rPh sb="268" eb="270">
      <t>ジッショウ</t>
    </rPh>
    <rPh sb="270" eb="272">
      <t>チョウサ</t>
    </rPh>
    <rPh sb="273" eb="274">
      <t>エ</t>
    </rPh>
    <rPh sb="277" eb="279">
      <t>セイカ</t>
    </rPh>
    <rPh sb="280" eb="282">
      <t>チケン</t>
    </rPh>
    <rPh sb="283" eb="285">
      <t>ゼンコク</t>
    </rPh>
    <rPh sb="286" eb="288">
      <t>フキュウ</t>
    </rPh>
    <rPh sb="289" eb="291">
      <t>テンカイ</t>
    </rPh>
    <rPh sb="298" eb="300">
      <t>イッソウ</t>
    </rPh>
    <rPh sb="311" eb="313">
      <t>スイシン</t>
    </rPh>
    <rPh sb="313" eb="314">
      <t>オヨ</t>
    </rPh>
    <rPh sb="315" eb="319">
      <t>リトウチイキ</t>
    </rPh>
    <rPh sb="320" eb="323">
      <t>カッセイカ</t>
    </rPh>
    <rPh sb="324" eb="325">
      <t>ツナ</t>
    </rPh>
    <rPh sb="333" eb="336">
      <t>ホンギョウム</t>
    </rPh>
    <rPh sb="337" eb="339">
      <t>ジッシ</t>
    </rPh>
    <rPh sb="346" eb="347">
      <t>カク</t>
    </rPh>
    <rPh sb="347" eb="351">
      <t>リトウチイキ</t>
    </rPh>
    <rPh sb="352" eb="353">
      <t>カカ</t>
    </rPh>
    <rPh sb="355" eb="357">
      <t>カダイ</t>
    </rPh>
    <rPh sb="357" eb="359">
      <t>カイケツ</t>
    </rPh>
    <rPh sb="368" eb="369">
      <t>アラ</t>
    </rPh>
    <rPh sb="371" eb="373">
      <t>ギジュツ</t>
    </rPh>
    <rPh sb="374" eb="376">
      <t>チケン</t>
    </rPh>
    <rPh sb="377" eb="379">
      <t>カツヨウ</t>
    </rPh>
    <rPh sb="381" eb="383">
      <t>ゲンバ</t>
    </rPh>
    <rPh sb="384" eb="386">
      <t>ジッソウ</t>
    </rPh>
    <rPh sb="391" eb="393">
      <t>ヒツヨウ</t>
    </rPh>
    <rPh sb="394" eb="396">
      <t>ケンショウ</t>
    </rPh>
    <rPh sb="399" eb="401">
      <t>ジコウ</t>
    </rPh>
    <rPh sb="406" eb="409">
      <t>ジッショウテキ</t>
    </rPh>
    <rPh sb="410" eb="412">
      <t>チョウサ</t>
    </rPh>
    <rPh sb="413" eb="414">
      <t>オコナ</t>
    </rPh>
    <rPh sb="417" eb="420">
      <t>センモンテキ</t>
    </rPh>
    <rPh sb="420" eb="422">
      <t>チケン</t>
    </rPh>
    <rPh sb="423" eb="425">
      <t>ヒツヨウ</t>
    </rPh>
    <rPh sb="429" eb="431">
      <t>ジョウキ</t>
    </rPh>
    <rPh sb="431" eb="433">
      <t>ヨウケン</t>
    </rPh>
    <rPh sb="434" eb="435">
      <t>ミ</t>
    </rPh>
    <rPh sb="439" eb="441">
      <t>テキカク</t>
    </rPh>
    <rPh sb="442" eb="444">
      <t>チョウサ</t>
    </rPh>
    <rPh sb="445" eb="447">
      <t>スイコウ</t>
    </rPh>
    <rPh sb="448" eb="449">
      <t>エ</t>
    </rPh>
    <rPh sb="450" eb="451">
      <t>モノ</t>
    </rPh>
    <rPh sb="452" eb="454">
      <t>センテイ</t>
    </rPh>
    <rPh sb="457" eb="461">
      <t>キカクキョウソウ</t>
    </rPh>
    <rPh sb="462" eb="464">
      <t>ジッシ</t>
    </rPh>
    <rPh sb="471" eb="476">
      <t>コクドセイサクキョク</t>
    </rPh>
    <rPh sb="476" eb="480">
      <t>キカクキョウソウ</t>
    </rPh>
    <rPh sb="480" eb="483">
      <t>ユウシキシャ</t>
    </rPh>
    <rPh sb="483" eb="486">
      <t>イインカイ</t>
    </rPh>
    <rPh sb="487" eb="489">
      <t>イカ</t>
    </rPh>
    <rPh sb="490" eb="493">
      <t>ユウシキシャ</t>
    </rPh>
    <rPh sb="493" eb="496">
      <t>イインカイ</t>
    </rPh>
    <rPh sb="506" eb="508">
      <t>シンギ</t>
    </rPh>
    <rPh sb="509" eb="510">
      <t>ヘ</t>
    </rPh>
    <rPh sb="512" eb="517">
      <t>キカクテイアンショ</t>
    </rPh>
    <rPh sb="518" eb="519">
      <t>ヒロ</t>
    </rPh>
    <rPh sb="520" eb="521">
      <t>ツノ</t>
    </rPh>
    <rPh sb="529" eb="530">
      <t>モノ</t>
    </rPh>
    <rPh sb="531" eb="536">
      <t>キカクテイアンショ</t>
    </rPh>
    <rPh sb="536" eb="540">
      <t>サクセイヨウリョウ</t>
    </rPh>
    <rPh sb="541" eb="543">
      <t>ジュリョウ</t>
    </rPh>
    <rPh sb="546" eb="547">
      <t>シャ</t>
    </rPh>
    <rPh sb="549" eb="551">
      <t>オウボ</t>
    </rPh>
    <rPh sb="556" eb="557">
      <t>カク</t>
    </rPh>
    <rPh sb="557" eb="562">
      <t>キカクテイアンショ</t>
    </rPh>
    <rPh sb="563" eb="565">
      <t>ナイヨウ</t>
    </rPh>
    <rPh sb="570" eb="572">
      <t>ハイチ</t>
    </rPh>
    <rPh sb="682" eb="683">
      <t>ト</t>
    </rPh>
    <rPh sb="683" eb="684">
      <t>シマ</t>
    </rPh>
    <rPh sb="693" eb="695">
      <t>スイシン</t>
    </rPh>
    <rPh sb="695" eb="698">
      <t>キョウギカイ</t>
    </rPh>
    <rPh sb="699" eb="703">
      <t>ダイヒョウダンタイ</t>
    </rPh>
    <rPh sb="704" eb="707">
      <t>ヒガシニホン</t>
    </rPh>
    <rPh sb="707" eb="709">
      <t>デンシン</t>
    </rPh>
    <rPh sb="709" eb="711">
      <t>デンワ</t>
    </rPh>
    <rPh sb="711" eb="715">
      <t>カブシキカイシャ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</si>
</sst>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10"/>
      <name val="ＭＳ Ｐゴシック"/>
      <family val="3"/>
      <charset val="128"/>
    </font>
    <font>
      <sz val="8"/>
      <color rgb="FFFF0000"/>
      <name val="ＭＳ 明朝"/>
      <family val="1"/>
      <charset val="128"/>
    </font>
    <font>
      <sz val="8"/>
      <color theme="1"/>
      <name val="ＭＳ 明朝"/>
      <family val="1"/>
      <charset val="128"/>
    </font>
    <font>
      <sz val="8"/>
      <color theme="1"/>
      <name val="ＭＳ 明朝"/>
      <family val="1"/>
    </font>
    <font>
      <sz val="8"/>
      <name val="ＭＳ 明朝"/>
      <family val="1"/>
    </font>
    <font>
      <sz val="6"/>
      <name val="ＭＳ Ｐゴシック"/>
      <family val="3"/>
    </font>
    <font>
      <sz val="10"/>
      <name val="ＭＳ Ｐゴシック"/>
      <family val="3"/>
    </font>
    <font>
      <sz val="8"/>
      <name val="ＭＳ Ｐゴシック"/>
      <family val="3"/>
      <charset val="128"/>
    </font>
    <font>
      <sz val="8"/>
      <color rgb="FF000000"/>
      <name val="ＭＳ Ｐゴシック"/>
      <family val="3"/>
      <charset val="128"/>
    </font>
    <font>
      <sz val="8"/>
      <name val="ＭＳ Ｐゴシック"/>
      <family val="3"/>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3">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3" applyFont="1" applyFill="1" applyBorder="1" applyAlignment="1">
      <alignment vertical="center" wrapText="1"/>
    </xf>
    <xf numFmtId="58" fontId="4" fillId="0" borderId="1" xfId="3" applyNumberFormat="1" applyFont="1" applyFill="1" applyBorder="1" applyAlignment="1">
      <alignment horizontal="left" vertical="center" wrapText="1"/>
    </xf>
    <xf numFmtId="0" fontId="4" fillId="0" borderId="1" xfId="3" applyFont="1" applyFill="1" applyBorder="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vertical="center"/>
    </xf>
    <xf numFmtId="176" fontId="4" fillId="0" borderId="1" xfId="3" applyNumberFormat="1" applyFont="1" applyFill="1" applyBorder="1" applyAlignment="1">
      <alignment horizontal="center" vertical="center" wrapText="1"/>
    </xf>
    <xf numFmtId="38" fontId="4" fillId="0" borderId="1" xfId="2" applyFont="1" applyFill="1" applyBorder="1" applyAlignment="1">
      <alignment vertical="center" wrapText="1"/>
    </xf>
    <xf numFmtId="2" fontId="4" fillId="0" borderId="1" xfId="1" applyNumberFormat="1" applyFont="1" applyFill="1" applyBorder="1" applyAlignment="1">
      <alignment vertical="center" wrapText="1"/>
    </xf>
    <xf numFmtId="2" fontId="4" fillId="0" borderId="1" xfId="3" applyNumberFormat="1" applyFont="1" applyFill="1" applyBorder="1" applyAlignment="1">
      <alignment vertical="center" wrapText="1"/>
    </xf>
    <xf numFmtId="58" fontId="4" fillId="0" borderId="1" xfId="3" applyNumberFormat="1" applyFont="1" applyFill="1" applyBorder="1" applyAlignment="1">
      <alignment horizontal="center" vertical="center" wrapText="1"/>
    </xf>
    <xf numFmtId="0" fontId="4" fillId="0" borderId="1" xfId="3" applyFont="1" applyFill="1" applyBorder="1" applyAlignment="1">
      <alignment vertical="top" wrapText="1"/>
    </xf>
    <xf numFmtId="0" fontId="3" fillId="0" borderId="0" xfId="0" applyFont="1" applyFill="1" applyAlignment="1">
      <alignment horizontal="center" vertical="center"/>
    </xf>
    <xf numFmtId="0" fontId="3" fillId="0" borderId="0" xfId="0" applyFont="1" applyFill="1">
      <alignment vertical="center"/>
    </xf>
    <xf numFmtId="0" fontId="5" fillId="0" borderId="0" xfId="0" applyFont="1" applyFill="1">
      <alignment vertical="center"/>
    </xf>
    <xf numFmtId="176" fontId="4" fillId="2" borderId="1" xfId="3" applyNumberFormat="1" applyFont="1" applyFill="1" applyBorder="1" applyAlignment="1">
      <alignment horizontal="center" vertical="center" wrapText="1"/>
    </xf>
    <xf numFmtId="176" fontId="12" fillId="2" borderId="1" xfId="3" applyNumberFormat="1" applyFont="1" applyFill="1" applyBorder="1" applyAlignment="1">
      <alignment horizontal="center" vertical="center" wrapText="1"/>
    </xf>
    <xf numFmtId="176" fontId="14" fillId="2" borderId="1" xfId="3"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4" fillId="2" borderId="1" xfId="3" applyFont="1" applyFill="1" applyBorder="1" applyAlignment="1">
      <alignment vertical="center" wrapText="1"/>
    </xf>
    <xf numFmtId="58" fontId="4" fillId="2" borderId="1" xfId="3" applyNumberFormat="1" applyFont="1" applyFill="1" applyBorder="1" applyAlignment="1">
      <alignment horizontal="center" vertical="center" wrapText="1"/>
    </xf>
    <xf numFmtId="0" fontId="11" fillId="2" borderId="1" xfId="3" applyFont="1" applyFill="1" applyBorder="1" applyAlignment="1">
      <alignment vertical="top" wrapText="1"/>
    </xf>
    <xf numFmtId="38" fontId="4" fillId="2" borderId="1" xfId="2" applyFont="1" applyFill="1" applyBorder="1" applyAlignment="1">
      <alignment vertical="center" wrapText="1"/>
    </xf>
    <xf numFmtId="2" fontId="4" fillId="2" borderId="1" xfId="3" applyNumberFormat="1" applyFont="1" applyFill="1" applyBorder="1" applyAlignment="1">
      <alignment vertical="center" wrapText="1"/>
    </xf>
    <xf numFmtId="58" fontId="4" fillId="2" borderId="1" xfId="3" applyNumberFormat="1" applyFont="1" applyFill="1" applyBorder="1" applyAlignment="1">
      <alignment horizontal="left" vertical="center" wrapText="1"/>
    </xf>
    <xf numFmtId="0" fontId="4" fillId="2" borderId="1" xfId="3" applyFont="1" applyFill="1" applyBorder="1" applyAlignment="1">
      <alignment vertical="top" wrapText="1"/>
    </xf>
    <xf numFmtId="176" fontId="18" fillId="2" borderId="0" xfId="0" applyNumberFormat="1" applyFont="1" applyFill="1" applyAlignment="1">
      <alignment horizontal="center" vertical="center"/>
    </xf>
    <xf numFmtId="0" fontId="12" fillId="2" borderId="1" xfId="3" applyFont="1" applyFill="1" applyBorder="1" applyAlignment="1">
      <alignment vertical="center" wrapText="1"/>
    </xf>
    <xf numFmtId="0" fontId="12" fillId="2" borderId="1" xfId="3" applyFont="1" applyFill="1" applyBorder="1" applyAlignment="1">
      <alignment vertical="top" wrapText="1"/>
    </xf>
    <xf numFmtId="38" fontId="4" fillId="2" borderId="1" xfId="2" applyFont="1" applyFill="1" applyBorder="1" applyAlignment="1">
      <alignment horizontal="right" vertical="center"/>
    </xf>
    <xf numFmtId="0" fontId="14" fillId="2" borderId="1" xfId="3" applyFont="1" applyFill="1" applyBorder="1" applyAlignment="1">
      <alignment vertical="center" wrapText="1"/>
    </xf>
    <xf numFmtId="0" fontId="16" fillId="2" borderId="1" xfId="0" applyFont="1" applyFill="1" applyBorder="1" applyAlignment="1">
      <alignment vertical="center" wrapText="1"/>
    </xf>
    <xf numFmtId="38" fontId="13" fillId="2" borderId="1" xfId="2" applyFont="1" applyFill="1" applyBorder="1" applyAlignment="1">
      <alignment vertical="center" wrapText="1"/>
    </xf>
    <xf numFmtId="0" fontId="4" fillId="2" borderId="1" xfId="3" applyFont="1" applyFill="1" applyBorder="1" applyAlignment="1">
      <alignment horizontal="center" vertical="top" wrapText="1"/>
    </xf>
    <xf numFmtId="38" fontId="10" fillId="2" borderId="1" xfId="2" applyFont="1" applyFill="1" applyBorder="1" applyAlignment="1">
      <alignment horizontal="right" vertical="center"/>
    </xf>
    <xf numFmtId="0" fontId="19" fillId="2" borderId="1" xfId="0" applyFont="1" applyFill="1" applyBorder="1" applyAlignment="1">
      <alignment vertical="center" wrapText="1"/>
    </xf>
    <xf numFmtId="0" fontId="4" fillId="2" borderId="1" xfId="3" applyFont="1" applyFill="1" applyBorder="1" applyAlignment="1">
      <alignment horizontal="center" vertical="center" wrapText="1"/>
    </xf>
    <xf numFmtId="38" fontId="4" fillId="2" borderId="1" xfId="2" applyFont="1" applyFill="1" applyBorder="1" applyAlignment="1">
      <alignment horizontal="right" vertical="center" wrapText="1"/>
    </xf>
    <xf numFmtId="2" fontId="4" fillId="2" borderId="1" xfId="3" applyNumberFormat="1" applyFont="1" applyFill="1" applyBorder="1" applyAlignment="1">
      <alignment horizontal="right" vertical="center" wrapText="1"/>
    </xf>
    <xf numFmtId="2" fontId="4" fillId="2" borderId="1" xfId="1" applyNumberFormat="1" applyFont="1" applyFill="1" applyBorder="1" applyAlignment="1">
      <alignment vertical="center" wrapText="1"/>
    </xf>
    <xf numFmtId="0" fontId="13" fillId="2" borderId="1" xfId="3" applyFont="1" applyFill="1" applyBorder="1" applyAlignment="1">
      <alignment vertical="center" wrapText="1"/>
    </xf>
    <xf numFmtId="0" fontId="12" fillId="2" borderId="1" xfId="0" applyFont="1" applyFill="1" applyBorder="1" applyAlignment="1">
      <alignment vertical="center" wrapText="1"/>
    </xf>
    <xf numFmtId="0" fontId="5" fillId="2" borderId="1" xfId="3" applyFont="1" applyFill="1" applyBorder="1" applyAlignment="1">
      <alignment vertical="center" wrapText="1"/>
    </xf>
    <xf numFmtId="38" fontId="17" fillId="2" borderId="1" xfId="2" applyFont="1" applyFill="1" applyBorder="1" applyAlignment="1">
      <alignment horizontal="righ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cellXfs>
  <cellStyles count="4">
    <cellStyle name="パーセント" xfId="1" builtinId="5"/>
    <cellStyle name="桁区切り" xfId="2"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abSelected="1" view="pageBreakPreview" topLeftCell="A11" zoomScaleNormal="100" zoomScaleSheetLayoutView="100" workbookViewId="0">
      <selection activeCell="B11" sqref="B11:B14"/>
    </sheetView>
  </sheetViews>
  <sheetFormatPr defaultRowHeight="13.5" x14ac:dyDescent="0.15"/>
  <cols>
    <col min="1" max="1" width="25.625" style="1" customWidth="1"/>
    <col min="2" max="2" width="26" style="17" customWidth="1"/>
    <col min="3" max="3" width="14.375" style="1" customWidth="1"/>
    <col min="4" max="4" width="32.875" style="18" customWidth="1"/>
    <col min="5" max="5" width="12.625" style="1" customWidth="1"/>
    <col min="6" max="6" width="14.625" style="1" customWidth="1"/>
    <col min="7" max="7" width="14.625" style="8" customWidth="1"/>
    <col min="8" max="8" width="15.5" style="1" customWidth="1"/>
    <col min="9" max="10" width="6.875" style="1" customWidth="1"/>
    <col min="11" max="16384" width="9" style="1"/>
  </cols>
  <sheetData>
    <row r="1" spans="1:11" x14ac:dyDescent="0.15">
      <c r="A1" s="1" t="s">
        <v>13</v>
      </c>
    </row>
    <row r="2" spans="1:11" ht="18" x14ac:dyDescent="0.15">
      <c r="A2" s="49" t="s">
        <v>12</v>
      </c>
      <c r="B2" s="50"/>
      <c r="C2" s="50"/>
      <c r="D2" s="50"/>
      <c r="E2" s="50"/>
      <c r="F2" s="50"/>
      <c r="G2" s="50"/>
      <c r="H2" s="50"/>
      <c r="I2" s="50"/>
      <c r="J2" s="50"/>
      <c r="K2" s="10"/>
    </row>
    <row r="5" spans="1:11" s="3" customFormat="1" ht="47.25" customHeight="1" x14ac:dyDescent="0.15">
      <c r="A5" s="2" t="s">
        <v>4</v>
      </c>
      <c r="B5" s="2" t="s">
        <v>0</v>
      </c>
      <c r="C5" s="2" t="s">
        <v>3</v>
      </c>
      <c r="D5" s="2" t="s">
        <v>5</v>
      </c>
      <c r="E5" s="2" t="s">
        <v>15</v>
      </c>
      <c r="F5" s="2" t="s">
        <v>8</v>
      </c>
      <c r="G5" s="2" t="s">
        <v>6</v>
      </c>
      <c r="H5" s="2" t="s">
        <v>1</v>
      </c>
      <c r="I5" s="2" t="s">
        <v>7</v>
      </c>
      <c r="J5" s="2" t="s">
        <v>2</v>
      </c>
    </row>
    <row r="6" spans="1:11" s="7" customFormat="1" ht="62.1" customHeight="1" x14ac:dyDescent="0.15">
      <c r="A6" s="23" t="s">
        <v>16</v>
      </c>
      <c r="B6" s="24" t="s">
        <v>17</v>
      </c>
      <c r="C6" s="25">
        <v>44329</v>
      </c>
      <c r="D6" s="24" t="s">
        <v>77</v>
      </c>
      <c r="E6" s="22">
        <v>1180001010764</v>
      </c>
      <c r="F6" s="24" t="s">
        <v>118</v>
      </c>
      <c r="G6" s="27">
        <v>9165917</v>
      </c>
      <c r="H6" s="27">
        <v>6732000</v>
      </c>
      <c r="I6" s="44">
        <f>H6/G6</f>
        <v>0.73446006547953691</v>
      </c>
      <c r="J6" s="24"/>
      <c r="K6" s="7" t="s">
        <v>19</v>
      </c>
    </row>
    <row r="7" spans="1:11" s="7" customFormat="1" ht="62.1" customHeight="1" x14ac:dyDescent="0.15">
      <c r="A7" s="23" t="s">
        <v>119</v>
      </c>
      <c r="B7" s="24" t="s">
        <v>17</v>
      </c>
      <c r="C7" s="25">
        <v>44287</v>
      </c>
      <c r="D7" s="45" t="s">
        <v>61</v>
      </c>
      <c r="E7" s="21">
        <v>2010001025159</v>
      </c>
      <c r="F7" s="32" t="s">
        <v>18</v>
      </c>
      <c r="G7" s="27">
        <v>12716000</v>
      </c>
      <c r="H7" s="27">
        <v>10384000</v>
      </c>
      <c r="I7" s="44">
        <f t="shared" ref="I7:I14" si="0">H7/G7</f>
        <v>0.81660899653979235</v>
      </c>
      <c r="J7" s="24"/>
      <c r="K7" s="7" t="s">
        <v>20</v>
      </c>
    </row>
    <row r="8" spans="1:11" s="7" customFormat="1" ht="62.1" customHeight="1" x14ac:dyDescent="0.15">
      <c r="A8" s="23" t="s">
        <v>21</v>
      </c>
      <c r="B8" s="24" t="s">
        <v>22</v>
      </c>
      <c r="C8" s="25">
        <v>44385</v>
      </c>
      <c r="D8" s="32" t="s">
        <v>62</v>
      </c>
      <c r="E8" s="21">
        <v>5013201004656</v>
      </c>
      <c r="F8" s="32" t="s">
        <v>18</v>
      </c>
      <c r="G8" s="27">
        <v>18493200</v>
      </c>
      <c r="H8" s="27">
        <v>18370000</v>
      </c>
      <c r="I8" s="44">
        <f t="shared" si="0"/>
        <v>0.99333809183916255</v>
      </c>
      <c r="J8" s="24"/>
      <c r="K8" s="7" t="s">
        <v>20</v>
      </c>
    </row>
    <row r="9" spans="1:11" s="7" customFormat="1" ht="62.1" customHeight="1" x14ac:dyDescent="0.15">
      <c r="A9" s="23" t="s">
        <v>23</v>
      </c>
      <c r="B9" s="24" t="s">
        <v>22</v>
      </c>
      <c r="C9" s="25">
        <v>44434</v>
      </c>
      <c r="D9" s="46" t="s">
        <v>63</v>
      </c>
      <c r="E9" s="21">
        <v>1010501005611</v>
      </c>
      <c r="F9" s="32" t="s">
        <v>18</v>
      </c>
      <c r="G9" s="27">
        <v>13685100</v>
      </c>
      <c r="H9" s="27">
        <v>12694000</v>
      </c>
      <c r="I9" s="44">
        <f t="shared" si="0"/>
        <v>0.92757816895747935</v>
      </c>
      <c r="J9" s="24"/>
      <c r="K9" s="7" t="s">
        <v>20</v>
      </c>
    </row>
    <row r="10" spans="1:11" s="7" customFormat="1" ht="62.1" customHeight="1" x14ac:dyDescent="0.15">
      <c r="A10" s="23" t="s">
        <v>88</v>
      </c>
      <c r="B10" s="24" t="s">
        <v>22</v>
      </c>
      <c r="C10" s="25">
        <v>44490</v>
      </c>
      <c r="D10" s="24" t="s">
        <v>89</v>
      </c>
      <c r="E10" s="21">
        <v>2010005003136</v>
      </c>
      <c r="F10" s="32" t="s">
        <v>18</v>
      </c>
      <c r="G10" s="27">
        <v>3459500</v>
      </c>
      <c r="H10" s="27">
        <v>2728000</v>
      </c>
      <c r="I10" s="44">
        <f t="shared" si="0"/>
        <v>0.78855325914149443</v>
      </c>
      <c r="J10" s="24"/>
      <c r="K10" s="7" t="s">
        <v>20</v>
      </c>
    </row>
    <row r="11" spans="1:11" s="7" customFormat="1" ht="62.1" customHeight="1" x14ac:dyDescent="0.15">
      <c r="A11" s="47" t="s">
        <v>92</v>
      </c>
      <c r="B11" s="24" t="s">
        <v>22</v>
      </c>
      <c r="C11" s="25">
        <v>44599</v>
      </c>
      <c r="D11" s="24" t="s">
        <v>93</v>
      </c>
      <c r="E11" s="21">
        <v>5013201004656</v>
      </c>
      <c r="F11" s="32" t="s">
        <v>18</v>
      </c>
      <c r="G11" s="48">
        <v>48236100</v>
      </c>
      <c r="H11" s="48">
        <v>38500000</v>
      </c>
      <c r="I11" s="44">
        <f t="shared" si="0"/>
        <v>0.79815739663861718</v>
      </c>
      <c r="J11" s="24"/>
      <c r="K11" s="7" t="s">
        <v>20</v>
      </c>
    </row>
    <row r="12" spans="1:11" s="7" customFormat="1" ht="62.1" customHeight="1" x14ac:dyDescent="0.15">
      <c r="A12" s="24" t="s">
        <v>94</v>
      </c>
      <c r="B12" s="24" t="s">
        <v>22</v>
      </c>
      <c r="C12" s="25">
        <v>44600</v>
      </c>
      <c r="D12" s="24" t="s">
        <v>95</v>
      </c>
      <c r="E12" s="21">
        <v>1010001133490</v>
      </c>
      <c r="F12" s="32" t="s">
        <v>18</v>
      </c>
      <c r="G12" s="39">
        <v>2739000</v>
      </c>
      <c r="H12" s="39">
        <v>2048200</v>
      </c>
      <c r="I12" s="44">
        <f t="shared" si="0"/>
        <v>0.74779116465863449</v>
      </c>
      <c r="J12" s="24"/>
      <c r="K12" s="7" t="s">
        <v>20</v>
      </c>
    </row>
    <row r="13" spans="1:11" s="7" customFormat="1" ht="62.1" customHeight="1" x14ac:dyDescent="0.15">
      <c r="A13" s="24" t="s">
        <v>96</v>
      </c>
      <c r="B13" s="24" t="s">
        <v>22</v>
      </c>
      <c r="C13" s="25">
        <v>44630</v>
      </c>
      <c r="D13" s="24" t="s">
        <v>89</v>
      </c>
      <c r="E13" s="21">
        <v>2010005003136</v>
      </c>
      <c r="F13" s="32" t="s">
        <v>18</v>
      </c>
      <c r="G13" s="39">
        <v>18537200</v>
      </c>
      <c r="H13" s="39">
        <v>17600000</v>
      </c>
      <c r="I13" s="44">
        <f t="shared" si="0"/>
        <v>0.94944220270591029</v>
      </c>
      <c r="J13" s="24"/>
      <c r="K13" s="7" t="s">
        <v>20</v>
      </c>
    </row>
    <row r="14" spans="1:11" s="7" customFormat="1" ht="62.1" customHeight="1" x14ac:dyDescent="0.15">
      <c r="A14" s="24" t="s">
        <v>97</v>
      </c>
      <c r="B14" s="24" t="s">
        <v>22</v>
      </c>
      <c r="C14" s="25">
        <v>44630</v>
      </c>
      <c r="D14" s="24" t="s">
        <v>121</v>
      </c>
      <c r="E14" s="31">
        <v>9430001000336</v>
      </c>
      <c r="F14" s="32" t="s">
        <v>18</v>
      </c>
      <c r="G14" s="39">
        <v>20984700</v>
      </c>
      <c r="H14" s="39">
        <v>19800000</v>
      </c>
      <c r="I14" s="44">
        <f t="shared" si="0"/>
        <v>0.94354458248152229</v>
      </c>
      <c r="J14" s="24"/>
      <c r="K14" s="7" t="s">
        <v>20</v>
      </c>
    </row>
    <row r="15" spans="1:11" s="7" customFormat="1" ht="62.1" customHeight="1" x14ac:dyDescent="0.15">
      <c r="A15" s="4"/>
      <c r="B15" s="4"/>
      <c r="C15" s="15"/>
      <c r="D15" s="4"/>
      <c r="E15" s="11"/>
      <c r="F15" s="4"/>
      <c r="G15" s="12"/>
      <c r="H15" s="12"/>
      <c r="I15" s="13"/>
      <c r="J15" s="4"/>
    </row>
    <row r="16" spans="1:11" s="7" customFormat="1" ht="62.1" customHeight="1" x14ac:dyDescent="0.15">
      <c r="A16" s="4"/>
      <c r="B16" s="4"/>
      <c r="C16" s="15"/>
      <c r="D16" s="4"/>
      <c r="E16" s="11"/>
      <c r="F16" s="4"/>
      <c r="G16" s="12"/>
      <c r="H16" s="12"/>
      <c r="I16" s="13"/>
      <c r="J16" s="4"/>
    </row>
    <row r="17" spans="1:10" s="7" customFormat="1" ht="62.1" customHeight="1" x14ac:dyDescent="0.15">
      <c r="A17" s="4"/>
      <c r="B17" s="4"/>
      <c r="C17" s="15"/>
      <c r="D17" s="4"/>
      <c r="E17" s="11"/>
      <c r="F17" s="4"/>
      <c r="G17" s="12"/>
      <c r="H17" s="12"/>
      <c r="I17" s="13"/>
      <c r="J17" s="4"/>
    </row>
    <row r="18" spans="1:10" s="7" customFormat="1" ht="62.1" customHeight="1" x14ac:dyDescent="0.15">
      <c r="A18" s="4"/>
      <c r="B18" s="4"/>
      <c r="C18" s="15"/>
      <c r="D18" s="4"/>
      <c r="E18" s="11"/>
      <c r="F18" s="4"/>
      <c r="G18" s="12"/>
      <c r="H18" s="12"/>
      <c r="I18" s="13"/>
      <c r="J18" s="4"/>
    </row>
    <row r="19" spans="1:10" s="7" customFormat="1" ht="62.1" customHeight="1" x14ac:dyDescent="0.15">
      <c r="A19" s="4"/>
      <c r="B19" s="4"/>
      <c r="C19" s="15"/>
      <c r="D19" s="4"/>
      <c r="E19" s="11"/>
      <c r="F19" s="4"/>
      <c r="G19" s="12"/>
      <c r="H19" s="12"/>
      <c r="I19" s="13"/>
      <c r="J19" s="4"/>
    </row>
    <row r="20" spans="1:10" s="7" customFormat="1" ht="62.1" customHeight="1" x14ac:dyDescent="0.15">
      <c r="A20" s="4"/>
      <c r="B20" s="4"/>
      <c r="C20" s="15"/>
      <c r="D20" s="4"/>
      <c r="E20" s="11"/>
      <c r="F20" s="4"/>
      <c r="G20" s="12"/>
      <c r="H20" s="12"/>
      <c r="I20" s="13"/>
      <c r="J20" s="4"/>
    </row>
    <row r="21" spans="1:10" s="7" customFormat="1" ht="62.1" customHeight="1" x14ac:dyDescent="0.15">
      <c r="A21" s="4"/>
      <c r="B21" s="4"/>
      <c r="C21" s="15"/>
      <c r="D21" s="4"/>
      <c r="E21" s="11"/>
      <c r="F21" s="4"/>
      <c r="G21" s="12"/>
      <c r="H21" s="12"/>
      <c r="I21" s="13"/>
      <c r="J21" s="4"/>
    </row>
    <row r="22" spans="1:10" s="7" customFormat="1" ht="62.1" customHeight="1" x14ac:dyDescent="0.15">
      <c r="A22" s="4"/>
      <c r="B22" s="4"/>
      <c r="C22" s="15"/>
      <c r="D22" s="4"/>
      <c r="E22" s="11"/>
      <c r="F22" s="4"/>
      <c r="G22" s="12"/>
      <c r="H22" s="12"/>
      <c r="I22" s="13"/>
      <c r="J22" s="4"/>
    </row>
    <row r="23" spans="1:10" s="7" customFormat="1" ht="62.1" customHeight="1" x14ac:dyDescent="0.15">
      <c r="A23" s="4"/>
      <c r="B23" s="4"/>
      <c r="C23" s="15"/>
      <c r="D23" s="4"/>
      <c r="E23" s="11"/>
      <c r="F23" s="4"/>
      <c r="G23" s="12"/>
      <c r="H23" s="12"/>
      <c r="I23" s="13"/>
      <c r="J23" s="4"/>
    </row>
    <row r="24" spans="1:10" s="7" customFormat="1" ht="62.1" customHeight="1" x14ac:dyDescent="0.15">
      <c r="A24" s="4"/>
      <c r="B24" s="4"/>
      <c r="C24" s="15"/>
      <c r="D24" s="4"/>
      <c r="E24" s="11"/>
      <c r="F24" s="4"/>
      <c r="G24" s="12"/>
      <c r="H24" s="12"/>
      <c r="I24" s="13"/>
      <c r="J24" s="4"/>
    </row>
    <row r="25" spans="1:10" s="7" customFormat="1" ht="62.1" customHeight="1" x14ac:dyDescent="0.15">
      <c r="A25" s="4"/>
      <c r="B25" s="4"/>
      <c r="C25" s="15"/>
      <c r="D25" s="4"/>
      <c r="E25" s="11"/>
      <c r="F25" s="4"/>
      <c r="G25" s="12"/>
      <c r="H25" s="12"/>
      <c r="I25" s="13"/>
      <c r="J25" s="4"/>
    </row>
    <row r="26" spans="1:10" s="7" customFormat="1" ht="62.1" customHeight="1" x14ac:dyDescent="0.15">
      <c r="A26" s="4"/>
      <c r="B26" s="4"/>
      <c r="C26" s="15"/>
      <c r="D26" s="4"/>
      <c r="E26" s="11"/>
      <c r="F26" s="4"/>
      <c r="G26" s="12"/>
      <c r="H26" s="12"/>
      <c r="I26" s="13"/>
      <c r="J26" s="4"/>
    </row>
    <row r="27" spans="1:10" s="7" customFormat="1" ht="62.1" customHeight="1" x14ac:dyDescent="0.15">
      <c r="A27" s="4"/>
      <c r="B27" s="4"/>
      <c r="C27" s="15"/>
      <c r="D27" s="4"/>
      <c r="E27" s="11"/>
      <c r="F27" s="4"/>
      <c r="G27" s="12"/>
      <c r="H27" s="12"/>
      <c r="I27" s="13"/>
      <c r="J27" s="4"/>
    </row>
    <row r="28" spans="1:10" s="7" customFormat="1" ht="62.1" customHeight="1" x14ac:dyDescent="0.15">
      <c r="A28" s="4"/>
      <c r="B28" s="4"/>
      <c r="C28" s="15"/>
      <c r="D28" s="4"/>
      <c r="E28" s="11"/>
      <c r="F28" s="4"/>
      <c r="G28" s="12"/>
      <c r="H28" s="12"/>
      <c r="I28" s="13"/>
      <c r="J28" s="4"/>
    </row>
    <row r="29" spans="1:10" s="7" customFormat="1" ht="62.1" customHeight="1" x14ac:dyDescent="0.15">
      <c r="A29" s="4"/>
      <c r="B29" s="4"/>
      <c r="C29" s="15"/>
      <c r="D29" s="4"/>
      <c r="E29" s="11"/>
      <c r="F29" s="4"/>
      <c r="G29" s="12"/>
      <c r="H29" s="12"/>
      <c r="I29" s="13"/>
      <c r="J29" s="4"/>
    </row>
    <row r="30" spans="1:10" s="7" customFormat="1" ht="62.1" customHeight="1" x14ac:dyDescent="0.15">
      <c r="A30" s="4"/>
      <c r="B30" s="4"/>
      <c r="C30" s="15"/>
      <c r="D30" s="4"/>
      <c r="E30" s="11"/>
      <c r="F30" s="4"/>
      <c r="G30" s="12"/>
      <c r="H30" s="12"/>
      <c r="I30" s="13"/>
      <c r="J30" s="4"/>
    </row>
    <row r="31" spans="1:10" s="7" customFormat="1" ht="62.1" customHeight="1" x14ac:dyDescent="0.15">
      <c r="A31" s="4"/>
      <c r="B31" s="4"/>
      <c r="C31" s="15"/>
      <c r="D31" s="4"/>
      <c r="E31" s="11"/>
      <c r="F31" s="4"/>
      <c r="G31" s="12"/>
      <c r="H31" s="12"/>
      <c r="I31" s="13"/>
      <c r="J31" s="4"/>
    </row>
    <row r="32" spans="1:10" s="7" customFormat="1" ht="62.1" customHeight="1" x14ac:dyDescent="0.15">
      <c r="A32" s="4"/>
      <c r="B32" s="4"/>
      <c r="C32" s="15"/>
      <c r="D32" s="4"/>
      <c r="E32" s="11"/>
      <c r="F32" s="4"/>
      <c r="G32" s="12"/>
      <c r="H32" s="12"/>
      <c r="I32" s="13"/>
      <c r="J32" s="4"/>
    </row>
    <row r="33" spans="1:10" s="7" customFormat="1" ht="62.1" customHeight="1" x14ac:dyDescent="0.15">
      <c r="A33" s="4"/>
      <c r="B33" s="4"/>
      <c r="C33" s="15"/>
      <c r="D33" s="4"/>
      <c r="E33" s="11"/>
      <c r="F33" s="4"/>
      <c r="G33" s="12"/>
      <c r="H33" s="12"/>
      <c r="I33" s="13"/>
      <c r="J33" s="4"/>
    </row>
    <row r="34" spans="1:10" s="7" customFormat="1" ht="62.1" customHeight="1" x14ac:dyDescent="0.15">
      <c r="A34" s="4"/>
      <c r="B34" s="4"/>
      <c r="C34" s="15"/>
      <c r="D34" s="4"/>
      <c r="E34" s="11"/>
      <c r="F34" s="4"/>
      <c r="G34" s="12"/>
      <c r="H34" s="12"/>
      <c r="I34" s="13"/>
      <c r="J34" s="4"/>
    </row>
    <row r="35" spans="1:10" s="7" customFormat="1" ht="62.1" customHeight="1" x14ac:dyDescent="0.15">
      <c r="A35" s="4"/>
      <c r="B35" s="4"/>
      <c r="C35" s="15"/>
      <c r="D35" s="4"/>
      <c r="E35" s="11"/>
      <c r="F35" s="4"/>
      <c r="G35" s="12"/>
      <c r="H35" s="12"/>
      <c r="I35" s="13"/>
      <c r="J35" s="4"/>
    </row>
    <row r="36" spans="1:10" s="7" customFormat="1" ht="62.1" customHeight="1" x14ac:dyDescent="0.15">
      <c r="A36" s="4"/>
      <c r="B36" s="4"/>
      <c r="C36" s="15"/>
      <c r="D36" s="4"/>
      <c r="E36" s="11"/>
      <c r="F36" s="4"/>
      <c r="G36" s="12"/>
      <c r="H36" s="12"/>
      <c r="I36" s="13"/>
      <c r="J36" s="4"/>
    </row>
    <row r="37" spans="1:10" s="7" customFormat="1" ht="62.1" customHeight="1" x14ac:dyDescent="0.15">
      <c r="A37" s="4"/>
      <c r="B37" s="4"/>
      <c r="C37" s="15"/>
      <c r="D37" s="4"/>
      <c r="E37" s="11"/>
      <c r="F37" s="4"/>
      <c r="G37" s="12"/>
      <c r="H37" s="12"/>
      <c r="I37" s="13"/>
      <c r="J37" s="4"/>
    </row>
    <row r="38" spans="1:10" s="7" customFormat="1" ht="62.1" customHeight="1" x14ac:dyDescent="0.15">
      <c r="A38" s="4"/>
      <c r="B38" s="4"/>
      <c r="C38" s="15"/>
      <c r="D38" s="4"/>
      <c r="E38" s="11"/>
      <c r="F38" s="4"/>
      <c r="G38" s="12"/>
      <c r="H38" s="12"/>
      <c r="I38" s="13"/>
      <c r="J38" s="4"/>
    </row>
    <row r="39" spans="1:10" s="7" customFormat="1" ht="62.1" customHeight="1" x14ac:dyDescent="0.15">
      <c r="A39" s="4"/>
      <c r="B39" s="4"/>
      <c r="C39" s="15"/>
      <c r="D39" s="4"/>
      <c r="E39" s="11"/>
      <c r="F39" s="4"/>
      <c r="G39" s="12"/>
      <c r="H39" s="12"/>
      <c r="I39" s="13"/>
      <c r="J39" s="4"/>
    </row>
    <row r="40" spans="1:10" s="7" customFormat="1" ht="62.1" customHeight="1" x14ac:dyDescent="0.15">
      <c r="A40" s="4"/>
      <c r="B40" s="4"/>
      <c r="C40" s="15"/>
      <c r="D40" s="4"/>
      <c r="E40" s="11"/>
      <c r="F40" s="4"/>
      <c r="G40" s="12"/>
      <c r="H40" s="12"/>
      <c r="I40" s="13"/>
      <c r="J40" s="4"/>
    </row>
    <row r="41" spans="1:10" s="7" customFormat="1" ht="62.1" customHeight="1" x14ac:dyDescent="0.15">
      <c r="A41" s="4"/>
      <c r="B41" s="4"/>
      <c r="C41" s="15"/>
      <c r="D41" s="4"/>
      <c r="E41" s="11"/>
      <c r="F41" s="4"/>
      <c r="G41" s="12"/>
      <c r="H41" s="12"/>
      <c r="I41" s="13"/>
      <c r="J41" s="4"/>
    </row>
    <row r="42" spans="1:10" s="7" customFormat="1" ht="62.1" customHeight="1" x14ac:dyDescent="0.15">
      <c r="A42" s="4"/>
      <c r="B42" s="4"/>
      <c r="C42" s="15"/>
      <c r="D42" s="4"/>
      <c r="E42" s="11"/>
      <c r="F42" s="4"/>
      <c r="G42" s="12"/>
      <c r="H42" s="12"/>
      <c r="I42" s="13"/>
      <c r="J42" s="4"/>
    </row>
    <row r="43" spans="1:10" s="7" customFormat="1" ht="62.1" customHeight="1" x14ac:dyDescent="0.15">
      <c r="A43" s="4"/>
      <c r="B43" s="4"/>
      <c r="C43" s="15"/>
      <c r="D43" s="4"/>
      <c r="E43" s="11"/>
      <c r="F43" s="4"/>
      <c r="G43" s="12"/>
      <c r="H43" s="12"/>
      <c r="I43" s="13"/>
      <c r="J43" s="4"/>
    </row>
    <row r="44" spans="1:10" s="7" customFormat="1" ht="62.1" customHeight="1" x14ac:dyDescent="0.15">
      <c r="A44" s="4"/>
      <c r="B44" s="4"/>
      <c r="C44" s="15"/>
      <c r="D44" s="4"/>
      <c r="E44" s="11"/>
      <c r="F44" s="4"/>
      <c r="G44" s="12"/>
      <c r="H44" s="12"/>
      <c r="I44" s="13"/>
      <c r="J44" s="4"/>
    </row>
    <row r="45" spans="1:10" s="7" customFormat="1" ht="62.1" customHeight="1" x14ac:dyDescent="0.15">
      <c r="A45" s="4"/>
      <c r="B45" s="4"/>
      <c r="C45" s="15"/>
      <c r="D45" s="4"/>
      <c r="E45" s="11"/>
      <c r="F45" s="4"/>
      <c r="G45" s="12"/>
      <c r="H45" s="12"/>
      <c r="I45" s="13"/>
      <c r="J45" s="4"/>
    </row>
    <row r="46" spans="1:10" s="7" customFormat="1" ht="62.1" customHeight="1" x14ac:dyDescent="0.15">
      <c r="A46" s="4"/>
      <c r="B46" s="4"/>
      <c r="C46" s="15"/>
      <c r="D46" s="4"/>
      <c r="E46" s="11"/>
      <c r="F46" s="4"/>
      <c r="G46" s="12"/>
      <c r="H46" s="12"/>
      <c r="I46" s="13"/>
      <c r="J46" s="4"/>
    </row>
    <row r="47" spans="1:10" s="7" customFormat="1" ht="62.1" customHeight="1" x14ac:dyDescent="0.15">
      <c r="A47" s="4"/>
      <c r="B47" s="4"/>
      <c r="C47" s="15"/>
      <c r="D47" s="4"/>
      <c r="E47" s="11"/>
      <c r="F47" s="4"/>
      <c r="G47" s="12"/>
      <c r="H47" s="12"/>
      <c r="I47" s="13"/>
      <c r="J47" s="4"/>
    </row>
    <row r="48" spans="1:10" s="7" customFormat="1" ht="62.1" customHeight="1" x14ac:dyDescent="0.15">
      <c r="A48" s="4"/>
      <c r="B48" s="4"/>
      <c r="C48" s="15"/>
      <c r="D48" s="4"/>
      <c r="E48" s="11"/>
      <c r="F48" s="4"/>
      <c r="G48" s="12"/>
      <c r="H48" s="12"/>
      <c r="I48" s="13"/>
      <c r="J48" s="4"/>
    </row>
    <row r="49" spans="1:10" s="7" customFormat="1" ht="62.1" customHeight="1" x14ac:dyDescent="0.15">
      <c r="A49" s="4"/>
      <c r="B49" s="4"/>
      <c r="C49" s="15"/>
      <c r="D49" s="4"/>
      <c r="E49" s="11"/>
      <c r="F49" s="4"/>
      <c r="G49" s="12"/>
      <c r="H49" s="12"/>
      <c r="I49" s="13"/>
      <c r="J49" s="4"/>
    </row>
    <row r="50" spans="1:10" s="7" customFormat="1" ht="62.1" customHeight="1" x14ac:dyDescent="0.15">
      <c r="A50" s="4"/>
      <c r="B50" s="4"/>
      <c r="C50" s="15"/>
      <c r="D50" s="4"/>
      <c r="E50" s="11"/>
      <c r="F50" s="4"/>
      <c r="G50" s="12"/>
      <c r="H50" s="12"/>
      <c r="I50" s="13"/>
      <c r="J50" s="4"/>
    </row>
    <row r="51" spans="1:10" s="7" customFormat="1" ht="62.1" customHeight="1" x14ac:dyDescent="0.15">
      <c r="A51" s="4"/>
      <c r="B51" s="4"/>
      <c r="C51" s="15"/>
      <c r="D51" s="4"/>
      <c r="E51" s="11"/>
      <c r="F51" s="4"/>
      <c r="G51" s="12"/>
      <c r="H51" s="12"/>
      <c r="I51" s="13"/>
      <c r="J51" s="4"/>
    </row>
    <row r="52" spans="1:10" s="7" customFormat="1" ht="62.1" customHeight="1" x14ac:dyDescent="0.15">
      <c r="A52" s="4"/>
      <c r="B52" s="4"/>
      <c r="C52" s="15"/>
      <c r="D52" s="4"/>
      <c r="E52" s="11"/>
      <c r="F52" s="4"/>
      <c r="G52" s="12"/>
      <c r="H52" s="12"/>
      <c r="I52" s="13"/>
      <c r="J52" s="4"/>
    </row>
    <row r="53" spans="1:10" s="7" customFormat="1" ht="62.1" customHeight="1" x14ac:dyDescent="0.15">
      <c r="A53" s="4"/>
      <c r="B53" s="4"/>
      <c r="C53" s="15"/>
      <c r="D53" s="4"/>
      <c r="E53" s="11"/>
      <c r="F53" s="4"/>
      <c r="G53" s="12"/>
      <c r="H53" s="12"/>
      <c r="I53" s="13"/>
      <c r="J53" s="4"/>
    </row>
    <row r="54" spans="1:10" s="7" customFormat="1" ht="62.1" customHeight="1" x14ac:dyDescent="0.15">
      <c r="A54" s="4"/>
      <c r="B54" s="4"/>
      <c r="C54" s="15"/>
      <c r="D54" s="4"/>
      <c r="E54" s="11"/>
      <c r="F54" s="4"/>
      <c r="G54" s="12"/>
      <c r="H54" s="12"/>
      <c r="I54" s="13"/>
      <c r="J54" s="4"/>
    </row>
    <row r="55" spans="1:10" s="7" customFormat="1" ht="62.1" customHeight="1" x14ac:dyDescent="0.15">
      <c r="A55" s="4"/>
      <c r="B55" s="4"/>
      <c r="C55" s="15"/>
      <c r="D55" s="4"/>
      <c r="E55" s="11"/>
      <c r="F55" s="4"/>
      <c r="G55" s="12"/>
      <c r="H55" s="12"/>
      <c r="I55" s="13"/>
      <c r="J55" s="4"/>
    </row>
    <row r="56" spans="1:10" s="7" customFormat="1" ht="62.1" customHeight="1" x14ac:dyDescent="0.15">
      <c r="A56" s="4"/>
      <c r="B56" s="4"/>
      <c r="C56" s="15"/>
      <c r="D56" s="4"/>
      <c r="E56" s="11"/>
      <c r="F56" s="4"/>
      <c r="G56" s="12"/>
      <c r="H56" s="12"/>
      <c r="I56" s="13"/>
      <c r="J56" s="4"/>
    </row>
    <row r="57" spans="1:10" s="7" customFormat="1" ht="62.1" customHeight="1" x14ac:dyDescent="0.15">
      <c r="A57" s="4"/>
      <c r="B57" s="4"/>
      <c r="C57" s="15"/>
      <c r="D57" s="4"/>
      <c r="E57" s="11"/>
      <c r="F57" s="4"/>
      <c r="G57" s="12"/>
      <c r="H57" s="12"/>
      <c r="I57" s="13" t="str">
        <f t="shared" ref="I57:I58" si="1">IF(AND(AND(G57&lt;&gt;"",G57&lt;&gt;0),AND(H57&lt;&gt;"",H57&lt;&gt;0)), H57/G57*100,"")</f>
        <v/>
      </c>
      <c r="J57" s="4"/>
    </row>
    <row r="58" spans="1:10" s="7" customFormat="1" ht="62.1" customHeight="1" x14ac:dyDescent="0.15">
      <c r="A58" s="4"/>
      <c r="B58" s="4"/>
      <c r="C58" s="15"/>
      <c r="D58" s="4"/>
      <c r="E58" s="11"/>
      <c r="F58" s="4"/>
      <c r="G58" s="12"/>
      <c r="H58" s="12"/>
      <c r="I58" s="13" t="str">
        <f t="shared" si="1"/>
        <v/>
      </c>
      <c r="J58" s="4"/>
    </row>
    <row r="59" spans="1:10" s="7" customFormat="1" ht="62.1" customHeight="1" x14ac:dyDescent="0.15">
      <c r="A59" s="4"/>
      <c r="B59" s="4"/>
      <c r="C59" s="15"/>
      <c r="D59" s="4"/>
      <c r="E59" s="11"/>
      <c r="F59" s="4"/>
      <c r="G59" s="12"/>
      <c r="H59" s="12"/>
      <c r="I59" s="13" t="str">
        <f t="shared" ref="I59:I65" si="2">IF(AND(AND(G59&lt;&gt;"",G59&lt;&gt;0),AND(H59&lt;&gt;"",H59&lt;&gt;0)), H59/G59*100,"")</f>
        <v/>
      </c>
      <c r="J59" s="4"/>
    </row>
    <row r="60" spans="1:10" s="7" customFormat="1" ht="62.1" customHeight="1" x14ac:dyDescent="0.15">
      <c r="A60" s="4"/>
      <c r="B60" s="4"/>
      <c r="C60" s="15"/>
      <c r="D60" s="4"/>
      <c r="E60" s="11"/>
      <c r="F60" s="4"/>
      <c r="G60" s="12"/>
      <c r="H60" s="12"/>
      <c r="I60" s="13" t="str">
        <f t="shared" si="2"/>
        <v/>
      </c>
      <c r="J60" s="4"/>
    </row>
    <row r="61" spans="1:10" s="7" customFormat="1" ht="62.1" customHeight="1" x14ac:dyDescent="0.15">
      <c r="A61" s="4"/>
      <c r="B61" s="4"/>
      <c r="C61" s="15"/>
      <c r="D61" s="4"/>
      <c r="E61" s="11"/>
      <c r="F61" s="4"/>
      <c r="G61" s="12"/>
      <c r="H61" s="12"/>
      <c r="I61" s="13" t="str">
        <f t="shared" si="2"/>
        <v/>
      </c>
      <c r="J61" s="4"/>
    </row>
    <row r="62" spans="1:10" s="7" customFormat="1" ht="62.1" customHeight="1" x14ac:dyDescent="0.15">
      <c r="A62" s="4"/>
      <c r="B62" s="4"/>
      <c r="C62" s="15"/>
      <c r="D62" s="4"/>
      <c r="E62" s="11"/>
      <c r="F62" s="4"/>
      <c r="G62" s="12"/>
      <c r="H62" s="12"/>
      <c r="I62" s="13" t="str">
        <f t="shared" si="2"/>
        <v/>
      </c>
      <c r="J62" s="4"/>
    </row>
    <row r="63" spans="1:10" s="7" customFormat="1" ht="62.1" customHeight="1" x14ac:dyDescent="0.15">
      <c r="A63" s="4"/>
      <c r="B63" s="4"/>
      <c r="C63" s="15"/>
      <c r="D63" s="4"/>
      <c r="E63" s="11"/>
      <c r="F63" s="4"/>
      <c r="G63" s="12"/>
      <c r="H63" s="12"/>
      <c r="I63" s="13" t="str">
        <f t="shared" si="2"/>
        <v/>
      </c>
      <c r="J63" s="4"/>
    </row>
    <row r="64" spans="1:10" s="7" customFormat="1" ht="62.1" customHeight="1" x14ac:dyDescent="0.15">
      <c r="A64" s="4"/>
      <c r="B64" s="4"/>
      <c r="C64" s="15"/>
      <c r="D64" s="4"/>
      <c r="E64" s="11"/>
      <c r="F64" s="4"/>
      <c r="G64" s="12"/>
      <c r="H64" s="12"/>
      <c r="I64" s="13" t="str">
        <f t="shared" si="2"/>
        <v/>
      </c>
      <c r="J64" s="4"/>
    </row>
    <row r="65" spans="1:10" s="7" customFormat="1" ht="62.1" customHeight="1" x14ac:dyDescent="0.15">
      <c r="A65" s="4"/>
      <c r="B65" s="6"/>
      <c r="C65" s="15"/>
      <c r="D65" s="4"/>
      <c r="E65" s="4"/>
      <c r="F65" s="4"/>
      <c r="G65" s="12"/>
      <c r="H65" s="12"/>
      <c r="I65" s="13" t="str">
        <f t="shared" si="2"/>
        <v/>
      </c>
      <c r="J65" s="4"/>
    </row>
  </sheetData>
  <mergeCells count="1">
    <mergeCell ref="A2:J2"/>
  </mergeCells>
  <phoneticPr fontId="2"/>
  <dataValidations count="2">
    <dataValidation type="list" allowBlank="1" showInputMessage="1" showErrorMessage="1" sqref="F6:F14">
      <formula1>"一般競争"</formula1>
    </dataValidation>
    <dataValidation type="list" allowBlank="1" showInputMessage="1" showErrorMessage="1" sqref="K6:K14">
      <formula1>"総務課,総合計画課,広域地方政策課,地方振興課,離島振興課,特別地域振興官"</formula1>
    </dataValidation>
  </dataValidations>
  <printOptions horizontalCentered="1"/>
  <pageMargins left="0.43" right="0.2" top="0.95" bottom="0.44" header="0.36" footer="0.3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view="pageBreakPreview" topLeftCell="A35" zoomScaleNormal="100" zoomScaleSheetLayoutView="100" workbookViewId="0">
      <selection activeCell="B29" sqref="B29:B35"/>
    </sheetView>
  </sheetViews>
  <sheetFormatPr defaultRowHeight="13.5" x14ac:dyDescent="0.15"/>
  <cols>
    <col min="1" max="1" width="25.625" style="1" customWidth="1"/>
    <col min="2" max="2" width="20.875" style="17" customWidth="1"/>
    <col min="3" max="3" width="14.375" style="1" customWidth="1"/>
    <col min="4" max="4" width="20.75" style="18" customWidth="1"/>
    <col min="5" max="5" width="12.625" style="1" customWidth="1"/>
    <col min="6" max="6" width="54.375" style="1" customWidth="1"/>
    <col min="7" max="7" width="12.625" style="1" customWidth="1"/>
    <col min="8" max="8" width="12.625" style="8" customWidth="1"/>
    <col min="9" max="9" width="8" style="8" customWidth="1"/>
    <col min="10" max="10" width="6.5" style="1" customWidth="1"/>
    <col min="11" max="11" width="6" style="1" customWidth="1"/>
    <col min="12" max="16384" width="9" style="1"/>
  </cols>
  <sheetData>
    <row r="1" spans="1:12" x14ac:dyDescent="0.15">
      <c r="A1" s="1" t="s">
        <v>14</v>
      </c>
    </row>
    <row r="2" spans="1:12" ht="18" x14ac:dyDescent="0.15">
      <c r="A2" s="49" t="s">
        <v>11</v>
      </c>
      <c r="B2" s="51"/>
      <c r="C2" s="51"/>
      <c r="D2" s="51"/>
      <c r="E2" s="51"/>
      <c r="F2" s="51"/>
      <c r="G2" s="51"/>
      <c r="H2" s="51"/>
      <c r="I2" s="51"/>
      <c r="J2" s="51"/>
      <c r="K2" s="52"/>
    </row>
    <row r="5" spans="1:12" s="3" customFormat="1" ht="47.25" customHeight="1" x14ac:dyDescent="0.15">
      <c r="A5" s="2" t="s">
        <v>4</v>
      </c>
      <c r="B5" s="2" t="s">
        <v>0</v>
      </c>
      <c r="C5" s="2" t="s">
        <v>3</v>
      </c>
      <c r="D5" s="2" t="s">
        <v>5</v>
      </c>
      <c r="E5" s="2" t="s">
        <v>15</v>
      </c>
      <c r="F5" s="2" t="s">
        <v>9</v>
      </c>
      <c r="G5" s="2" t="s">
        <v>6</v>
      </c>
      <c r="H5" s="2" t="s">
        <v>1</v>
      </c>
      <c r="I5" s="2" t="s">
        <v>7</v>
      </c>
      <c r="J5" s="2" t="s">
        <v>10</v>
      </c>
      <c r="K5" s="2" t="s">
        <v>2</v>
      </c>
    </row>
    <row r="6" spans="1:12" s="7" customFormat="1" ht="63" customHeight="1" x14ac:dyDescent="0.15">
      <c r="A6" s="23" t="s">
        <v>24</v>
      </c>
      <c r="B6" s="24" t="s">
        <v>17</v>
      </c>
      <c r="C6" s="25">
        <v>44287</v>
      </c>
      <c r="D6" s="24" t="s">
        <v>101</v>
      </c>
      <c r="E6" s="22">
        <v>9010001074645</v>
      </c>
      <c r="F6" s="26" t="s">
        <v>50</v>
      </c>
      <c r="G6" s="27">
        <v>14781800</v>
      </c>
      <c r="H6" s="27">
        <v>14778500</v>
      </c>
      <c r="I6" s="28">
        <f>H6/G6</f>
        <v>0.99977675249293052</v>
      </c>
      <c r="J6" s="29"/>
      <c r="K6" s="24"/>
      <c r="L6" s="7" t="s">
        <v>19</v>
      </c>
    </row>
    <row r="7" spans="1:12" s="7" customFormat="1" ht="63" customHeight="1" x14ac:dyDescent="0.15">
      <c r="A7" s="23" t="s">
        <v>25</v>
      </c>
      <c r="B7" s="24" t="s">
        <v>17</v>
      </c>
      <c r="C7" s="25">
        <v>44292</v>
      </c>
      <c r="D7" s="24" t="s">
        <v>67</v>
      </c>
      <c r="E7" s="20" t="s">
        <v>68</v>
      </c>
      <c r="F7" s="30" t="s">
        <v>69</v>
      </c>
      <c r="G7" s="27">
        <v>18225900</v>
      </c>
      <c r="H7" s="27">
        <v>18194000</v>
      </c>
      <c r="I7" s="28">
        <f t="shared" ref="I7:I35" si="0">H7/G7</f>
        <v>0.99824974349689177</v>
      </c>
      <c r="J7" s="29"/>
      <c r="K7" s="24"/>
      <c r="L7" s="7" t="s">
        <v>26</v>
      </c>
    </row>
    <row r="8" spans="1:12" s="7" customFormat="1" ht="63" customHeight="1" x14ac:dyDescent="0.15">
      <c r="A8" s="23" t="s">
        <v>27</v>
      </c>
      <c r="B8" s="24" t="s">
        <v>17</v>
      </c>
      <c r="C8" s="25">
        <v>44293</v>
      </c>
      <c r="D8" s="24" t="s">
        <v>70</v>
      </c>
      <c r="E8" s="20">
        <v>3010401011971</v>
      </c>
      <c r="F8" s="30" t="s">
        <v>71</v>
      </c>
      <c r="G8" s="27">
        <v>14940200</v>
      </c>
      <c r="H8" s="27">
        <v>14868304</v>
      </c>
      <c r="I8" s="28">
        <f t="shared" si="0"/>
        <v>0.99518774849064939</v>
      </c>
      <c r="J8" s="29"/>
      <c r="K8" s="24"/>
      <c r="L8" s="7" t="s">
        <v>26</v>
      </c>
    </row>
    <row r="9" spans="1:12" s="7" customFormat="1" ht="63" customHeight="1" x14ac:dyDescent="0.15">
      <c r="A9" s="23" t="s">
        <v>28</v>
      </c>
      <c r="B9" s="24" t="s">
        <v>17</v>
      </c>
      <c r="C9" s="25">
        <v>44330</v>
      </c>
      <c r="D9" s="24" t="s">
        <v>102</v>
      </c>
      <c r="E9" s="31">
        <v>9010001031943</v>
      </c>
      <c r="F9" s="30" t="s">
        <v>72</v>
      </c>
      <c r="G9" s="27">
        <v>7694500</v>
      </c>
      <c r="H9" s="27">
        <v>7689000</v>
      </c>
      <c r="I9" s="28">
        <f t="shared" si="0"/>
        <v>0.99928520371694063</v>
      </c>
      <c r="J9" s="29"/>
      <c r="K9" s="24"/>
      <c r="L9" s="7" t="s">
        <v>26</v>
      </c>
    </row>
    <row r="10" spans="1:12" s="7" customFormat="1" ht="63" customHeight="1" x14ac:dyDescent="0.15">
      <c r="A10" s="23" t="s">
        <v>29</v>
      </c>
      <c r="B10" s="24" t="s">
        <v>17</v>
      </c>
      <c r="C10" s="25">
        <v>44351</v>
      </c>
      <c r="D10" s="32" t="s">
        <v>83</v>
      </c>
      <c r="E10" s="21">
        <v>4010001054032</v>
      </c>
      <c r="F10" s="33" t="s">
        <v>60</v>
      </c>
      <c r="G10" s="27">
        <v>23089000</v>
      </c>
      <c r="H10" s="27">
        <v>22995500</v>
      </c>
      <c r="I10" s="28">
        <f t="shared" si="0"/>
        <v>0.99595045259647452</v>
      </c>
      <c r="J10" s="29"/>
      <c r="K10" s="24"/>
      <c r="L10" s="7" t="s">
        <v>20</v>
      </c>
    </row>
    <row r="11" spans="1:12" s="7" customFormat="1" ht="279" customHeight="1" x14ac:dyDescent="0.15">
      <c r="A11" s="23" t="s">
        <v>30</v>
      </c>
      <c r="B11" s="24" t="s">
        <v>17</v>
      </c>
      <c r="C11" s="25">
        <v>44363</v>
      </c>
      <c r="D11" s="24" t="s">
        <v>103</v>
      </c>
      <c r="E11" s="20">
        <v>2010405000906</v>
      </c>
      <c r="F11" s="33" t="s">
        <v>49</v>
      </c>
      <c r="G11" s="27">
        <v>14496814</v>
      </c>
      <c r="H11" s="27">
        <v>14495800</v>
      </c>
      <c r="I11" s="28">
        <f t="shared" si="0"/>
        <v>0.99993005359660403</v>
      </c>
      <c r="J11" s="29"/>
      <c r="K11" s="24"/>
      <c r="L11" s="7" t="s">
        <v>31</v>
      </c>
    </row>
    <row r="12" spans="1:12" s="7" customFormat="1" ht="63" customHeight="1" x14ac:dyDescent="0.15">
      <c r="A12" s="23" t="s">
        <v>32</v>
      </c>
      <c r="B12" s="24" t="s">
        <v>17</v>
      </c>
      <c r="C12" s="25">
        <v>44364</v>
      </c>
      <c r="D12" s="32" t="s">
        <v>120</v>
      </c>
      <c r="E12" s="21">
        <v>5011105004806</v>
      </c>
      <c r="F12" s="33" t="s">
        <v>65</v>
      </c>
      <c r="G12" s="27">
        <v>29499800</v>
      </c>
      <c r="H12" s="34">
        <v>29491000</v>
      </c>
      <c r="I12" s="28">
        <f t="shared" si="0"/>
        <v>0.99970169289283317</v>
      </c>
      <c r="J12" s="29"/>
      <c r="K12" s="24"/>
      <c r="L12" s="7" t="s">
        <v>20</v>
      </c>
    </row>
    <row r="13" spans="1:12" s="7" customFormat="1" ht="63" customHeight="1" x14ac:dyDescent="0.15">
      <c r="A13" s="23" t="s">
        <v>33</v>
      </c>
      <c r="B13" s="24" t="s">
        <v>17</v>
      </c>
      <c r="C13" s="25">
        <v>44372</v>
      </c>
      <c r="D13" s="32" t="s">
        <v>117</v>
      </c>
      <c r="E13" s="21">
        <v>2011001014011</v>
      </c>
      <c r="F13" s="33" t="s">
        <v>66</v>
      </c>
      <c r="G13" s="27">
        <v>7696700</v>
      </c>
      <c r="H13" s="27">
        <v>7696700</v>
      </c>
      <c r="I13" s="28">
        <f t="shared" si="0"/>
        <v>1</v>
      </c>
      <c r="J13" s="29"/>
      <c r="K13" s="24"/>
      <c r="L13" s="7" t="s">
        <v>20</v>
      </c>
    </row>
    <row r="14" spans="1:12" s="7" customFormat="1" ht="63" customHeight="1" x14ac:dyDescent="0.15">
      <c r="A14" s="23" t="s">
        <v>34</v>
      </c>
      <c r="B14" s="24" t="s">
        <v>35</v>
      </c>
      <c r="C14" s="25">
        <v>44391</v>
      </c>
      <c r="D14" s="24" t="s">
        <v>104</v>
      </c>
      <c r="E14" s="20">
        <v>3010401037091</v>
      </c>
      <c r="F14" s="30" t="s">
        <v>64</v>
      </c>
      <c r="G14" s="27">
        <v>3076700</v>
      </c>
      <c r="H14" s="27">
        <v>2992000</v>
      </c>
      <c r="I14" s="28">
        <f t="shared" si="0"/>
        <v>0.97247050411154812</v>
      </c>
      <c r="J14" s="29"/>
      <c r="K14" s="24"/>
      <c r="L14" s="7" t="s">
        <v>36</v>
      </c>
    </row>
    <row r="15" spans="1:12" s="7" customFormat="1" ht="63" customHeight="1" x14ac:dyDescent="0.15">
      <c r="A15" s="23" t="s">
        <v>37</v>
      </c>
      <c r="B15" s="24" t="s">
        <v>35</v>
      </c>
      <c r="C15" s="25">
        <v>44410</v>
      </c>
      <c r="D15" s="35" t="s">
        <v>105</v>
      </c>
      <c r="E15" s="22">
        <v>8011101028104</v>
      </c>
      <c r="F15" s="30" t="s">
        <v>51</v>
      </c>
      <c r="G15" s="27">
        <v>11640200</v>
      </c>
      <c r="H15" s="27">
        <v>11638000</v>
      </c>
      <c r="I15" s="28">
        <f t="shared" si="0"/>
        <v>0.99981099981099986</v>
      </c>
      <c r="J15" s="29"/>
      <c r="K15" s="24"/>
      <c r="L15" s="7" t="s">
        <v>19</v>
      </c>
    </row>
    <row r="16" spans="1:12" s="7" customFormat="1" ht="63" customHeight="1" x14ac:dyDescent="0.15">
      <c r="A16" s="23" t="s">
        <v>38</v>
      </c>
      <c r="B16" s="24" t="s">
        <v>35</v>
      </c>
      <c r="C16" s="25">
        <v>44410</v>
      </c>
      <c r="D16" s="36" t="s">
        <v>78</v>
      </c>
      <c r="E16" s="22">
        <v>2010001016851</v>
      </c>
      <c r="F16" s="30" t="s">
        <v>52</v>
      </c>
      <c r="G16" s="37">
        <v>14658600</v>
      </c>
      <c r="H16" s="37">
        <v>14652000</v>
      </c>
      <c r="I16" s="28">
        <f t="shared" si="0"/>
        <v>0.99954975236380006</v>
      </c>
      <c r="J16" s="29"/>
      <c r="K16" s="24"/>
      <c r="L16" s="7" t="s">
        <v>19</v>
      </c>
    </row>
    <row r="17" spans="1:12" s="7" customFormat="1" ht="63" customHeight="1" x14ac:dyDescent="0.15">
      <c r="A17" s="23" t="s">
        <v>110</v>
      </c>
      <c r="B17" s="24" t="s">
        <v>35</v>
      </c>
      <c r="C17" s="25">
        <v>44572</v>
      </c>
      <c r="D17" s="36" t="s">
        <v>78</v>
      </c>
      <c r="E17" s="22">
        <v>2010001016851</v>
      </c>
      <c r="F17" s="38" t="s">
        <v>86</v>
      </c>
      <c r="G17" s="37">
        <v>2649806</v>
      </c>
      <c r="H17" s="37">
        <v>2618000</v>
      </c>
      <c r="I17" s="28">
        <f t="shared" si="0"/>
        <v>0.98799685712840868</v>
      </c>
      <c r="J17" s="29"/>
      <c r="K17" s="24"/>
      <c r="L17" s="7" t="s">
        <v>19</v>
      </c>
    </row>
    <row r="18" spans="1:12" s="7" customFormat="1" ht="63" customHeight="1" x14ac:dyDescent="0.15">
      <c r="A18" s="23" t="s">
        <v>39</v>
      </c>
      <c r="B18" s="24" t="s">
        <v>35</v>
      </c>
      <c r="C18" s="25">
        <v>44410</v>
      </c>
      <c r="D18" s="36" t="s">
        <v>79</v>
      </c>
      <c r="E18" s="22">
        <v>9000020152242</v>
      </c>
      <c r="F18" s="30" t="s">
        <v>53</v>
      </c>
      <c r="G18" s="39">
        <v>15306500</v>
      </c>
      <c r="H18" s="39">
        <v>15240460</v>
      </c>
      <c r="I18" s="28">
        <f t="shared" si="0"/>
        <v>0.99568549309117038</v>
      </c>
      <c r="J18" s="29"/>
      <c r="K18" s="24"/>
      <c r="L18" s="7" t="s">
        <v>19</v>
      </c>
    </row>
    <row r="19" spans="1:12" s="7" customFormat="1" ht="63" customHeight="1" x14ac:dyDescent="0.15">
      <c r="A19" s="23" t="s">
        <v>40</v>
      </c>
      <c r="B19" s="24" t="s">
        <v>35</v>
      </c>
      <c r="C19" s="25">
        <v>44410</v>
      </c>
      <c r="D19" s="36" t="s">
        <v>80</v>
      </c>
      <c r="E19" s="22">
        <v>1180005014191</v>
      </c>
      <c r="F19" s="30" t="s">
        <v>54</v>
      </c>
      <c r="G19" s="39">
        <v>13219800</v>
      </c>
      <c r="H19" s="27">
        <v>13211000</v>
      </c>
      <c r="I19" s="28">
        <f t="shared" si="0"/>
        <v>0.99933433183557996</v>
      </c>
      <c r="J19" s="29"/>
      <c r="K19" s="24"/>
      <c r="L19" s="7" t="s">
        <v>19</v>
      </c>
    </row>
    <row r="20" spans="1:12" s="7" customFormat="1" ht="63" customHeight="1" x14ac:dyDescent="0.15">
      <c r="A20" s="23" t="s">
        <v>111</v>
      </c>
      <c r="B20" s="24" t="s">
        <v>35</v>
      </c>
      <c r="C20" s="25">
        <v>44592</v>
      </c>
      <c r="D20" s="36" t="s">
        <v>80</v>
      </c>
      <c r="E20" s="22">
        <v>1180005014191</v>
      </c>
      <c r="F20" s="38" t="s">
        <v>86</v>
      </c>
      <c r="G20" s="39">
        <v>1408161</v>
      </c>
      <c r="H20" s="27">
        <v>1353000</v>
      </c>
      <c r="I20" s="28">
        <f t="shared" si="0"/>
        <v>0.96082763263575688</v>
      </c>
      <c r="J20" s="29"/>
      <c r="K20" s="24"/>
      <c r="L20" s="7" t="s">
        <v>19</v>
      </c>
    </row>
    <row r="21" spans="1:12" s="7" customFormat="1" ht="63" customHeight="1" x14ac:dyDescent="0.15">
      <c r="A21" s="23" t="s">
        <v>41</v>
      </c>
      <c r="B21" s="24" t="s">
        <v>35</v>
      </c>
      <c r="C21" s="25">
        <v>44410</v>
      </c>
      <c r="D21" s="36" t="s">
        <v>106</v>
      </c>
      <c r="E21" s="22">
        <v>4240001010433</v>
      </c>
      <c r="F21" s="30" t="s">
        <v>55</v>
      </c>
      <c r="G21" s="27">
        <v>16122700</v>
      </c>
      <c r="H21" s="27">
        <v>16115000</v>
      </c>
      <c r="I21" s="28">
        <f t="shared" si="0"/>
        <v>0.99952241249914719</v>
      </c>
      <c r="J21" s="29"/>
      <c r="K21" s="24"/>
      <c r="L21" s="7" t="s">
        <v>19</v>
      </c>
    </row>
    <row r="22" spans="1:12" s="7" customFormat="1" ht="63" customHeight="1" x14ac:dyDescent="0.15">
      <c r="A22" s="23" t="s">
        <v>42</v>
      </c>
      <c r="B22" s="24" t="s">
        <v>35</v>
      </c>
      <c r="C22" s="25">
        <v>44410</v>
      </c>
      <c r="D22" s="40" t="s">
        <v>81</v>
      </c>
      <c r="E22" s="22">
        <v>7010001088960</v>
      </c>
      <c r="F22" s="30" t="s">
        <v>56</v>
      </c>
      <c r="G22" s="27">
        <v>15038100</v>
      </c>
      <c r="H22" s="27">
        <v>15020500</v>
      </c>
      <c r="I22" s="28">
        <f t="shared" si="0"/>
        <v>0.9988296393826348</v>
      </c>
      <c r="J22" s="29"/>
      <c r="K22" s="24"/>
      <c r="L22" s="7" t="s">
        <v>19</v>
      </c>
    </row>
    <row r="23" spans="1:12" s="7" customFormat="1" ht="63" customHeight="1" x14ac:dyDescent="0.15">
      <c r="A23" s="23" t="s">
        <v>43</v>
      </c>
      <c r="B23" s="24" t="s">
        <v>35</v>
      </c>
      <c r="C23" s="25">
        <v>44410</v>
      </c>
      <c r="D23" s="36" t="s">
        <v>107</v>
      </c>
      <c r="E23" s="22">
        <v>8120002068636</v>
      </c>
      <c r="F23" s="30" t="s">
        <v>57</v>
      </c>
      <c r="G23" s="27">
        <v>14854400</v>
      </c>
      <c r="H23" s="27">
        <v>14847888</v>
      </c>
      <c r="I23" s="28">
        <f t="shared" si="0"/>
        <v>0.99956161137440758</v>
      </c>
      <c r="J23" s="29"/>
      <c r="K23" s="24"/>
      <c r="L23" s="7" t="s">
        <v>19</v>
      </c>
    </row>
    <row r="24" spans="1:12" s="7" customFormat="1" ht="63" customHeight="1" x14ac:dyDescent="0.15">
      <c r="A24" s="23" t="s">
        <v>112</v>
      </c>
      <c r="B24" s="24" t="s">
        <v>35</v>
      </c>
      <c r="C24" s="25">
        <v>44572</v>
      </c>
      <c r="D24" s="36" t="s">
        <v>107</v>
      </c>
      <c r="E24" s="22">
        <v>8120002068636</v>
      </c>
      <c r="F24" s="38" t="s">
        <v>86</v>
      </c>
      <c r="G24" s="27">
        <v>1507350</v>
      </c>
      <c r="H24" s="27">
        <v>1496000</v>
      </c>
      <c r="I24" s="28">
        <f t="shared" si="0"/>
        <v>0.99247022921020334</v>
      </c>
      <c r="J24" s="29"/>
      <c r="K24" s="24"/>
      <c r="L24" s="7" t="s">
        <v>19</v>
      </c>
    </row>
    <row r="25" spans="1:12" s="7" customFormat="1" ht="63" customHeight="1" x14ac:dyDescent="0.15">
      <c r="A25" s="23" t="s">
        <v>44</v>
      </c>
      <c r="B25" s="24" t="s">
        <v>35</v>
      </c>
      <c r="C25" s="25">
        <v>44410</v>
      </c>
      <c r="D25" s="36" t="s">
        <v>82</v>
      </c>
      <c r="E25" s="22">
        <v>7010701007666</v>
      </c>
      <c r="F25" s="30" t="s">
        <v>58</v>
      </c>
      <c r="G25" s="27">
        <v>15100800</v>
      </c>
      <c r="H25" s="27">
        <v>15095700</v>
      </c>
      <c r="I25" s="28">
        <f t="shared" si="0"/>
        <v>0.99966226954863313</v>
      </c>
      <c r="J25" s="29"/>
      <c r="K25" s="24"/>
      <c r="L25" s="7" t="s">
        <v>19</v>
      </c>
    </row>
    <row r="26" spans="1:12" s="7" customFormat="1" ht="63" customHeight="1" x14ac:dyDescent="0.15">
      <c r="A26" s="23" t="s">
        <v>45</v>
      </c>
      <c r="B26" s="24" t="s">
        <v>35</v>
      </c>
      <c r="C26" s="25">
        <v>44410</v>
      </c>
      <c r="D26" s="36" t="s">
        <v>108</v>
      </c>
      <c r="E26" s="22">
        <v>7000020422118</v>
      </c>
      <c r="F26" s="30" t="s">
        <v>59</v>
      </c>
      <c r="G26" s="27">
        <v>13753300</v>
      </c>
      <c r="H26" s="27">
        <v>13746000</v>
      </c>
      <c r="I26" s="28">
        <f t="shared" si="0"/>
        <v>0.99946921829669966</v>
      </c>
      <c r="J26" s="29"/>
      <c r="K26" s="24"/>
      <c r="L26" s="7" t="s">
        <v>19</v>
      </c>
    </row>
    <row r="27" spans="1:12" s="7" customFormat="1" ht="63" customHeight="1" x14ac:dyDescent="0.15">
      <c r="A27" s="23" t="s">
        <v>113</v>
      </c>
      <c r="B27" s="24" t="s">
        <v>35</v>
      </c>
      <c r="C27" s="25">
        <v>44572</v>
      </c>
      <c r="D27" s="36" t="s">
        <v>108</v>
      </c>
      <c r="E27" s="22">
        <v>7000020422118</v>
      </c>
      <c r="F27" s="38" t="s">
        <v>86</v>
      </c>
      <c r="G27" s="27">
        <v>2341356</v>
      </c>
      <c r="H27" s="27">
        <v>2200000</v>
      </c>
      <c r="I27" s="28">
        <f t="shared" si="0"/>
        <v>0.93962643869620854</v>
      </c>
      <c r="J27" s="29"/>
      <c r="K27" s="24"/>
      <c r="L27" s="7" t="s">
        <v>19</v>
      </c>
    </row>
    <row r="28" spans="1:12" s="7" customFormat="1" ht="63" customHeight="1" x14ac:dyDescent="0.15">
      <c r="A28" s="23" t="s">
        <v>46</v>
      </c>
      <c r="B28" s="24" t="s">
        <v>35</v>
      </c>
      <c r="C28" s="25">
        <v>44440</v>
      </c>
      <c r="D28" s="24" t="s">
        <v>75</v>
      </c>
      <c r="E28" s="20">
        <v>9010001031943</v>
      </c>
      <c r="F28" s="30" t="s">
        <v>73</v>
      </c>
      <c r="G28" s="27">
        <v>5172200</v>
      </c>
      <c r="H28" s="27">
        <v>5170000</v>
      </c>
      <c r="I28" s="28">
        <f t="shared" si="0"/>
        <v>0.99957464908549554</v>
      </c>
      <c r="J28" s="29"/>
      <c r="K28" s="24"/>
      <c r="L28" s="7" t="s">
        <v>47</v>
      </c>
    </row>
    <row r="29" spans="1:12" s="7" customFormat="1" ht="63" customHeight="1" x14ac:dyDescent="0.15">
      <c r="A29" s="23" t="s">
        <v>48</v>
      </c>
      <c r="B29" s="24" t="s">
        <v>35</v>
      </c>
      <c r="C29" s="25">
        <v>44442</v>
      </c>
      <c r="D29" s="24" t="s">
        <v>84</v>
      </c>
      <c r="E29" s="20">
        <v>5010401023057</v>
      </c>
      <c r="F29" s="30" t="s">
        <v>74</v>
      </c>
      <c r="G29" s="27">
        <v>3503500</v>
      </c>
      <c r="H29" s="27">
        <v>3498000</v>
      </c>
      <c r="I29" s="28">
        <f t="shared" si="0"/>
        <v>0.99843014128728413</v>
      </c>
      <c r="J29" s="29"/>
      <c r="K29" s="24"/>
      <c r="L29" s="7" t="s">
        <v>47</v>
      </c>
    </row>
    <row r="30" spans="1:12" s="7" customFormat="1" ht="63" customHeight="1" x14ac:dyDescent="0.15">
      <c r="A30" s="23" t="s">
        <v>85</v>
      </c>
      <c r="B30" s="24" t="s">
        <v>35</v>
      </c>
      <c r="C30" s="25">
        <v>44410</v>
      </c>
      <c r="D30" s="24" t="s">
        <v>76</v>
      </c>
      <c r="E30" s="22">
        <v>9010001074645</v>
      </c>
      <c r="F30" s="38" t="s">
        <v>86</v>
      </c>
      <c r="G30" s="27">
        <v>1274644</v>
      </c>
      <c r="H30" s="39">
        <v>1266100</v>
      </c>
      <c r="I30" s="28">
        <f t="shared" si="0"/>
        <v>0.99329695193324563</v>
      </c>
      <c r="J30" s="29"/>
      <c r="K30" s="24"/>
      <c r="L30" s="7" t="s">
        <v>87</v>
      </c>
    </row>
    <row r="31" spans="1:12" s="7" customFormat="1" ht="63" customHeight="1" x14ac:dyDescent="0.15">
      <c r="A31" s="23" t="s">
        <v>109</v>
      </c>
      <c r="B31" s="24" t="s">
        <v>35</v>
      </c>
      <c r="C31" s="25">
        <v>44608</v>
      </c>
      <c r="D31" s="24" t="s">
        <v>76</v>
      </c>
      <c r="E31" s="22">
        <v>9010001074645</v>
      </c>
      <c r="F31" s="38" t="s">
        <v>86</v>
      </c>
      <c r="G31" s="27">
        <v>415716</v>
      </c>
      <c r="H31" s="39">
        <v>400000</v>
      </c>
      <c r="I31" s="28">
        <f t="shared" si="0"/>
        <v>0.96219534489892133</v>
      </c>
      <c r="J31" s="29"/>
      <c r="K31" s="24"/>
      <c r="L31" s="7" t="s">
        <v>87</v>
      </c>
    </row>
    <row r="32" spans="1:12" s="7" customFormat="1" ht="63" customHeight="1" x14ac:dyDescent="0.15">
      <c r="A32" s="23" t="s">
        <v>90</v>
      </c>
      <c r="B32" s="24" t="s">
        <v>35</v>
      </c>
      <c r="C32" s="25">
        <v>44582</v>
      </c>
      <c r="D32" s="32" t="s">
        <v>83</v>
      </c>
      <c r="E32" s="21">
        <v>4010001054032</v>
      </c>
      <c r="F32" s="38" t="s">
        <v>86</v>
      </c>
      <c r="G32" s="39">
        <v>6511150</v>
      </c>
      <c r="H32" s="39">
        <v>6483400</v>
      </c>
      <c r="I32" s="28">
        <f t="shared" si="0"/>
        <v>0.99573808006266173</v>
      </c>
      <c r="J32" s="29"/>
      <c r="K32" s="24"/>
      <c r="L32" s="7" t="s">
        <v>91</v>
      </c>
    </row>
    <row r="33" spans="1:12" s="7" customFormat="1" ht="63" customHeight="1" x14ac:dyDescent="0.15">
      <c r="A33" s="23" t="s">
        <v>98</v>
      </c>
      <c r="B33" s="24" t="s">
        <v>35</v>
      </c>
      <c r="C33" s="25">
        <v>44649</v>
      </c>
      <c r="D33" s="24" t="s">
        <v>114</v>
      </c>
      <c r="E33" s="31">
        <v>8010401145261</v>
      </c>
      <c r="F33" s="41" t="s">
        <v>123</v>
      </c>
      <c r="G33" s="42">
        <v>13300100</v>
      </c>
      <c r="H33" s="27">
        <v>13248840</v>
      </c>
      <c r="I33" s="43">
        <f t="shared" si="0"/>
        <v>0.99614589363989747</v>
      </c>
      <c r="J33" s="29"/>
      <c r="K33" s="24"/>
      <c r="L33" s="7" t="s">
        <v>122</v>
      </c>
    </row>
    <row r="34" spans="1:12" s="7" customFormat="1" ht="63" customHeight="1" x14ac:dyDescent="0.15">
      <c r="A34" s="23" t="s">
        <v>99</v>
      </c>
      <c r="B34" s="24" t="s">
        <v>35</v>
      </c>
      <c r="C34" s="25">
        <v>44649</v>
      </c>
      <c r="D34" s="24" t="s">
        <v>115</v>
      </c>
      <c r="E34" s="31">
        <v>1470001015222</v>
      </c>
      <c r="F34" s="41" t="s">
        <v>124</v>
      </c>
      <c r="G34" s="42">
        <v>13083400</v>
      </c>
      <c r="H34" s="27">
        <v>12980000</v>
      </c>
      <c r="I34" s="43">
        <f t="shared" si="0"/>
        <v>0.99209685555742388</v>
      </c>
      <c r="J34" s="29"/>
      <c r="K34" s="24"/>
      <c r="L34" s="7" t="s">
        <v>122</v>
      </c>
    </row>
    <row r="35" spans="1:12" s="7" customFormat="1" ht="63" customHeight="1" x14ac:dyDescent="0.15">
      <c r="A35" s="23" t="s">
        <v>100</v>
      </c>
      <c r="B35" s="24" t="s">
        <v>35</v>
      </c>
      <c r="C35" s="25">
        <v>44649</v>
      </c>
      <c r="D35" s="24" t="s">
        <v>116</v>
      </c>
      <c r="E35" s="31">
        <v>8011101028104</v>
      </c>
      <c r="F35" s="41" t="s">
        <v>125</v>
      </c>
      <c r="G35" s="42">
        <v>13570700</v>
      </c>
      <c r="H35" s="27">
        <v>13530000</v>
      </c>
      <c r="I35" s="43">
        <f t="shared" si="0"/>
        <v>0.9970008916268136</v>
      </c>
      <c r="J35" s="29"/>
      <c r="K35" s="24"/>
      <c r="L35" s="7" t="s">
        <v>122</v>
      </c>
    </row>
    <row r="36" spans="1:12" s="7" customFormat="1" ht="63" customHeight="1" x14ac:dyDescent="0.15">
      <c r="A36" s="4"/>
      <c r="B36" s="4"/>
      <c r="C36" s="15"/>
      <c r="D36" s="4"/>
      <c r="E36" s="11"/>
      <c r="F36" s="16"/>
      <c r="G36" s="12"/>
      <c r="H36" s="12"/>
      <c r="I36" s="14"/>
      <c r="J36" s="5"/>
      <c r="K36" s="4"/>
    </row>
    <row r="37" spans="1:12" s="7" customFormat="1" ht="63" customHeight="1" x14ac:dyDescent="0.15">
      <c r="A37" s="4"/>
      <c r="B37" s="4"/>
      <c r="C37" s="15"/>
      <c r="D37" s="4"/>
      <c r="E37" s="11"/>
      <c r="F37" s="16"/>
      <c r="G37" s="12"/>
      <c r="H37" s="12"/>
      <c r="I37" s="14"/>
      <c r="J37" s="5"/>
      <c r="K37" s="4"/>
    </row>
    <row r="38" spans="1:12" s="7" customFormat="1" ht="63" customHeight="1" x14ac:dyDescent="0.15">
      <c r="A38" s="4"/>
      <c r="B38" s="4"/>
      <c r="C38" s="15"/>
      <c r="D38" s="4"/>
      <c r="E38" s="11"/>
      <c r="F38" s="16"/>
      <c r="G38" s="12"/>
      <c r="H38" s="12"/>
      <c r="I38" s="14"/>
      <c r="J38" s="5"/>
      <c r="K38" s="4"/>
    </row>
    <row r="39" spans="1:12" s="7" customFormat="1" ht="63" customHeight="1" x14ac:dyDescent="0.15">
      <c r="A39" s="4"/>
      <c r="B39" s="4"/>
      <c r="C39" s="15"/>
      <c r="D39" s="4"/>
      <c r="E39" s="11"/>
      <c r="F39" s="16"/>
      <c r="G39" s="12"/>
      <c r="H39" s="12"/>
      <c r="I39" s="14"/>
      <c r="J39" s="5"/>
      <c r="K39" s="4"/>
    </row>
    <row r="40" spans="1:12" s="7" customFormat="1" ht="63" customHeight="1" x14ac:dyDescent="0.15">
      <c r="A40" s="4"/>
      <c r="B40" s="4"/>
      <c r="C40" s="15"/>
      <c r="D40" s="4"/>
      <c r="E40" s="11"/>
      <c r="F40" s="16"/>
      <c r="G40" s="12"/>
      <c r="H40" s="12"/>
      <c r="I40" s="14"/>
      <c r="J40" s="5"/>
      <c r="K40" s="4"/>
    </row>
    <row r="41" spans="1:12" s="7" customFormat="1" ht="63" customHeight="1" x14ac:dyDescent="0.15">
      <c r="A41" s="4"/>
      <c r="B41" s="4"/>
      <c r="C41" s="15"/>
      <c r="D41" s="4"/>
      <c r="E41" s="11"/>
      <c r="F41" s="16"/>
      <c r="G41" s="12"/>
      <c r="H41" s="12"/>
      <c r="I41" s="14"/>
      <c r="J41" s="5"/>
      <c r="K41" s="4"/>
    </row>
    <row r="42" spans="1:12" s="7" customFormat="1" ht="63" customHeight="1" x14ac:dyDescent="0.15">
      <c r="A42" s="4"/>
      <c r="B42" s="4"/>
      <c r="C42" s="15"/>
      <c r="D42" s="4"/>
      <c r="E42" s="11"/>
      <c r="F42" s="16"/>
      <c r="G42" s="12"/>
      <c r="H42" s="12"/>
      <c r="I42" s="14"/>
      <c r="J42" s="5"/>
      <c r="K42" s="4"/>
    </row>
    <row r="43" spans="1:12" s="7" customFormat="1" ht="63" customHeight="1" x14ac:dyDescent="0.15">
      <c r="A43" s="4"/>
      <c r="B43" s="4"/>
      <c r="C43" s="15"/>
      <c r="D43" s="4"/>
      <c r="E43" s="11"/>
      <c r="F43" s="16"/>
      <c r="G43" s="12"/>
      <c r="H43" s="12"/>
      <c r="I43" s="14"/>
      <c r="J43" s="5"/>
      <c r="K43" s="4"/>
    </row>
    <row r="44" spans="1:12" s="7" customFormat="1" ht="63" customHeight="1" x14ac:dyDescent="0.15">
      <c r="A44" s="4"/>
      <c r="B44" s="4"/>
      <c r="C44" s="15"/>
      <c r="D44" s="4"/>
      <c r="E44" s="11"/>
      <c r="F44" s="16"/>
      <c r="G44" s="12"/>
      <c r="H44" s="12"/>
      <c r="I44" s="14"/>
      <c r="J44" s="5"/>
      <c r="K44" s="4"/>
    </row>
    <row r="45" spans="1:12" s="7" customFormat="1" ht="63" customHeight="1" x14ac:dyDescent="0.15">
      <c r="A45" s="4"/>
      <c r="B45" s="4"/>
      <c r="C45" s="15"/>
      <c r="D45" s="4"/>
      <c r="E45" s="11"/>
      <c r="F45" s="16"/>
      <c r="G45" s="12"/>
      <c r="H45" s="12"/>
      <c r="I45" s="14"/>
      <c r="J45" s="5"/>
      <c r="K45" s="4"/>
    </row>
    <row r="46" spans="1:12" s="7" customFormat="1" ht="63" customHeight="1" x14ac:dyDescent="0.15">
      <c r="A46" s="4"/>
      <c r="B46" s="4"/>
      <c r="C46" s="15"/>
      <c r="D46" s="4"/>
      <c r="E46" s="11"/>
      <c r="F46" s="16"/>
      <c r="G46" s="12"/>
      <c r="H46" s="12"/>
      <c r="I46" s="14"/>
      <c r="J46" s="5"/>
      <c r="K46" s="4"/>
    </row>
    <row r="47" spans="1:12" s="7" customFormat="1" ht="63" customHeight="1" x14ac:dyDescent="0.15">
      <c r="A47" s="4"/>
      <c r="B47" s="4"/>
      <c r="C47" s="15"/>
      <c r="D47" s="4"/>
      <c r="E47" s="11"/>
      <c r="F47" s="16"/>
      <c r="G47" s="12"/>
      <c r="H47" s="12"/>
      <c r="I47" s="14"/>
      <c r="J47" s="5"/>
      <c r="K47" s="4"/>
    </row>
    <row r="48" spans="1:12" s="7" customFormat="1" ht="63" customHeight="1" x14ac:dyDescent="0.15">
      <c r="A48" s="4"/>
      <c r="B48" s="4"/>
      <c r="C48" s="15"/>
      <c r="D48" s="4"/>
      <c r="E48" s="11"/>
      <c r="F48" s="16"/>
      <c r="G48" s="12"/>
      <c r="H48" s="12"/>
      <c r="I48" s="14"/>
      <c r="J48" s="5"/>
      <c r="K48" s="4"/>
    </row>
    <row r="49" spans="1:11" s="7" customFormat="1" ht="63" customHeight="1" x14ac:dyDescent="0.15">
      <c r="A49" s="4"/>
      <c r="B49" s="4"/>
      <c r="C49" s="15"/>
      <c r="D49" s="4"/>
      <c r="E49" s="11"/>
      <c r="F49" s="16"/>
      <c r="G49" s="12"/>
      <c r="H49" s="12"/>
      <c r="I49" s="14"/>
      <c r="J49" s="5"/>
      <c r="K49" s="4"/>
    </row>
    <row r="50" spans="1:11" s="7" customFormat="1" ht="63" customHeight="1" x14ac:dyDescent="0.15">
      <c r="A50" s="4"/>
      <c r="B50" s="4"/>
      <c r="C50" s="15"/>
      <c r="D50" s="4"/>
      <c r="E50" s="11"/>
      <c r="F50" s="16"/>
      <c r="G50" s="12"/>
      <c r="H50" s="12"/>
      <c r="I50" s="14"/>
      <c r="J50" s="5"/>
      <c r="K50" s="4"/>
    </row>
    <row r="51" spans="1:11" s="7" customFormat="1" ht="63" customHeight="1" x14ac:dyDescent="0.15">
      <c r="A51" s="4"/>
      <c r="B51" s="4"/>
      <c r="C51" s="15"/>
      <c r="D51" s="4"/>
      <c r="E51" s="11"/>
      <c r="F51" s="16"/>
      <c r="G51" s="12"/>
      <c r="H51" s="12"/>
      <c r="I51" s="14"/>
      <c r="J51" s="5"/>
      <c r="K51" s="4"/>
    </row>
    <row r="52" spans="1:11" s="7" customFormat="1" ht="63" customHeight="1" x14ac:dyDescent="0.15">
      <c r="A52" s="4"/>
      <c r="B52" s="4"/>
      <c r="C52" s="15"/>
      <c r="D52" s="4"/>
      <c r="E52" s="11"/>
      <c r="F52" s="16"/>
      <c r="G52" s="12"/>
      <c r="H52" s="12"/>
      <c r="I52" s="14"/>
      <c r="J52" s="5"/>
      <c r="K52" s="4"/>
    </row>
    <row r="53" spans="1:11" s="7" customFormat="1" ht="63" customHeight="1" x14ac:dyDescent="0.15">
      <c r="A53" s="4"/>
      <c r="B53" s="4"/>
      <c r="C53" s="15"/>
      <c r="D53" s="4"/>
      <c r="E53" s="11"/>
      <c r="F53" s="16"/>
      <c r="G53" s="12"/>
      <c r="H53" s="12"/>
      <c r="I53" s="14"/>
      <c r="J53" s="5"/>
      <c r="K53" s="4"/>
    </row>
    <row r="54" spans="1:11" s="7" customFormat="1" ht="63" customHeight="1" x14ac:dyDescent="0.15">
      <c r="A54" s="4"/>
      <c r="B54" s="4"/>
      <c r="C54" s="15"/>
      <c r="D54" s="4"/>
      <c r="E54" s="11"/>
      <c r="F54" s="16"/>
      <c r="G54" s="12"/>
      <c r="H54" s="12"/>
      <c r="I54" s="14"/>
      <c r="J54" s="5"/>
      <c r="K54" s="4"/>
    </row>
    <row r="55" spans="1:11" s="7" customFormat="1" ht="63" customHeight="1" x14ac:dyDescent="0.15">
      <c r="A55" s="4"/>
      <c r="B55" s="4"/>
      <c r="C55" s="15"/>
      <c r="D55" s="4"/>
      <c r="E55" s="11"/>
      <c r="F55" s="16"/>
      <c r="G55" s="12"/>
      <c r="H55" s="12"/>
      <c r="I55" s="14"/>
      <c r="J55" s="5"/>
      <c r="K55" s="4"/>
    </row>
    <row r="56" spans="1:11" s="7" customFormat="1" ht="63" customHeight="1" x14ac:dyDescent="0.15">
      <c r="A56" s="4"/>
      <c r="B56" s="4"/>
      <c r="C56" s="15"/>
      <c r="D56" s="4"/>
      <c r="E56" s="11"/>
      <c r="F56" s="16"/>
      <c r="G56" s="12"/>
      <c r="H56" s="12"/>
      <c r="I56" s="14"/>
      <c r="J56" s="5"/>
      <c r="K56" s="4"/>
    </row>
    <row r="57" spans="1:11" s="7" customFormat="1" ht="63" customHeight="1" x14ac:dyDescent="0.15">
      <c r="A57" s="4"/>
      <c r="B57" s="4"/>
      <c r="C57" s="15"/>
      <c r="D57" s="4"/>
      <c r="E57" s="11"/>
      <c r="F57" s="16"/>
      <c r="G57" s="12"/>
      <c r="H57" s="12"/>
      <c r="I57" s="14"/>
      <c r="J57" s="5"/>
      <c r="K57" s="4"/>
    </row>
    <row r="58" spans="1:11" s="7" customFormat="1" ht="63" customHeight="1" x14ac:dyDescent="0.15">
      <c r="A58" s="4"/>
      <c r="B58" s="4"/>
      <c r="C58" s="15"/>
      <c r="D58" s="4"/>
      <c r="E58" s="11"/>
      <c r="F58" s="16"/>
      <c r="G58" s="12"/>
      <c r="H58" s="12"/>
      <c r="I58" s="14"/>
      <c r="J58" s="5"/>
      <c r="K58" s="4"/>
    </row>
    <row r="59" spans="1:11" s="7" customFormat="1" ht="63" customHeight="1" x14ac:dyDescent="0.15">
      <c r="A59" s="4"/>
      <c r="B59" s="4"/>
      <c r="C59" s="15"/>
      <c r="D59" s="4"/>
      <c r="E59" s="11"/>
      <c r="F59" s="16"/>
      <c r="G59" s="12"/>
      <c r="H59" s="12"/>
      <c r="I59" s="14" t="str">
        <f t="shared" ref="I59" si="1">IF(AND(AND(G59&lt;&gt;"",G59&lt;&gt;0),AND(H59&lt;&gt;"",H59&lt;&gt;0)), H59/G59*100,"")</f>
        <v/>
      </c>
      <c r="J59" s="5"/>
      <c r="K59" s="4"/>
    </row>
    <row r="61" spans="1:11" x14ac:dyDescent="0.15">
      <c r="D61" s="19"/>
      <c r="E61" s="9"/>
    </row>
  </sheetData>
  <mergeCells count="1">
    <mergeCell ref="A2:K2"/>
  </mergeCells>
  <phoneticPr fontId="2"/>
  <dataValidations count="1">
    <dataValidation type="list" allowBlank="1" showInputMessage="1" showErrorMessage="1" sqref="L6:L27">
      <formula1>"総務課,総合計画課,広域地方政策課,地方振興課,離島振興課,特別地域振興官"</formula1>
    </dataValidation>
  </dataValidations>
  <printOptions horizontalCentered="1"/>
  <pageMargins left="0.43" right="0.2" top="0.95" bottom="0.44" header="0.36" footer="0.3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一般競争</vt:lpstr>
      <vt:lpstr>企画競争</vt:lpstr>
      <vt:lpstr>一般競争!Print_Area</vt:lpstr>
      <vt:lpstr>企画競争!Print_Area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ㅤ木村将駿</cp:lastModifiedBy>
  <cp:lastPrinted>2021-12-16T02:18:32Z</cp:lastPrinted>
  <dcterms:created xsi:type="dcterms:W3CDTF">2005-02-04T02:27:22Z</dcterms:created>
  <dcterms:modified xsi:type="dcterms:W3CDTF">2022-07-04T02:40:56Z</dcterms:modified>
</cp:coreProperties>
</file>