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miyajima-a2XS\Desktop\"/>
    </mc:Choice>
  </mc:AlternateContent>
  <bookViews>
    <workbookView xWindow="480" yWindow="30" windowWidth="8475" windowHeight="4725"/>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'物品役務調達（随意契約）'!$A$1:$L$36</definedName>
    <definedName name="_xlnm.Print_Area" localSheetId="0">'物品役務調達（競争入札）'!$A$1:$J$7</definedName>
    <definedName name="_xlnm.Print_Area" localSheetId="1">'物品役務調達（随意契約）'!$A$1:$J$36</definedName>
    <definedName name="一般競争入札・指名競争入札の別">'選択リスト（削除不可）'!$A$2:$A$5</definedName>
  </definedNames>
  <calcPr calcId="162913"/>
</workbook>
</file>

<file path=xl/calcChain.xml><?xml version="1.0" encoding="utf-8"?>
<calcChain xmlns="http://schemas.openxmlformats.org/spreadsheetml/2006/main">
  <c r="I28" i="4" l="1"/>
  <c r="I27" i="4"/>
  <c r="I26" i="4"/>
  <c r="I25" i="4"/>
  <c r="I24" i="4"/>
  <c r="I23" i="4"/>
  <c r="I22" i="4"/>
  <c r="I21" i="4"/>
  <c r="I20" i="4"/>
  <c r="I19" i="4"/>
  <c r="I18" i="4"/>
  <c r="I5" i="1"/>
  <c r="I4" i="1"/>
  <c r="I7" i="4" l="1"/>
  <c r="I34" i="4" l="1"/>
  <c r="I36" i="4"/>
  <c r="I35" i="4"/>
  <c r="I33" i="4"/>
  <c r="I32" i="4"/>
  <c r="I31" i="4"/>
  <c r="I30" i="4"/>
  <c r="I29" i="4"/>
  <c r="I15" i="4"/>
  <c r="I16" i="4"/>
  <c r="I17" i="4"/>
  <c r="I14" i="4"/>
  <c r="I11" i="4"/>
  <c r="I13" i="4"/>
  <c r="I12" i="4"/>
  <c r="I5" i="4"/>
  <c r="I6" i="4"/>
  <c r="I9" i="4"/>
  <c r="I8" i="4"/>
  <c r="I4" i="4"/>
  <c r="I3" i="4"/>
  <c r="I10" i="4"/>
  <c r="I2" i="4"/>
  <c r="I7" i="1"/>
  <c r="I6" i="1"/>
  <c r="I3" i="1"/>
  <c r="I2" i="1"/>
</calcChain>
</file>

<file path=xl/sharedStrings.xml><?xml version="1.0" encoding="utf-8"?>
<sst xmlns="http://schemas.openxmlformats.org/spreadsheetml/2006/main" count="189" uniqueCount="131">
  <si>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</si>
  <si>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</si>
  <si>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</si>
  <si>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</si>
  <si>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</si>
  <si>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</si>
  <si>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</si>
  <si>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</si>
  <si>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</si>
  <si>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</si>
  <si>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</si>
  <si>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</si>
  <si>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</si>
  <si>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</si>
  <si>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</si>
  <si>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</si>
  <si>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</si>
  <si>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</si>
  <si>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</si>
  <si>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</si>
  <si>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</si>
  <si>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</si>
  <si>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</si>
  <si>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</si>
  <si>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</si>
  <si>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</si>
  <si>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支出負担行為担当官
住宅局長　和田　信貴
国土交通省住宅局
東京都千代田区霞が関２－１－３</t>
    <rPh sb="15" eb="17">
      <t>ワダ</t>
    </rPh>
    <rPh sb="18" eb="20">
      <t>ノブタカ</t>
    </rPh>
    <phoneticPr fontId="1"/>
  </si>
  <si>
    <t>住宅のエネルギー消費性能等に関する実態把握及び課題分析に関する調査</t>
  </si>
  <si>
    <t>密集市街地の改善整備方策の検討調査業務</t>
    <rPh sb="0" eb="2">
      <t>ミッシュウ</t>
    </rPh>
    <rPh sb="2" eb="5">
      <t>シガイチ</t>
    </rPh>
    <rPh sb="6" eb="8">
      <t>カイゼン</t>
    </rPh>
    <rPh sb="8" eb="10">
      <t>セイビ</t>
    </rPh>
    <rPh sb="10" eb="12">
      <t>ホウサク</t>
    </rPh>
    <rPh sb="13" eb="15">
      <t>ケントウ</t>
    </rPh>
    <rPh sb="15" eb="17">
      <t>チョウサ</t>
    </rPh>
    <rPh sb="17" eb="19">
      <t>ギョウム</t>
    </rPh>
    <phoneticPr fontId="3"/>
  </si>
  <si>
    <t>民間建築物におけるアスベスト実態調査の環境整備に関する調査</t>
    <rPh sb="0" eb="2">
      <t>ミンカン</t>
    </rPh>
    <rPh sb="2" eb="5">
      <t>ケンチクブツ</t>
    </rPh>
    <rPh sb="14" eb="16">
      <t>ジッタイ</t>
    </rPh>
    <rPh sb="16" eb="18">
      <t>チョウサ</t>
    </rPh>
    <rPh sb="19" eb="21">
      <t>カンキョウ</t>
    </rPh>
    <rPh sb="21" eb="23">
      <t>セイビ</t>
    </rPh>
    <rPh sb="24" eb="25">
      <t>カン</t>
    </rPh>
    <rPh sb="27" eb="29">
      <t>チョウサ</t>
    </rPh>
    <phoneticPr fontId="3"/>
  </si>
  <si>
    <t>一般財団法人日本総合研究所</t>
    <rPh sb="0" eb="2">
      <t>イッパン</t>
    </rPh>
    <rPh sb="2" eb="6">
      <t>ザイダンホウジン</t>
    </rPh>
    <rPh sb="6" eb="8">
      <t>ニホン</t>
    </rPh>
    <rPh sb="8" eb="10">
      <t>ソウゴウ</t>
    </rPh>
    <rPh sb="10" eb="13">
      <t>ケンキュウジョ</t>
    </rPh>
    <phoneticPr fontId="3"/>
  </si>
  <si>
    <t>株式会社市浦ハウジング＆プランニング東京支店</t>
    <rPh sb="0" eb="4">
      <t>カブシキガイシャ</t>
    </rPh>
    <rPh sb="4" eb="6">
      <t>イチウラ</t>
    </rPh>
    <rPh sb="18" eb="20">
      <t>トウキョウ</t>
    </rPh>
    <rPh sb="20" eb="22">
      <t>シテン</t>
    </rPh>
    <phoneticPr fontId="3"/>
  </si>
  <si>
    <t>株式会社イーゼィシステムズ</t>
    <rPh sb="0" eb="4">
      <t>カブシキガイシャ</t>
    </rPh>
    <phoneticPr fontId="3"/>
  </si>
  <si>
    <t>株式会社アルテップ</t>
    <rPh sb="0" eb="4">
      <t>カブシキガイシャ</t>
    </rPh>
    <phoneticPr fontId="3"/>
  </si>
  <si>
    <t>株式会社アール・アイ・エー</t>
    <rPh sb="0" eb="4">
      <t>カブシキガイシャ</t>
    </rPh>
    <phoneticPr fontId="3"/>
  </si>
  <si>
    <t>エム・アール・アイ　リサーチアソシエイツ株式会社</t>
    <rPh sb="20" eb="24">
      <t>カブシキガイシャ</t>
    </rPh>
    <phoneticPr fontId="3"/>
  </si>
  <si>
    <t>一般社団法人建築・住宅国際機構</t>
    <rPh sb="0" eb="2">
      <t>イッパン</t>
    </rPh>
    <rPh sb="2" eb="6">
      <t>シャダンホウジン</t>
    </rPh>
    <rPh sb="6" eb="8">
      <t>ケンチク</t>
    </rPh>
    <rPh sb="9" eb="11">
      <t>ジュウタク</t>
    </rPh>
    <rPh sb="11" eb="13">
      <t>コクサイ</t>
    </rPh>
    <rPh sb="13" eb="15">
      <t>キコウ</t>
    </rPh>
    <phoneticPr fontId="3"/>
  </si>
  <si>
    <t>令和３年建築基準適合判定資格者検定補助業務</t>
  </si>
  <si>
    <t>令和３年度住宅市場動向調査</t>
  </si>
  <si>
    <t>建築基準法等の施行状況等に関する調査業務</t>
  </si>
  <si>
    <t>令和３年度民間住宅ローンの実態に関する調査</t>
  </si>
  <si>
    <t>令和３年度公営住宅、改良住宅及び特定優良賃貸住宅等の管理実態調査</t>
  </si>
  <si>
    <t>住宅局で保有する行政文書等の電子化業務</t>
  </si>
  <si>
    <t>支出負担行為担当官
住宅局長　淡野　博久
国土交通省住宅局
東京都千代田区霞が関２－１－３</t>
    <rPh sb="15" eb="17">
      <t>アワノ</t>
    </rPh>
    <rPh sb="18" eb="20">
      <t>ヒロヒサ</t>
    </rPh>
    <phoneticPr fontId="1"/>
  </si>
  <si>
    <t>住宅団地の再生に関する方策の検討調査業務</t>
    <rPh sb="0" eb="2">
      <t>ジュウタク</t>
    </rPh>
    <rPh sb="2" eb="4">
      <t>ダンチ</t>
    </rPh>
    <rPh sb="5" eb="7">
      <t>サイセイ</t>
    </rPh>
    <rPh sb="8" eb="9">
      <t>カン</t>
    </rPh>
    <rPh sb="11" eb="13">
      <t>ホウサク</t>
    </rPh>
    <rPh sb="14" eb="16">
      <t>ケントウ</t>
    </rPh>
    <rPh sb="16" eb="18">
      <t>チョウサ</t>
    </rPh>
    <rPh sb="18" eb="20">
      <t>ギョウム</t>
    </rPh>
    <phoneticPr fontId="3"/>
  </si>
  <si>
    <t>空き家所有者情報の外部提供を通じた戸建て空き家の流通促進調査事業</t>
    <rPh sb="0" eb="1">
      <t>ア</t>
    </rPh>
    <rPh sb="2" eb="3">
      <t>ヤ</t>
    </rPh>
    <rPh sb="3" eb="6">
      <t>ショユウシャ</t>
    </rPh>
    <rPh sb="6" eb="8">
      <t>ジョウホウ</t>
    </rPh>
    <rPh sb="9" eb="11">
      <t>ガイブ</t>
    </rPh>
    <rPh sb="11" eb="13">
      <t>テイキョウ</t>
    </rPh>
    <rPh sb="14" eb="15">
      <t>ツウ</t>
    </rPh>
    <rPh sb="17" eb="19">
      <t>コダ</t>
    </rPh>
    <rPh sb="20" eb="21">
      <t>ア</t>
    </rPh>
    <rPh sb="22" eb="23">
      <t>ヤ</t>
    </rPh>
    <rPh sb="24" eb="26">
      <t>リュウツウ</t>
    </rPh>
    <rPh sb="26" eb="28">
      <t>ソクシン</t>
    </rPh>
    <rPh sb="28" eb="30">
      <t>チョウサ</t>
    </rPh>
    <rPh sb="30" eb="32">
      <t>ジギョウ</t>
    </rPh>
    <phoneticPr fontId="3"/>
  </si>
  <si>
    <t>戸建て住宅等の流動性向上に向けたリースバックの市場整備調査業務</t>
    <rPh sb="0" eb="2">
      <t>コダ</t>
    </rPh>
    <rPh sb="3" eb="5">
      <t>ジュウタク</t>
    </rPh>
    <rPh sb="5" eb="6">
      <t>トウ</t>
    </rPh>
    <rPh sb="7" eb="10">
      <t>リュウドウセイ</t>
    </rPh>
    <rPh sb="10" eb="12">
      <t>コウジョウ</t>
    </rPh>
    <rPh sb="13" eb="14">
      <t>ム</t>
    </rPh>
    <rPh sb="23" eb="25">
      <t>シジョウ</t>
    </rPh>
    <rPh sb="25" eb="27">
      <t>セイビ</t>
    </rPh>
    <rPh sb="27" eb="29">
      <t>チョウサ</t>
    </rPh>
    <rPh sb="29" eb="31">
      <t>ギョウム</t>
    </rPh>
    <phoneticPr fontId="3"/>
  </si>
  <si>
    <t>住宅団地（団地型マンション）等の再生のための要除却認定基準等に関する検討調査</t>
    <rPh sb="0" eb="2">
      <t>ジュウタク</t>
    </rPh>
    <rPh sb="2" eb="4">
      <t>ダンチ</t>
    </rPh>
    <rPh sb="5" eb="7">
      <t>ダンチ</t>
    </rPh>
    <rPh sb="7" eb="8">
      <t>ガタ</t>
    </rPh>
    <rPh sb="14" eb="15">
      <t>トウ</t>
    </rPh>
    <rPh sb="16" eb="18">
      <t>サイセイ</t>
    </rPh>
    <rPh sb="22" eb="23">
      <t>ヨウ</t>
    </rPh>
    <rPh sb="23" eb="25">
      <t>ジョキャク</t>
    </rPh>
    <rPh sb="25" eb="27">
      <t>ニンテイ</t>
    </rPh>
    <rPh sb="27" eb="29">
      <t>キジュン</t>
    </rPh>
    <rPh sb="29" eb="30">
      <t>トウ</t>
    </rPh>
    <rPh sb="31" eb="32">
      <t>カン</t>
    </rPh>
    <rPh sb="34" eb="36">
      <t>ケントウ</t>
    </rPh>
    <rPh sb="36" eb="38">
      <t>チョウサ</t>
    </rPh>
    <phoneticPr fontId="3"/>
  </si>
  <si>
    <t>大臣認定に係る事務処理の効率化・迅速化に資するシステムの改修・運用等</t>
    <rPh sb="0" eb="2">
      <t>ダイジン</t>
    </rPh>
    <rPh sb="2" eb="4">
      <t>ニンテイ</t>
    </rPh>
    <rPh sb="5" eb="6">
      <t>カカ</t>
    </rPh>
    <rPh sb="7" eb="9">
      <t>ジム</t>
    </rPh>
    <rPh sb="9" eb="11">
      <t>ショリ</t>
    </rPh>
    <rPh sb="12" eb="15">
      <t>コウリツカ</t>
    </rPh>
    <rPh sb="16" eb="19">
      <t>ジンソクカ</t>
    </rPh>
    <rPh sb="20" eb="21">
      <t>シ</t>
    </rPh>
    <rPh sb="28" eb="30">
      <t>カイシュウ</t>
    </rPh>
    <rPh sb="31" eb="33">
      <t>ウンヨウ</t>
    </rPh>
    <rPh sb="33" eb="34">
      <t>トウ</t>
    </rPh>
    <phoneticPr fontId="3"/>
  </si>
  <si>
    <t>新たな住宅政策の総合的推進に向けた計画目標等のあり方検討業務</t>
    <rPh sb="0" eb="1">
      <t>アラ</t>
    </rPh>
    <rPh sb="3" eb="5">
      <t>ジュウタク</t>
    </rPh>
    <rPh sb="5" eb="7">
      <t>セイサク</t>
    </rPh>
    <rPh sb="8" eb="11">
      <t>ソウゴウテキ</t>
    </rPh>
    <rPh sb="11" eb="13">
      <t>スイシン</t>
    </rPh>
    <rPh sb="14" eb="15">
      <t>ム</t>
    </rPh>
    <rPh sb="17" eb="19">
      <t>ケイカク</t>
    </rPh>
    <rPh sb="19" eb="21">
      <t>モクヒョウ</t>
    </rPh>
    <rPh sb="21" eb="22">
      <t>トウ</t>
    </rPh>
    <rPh sb="25" eb="26">
      <t>カタ</t>
    </rPh>
    <rPh sb="26" eb="28">
      <t>ケントウ</t>
    </rPh>
    <rPh sb="28" eb="30">
      <t>ギョウム</t>
    </rPh>
    <phoneticPr fontId="3"/>
  </si>
  <si>
    <t>公営住宅の管理・ストックマネジメントのあり方等に関する検討調査</t>
    <rPh sb="0" eb="2">
      <t>コウエイ</t>
    </rPh>
    <rPh sb="2" eb="4">
      <t>ジュウタク</t>
    </rPh>
    <rPh sb="5" eb="7">
      <t>カンリ</t>
    </rPh>
    <rPh sb="21" eb="22">
      <t>カタ</t>
    </rPh>
    <rPh sb="22" eb="23">
      <t>トウ</t>
    </rPh>
    <rPh sb="24" eb="25">
      <t>カン</t>
    </rPh>
    <rPh sb="27" eb="29">
      <t>ケントウ</t>
    </rPh>
    <rPh sb="29" eb="31">
      <t>チョウサ</t>
    </rPh>
    <phoneticPr fontId="3"/>
  </si>
  <si>
    <t>住宅セーフティネット制度の運用方策等に係る検討調査</t>
    <rPh sb="0" eb="2">
      <t>ジュウタク</t>
    </rPh>
    <rPh sb="10" eb="12">
      <t>セイド</t>
    </rPh>
    <rPh sb="13" eb="15">
      <t>ウンヨウ</t>
    </rPh>
    <rPh sb="15" eb="17">
      <t>ホウサク</t>
    </rPh>
    <rPh sb="17" eb="18">
      <t>トウ</t>
    </rPh>
    <rPh sb="19" eb="20">
      <t>カカ</t>
    </rPh>
    <rPh sb="21" eb="23">
      <t>ケントウ</t>
    </rPh>
    <rPh sb="23" eb="25">
      <t>チョウサ</t>
    </rPh>
    <phoneticPr fontId="3"/>
  </si>
  <si>
    <t>建築物の利用方法と安全確保方策に関する調査・分析業務</t>
    <rPh sb="0" eb="3">
      <t>ケンチクブツ</t>
    </rPh>
    <rPh sb="4" eb="6">
      <t>リヨウ</t>
    </rPh>
    <rPh sb="6" eb="8">
      <t>ホウホウ</t>
    </rPh>
    <rPh sb="9" eb="11">
      <t>アンゼン</t>
    </rPh>
    <rPh sb="11" eb="13">
      <t>カクホ</t>
    </rPh>
    <rPh sb="13" eb="15">
      <t>ホウサク</t>
    </rPh>
    <rPh sb="16" eb="17">
      <t>カン</t>
    </rPh>
    <rPh sb="19" eb="21">
      <t>チョウサ</t>
    </rPh>
    <rPh sb="22" eb="24">
      <t>ブンセキ</t>
    </rPh>
    <rPh sb="24" eb="26">
      <t>ギョウム</t>
    </rPh>
    <phoneticPr fontId="3"/>
  </si>
  <si>
    <t>多様化する市街地再開発事業の実態等に関する調査</t>
    <rPh sb="0" eb="3">
      <t>タヨウカ</t>
    </rPh>
    <rPh sb="5" eb="8">
      <t>シガイチ</t>
    </rPh>
    <rPh sb="8" eb="11">
      <t>サイカイハツ</t>
    </rPh>
    <rPh sb="11" eb="13">
      <t>ジギョウ</t>
    </rPh>
    <rPh sb="14" eb="16">
      <t>ジッタイ</t>
    </rPh>
    <rPh sb="16" eb="17">
      <t>トウ</t>
    </rPh>
    <rPh sb="18" eb="19">
      <t>カン</t>
    </rPh>
    <rPh sb="21" eb="23">
      <t>チョウサ</t>
    </rPh>
    <phoneticPr fontId="3"/>
  </si>
  <si>
    <t>マンションの管理の適正化の推進に係る調査検討業務</t>
    <rPh sb="6" eb="8">
      <t>カンリ</t>
    </rPh>
    <rPh sb="9" eb="12">
      <t>テキセイカ</t>
    </rPh>
    <rPh sb="13" eb="15">
      <t>スイシン</t>
    </rPh>
    <rPh sb="16" eb="17">
      <t>カカ</t>
    </rPh>
    <rPh sb="18" eb="20">
      <t>チョウサ</t>
    </rPh>
    <rPh sb="20" eb="22">
      <t>ケントウ</t>
    </rPh>
    <rPh sb="22" eb="24">
      <t>ギョウム</t>
    </rPh>
    <phoneticPr fontId="3"/>
  </si>
  <si>
    <t>既存住宅の質の向上等に資する調査検討業務</t>
    <rPh sb="0" eb="2">
      <t>キゾン</t>
    </rPh>
    <rPh sb="2" eb="4">
      <t>ジュウタク</t>
    </rPh>
    <rPh sb="5" eb="6">
      <t>シツ</t>
    </rPh>
    <rPh sb="7" eb="9">
      <t>コウジョウ</t>
    </rPh>
    <rPh sb="9" eb="10">
      <t>トウ</t>
    </rPh>
    <rPh sb="11" eb="12">
      <t>シ</t>
    </rPh>
    <rPh sb="14" eb="16">
      <t>チョウサ</t>
    </rPh>
    <rPh sb="16" eb="18">
      <t>ケントウ</t>
    </rPh>
    <rPh sb="18" eb="20">
      <t>ギョウム</t>
    </rPh>
    <phoneticPr fontId="3"/>
  </si>
  <si>
    <t>社会・経済情勢の変化に対応した集団規定に係る規制・制度の見直しに向けた検討調査</t>
    <rPh sb="0" eb="2">
      <t>シャカイ</t>
    </rPh>
    <rPh sb="3" eb="5">
      <t>ケイザイ</t>
    </rPh>
    <rPh sb="5" eb="7">
      <t>ジョウセイ</t>
    </rPh>
    <rPh sb="8" eb="10">
      <t>ヘンカ</t>
    </rPh>
    <rPh sb="11" eb="13">
      <t>タイオウ</t>
    </rPh>
    <rPh sb="15" eb="17">
      <t>シュウダン</t>
    </rPh>
    <rPh sb="17" eb="19">
      <t>キテイ</t>
    </rPh>
    <rPh sb="20" eb="21">
      <t>カカ</t>
    </rPh>
    <rPh sb="22" eb="24">
      <t>キセイ</t>
    </rPh>
    <rPh sb="25" eb="27">
      <t>セイド</t>
    </rPh>
    <rPh sb="28" eb="30">
      <t>ミナオ</t>
    </rPh>
    <rPh sb="32" eb="33">
      <t>ム</t>
    </rPh>
    <rPh sb="35" eb="37">
      <t>ケントウ</t>
    </rPh>
    <rPh sb="37" eb="39">
      <t>チョウサ</t>
    </rPh>
    <phoneticPr fontId="3"/>
  </si>
  <si>
    <t>長期優良住宅制度に関する調査検討業務</t>
    <rPh sb="0" eb="2">
      <t>チョウキ</t>
    </rPh>
    <rPh sb="2" eb="4">
      <t>ユウリョウ</t>
    </rPh>
    <rPh sb="4" eb="6">
      <t>ジュウタク</t>
    </rPh>
    <rPh sb="6" eb="8">
      <t>セイド</t>
    </rPh>
    <rPh sb="9" eb="10">
      <t>カン</t>
    </rPh>
    <rPh sb="12" eb="14">
      <t>チョウサ</t>
    </rPh>
    <rPh sb="14" eb="16">
      <t>ケントウ</t>
    </rPh>
    <rPh sb="16" eb="18">
      <t>ギョウム</t>
    </rPh>
    <phoneticPr fontId="3"/>
  </si>
  <si>
    <t>建築分野におけるBIM活用の推進方策の検討に関する業務</t>
  </si>
  <si>
    <t>昇降機の定期検査への新技術の導入のための建築基準制度の調査及び検討資料の作成</t>
    <rPh sb="0" eb="3">
      <t>ショウコウキ</t>
    </rPh>
    <rPh sb="27" eb="29">
      <t>チョウサ</t>
    </rPh>
    <rPh sb="29" eb="30">
      <t>オヨ</t>
    </rPh>
    <rPh sb="33" eb="35">
      <t>シリョウ</t>
    </rPh>
    <rPh sb="36" eb="38">
      <t>サクセイ</t>
    </rPh>
    <phoneticPr fontId="3"/>
  </si>
  <si>
    <t>住宅政策を取り巻く市場環境の変化に係る検討業務</t>
  </si>
  <si>
    <t>諸外国における低所得者向けの住まいの確保の方策等に関する調査</t>
  </si>
  <si>
    <t>居住支援活動等の普及・促進に関する調査・検討業務</t>
    <rPh sb="17" eb="19">
      <t>チョウサ</t>
    </rPh>
    <rPh sb="20" eb="22">
      <t>ケントウ</t>
    </rPh>
    <rPh sb="22" eb="24">
      <t>ギョウム</t>
    </rPh>
    <phoneticPr fontId="3"/>
  </si>
  <si>
    <t>永く住み続けられる住宅に求められる整備の実態に関する検討調査業務</t>
    <rPh sb="30" eb="32">
      <t>ギョウム</t>
    </rPh>
    <phoneticPr fontId="3"/>
  </si>
  <si>
    <t>住宅性能表示制度の利用促進に関する調査分析業務</t>
  </si>
  <si>
    <t>住宅瑕疵担保履行法に基づく基準日届出等の電子化に向けたシステムの設計・開発業務一式</t>
  </si>
  <si>
    <t>民法改正を受けた民間賃貸住宅の契約に係る紛争解決に向けた検討調査業務</t>
    <rPh sb="33" eb="34">
      <t>ム</t>
    </rPh>
    <phoneticPr fontId="3"/>
  </si>
  <si>
    <t>地方公共団体等が実施する空き家対策を通じた住環境整備に関する検討調査</t>
  </si>
  <si>
    <t>老朽化した改良住宅等の建替の推進及び災害危険エリアにおける住環境整備に関する検討調査</t>
  </si>
  <si>
    <t>建築基準・住宅制度に関する国際分析調査</t>
  </si>
  <si>
    <t>建築基準に関する国際規格の整合調査</t>
  </si>
  <si>
    <t>住宅瑕疵担保履行法に基づく基準日届出等の電子化に向けた調査・検討業務</t>
  </si>
  <si>
    <t>建築物（非住宅）のエネルギー消費性能等に関する実態把握及び課題分析に関する調査</t>
    <rPh sb="4" eb="5">
      <t>ヒ</t>
    </rPh>
    <rPh sb="5" eb="7">
      <t>ジュウタク</t>
    </rPh>
    <phoneticPr fontId="3"/>
  </si>
  <si>
    <t>良質な民間賃貸住宅ストックの形成に資する方策に係る実態調査業務</t>
    <rPh sb="0" eb="2">
      <t>リョウシツ</t>
    </rPh>
    <rPh sb="3" eb="5">
      <t>ミンカン</t>
    </rPh>
    <rPh sb="5" eb="7">
      <t>チンタイ</t>
    </rPh>
    <rPh sb="7" eb="9">
      <t>ジュウタク</t>
    </rPh>
    <rPh sb="14" eb="16">
      <t>ケイセイ</t>
    </rPh>
    <rPh sb="17" eb="18">
      <t>シ</t>
    </rPh>
    <rPh sb="20" eb="22">
      <t>ホウサク</t>
    </rPh>
    <rPh sb="23" eb="24">
      <t>カカ</t>
    </rPh>
    <rPh sb="25" eb="27">
      <t>ジッタイ</t>
    </rPh>
    <rPh sb="27" eb="29">
      <t>チョウサ</t>
    </rPh>
    <rPh sb="29" eb="31">
      <t>ギョウム</t>
    </rPh>
    <phoneticPr fontId="3"/>
  </si>
  <si>
    <t>民間賃貸住宅における多様な投資判断を支援するための調査検討業務</t>
    <rPh sb="0" eb="2">
      <t>ミンカン</t>
    </rPh>
    <rPh sb="2" eb="4">
      <t>チンタイ</t>
    </rPh>
    <rPh sb="4" eb="6">
      <t>ジュウタク</t>
    </rPh>
    <rPh sb="10" eb="12">
      <t>タヨウ</t>
    </rPh>
    <rPh sb="13" eb="15">
      <t>トウシ</t>
    </rPh>
    <rPh sb="15" eb="17">
      <t>ハンダン</t>
    </rPh>
    <rPh sb="18" eb="20">
      <t>シエン</t>
    </rPh>
    <rPh sb="25" eb="27">
      <t>チョウサ</t>
    </rPh>
    <rPh sb="27" eb="29">
      <t>ケントウ</t>
    </rPh>
    <rPh sb="29" eb="31">
      <t>ギョウム</t>
    </rPh>
    <phoneticPr fontId="3"/>
  </si>
  <si>
    <t>一の敷地とみなすこと等の建築基準法の特例を受けた公的住宅等に係る建替え等の円滑化検討調査業務</t>
    <rPh sb="0" eb="1">
      <t>イチ</t>
    </rPh>
    <rPh sb="2" eb="4">
      <t>シキチ</t>
    </rPh>
    <rPh sb="10" eb="11">
      <t>トウ</t>
    </rPh>
    <rPh sb="12" eb="14">
      <t>ケンチク</t>
    </rPh>
    <rPh sb="14" eb="17">
      <t>キジュンホウ</t>
    </rPh>
    <rPh sb="18" eb="20">
      <t>トクレイ</t>
    </rPh>
    <rPh sb="21" eb="22">
      <t>ウ</t>
    </rPh>
    <rPh sb="24" eb="26">
      <t>コウテキ</t>
    </rPh>
    <rPh sb="26" eb="29">
      <t>ジュウタクトウ</t>
    </rPh>
    <rPh sb="30" eb="31">
      <t>カカ</t>
    </rPh>
    <rPh sb="32" eb="34">
      <t>タテカエ</t>
    </rPh>
    <rPh sb="35" eb="36">
      <t>トウ</t>
    </rPh>
    <rPh sb="37" eb="40">
      <t>エンカツカ</t>
    </rPh>
    <rPh sb="40" eb="42">
      <t>ケントウ</t>
    </rPh>
    <rPh sb="42" eb="44">
      <t>チョウサ</t>
    </rPh>
    <rPh sb="44" eb="46">
      <t>ギョウム</t>
    </rPh>
    <phoneticPr fontId="3"/>
  </si>
  <si>
    <t>和田　信貴</t>
  </si>
  <si>
    <t>淡野　博久</t>
  </si>
  <si>
    <t>株式会社　建設技術研究所</t>
    <rPh sb="0" eb="4">
      <t>カブシキガイシャ</t>
    </rPh>
    <rPh sb="5" eb="7">
      <t>ケンセツ</t>
    </rPh>
    <rPh sb="7" eb="9">
      <t>ギジュツ</t>
    </rPh>
    <rPh sb="9" eb="12">
      <t>ケンキュウジョ</t>
    </rPh>
    <phoneticPr fontId="3"/>
  </si>
  <si>
    <t>株式会社　価値総合研究所</t>
    <rPh sb="0" eb="4">
      <t>カブシキガイシャ</t>
    </rPh>
    <rPh sb="5" eb="7">
      <t>カチ</t>
    </rPh>
    <rPh sb="7" eb="9">
      <t>ソウゴウ</t>
    </rPh>
    <rPh sb="9" eb="12">
      <t>ケンキュウジョ</t>
    </rPh>
    <phoneticPr fontId="3"/>
  </si>
  <si>
    <t>株式会社　社会空間研究所</t>
    <rPh sb="0" eb="4">
      <t>カブシキガイシャ</t>
    </rPh>
    <rPh sb="5" eb="7">
      <t>シャカイ</t>
    </rPh>
    <rPh sb="7" eb="9">
      <t>クウカン</t>
    </rPh>
    <rPh sb="9" eb="12">
      <t>ケンキュウジョ</t>
    </rPh>
    <phoneticPr fontId="3"/>
  </si>
  <si>
    <t>株式会社環境管理センタ－</t>
    <rPh sb="0" eb="4">
      <t>カブシキガイシャ</t>
    </rPh>
    <rPh sb="4" eb="6">
      <t>カンキョウ</t>
    </rPh>
    <rPh sb="6" eb="8">
      <t>カンリ</t>
    </rPh>
    <phoneticPr fontId="3"/>
  </si>
  <si>
    <t>一般社団法人　マンション計画修繕施工協会</t>
    <rPh sb="0" eb="2">
      <t>イッパン</t>
    </rPh>
    <rPh sb="2" eb="4">
      <t>シャダン</t>
    </rPh>
    <rPh sb="4" eb="6">
      <t>ホウジン</t>
    </rPh>
    <rPh sb="12" eb="14">
      <t>ケイカク</t>
    </rPh>
    <rPh sb="14" eb="16">
      <t>シュウゼン</t>
    </rPh>
    <rPh sb="16" eb="18">
      <t>セコウ</t>
    </rPh>
    <rPh sb="18" eb="20">
      <t>キョウカイ</t>
    </rPh>
    <phoneticPr fontId="3"/>
  </si>
  <si>
    <t>株式会社　ニッセイ基礎研究所</t>
    <rPh sb="0" eb="4">
      <t>カブシキガイシャ</t>
    </rPh>
    <rPh sb="9" eb="11">
      <t>キソ</t>
    </rPh>
    <rPh sb="11" eb="14">
      <t>ケンキュウジョ</t>
    </rPh>
    <phoneticPr fontId="3"/>
  </si>
  <si>
    <t>一般財団法人日本建築設備・昇降機センター</t>
    <rPh sb="0" eb="2">
      <t>イッパン</t>
    </rPh>
    <rPh sb="2" eb="6">
      <t>ザイダンホウジン</t>
    </rPh>
    <rPh sb="6" eb="8">
      <t>ニホン</t>
    </rPh>
    <rPh sb="8" eb="10">
      <t>ケンチク</t>
    </rPh>
    <rPh sb="10" eb="12">
      <t>セツビ</t>
    </rPh>
    <rPh sb="13" eb="16">
      <t>ショウコウキ</t>
    </rPh>
    <phoneticPr fontId="3"/>
  </si>
  <si>
    <t>ランドブレイン株式会社</t>
    <rPh sb="7" eb="11">
      <t>カブシキガイシャ</t>
    </rPh>
    <phoneticPr fontId="3"/>
  </si>
  <si>
    <t>富士フイルムビジネスイネベーションジャパン株式会社</t>
    <rPh sb="0" eb="2">
      <t>フジ</t>
    </rPh>
    <rPh sb="21" eb="25">
      <t>カブシキガイシャ</t>
    </rPh>
    <phoneticPr fontId="3"/>
  </si>
  <si>
    <t>三菱ＵＦＪリサーチ＆コンサルティング株式会社</t>
    <rPh sb="0" eb="2">
      <t>ミツビシ</t>
    </rPh>
    <rPh sb="18" eb="22">
      <t>カブシキガイシャ</t>
    </rPh>
    <phoneticPr fontId="3"/>
  </si>
  <si>
    <t>株式会社　砂川建築環境研究所</t>
    <rPh sb="0" eb="4">
      <t>カブシキガイシャ</t>
    </rPh>
    <rPh sb="5" eb="7">
      <t>スナガワ</t>
    </rPh>
    <rPh sb="7" eb="9">
      <t>ケンチク</t>
    </rPh>
    <rPh sb="9" eb="11">
      <t>カンキョウ</t>
    </rPh>
    <rPh sb="11" eb="14">
      <t>ケンキュウジョ</t>
    </rPh>
    <phoneticPr fontId="3"/>
  </si>
  <si>
    <t>東京都千代田区紀尾井町３番６号
公益財団法人建築技術教育普及センター</t>
    <phoneticPr fontId="1"/>
  </si>
  <si>
    <t>東京都荒川区西日暮里二丁目４０番１０号
株式会社サーベイリサーチセンター</t>
    <phoneticPr fontId="1"/>
  </si>
  <si>
    <t>大阪府大阪市中央区南船場１－１７－１１ 上野ＢＲビル
株式会社グリーンエコ</t>
    <phoneticPr fontId="1"/>
  </si>
  <si>
    <t>東京都中央区日本橋小伝馬町１０番１１号
株式会社建設物価サービス</t>
    <phoneticPr fontId="1"/>
  </si>
  <si>
    <t>東京都千代田区神田鍛冶町三丁目７番４号
株式会社ＣＣＮグループ</t>
    <phoneticPr fontId="1"/>
  </si>
  <si>
    <t>埼玉県新座市野火止3丁目2番7号
ワールドビジネスソリューション株式会社</t>
    <phoneticPr fontId="1"/>
  </si>
  <si>
    <t>今後の増加が見込まれる空き家の利活用を図り、その発生を抑制するため、既存住宅流通市場の活性化は喫緊の課題である。また、若年・子育て世帯や高齢者世帯など住まい方に対する各世代のニーズは刻々と変化しており、多様化するニーズに応じた豊かな住生活を実現する上でも、既存住宅流通市場の活性化は重要な課題である。
この点、「空家等対策の推進に関する特別措置法」（平成26年法律第127号）により、固定資産税の情報を空き家対策に使用できることになったことで、地方自治体における空き家所有者情報の外部提供の取組が戸建て空き家の利活用に資するものと期待されている。国としても「空き家所有者情報の外部提供に関するガイドライン」（平成30年６月）を策定、公表し、地方自治体と民間事業者等が連携して空き家所有者情報の外部提供を行う際の留意点や運用の仕組み等を整理している。
しかし、空き家所有者情報の外部提供に関して先導的な取組をしている自治体が一部現れている一方で、多くの自治体では実際に空き家所有者情報の外部提供を実施している件数が少なく、また、外部提供の取組が実際の空き家の利活用に結び付いていないという状況にある。
このため、本業務では、空き家所有者情報の外部提供に関して、民間事業者等との連携のあり方等をより具体に提示するなど、各自治体が有している問題点・疑問点等を整理するとともに、自治体の先進的な取組を創出・横展開することで、全国の自治体における外部提供件数や実効性の底上げを図り、戸建て住宅が住宅資産として利活用される市場の整備・構築を目的として
① 空き家所有者情報の外部提供に関する地方自治体の取組事例調査・創出
② 空き家所有者情報の外部提供に関する問題点等の整理・分析
③ 「空き家所有者情報の外部提供に関するガイドライン」の改訂に向けた検討
④ 報告書の作成等
を実施することとしている。
本業務の実施にあたっては、当該分野の業務実績が必要であるため、企画競争手続きを実施し、令和３年１月27日から令和３年２月26日まで、企画提案書の提出を求めたところ、提出期限までに１社より企画提案書の提出があった。提出のあった企画提案書について評価者３名により評価を行ったところ、株式会社建設技術研究所の企画提案書が、担当者の実績及び人数が十分であり、テーマに対する企画提案が適当なものと判断され、住宅局企画競争有識者委員会の審議を踏まえ、令和３年３月16日の住宅局企画競争委員会において株式会社建設技術研究所の企画提案書が特定されたところである。
よって、会計法第29条の３第４項（随意契約）、予算決算及び会計令第102条の４第３号（財務大臣への協議不要）により、株式会社建設技術研究所と随意契約するものである。</t>
    <phoneticPr fontId="1"/>
  </si>
  <si>
    <t>一般社団法人住宅性能評価・表示協会</t>
    <phoneticPr fontId="1"/>
  </si>
  <si>
    <t xml:space="preserve">戸建て住宅については、空き家の７割以上を占めており、既存住宅流通も伸び悩みが見られるなど、「住宅資産」として有効活用されていない現状にある。リースバックについては、住み替えの円滑化や老後の資金需要への対応など、戸建て住宅等の利活用の新たな選択肢として期待されており、事業の芽が出つつあるものの、市場としては未成熟な状態にとどまっているところであり、消費者が安心してリースバックを利用できる市場環境の構築に向けて、課題の整理と対応策の検討を行う
このため、本業務では、先進的なリースバック事業モデルの創出・実証と、リースバックのあり方・課題等について有識者・事業者等が議論する検討会の開催・運営を行うとともに、それらを踏まえて、消費者が安心して利用できる健全なリースバック市場の構築に向けた対応策等の検討を行うことを通じて、戸建て住宅等の流動性の向上を図ることを目的として
① 先進的なリースバック事業モデルの創出・実証
② 健全なリースバック市場の構築に向けた課題整理及び対応策等についての検討会の開催
③ 検討会に関する運営支援
④ リースバックの対応策についてとりまとめ
⑤ 報告書の作成等
を実施することとしている。
本業務の実施にあたっては、当該分野の業務実績が必要であるため、企画競争手続きを実施し、令和３年１月27日から令和３年２月26日まで、企画提案書の提出を求めたところ、提出期限までに１社より企画提案書の提出があった。提出のあった企画提案書について評価者３名により評価を行ったところ、株式会社価値総合研究所の企画提案書が、担当者の実績及び人数が十分であり、テーマに対する企画提案が適当なものと判断され、住宅局企画競争有識者委員会の審議を踏まえ、令和３年３月16日の住宅局企画競争委員会において株式会社価値総合研究所の企画提案書が特定されたところである。
よって、会計法第29条の３第４項（随意契約）、予算決算及び会計令第102条の４第３号（財務大臣への協議不要）により、株式会社価値総合研究所と随意契約するものである。
</t>
    <phoneticPr fontId="1"/>
  </si>
  <si>
    <t xml:space="preserve">平成26年度に、地方公共団体において建築物のアスベスト対策に関する相談に対応する職員等向けの「建築物石綿含有建材調査マニュアル」を作成し、当該マニュアルを用いた講習会を実施した。また、平成29年５月の社会資本整備審議会建築分科会アスベスト対策部会（第８回）においては、「小規模建築物を含めた民間建築物の実態把握及び対策の推進」と、「関係業界団体との連携を通じた建築物所有者・管理者への周知徹底」について提言されたところである。さらに、平成25年７月に「建築物石綿含有建材調査者講習登録規程」を定め、アスベスト調査に係る専門家の育成する制度を開始し、平成30年度より当該制度を厚生労働省、国土交通省及び環境省の３省共管の制度として位置づけ、より広範にアスベスト調査に係る総合的な知識や経験を有する者の育成を進めることとしている。以上より、本業務は、民間建築物のアスベスト対策の促進及びアスベスト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3年3月1日から令和3年4月5日まで、企画提案書の提出を求めた。
その結果、提出期限までに１者から企画提案書の提出があり、当該企画提案書について３名の評価者により評価を行ったところ、株式会社環境管理センターの企画提案書が、実施方針・業務フロー・調査工程計画において優れていると判断され、令和3年4月22日の住宅局企画競争有識者委員会による審議を踏まえ、令和3年5月6日の住宅局企画競争委員会において株式会社環境管理センターの企画提案書が特定されたところである。
よって、会計法第29条の3第4項、予算決算及び会計令第102号の4第3号により、随意契約をするものである。
</t>
    <phoneticPr fontId="1"/>
  </si>
  <si>
    <t xml:space="preserve">全国の公営住宅の管理戸数は約215万戸（平成30年度時点）であり、老朽化が進み、災害も相次いで発生する中で、建替え、改修等による安全性確保や計画的な更新などのストックマネジメントが急務となっている。
また、公営住宅の管理については、募集情報の提供や手続きの円滑化、より困窮する方に対する効果的な供給などが課題となっている。
このため、本調査では、これらの現状や課題等を整理・分析することにより、公営住宅のストックマネジメントの推進や効果的な管理方策等に係る検討を行うものとする。
本業務の実施にあたっては、公営住宅におけるストック有効活用等に関する分野の業務実績が必要であるため、企画競争手続きを実施し、令和３年３月１１日から令和３年４月１２日まで企画提案書の提出を求めたところ、提出期限までに３者から企画競争提案書の提出があった。
提出のあった企画提案書について評価者３名により評価を行ったところ、株式会社市浦ハウジング＆プランニング東京支店の企画提案書が、業務理解度、実施手順及び企画提案書で求めるテーマに対する企画提案の的確性、実現性、専門性の点等において、他社の企画提案書よりも優位であると判断され、令和３年４月２２日の住宅局企画競争有識者委員会による審議を踏まえ、令和３年４月２２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1"/>
  </si>
  <si>
    <t xml:space="preserve">平成２９年１０月に新たな住宅セーフティネット制度が施行され、セーフティネット住宅の登録戸数が３０万戸を超える一方、新型コロナウイルス感染症の影響により住まいに困窮する方や、近年の相次ぐ災害における被災者の住まいの確保等が課題となっており、住宅セーフティネット制度のさらなる活用が求められている。
このため、本調査は、住宅確保要配慮者の状況や、地方公共団体等の制度の活用状況とその効果、課題等を踏まえ、さらなる制度の普及・活用方策を検討することにより、住宅セーフティネットの充実を図ることを目的として実施するものである。
本業務の実施にあたっては、住宅セーフティネットの構築に関する分野の業務実績が必要であるため、企画競争手続きを実施し、令和３年３月１１日から令和３年４月１２日まで企画提案書の提出を求めたところ、提出期限までに２者から企画競争提案書の提出があった。
提出のあった企画提案書について評価者３名により評価を行ったところ、株式会社市浦ハウジング＆プランニング東京支店の企画提案書が、業務理解度、実施手順及び企画提案書で求めるテーマに対する企画提案の的確性、実現性、専門性の点において、他社の企画提案書よりも優位であると判断され、令和３年４月２２日の住宅局企画競争有識者委員会による審議を踏まえ、令和３年４月２２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1"/>
  </si>
  <si>
    <t xml:space="preserve">本業務は、既存建築物の活用、手続きの合理化その他ライフスタイルの変化に応じた建築基準のニーズへの対応に向け、建築基準法・建築士法に係る基礎調査・分析、方策の検討を行い、建築基準法・建築士法の適正な運用を担保することを目的とす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３年３月３日から令和３年４月２日まで、企画提案書の提出を求めた。
その結果、提出期限までに１者から企画提案書の提出があり、当該企画提案書について３名の評価者により評価を行ったところ、株式会社アルテップの企画提案書が、業務の理解度、的確性、専門性等について優れていると判断され、令和３年４月22日の住宅局企画競争有識者委員会による審議を踏まえ、令和３年４月23日の住宅局企画競争委員会において株式会社アルテップの企画提案書が特定されたところである。
よって、会計法第29条の3第4項、予算決算及び会計令第102条の4第3号により、随意契約をするものである。
</t>
    <phoneticPr fontId="1"/>
  </si>
  <si>
    <t xml:space="preserve">市街地再開発事業は、都市再開発法が昭和44年に制定されて以降、全国1,000を超える地区で行われており、住宅・商業施設・公益施設等、様々な用途、形態の建築物が整備されてきた。
市街地再開発事業で整備される建築物は、社会・経済情勢等の変化を踏まえ、多様化・複雑化しており、さらには大都市での職住近接や地方居住推進に資する新しい働き方・暮らし方の受け皿となる機能が求められている。
本業務は市街地再開発事業の支援等のあり方について、時代変化に対応した見直しの検討を行うことにより、実態に即した方法を通じて、事業化段階での資金計画の検討や権利調整の簡素化等を推進するものであり、業務遂行に当たって豊富な知見や経験を有すると考えられることから、業務を適正に履行できる受託者について、「企画競争の実施について（通知）（国官会第９３６号平成１８年１１月１６日）」に基づき、企画競争手続きを実施し、令和３年３月８日から４月６日まで企画提案書の提出を求めた。
その結果、提出期限までに２社から企画提案書の提出があった。提出のあった企画提案書について評価基準に基づき評価者３名により評価を行ったところ、配置予定技術者、業務の理解度、実施手順、テーマに対する企画提案の的確性、実現性、専門性等の各点において、他社の企画提案書よりも優位であると判断され、令和３年４月２２日の住宅局企画競争有識者委員会による審議を踏まえ、令和３年４月２２日の住宅局企画競争委員会において、株式会社アール・アイ・エーの企画提案書が特定されたところである。
よって、会計法２９条の３第４項（随意契約）、予算決算及び会計令第１０２条の４第３号（財務大臣への協議不用）により、株式会社アール・アイ・エーと随意契約を締結するものである。
</t>
    <phoneticPr fontId="1"/>
  </si>
  <si>
    <t xml:space="preserve">本業務では、令和２年６月に交付された「マンションの管理の適正化の推進に関する法律及びマンションの建替え等の円滑化に関する法律の一部を改正する法律（令和２年法律第62号）」の円滑な施行に向けて、マンション大規模修繕工事の実態把握や、改正法の施行に向けた調査・検討等を実施するものである。
本業務の実施にあたっては、当該分野の業務実績を有し、業務を適正に履行できる受託者について、「企画競争の実施について（通知）（国官会第９３６号平成１８年１１月１６日）」に基づき企画競争手続きを実施し、令和３年３月８日から令和３年４月７日まで、企画提案書の提出を求めた。
その結果、提出期日までに一般社団法人 マンション計画修繕施工協会から企画提案書の提出があり、当該企画提案書を評価者３名により評価を行ったところ、配置予定技術者、業務の理解度、実施手順及び企画提案書で求める各テーマに対する企画提案の的確性、実現性、専門性の各点において、事業者として適当であると判断され、令和３年４月２２日の住宅局企画競争有識者委員会による審議を踏まえ、同日の住宅局企画競争委員会において一般社団法人 マンション計画修繕施工協会の企画提案書が特定されたところである。
よって、会計法第２９条の３第４項（随意契約）、予算決算及び会計令第１０２条の４第３号（財務大臣への協議不要）により、一般社団法人 マンション計画修繕施工協会と随意契約を締結するものである。
</t>
    <phoneticPr fontId="1"/>
  </si>
  <si>
    <t xml:space="preserve">本業務は、インスペクションの実施や「安心Ｒ住宅」制度、維持保全計画の作成や住宅履歴情報の活用等の実態を把握した上で現状の制度の課題の抽出・分析を行うとともに、これらの制度を効果的に組み合わせて実施するなど新たなビジネスモデルを構築している事例を収集・分析することにより、良質な既存住宅流通・リフォーム市場の形成を促進するための方策の検討を行う業務である。
本業務の実施にあたっては、既存住宅流通・リフォーム市場に係る施策について幅広い知見が求められるため、当該分野の業務実績を有し、業務を適正に履行できる受託者について、「企画競争の実施について（通知）（国官会第９３６号 平成１８年１１月１６日）」に基づき企画競争手続きを実施し、令和３年３月８日から令和３年４月７日まで企画提案書の提出を求めたところ、提出期限までに４者から企画提案書の提出があった。提出のあった企画提案書について評価者３名により評価を行ったところ、ニッセイ基礎研究所の企画提案書において業務の理解度が高く、作業方針が適切かつ明確であるり、十分な知見を有していると判断され、メールにて開催された住宅局企画競争有識者委員会の審議を踏まえ、令和３年４月22日の住宅局企画競争委員会においてニッセイ基礎研究所の企画提案書が特定されたところである。
よって、会計法第２９条の３第４項（随意契約）、予算決算及び会計令第１０２条の４第３号（財務大臣への協議不要）により、ニッセイ基礎研究所と随意契約を締結するものである。
</t>
    <phoneticPr fontId="1"/>
  </si>
  <si>
    <t xml:space="preserve">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集団規定については、新型コロナウイルス感染症対策等を踏まえた、特例許可手続きや用途規制等の合理化などの社会的なニーズへの対応が必要となっている。その他にも、住居系用途地域内の住宅団地等における多様な用途の導入に係る手続きの円滑化やマンション建替えの円滑化に関する法律の改正等を踏まえた容積率規制のあり方の検討が必要となっている。
これらの社会的なニーズに迅速かつ的確に対応するため、社会・経済情勢の変化を踏まえつつ、市街地で発生している課題等を調査し、国民の良好な市街地環境の保全の観点に立った集団規定による建築物に係る規制のあり方について総合的な検討をすることを目的とする。
本業務の実施にあたっては、建築基準法に基づく集団規定に係る分野の業務実績が必要であるため、企画競争手続きを実施し、令和３年３月９日から令和３年４月７日まで企画提案書の提出を求めた。
その結果、提出期日までに１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優れていると判断され、令和３年４月１６日の住宅局企画競争有識者委員会による審議を踏まえ、令和３年４月２２日の住宅局企画競争委員会において、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1"/>
  </si>
  <si>
    <t xml:space="preserve">本業務では、令和３年２月に閣議決定された長期優良住宅法の改正法案等による制度の見直し及び円滑な施行に向けて必要となる調査及び検討を行うことで、長期優良住宅制度のさらなる普及の促進と、適正な運用を担保することを目的とする。
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平成１８年１１月１６日）」に基づき企画競争手続きを実施し、令和３年３月３日から令和３年４月２日まで企画提案書の提出を求めた。
その結果、提出期日までに２者から企画提案書の提出があり、当該企画提案書を評価者３名により評価を行ったところ、（株）市浦ハウジング＆プランニング東京支店の企画提案書が、実施方針・実施フロー・調査工程計画、企画提案書で求めるテーマに対する企画提案及びワーク・ライフ・バランス等の推進において、他者の企画提案書よりも優位と判断され、令和３年４月22日の住宅局企画競争有識者委員会による審議を踏まえ、令和３年５月13日の住宅局企画競争委員会において（株）市浦ハウジング＆プランニング東京支店の企画提案書が特定されたところである。
よって、会計法第２９条の３第４項（随意契約）、予算決算及び会計令第１０２条の４第３号（財務大臣への協議不要）により、（株）市浦ハウジング＆プランニング東京支店と随意契約を締結するものである。
</t>
    <phoneticPr fontId="1"/>
  </si>
  <si>
    <t xml:space="preserve">BIMとは、コンピュータ上に作成した主に３次元の形状情報に加え、室等の名称・面積、材料・部材の仕様・性能、仕上げ等、建築物の属性情報を併せ持つ建築物情報モデルを構築するものであるが、我が国では、人口減少時代を迎える中、労働者の減少を上回る生産性を向上させることで経済成長を実現する「生産性革命」を建設現場でも目指すため、「i-Construction」の下、BIMの活用が推進されている。特に建築分野でBIMを様々な場面で活用することで、高品質・高精度な建築生産・維持管理等の実現や高効率なライフサイクルの実現等を通じた生産性の向上や、ビッグデータ化、インフラプラットフォームとの連携等、BIM活用の幅広い展開による社会資産としての建築物の価値の拡大等が期待されている。
　　　　　　　　　　　成長戦略フォローアップ（令和元年6月21日閣議決定）において、BIM導入を戦略的に進めるため、地方公共団体、建設業者、設計者、建物所有者などの広範な関係者による協議の場を設置し、直面する課題とその対策や官民の役割分担、工程表等を2019年度中に取りまとめることを挙げている。
これを受け、企画・基本計画から始まる建築物の生産プロセスや維持管理・運用等を含めた建築物のライフサイクルにおいて、BIMを通じデジタル情報が一貫して活用される仕組みの構築を図り、建築分野での生産性向上を図るため、官民が一体となってBIMの活用の推進を図る「建築BIM推進会議」（事務局：国土交通省）が設置（令和元年６月）され、各分野で進んでいる検討状況の共有や、BIMを活用した建築物の生産・維持管理等のプロセスや、BIMのもたらす周辺環境の将来像に関する議論が行われるとともに、将来像に向けた官民の役割分担・工程表（ロードマップ）を令和元年９月に取りまとめた。また、BIMでデジタル情報の一貫性を確保し生産性の向上等につながるかたちでの活用を進める上で、関係者間で標準的に想定されるワークフロー（役割・責任分担）等をあらかじめ共有することが有効と考えられることから、標準的なワークフロー及びその活用の方策について整理した「建築分野におけるBIMの標準ワークフローとその活用方策に関するガイドライン（第１版）」（以下「ガイドライン」という。）が令和２年３月に取りまとめられた。
これらを踏まえ、成長戦略フォローアップ（令和２年７月17日閣議決定）においては、官民が発注する建築設計・工事に試行的にBIMを導入し、効果検証や運用上の課題抽出等、BIMの普及に向けた方策の検討を進めることを挙げており、今後、実際に市場の様々なプロジェクトでBIMが活用され、建築物の設計・施工・維持管理のそれぞれの分野において更なる知見や課題、具体的な活用メリット等が得られることとなる。本事業では、更なるBIM普及に向け、事例収集を行うことでこれらを適正に把握し、課題抽出を行ったうえで、課題解決方策を検討することで、ガイドラインの第２版への改定等を通じ、更に市場でのBIMの活用を促進し、もって建築分野における生産性向上を図ることを目的とする。
　　　　　　　　　　　本業務の実施にあたっては、BIM関連の業務実績が必要であるため、企画競争手続きを実施し、令和３年３月30日から４月30日まで企画提案書の提出を求めたところ、提出期限までに２者から企画提案書の提出があった。提出のあった企画提案書について評価者３名により評価を行ったところ、株式会社市浦ハウジング＆プランニング東京支店が、配置予定技術者、業務理解度、実施手順、企画提案書で求めるテーマに対する企画提案の的確性、実現性、専門性の各点において、他者の企画提案書よりも優位であると判断され、令和３年５月20日の住宅局企画競争有識者委員会による審議を踏まえ、令和３年５月31日の住宅局企画競争委員会において株式会社市浦ハウジング＆プランニング東京支店の企画提案書が特定されたところである。
　　　　　　　　　　　よって、会計法第29条の3第4項（随意契約）、予算決算及び会計令第102条の4第3号（財務大臣への協議不要）により、株式会社市浦ハウジング＆プランニング東京支店と随意契約を締結するものである。
</t>
    <phoneticPr fontId="1"/>
  </si>
  <si>
    <t xml:space="preserve">本業務は、近年の技術革新を踏まえ、これまで一級建築士等の有資格者が目視や触診で行っていた昇降機の定期検査について、高精度センサー等の新技術の導入の可能性を探ることにより、検査の効率化及び検査精度の向上に資することを目的とす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３年４月５日から令和３年５月10日まで、企画提案書の提出を求めた。
その結果、提出期限までに１者から企画提案書の提出があり、当該企画提案書について３名の評価者により評価を行ったところ、一般財団法人日本建築設備・昇降機センターの企画提案書が、業務の理解度、的確性、専門性等について優れていると判断され、令和３年５月20日の住宅局企画競争有識者委員会による審議を踏まえ、令和３年５月24日の住宅局企画競争委員会において一般財団法人日本建築設備・昇降機センターの企画提案書が特定されたところである。
よって、会計法第29条の3第4項、予算決算及び会計令第102条の4第3号により、随意契約をするものである。
</t>
    <phoneticPr fontId="1"/>
  </si>
  <si>
    <t xml:space="preserve">本年３月19日、今後10年間の住宅政策の指針となる新たな住生活基本計画が閣議決定されたところ。本計画では、住生活をめぐる現状と課題等を踏まえ、３つの視点及び８つの目標を設定し、住宅政策の目指すべき方向性が記載されている。
その中で、今回施策として新たに、①コロナ禍を契機として、遠隔・非接触の顧客対応やデジタル化等、DXが急速に進展していることを踏まえ「住宅の契約・取引プロセスのDX」を推進するとともに、②消費者各自が住宅選択に必要な情報に関する理解を深め、ニーズに合った適切な住まいを選択できるようにするため、国等が「住まいの選択に関する情報提供」を行うことが盛り込まれた。
本計画においては、計画に基づく施策を推進するとともに、その効果を的確に分析・評価し、新たな施策の企画・立案に反映させるため、住宅ストックの現状や住宅市場の状況等を継続的に把握することとしており、これらの施策を着実に進めていくためには、まずは背景にある実情を把握する必要がある。
そこで、本業務では、住生活基本計画において新たに記載された①「住宅の契約・取引プロセスのDX」を推進するにあたっての現状及び課題を分析するとともに、②「住まいの選択に関する情報提供」において必要となる我が国の住宅市場に関する基礎的な情報（海外比較を含む）の収集、地方公共団体・民間団体等における情報提供事例の収集及び情報提供のあり方に関する検討を通じて、契約取引が円滑に行われる住宅市場の整備を図り、もって豊かな住生活を実現することを目的として、
① 「住宅の契約・取引プロセスのDX」に関する実態調査と課題分析
② 「住まいの選択に関する情報提供」に向けた我が国の住宅市場に関する基礎的な情報収集（海外比較を含む）・今後の情報提供のあり方についての検討
③ ①および②についての報告書の作成
を実施することとしている。
本業務の実施にあたっては、当該分野の業務実績が必要であるため、企画競争手続きを実施し、令和３年３月29日から令和３年４月28日まで、企画提案書の提出を求めたところ、提出期限までに３社から企画提案書の提出があった。提出のあった企画提案書について評価者３名により評価を行ったところ、一般財団法人日本総合研究所の企画提案書が、担当者の実績及び人数が十分であり、テーマに対する企画提案が適当なものと判断され、住宅局企画競争有識者委員会の審議を踏まえ、令和３年５月25日の住宅局企画競争委員会において一般財団法人日本総合研究所の企画提案書が特定されたところである。
よって、会計法第29条の３第４項（随意契約）、予算決算及び会計令第102条の４第３号（財務大臣への協議不要）により、一般財団法人日本総合研究所と随意契約するものである。
</t>
    <phoneticPr fontId="1"/>
  </si>
  <si>
    <t xml:space="preserve">低所得者向けの住まいの確保については、これまで多様な施策が講じられてきたが、コロナ禍においては、解雇、雇止め等により収入が減少した方の住まいの確保に関する課題が生じるなど、低所得者向けの住まいの安定確保が依然として重要な課題となっている。
このため、本調査は、新型コロナウイルス感染症の影響等を踏まえた住まいの確保や、アフォーダブル住宅政策など低所得者向けの住まいの確保に関する諸外国の取組状況を調査分析し、日本での導入に向けた課題整理等を行うことを目的として実施するものである。
本業務の実施にあたっては、住宅セーフティネットの構築に関する分野の業務実績が必要であるため、企画競争手続きを実施し、令和３年３月３０日から令和３年４月３０日まで企画提案書の提出を求めたところ、提出期限までに２者から企画競争提案書の提出があった。
提出のあった企画提案書について評価者３名により評価を行ったところ、ランドブレイン株式会社の企画提案書が、業務理解度及び企画提案書で求めるテーマに対する企画提案の的確性、実現性、専門性の点において、他社の企画提案書よりも優位であると判断され、令和３年５月２０日の住宅局企画競争有識者委員会による審議を踏まえ、令和３年５月２１日の持ち回りによる住宅局企画競争委員会においてランドブレイン株式会社の企画提案書が特定されたところである。
よって、会計法第２９条の３第４項（随意契約）、予算決算及び会計令第１０２条の４第３号（財務大臣への協議不要）により、ランドブレイン株式会社と随意契約を締結するものである。
</t>
    <phoneticPr fontId="1"/>
  </si>
  <si>
    <t xml:space="preserve">本格的な人口減少・少子高齢化社会を迎える中、高齢者・子育て世帯・障害者等の多様な世帯が
安心・安全で豊かな生活を営むことが可能となるための住まいの確保は重要な課題である。
特に、住宅確保要配慮者に対する賃貸住宅の供給の促進に関する法律（平成19年法律第112号）
で定める住宅確保要配慮者（以下「要配慮者」という。）の居住の安定確保を図るため、居住支援の
一層の充実が求められている。
そのような中、平成29年、同法の一部改正（平成29年4月26日法律第24号）が行われ、要配慮
者の入居を拒まない賃貸住宅の登録制度や、登録住宅の改修費や入居者への経済的支援の創設、さら
には要配慮者への住宅情報や見守りサービス、家賃債務保証業者登録制度等といった居住支援サービ
スの提供等、さらなる住宅セーフティネット機能強化のための措置が講じられ、要配慮者の居住の安
定に向けて様々な取り組みが行われている。
本業務では、居住支援活動のさらなる普及・促進のため、居住支援法人や居住支援協議会の支援体
制や活動内容及び実績等の調査･分析、地域ごとの住宅確保要配慮者や借家ストックの状況、家主
の入居制限の実態、家賃債務保証業に関する実態調査等により、要配慮者が地域で円滑に住まいを確
保し、安心して暮らしていくための方策等を検証することを目的とする。
本業務の実施に当たっては、上記実態把握や方策の検証に係る調査・分析の専門的知識、手法
を必要とするため、当該分野の業務実績を有し、業務を適正に履行できる受託者について、「企画
競争の実施について（通知）（国官会第９３６号平成１８年１１月１６日）」に基づき企画競争手
続きを実施し、令和３年４月５日から令和３年５月７日まで企画提案書の提出を求めた。
その結果、提出期日までに１者から企画提案書の提出があり、当該企画提案書を評価者３名により評価を行ったところ、当該提案書は主に各テーマの着眼点及び作業方針の内容が優れており、業務の的確な実施が期待できること、予定技術者の経験・実績が十分であり専門性も優れており、高い成果が期待できると判断され、令和３年５月２０日の住宅局企画競争有識者委員会による審議を踏まえ、令和３年５月２６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
務大臣への協議不要）により、株式会社市浦ハウジング＆プランニング東京支店と随意契約を締
結するものである。
</t>
    <phoneticPr fontId="1"/>
  </si>
  <si>
    <t xml:space="preserve">我が国においては、既に超高齢社会が到来し、高齢単身・夫婦の世帯や後期高齢者数が増加し続けている。今後、2025年には団塊の世代が後期高齢者となり、2060年には国民の４人に１人が後期高齢者となるなど、高齢化が急速に進展することが見込まれている。
このような高齢化の進展により、年間の死亡者数が年々増加することが見込まれる中、令和元年度に実施した調査により、看取り対応※のないサービス付き高齢者向け住宅（以下、「サ高住」という。）の入居者の入居継続意向として「終の住まいとしたい」との意向が最も強いことが分かっているなど、高齢者が住み慣れた住まいで安心して暮らし続けられることが、ますます重要な政策課題となっている。
本業務は上述の視点を踏まえ、永く住み続けられる住宅に求められる整備の実態に関する検討調査を行うものである。　※入居者がサ高住において最期を迎えるために必要なケアを行うこと
本業務の実施に当たっては、上記調査分析や実態把握に係る調査・分析の専門的知識や手法を必要とするため、当該分野の業務実績を有し、業務を適正に履行できる受託者について、「企画競争の実施について（通知）（国官会第９３６号平成１８年１１月１６日）」に基づき企画競争手続きを実施し、令和３年４月５日から令和３年５月７日まで企画提案書の提出を求めた。
その結果、提出期日までに６者から企画提案書の提出があり、当該企画提案書を評価者３名により評価を行ったところ、株式会社アルテップの企画提案書が、特に企画提案書で求めるテーマに対する企画提案の的確性、実現性、専門性の各点において、他者の企画提案書よりも優位であると判断され、令和３年５月２０日の住宅局企画競争有識者委員会による審議を踏まえ、令和３年５月２６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1"/>
  </si>
  <si>
    <t xml:space="preserve">住宅性能表示制度については、制度開始から20年が経過しており、住宅業界において十分に定着したものではあるが、新しい制度ではないが故に、当該制度を利用する者と利用しない者の２極化が生じている状況にある。
また、関係法令の改正や住宅に係る技術水準の変化等に伴い、当該制度の評価方法基準等については、継続して検討を行う必要がある。
以上より、本業務では、住宅性能表示制度の利用実態に関する調査の他、関係法令の改正や技術の発展等を踏まえた評価方法基準等の検討や、制度利用の阻害要因について調査・分析を行い、政策目標の達成に向けた企画立案のための基礎情報の整備を行うことを目的とする。
本業務の実施にあたっては、高度で専門的な知識等が要求されるため、当該分野の業務実績を有し、業務を適正に履行できる受託者について、「企画競争の実施について（通知）（国官会第936号 平成18年11月16日）」に基づき企画競争手続きを実施し、令和３年４月７日から令和３年５月６日まで企画提案書の提出を求めた。
その結果、提出期日までに２者から企画提案書の提出があり、当該企画提案書を評価者３名により評価を行ったところ、一般社団法人 住宅性能評価・表示協会の企画提案書が、評価項目のうち技術者評価及び提案内容評価において、他者の企画提案書よりも優位と判断され、令和３年５月20日の住宅局企画競争有識者委員会による審議を踏まえ、令和３年５月26日の住宅局企画競争委員会において、一般社団法人 住宅性能評価・表示協会の企画提案書が特定されたところである。
よって、会計法第29条の３第４項（随意契約）、予算決算及び会計令第102条の４第３号（財務大臣への協議不要）により、一般社団法人 住宅性能評価・表示協会と随意契約を締結するものである。
</t>
    <phoneticPr fontId="1"/>
  </si>
  <si>
    <t xml:space="preserve">本業務は、特定住宅瑕疵担保責任の履行の確保等に関する法律（平成19年法律第66号。以下「法」という。）に基づく年2回の基準日毎の新築住宅の資力確保措置に係る届出（以下「基準日届出」という。）が、建設業者及び宅地建物取引業者側と手続受付側の許可・免許行政庁の双方の負担となっているため、基準日届出に係る業務の負担軽減に資する観点から、法に基づく業務の電子化に向けたシステムの設計・開発を行う業務である。
業務の実施にあたっては、行政手続の電子化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令和３年３月30日から令和３年５月７日まで企画提案書の提出を求めたところ、提出期限までに５者から企画提案書の提出があった。提出のあった企画提案書について評価者３名により評価を行ったところ、富士フイルムビジネスイノベーションジャパン株式会社の企画提案書において技術者の配置について十分な実施体制がとられており、業務の理解度、実施手順等について優れていると判断され、メールにて開催された住宅局企画競争有識者委員会の審議を踏まえ、令和３年５月20日の住宅局企画競争委員会において富士フイルムビジネスイノベーションジャパン株式会社の企画提案書が特定されたところである。
よって、会計法第２９条の３第４項（随意契約）、予算決算及び会計令第１０２条の４第３号（財務大臣への協議不要）により、富士フイルムビジネスイノベーションジャパン株式会社と随意契約を締結するものである。
</t>
    <phoneticPr fontId="1"/>
  </si>
  <si>
    <t xml:space="preserve">国土交通省においては、民間賃貸住宅の賃貸借関係を巡るトラブルを未然に防止する観点から、よくトラブルとなる事例や、当該トラブルに対する対応例等をまとめた「民間賃貸住宅に関する相談対応事例集」（以下「事例集」という。）を平成23年３月に策定し、平成24年２月には「原状回復をめぐるトラブルとガイドライン（再改訂版）」の内容を反映させた改訂版を策定し、賃貸人や不動産事業者、民間賃貸住宅に係るトラブルの相談業務に携わる者等に対して周知している。
民間賃貸住宅に関しては、平成29年改正民法が令和２年４月に施行され、極度額の設定や賃借物の一部滅失等による賃料減額等について現場における対応が求められるとともに、新型コロナウイルス感染症拡大に伴う在宅時間の増加等の影響により新たなトラブルが発生していることが考えられる。
そこで、民間賃貸住宅の賃貸借関係を巡るトラブルの未然防止を図るため、民間賃貸住宅の賃貸借関係を巡るトラブルの実態や最新の裁判例等を把握し、把握した内容を踏まえて事例集を改訂するものである。
本業務の実施にあたっては、民間賃貸住宅等に関する事例調査、事例研究、活用促進検討業務に関する業務実績が必要であるため、企画競争手続きを実施し、令和３年４月２８日から令和３年５月３１日まで企画提案書の提出を求めたところ、提出期日までに１者から企画提案書の提出があった。提出のあった企画提案書について評価者３名により評価を行ったところ、株式会社社会空間研究所の企画提案書が、企画提案書が技術者評価、提案内容評価において適切であると判断され、令和３年６月１８日の住宅局企画競争有識者委員会による審議を踏まえ、同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よって、会計法第２９条の３第４項（随意契約）、予算決算及び会計令第１０２条の４第３号（財務大臣への協議不要）により、株式会社社会空間研究所と随意契約を締結するものである。
</t>
    <phoneticPr fontId="1"/>
  </si>
  <si>
    <t xml:space="preserve">全国の住宅ストックの状況は、平成30年住宅・土地統計調査によれば、総住宅数約6,241万戸であり、そのうち空き家は約849万戸に上り、空き家率は13.6％と過去最高であった。また、空き家のうち、賃貸・売却等の用にも供していない、いわゆる「その他の住宅」は約349万戸となり、20年前と比較して約2倍に増加している。こうした住宅は、適切な管理が行われていない結果として安全性の低下、公衆衛生の悪化、景観の阻害等多岐にわたる問題を生じさせ、地域住民の生活環境に深刻な影響を及ぼす可能性がある。
このような状況の中で、平成27年５月に「空家等対策の推進に関する特別措置法（平成26年法律第127号）」が施行され、令和２年３月末時点で全市区町村の７割が空家等に関する対策を総合的かつ計画的に実施するために空家等対策計画を策定し、空き家対策に取り組んでいる。また、空家法に基づく措置を実施する市区町村、措置件数も年々増えており、市区町村においては、これまでの取組みを踏まえた様々な課題等が生じていると考えられる。
本調査は、こうした状況を踏まえ、地方公共団体等が取り組む空き家対策や空き家対策を通じた住環境整備に関して、事例を調査・収集し、それらの効果・成果等を分析等することにより、地方公共団体が取組む空き家対策等をより一層推進するための方策を検討することを目的とするものである。
本業務の実施にあたっては、空き家住宅の適正管理に関する調査等の業務実績が必要であるため、企画競争手続きを実施し、令和３年４月30日から令和３年６月３日まで企画提案書の提出を求めたところ、提出期限までに５者から企画提案書の提出があった。提出のあった企画提案書について評価者３名により評価を行ったところ、三菱UFJリサーチ＆コンサルティング株式会社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について評価の高い認定を受けていたため、他社の企画提案書よりも優位であると判断され、令和３年６月18日の住宅局企画競争有識者委員会による審議を踏まえ、令和２年６月21日の住宅局企画競争委員会において三菱UFJリサーチ＆コンサルティング株式会社の企画提案書が特定されたところである。
よって、会計法第29条の３第４項（随意契約）、予算決算及び会計令第102条の４第３号（財務大臣への協議不要）により、三菱UFJリサーチ＆コンサルティング株式会社と随意契約を締結するものである。
</t>
    <phoneticPr fontId="1"/>
  </si>
  <si>
    <t xml:space="preserve">昭和50年代までに建設された改良住宅等ストックは約10万戸であるのに対し、年間の更新住宅（建替後の改良住宅等）建設戸数は概ね100～200戸で推移しており、統計上、改良住宅等の建替えが進んでいない状況となっている。本調査はこれらの解決のため、地域の事情に応じた建替計画のあり方や現行制度における隘路について調査、分析を行い、改良住宅等ストックの効率的な活用や、老朽化した改良住宅等の建替えの推進についての方策を検討することを目的とする。
また、２つ目として、近年増加している豪雨災害等の被災地における復興まちづくりや、災害に強いまちづくりへのニーズが高まっており、これらのニーズに対する小規模住宅地区改良事業を通じた支援の方策など、今後の住環境整備のあり方について検討することも目的としている。
本業務の実施にあたっては、住環境整備事業の現状調査、課題整理、計画策定等の業務実績が必要であるため、企画競争手続きを実施し、令和３年４月３０日から令和３年６月３日まで企画提案書の提出を求めたところ、提出期限までに１者から企画提案書の提出があった。提出のあった企画提案書について評価者３名により評価を行ったところ、ランドブレイン株式会社の企画提案書は、予定技術者の経験及び能力が適切であり、実施方針・実施フロー・調査工程計画、企画提案書で求めるテーマに対する企画提案について、期待する提案内容と合っており、ワーク・ライフ・バランス等の推進に関する取組について評価の高い認定を受けていたため、令和３年６月18日の住宅局企画競争有識者委員会による審議を踏まえ、令和３年６月25日の住宅局企画競争委員会において特定されたところである。
よって、会計法第29条の３第４項（随意契約）、予算決算及び会計令第102条の４第３号（財務大臣への協議不要）により、ランドブレイン株式会社と随意契約を締結するものである。
</t>
    <phoneticPr fontId="1"/>
  </si>
  <si>
    <t xml:space="preserve">我が国企業の海外展開等に際しては、展開先の建築基準・住宅制度が基本的情報として必須となる。そこで、欧米諸国、新興国等の建築基準・住宅制度の情報収集・分析を行い、我が国企業が海外展開する上で参考になる知見を整理し、当該情報・知見の普及を行うことを本業務の目的とする。
本業務の実施にあたっては、諸外国の建築基準・住宅制度に関する調査及び検討等当該分野の業務実績を有し、業務を適正に履行できる受託者について、企画競争手続きを実施し、令和3年4月30日から令和3年6月7日まで企画提案書の提出を求めた。
その結果、提出期限までに2者から企画提案書の提出があり、当該企画提案書について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3年6月18日からの住宅局企画競争有識者委員会による審議を踏まえ、令和3年6月21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
</t>
    <phoneticPr fontId="1"/>
  </si>
  <si>
    <t xml:space="preserve">我が国においては、政策上重要な建築基準法や建築物省エネ法等の技術基準や知見等に整合的な国際規格の策定を推進している。
このため、学識経験者等に意見を聞く場を設置し、国際規格案の重要度の選定、国際規格案に対する対応方針案の検討、我が国から提案すべき国際規格案の検討・特定を行うことにより、国際規格と我が国の基準との整合を図り、我が国の事業者による海外展開が促進される環境整備を行うことを目的とする。
本業務の実施にあたっては、建築基準における国際規格に関する調査及び検討等当該分野の業務実績を有し、業務を適正に履行できる受託者について、企画競争手続きを実施し、令和3年4月30日から令和3年6月7日まで企画提案書の提出を求めた。
その結果、提出期日までに2者から企画提案書の提出があり、当該企画提案書について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3年6月18日からの住宅局企画競争有識者委員会による審議を踏まえ、令和3年6月21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
</t>
    <phoneticPr fontId="1"/>
  </si>
  <si>
    <t xml:space="preserve">本業務は、特定住宅瑕疵担保責任の履行の確保等に関する法律（平成19年法律第66号。以下「法」という。）に基づく年2回の基準日毎の新築住宅の資力確保措置に係る届出（以下「基準日届出」という。）が、建設業者及び宅地建物取引業者側と手続受付側の許可・免許行政庁の双方の負担となっているため、基準日届出に係る業務の負担軽減に資する観点から、法に基づく業務の電子化に向けた調査・検討を行う業務である。
業務の実施にあたっては、行政手続の電子化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令和３年４月28日から令和３年５月31日まで企画提案書の提出を求めたところ、提出期限までに１者から企画提案書の提出があった。提出のあった富士フイルムビジネスイノベーションジャパン株式会社の企画提案書について評価者３名により評価を行ったところ、技術者の配置について十分な実施体制がとられており、業務の理解度、実施手順等について優れていると判断され、メールにて開催された住宅局企画競争有識者委員会の審議を踏まえ、令和３年６月18日の住宅局企画競争委員会において同社の企画提案書が特定されたところである。
よって、会計法第２９条の３第４項（随意契約）、予算決算及び会計令第１０２条の４第３号（財務大臣への協議不要）により、富士フイルムビジネスイノベーションジャパン株式会社と随意契約を締結するものである。
</t>
    <phoneticPr fontId="1"/>
  </si>
  <si>
    <t xml:space="preserve">パリ協定（平成28年11月発効）を踏まえた地球温暖化対策計画に基づき、住宅・建築物分野においては、2030年度のエネルギー消費量を2013年度と比較して約２割削減することが求められており、住宅・建築物の省エネ性能の向上を図ることは喫緊の課題となっている。
　こうした背景や住宅・建築物の省エネ性能等に係る実態を踏まえて、
１）中規模の建築物の適合義務制度の対象への追加
２）大規模・中規模の住宅に係る届出義務制度の監督体制の強化
３）注文戸建住宅及び賃貸アパートの住宅トップランナー制度の対象への追加
４）小規模の住宅・建築物における建築士から建築主への説明義務制度の創設
等の措置を総合的に講じることを内容とした改正建築物省エネ法が2019年5月17日に公布、2021年4月1日に全面施行されており、今後は、これらの措置を的確に運用していくことが必要である。
本業務は、改正建築物省エネ法に盛り込まれた措置の的確な運用のため、建築物の省エネ性能や、届出義務制度及び適合義務制度の施行状況を把握・分析し、課題を整理することで今後のフォローアップ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平成18年11月16日）」に基づき、企画競争を実施し、令和3年4月30日から令和3年6月1日まで、企画提案書の提出を求めた。
その結果、提出期日までに3者から企画提案書の提出があり、当該企画提案書について評価者3名により評価を行ったところ、エム・アール・アイ　リサーチアソシエイツ株式会社の企画提案書が、業務の実施方針・業務フロー・調査工程計画、各テーマにおける的確性、ワーク・ライフ・バランス等の推進において他者よりも優位と判断され、令和3年6月18日の住宅局企画競争有識者委員会による審議を踏まえ、令和3年6月18日の住宅局企画競争委員会においてエム・アール・アイ　リサーチアソシエイツ株式会社の企画提案書が特定されたところである。
よって、会計法第29条の3第4項（随意契約）、予算決算及び会計令第102条の4第3号（財務大臣への協議不要）により、エム・アール・アイ　リサーチアソシエイツ株式会社と随意契約を締結するものである。
</t>
    <phoneticPr fontId="1"/>
  </si>
  <si>
    <t xml:space="preserve">パリ協定（平成28年11月発効）を踏まえた地球温暖化対策計画に基づき、住宅・建築物分野においては、2030年度のエネルギー消費量を2013年度と比較して約２割削減することが求められており、住宅・建築物の省エネ性能の向上を図ることは喫緊の課題となっている。
こうした背景や住宅・建築物の省エネ性能等に係る実態を踏まえて、
１）中規模の建築物の適合義務制度の対象への追加
２）大規模・中規模の住宅に係る届出義務制度の監督体制の強化
３）注文戸建住宅及び賃貸アパートの住宅トップランナー制度の対象への追加
４）小規模の住宅・建築物における建築士から建築主への説明義務制度の創設
等の措置を総合的に講じることを内容とした改正建築物省エネ法が2019年5月17日に公布、2021年4月1日に全面施行されており、今後は、これらの措置を的確に運用していくことが必要である。
本業務は、改正建築物省エネ法に盛り込まれた措置の的確な運用のため、住宅の省エネ性能や、届出義務制度の施行状況を把握・分析し、課題を整理することで今後のフォローアップ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平成18年11月16日）」に基づき、企画競争を実施し、令和3年4月30日から令和3年6月1日まで、企画提案書の提出を求めた。
その結果、提出期日までに3者から企画提案書の提出があり、当該企画提案書について評価者3名により評価を行ったところ、株式会社砂川建築環境研究所の企画提案書が、業務の実施方針・実施フロー・調査工程計画、各テーマにおける的確性及び専門性において他者よりも優位と判断され、令和3年6月18日の住宅局企画競争有識者委員会による審議を踏まえ、令和3年6月18日の住宅局企画競争委員会において株式会社砂川建築環境研究所の企画提案書が特定されたところである。
よって、会計法第29条の3第4項（随意契約）、予算決算及び会計令第102条の4第3号（財務大臣への協議不要）により、株式会社砂川建築環境研究所と随意契約を締結するものである。
</t>
    <phoneticPr fontId="1"/>
  </si>
  <si>
    <t xml:space="preserve">住生活基本計画（令和３年３月閣議決定）においては、子どもを産み育てやすい住まい実現を目標の一つとし、その成果指標として、一定の断熱性能を有し遮音対策が講じられた民間賃貸住宅の割合の向上が掲げられている。
また、民間賃貸住宅においてはバリアフリー化が進んでおらず、高齢者、障害者、子育て世代等が健康で安心して暮らせる住まいの確保のために、民間賃貸住宅のバリアフリー化の一層の推進が不可欠となっている。
しかし、対策を進めるにあたり、民間賃貸住宅の断熱性能・遮音対策の現状や、バリアフリー改修工事の実態など、基礎的な情報が不足している状況である。
以上を踏まえ、本調査業務においては、脱炭素社会の実現と、あらゆる人にとって住みやすい住宅の確保に向けた、良質な民間賃貸住宅ストックの形成に資する方策に活用するための基礎資料を得ることを目的として、民間賃貸住宅における各種実態調査を行う。
本業務の実施にあたっては、民間賃貸住宅の適正な管理、修繕、改修、経営等に関する業務実績が必要であるため、企画競争手続きを実施し、令和３年６月４日から令和３年７月７日まで企画提案書の提出を求めたところ、提出期日までに５者から企画提案書の提出があった。提出のあった企画提案書について評価者３名により評価を行ったところ、株式会社市浦ハウジング＆プランニング東京支店の企画提案書が、全ての項目において適切であると判断され、令和３年７月２６日の住宅局企画競争有識者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phoneticPr fontId="1"/>
  </si>
  <si>
    <t xml:space="preserve">住生活基本計画（令和３年３月閣議決定）においては、民間賃貸住宅の計画的な維持修繕を通じて、良質で長期に使用できる民間賃貸住宅ストックの形成と賃貸住宅市場の整備を推進することとされ、また、子育て世代が子どもを産み育てやすい住宅の確保も求められている。
平成２８年度に行ったアンケート調査によれば、計画的・定期的に修繕を実施しているオーナーは２割程度であり、特に個人や零細企業のオーナーのようなケースでは、賃貸住宅の経営者としての知識やノウハウなどが十分ではないために、必要な資金確保がされず、建物の状態や経営環境を踏まえた適切な投資判断がされない場合もあるところ。
このためこれまでに、オーナー向けの計画修繕に関する普及啓発資料（民間賃貸住宅の計画修繕ガイドブック）の作成や、賃貸住宅経営の側面から、計画修繕が賃貸住宅経営に与える影響を試算するための分析ツールの作成、計画修繕のあり方に係るガイドラインの提案、民間賃貸住宅における計画修繕のための事例集の作成など、計画修繕の必要性や投資効果についてオーナー等の理解を深めるための取組みを行ってきたところである。
一方、経年により、オーナーが取り得る投資判断の選択肢は、修繕、リノベーション・リフォーム、解体、滅失、建替え、売却など多様となるが、オーナーとしてはこれらの建物の維持管理等に限らず、生活様式や人々の住まいのニーズの変化に応じて、置き配等の先進的なスマート管理のサービスを導入し、子育て世代等の入居者の利便性を向上させることも必要となってくる。しかし、どのようなサービスが存在し、どういった導入メリット・障害があるかなどの基礎的な情報が不足している状況である。
また、新たな住宅セーフティネット制度の一層の推進のため、住宅確保要配慮者の入居を拒まない住宅として登録された住宅（以下、「セーフティネット住宅」という。）においては、住宅確保要配慮者が安心して暮らすことができる良好な住環境を確保するために、セーフティネット住宅の計画的な維持管理が求められるところ。
また、これまでの調査により、民間賃貸住宅における計画的な維持管理のための修繕資金の確保に資するスキームが確認され、これを賃貸住宅の大規模修繕の修繕資金の確保に資するスキームとして運営していくためには、業務を健全かつ適切に運営をしていく体制の構築が必要とされているところ。
以上を踏まえ、本調査検討業務においては、民間賃貸住宅における計画的な維持管理を促進するため、賃貸住宅オーナーが管理会社等の専門家から維持管理及び経営環境を踏まえた投資判断の助言が得られるよう必要な支援策等の検討を行うとともに、修繕資金の確保に資するスキームについて、業務を健全かつ適切に運営していくための課題やその解決策について検討を行い、計画修繕の実施促進のためのスキームの構築を行う。併せて、オーナーの多様な投資判断の支援と、育て世代が子どもを産み育てやすい住宅の確保に資するため、民間賃貸住宅における先進的なスマート管理の取り組みの実態調査を行う。
本業務の実施にあたっては、民間賃貸住宅の適正な管理、修繕、改修、経営等に関する業務実績が必要であるため、企画競争手続きを実施し、令和３年６月４日から令和３年７月７日まで企画提案書の提出を求めたところ、提出期日までに１者から企画提案書の提出があった。提出のあった企画提案書について評価者３名により評価を行ったところ、三菱ＵＦＪリサーチ＆コンサルティング株式会社の企画提案書が、全ての項目において適切であると判断され、令和３年７月２６日の住宅局企画競争有識者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phoneticPr fontId="1"/>
  </si>
  <si>
    <t xml:space="preserve">公的住宅等の住宅団地の多くにおいては、複数の敷地を一の敷地とみなして一又は二以上の建築物を建築することを認める建築基準法第86条に基づく一団地認定制度等が活用されてきており、令和元年度末までで全国で１万９千件程度の実績がある。しかしながら、住宅団地の建替え等に伴い一団地認定の廃止等を行う場合にあっては、建築基準法第86条の５に基づく申請の際、認定区域内の土地の所有権者又は借地権者の全員の合意が必要とされ、その合意形成が困難であるため、建替えに当たっての支障となっている。
こうした課題に対し、国土交通省では「建築基準法第 86 条第１項等の一団地認定にかかる運用の明確化について」（平成28年10月3日付け国住街第119号。以下「通知」という。）を発出し、また、「建築基準法第 86 条第 1 項等に基づく一団地認定の特定行政庁による職権取消しのためのガイドライン」（平成30年3月公表。以下「ガイドライン」という。）を公表するなど対応を進めてきたところである。
本業務では、一団地認定を受けて建築された住宅団地の建替え等を進めるため、上記通知・ガイドラインに基づく一団地認定の職権取消しを行った事例等から、ガイドラインの改訂等につながる検討を行うことを目的とする。
本業務の実施にあたっては、建築基準法に基づく集団規定の運用実態等の調査、検討、評価業務等に係る分野の業務実績を有し、業務を適正に履行できる受託者について、「企画競争の実施について（通知）（国官会第936号 平成18年11月16日）」に基づき企画競争手続きを実施し、令和３年５月28日から令和３年６月28日まで企画提案書の提出を求めた。
その結果、提出期日までに２者から企画提案書の提出があり、当該企画提案書を評価者３名により評価を行ったところ、株式会社アルテップの企画提案書が、業務の理解度、企画提案書で求めるテーマに対する企画提案の的確性の点において優れていると判断され、令和３年７月26日の住宅局企画競争有識者委員会による審議を踏まえ、令和３年７月29日の住宅局企画競争委員会において、株式会社アルテップが特定されたところである。
よって、会計法第29条の３第４項（随意契約）、予算決算及び会計令第102条の４第３号（財務大臣への協議不要）により、株式会社アルテップと随意契約を締結するものである。
</t>
    <phoneticPr fontId="1"/>
  </si>
  <si>
    <t>平成10年の建築基準法改正（平成12年施行）により、建築基準に性能規定（一定の性能を満たせば多様な構造方法や建築材料等を採用できる規制方式）を導入し、多様な建築材料や構造方法等の導入を可能とするため、建築材料や構造方法等について、その性能が建築基準法に適合していることを国土交通大臣が認定する制度として、大臣認定制度を創設したところである。
これまでの大臣認定の申請手続きは、国土交通省本省において直接受付を実施しており、申請者は申請の度に大量の申請書類を持って国土交通省へ足を運ぶ必要があるため、申請者にとって大きな負担となっていた。また、国土交通省の担当官の予定が立て込んでいる場合には、申請可能な日時まで待たなければならないこともあった。
これに対し国土交通省では、大臣認定の審査を専門に行う職員を複数名置いて、年間4,000件程度の審査にあたっているところであるが、大量の紙媒体の申請書類を管理しながら内容の審査、認定書や帳簿の作成等を行っているところであり、これらの業務の効率化を図ることも課題となっている。
また、平成27年に明らかとなった免震材料の不正事案や、平成30年に明らかとなった免震・制振オイルダンパーの大臣認定不適合などの、大臣認定の不正取得や大臣認定仕様と異なる仕様の製品の製造・販売といった、大臣認定に関連する不正事案がこれまでに発生している。建築物の安全性に関わるこうした事案に対しては、事案発覚後、速やかに当該大臣認定の内容の確認、不正を行ったものが取得した他の大臣認定の確認、不正が疑われる他の申請者の大臣認定の把握などが必要となるが、紙媒体又は画像データとして保存された電子媒体を元に検索しており、こうした検索作業についての一層の改善等が求められる。
また、建築確認申請手続の効率化・迅速化を図る観点から、建築確認審査において、特定行政庁等が建築材料等に係る大臣認定書の写しをオンラインで参照できるシステムを整備し、確認申請における大臣認定書の写しの添付を不要としているところである。
このような環境の整備に対して、大臣認定に係る紙媒体の書類を審査後にスキャンしてPDF化するとともに、認定番号や件名・申請者などをリスト化すること等で対応しているところであるが、大臣認定に係る手続きの一層の迅速化・効率化を図るため、申請から保管に係る手続きを一貫して電子媒体で行えるようにすることが必要である。
本業務は、平成30年度において構築した電子申請等システムを用いた認定申請手続きのオンライン化を通じて、申請者の負担軽減・利便性の向上を図るとともに、審査の一層の効率化・迅速化、認定に係る事務の負担軽減を図ることを目的とする。
本業務の内容は高度で専門的な知識と技術が要求されるため、経験豊富で専門的知識を有し、業務を的確に遂行できる体制の整った受託者について、「企画競争の実施について（通知）（国官会第936号平成18年11月16日）」に基づき、企画競争を実施し、令和3年1月28日から令和3年3月3日まで、企画提案書の提出を求めた。
その結果、提出期限までに株式会社イーゼィシステムズより企画提案書の提出があり、当該企画提案書を評価者3名により評価を行ったところ、株式会社イーゼィシステムズの企画提案書が「業務の理解度、実施手順等」の点において優れていると判断され、令和3年3月16日の住宅局企画競争有識者委員会の審議を踏まえ、令和3年3月17日の住宅局企画競争委員会において株式会社イーゼィシステムズの企画提案書が特定されたところである。
よって、会計法第29条の3第4項、予算決算及び会計令第102号の4第3号により、株式会社イーゼィシステムズと随意契約を締結するものである。</t>
    <phoneticPr fontId="1"/>
  </si>
  <si>
    <t>高度経済成長期を中心に都市への人口流入の受け皿として、大都市の郊外部等に計画的に開発された多数の大規模な住宅団地では、同一時期に大量かつ画一的な住宅供給、インフラ整備が行われ、同一世代が一斉入居したことにより、施設の老朽化や急激な高齢化、人口減少による生活を支える施設・店舗等の衰退など、様々な課題に直面しており、住宅地としての価値の維持・向上が課題となっている。
これまで住宅団地再生に関しては、住宅市街地総合整備事業の住宅団地ストック活用型の創設や改正地域再生法による地域住宅団地再生事業計画制度の創設などの様々な施策を講じてきたが、様々な課題を抱える住宅団地が将来にわたり持続可能なまちを形成するためには、各住宅団地の居住者及び周辺住民等のニーズに応じて、生活拠点機能やコミュニティ拠点機能、防災対応拠点機能などの機能の整備が促進される新たな施策を講じる必要がある。
このため、本業務では、地方公共団体や民間事業者等の関係者が意見交換や情報提供を行う「住宅団地再生連絡会議（平成２９年１月設立。以下「連絡会議」という。）」及び住宅団地再生に必要な機能や政策を議論する「団地再生のあり方を検討するワーキンググループ（連絡会議の下に設置予定。以下「ＷＧ」という。）」の会議資料の作成等の運営等支援を行うとともに、アンケート調査や会議等の運営を通じて得られる住宅団地の現状・課題等を整理・分析し、住宅団地再生の実現に向けた新たな施策の検討を行うために必要な基礎資料を作成する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平成１８年１１月１６日）」に基づき企画競争手続きを実施し、令和３年１月２７日から令和３年２月２６日まで企画提案書の提出を求めた。
その結果、提出期日までに４者から企画提案書の提出があり、当該企画提案書を評価者３名により評価を行ったところ、株式会社市浦ハウジング＆プランニング東京支店が、業務理解度、実施手順、企画提案書で求めるテーマに対する企画提案の的確性、実現性、専門性の各点において、他者の企画提案書よりも優位であると判断され、住宅局企画競争有識者委員会による審議を踏まえ、令和３年３月１６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</si>
  <si>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 xml:space="preserve">
密集市街地に関する施策の目標については、現行の住生活基本計画（全国計画）（平成２３年３月閣議決定）において、全国の「地震時等に著しく危険な密集市街地」（以下「危険密集市街地」という。）の最低限の安全性を確保するため、令和２年度までにおおむね解消することとしているが、令和３年３月に予定している本計画の見直しに当たって、危険密集市街地に関する基本的な施策及び成果指標について、以下の通り見直すことを検討している。
（基本的な施策）
〇　地震時等に著しく危険な密集市街地の解消とそれにあわせた地域防災力の向上に資するソフト対策の強化
（成果指標）
　危険密集市街地の面積及び地域防災力の向上に資するソフト対策の実施率
面積：約2,220ha（令和2）→おおむね解消（令和12）
地域防災力の向上に資するソフト対策：約46％（令和2）→100％（令和7）
これまで、目標達成に向けて、老朽木造建築物の除却・建替・共同化等による不燃化や避難地・避難路等の確保などの施策を実施してきたが、平成２３年からの１０年間で、危険密集市街地の解消が進んだ地区がある一方で、延焼危険性や避難困難性に関する指標が改善しながらも解消に至らなかった地区や、指標の改善があまり見られなかった地区もあり、整備改善の状況にばらつきが生じている。
今後、令和３年３月に決定予定の新たな目標の達成に向けては、残存する危険密集市街地におけるこれまでのソフト対策を含めた取組内容や取組の効果及び改善状況、現在の状況、今後の取組の方針を正確に把握し、解消までの道筋を見出すために、今まで以上に国と地方公共団体が連携をして、市街地整備のあり方や施策の方向性を検討する必要がある。
本業務は、令和３年度以降に危険密集市街地として位置づけられる全地区（約2,220ha、111地区）を対象に、地区の諸元や課題、魅力、施策の内容や取組の方針を整理するとともに、区域図や計画図、写真等で視覚的にも表現し、各地区のソフト対策を含めた進捗状況把握や、政策の検討、国と地方公共団体が意見交換等を行う際のツールとなる「地区カルテ」の作成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平成１８年１１月１６日）」に基づき企画競争手続きを実施し、令和３年２月１日から令和３年３月３日まで企画提案書の提出を求めた。
その結果、提出期日までに２者から企画提案書の提出があり、当該企画提案書を評価者３名により評価を行ったところ、株式会社アルテップが、実施手順、企画提案書で求めるテーマに対する企画提案の専門性の各点において、他者の企画提案書よりも優位であると判断され、住宅局企画競争有識者委員会による審議を踏まえ、令和３年３月１６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t>
    <phoneticPr fontId="1"/>
  </si>
  <si>
    <t>本業務では、令和２年６月に公布された「マンションの管理の適正化の推進に関する法律及びマンションの建替え等の円滑化に関する法律の一部を改正する法律」の施行に向け、要除却認定の対象となる老朽化マンションの基準の検討及び基準運用のためのマニュアル整備、マンション再生に係る各種ガイドライン・マニュアルの法改正を受けた策定、改訂等を行うとともに、マンション建替え・マンション敷地売却を進めるにあたっての隘路について、ヒアリングやアンケート等により把握し、建替え等の促進策について検討を行う。
本業務の実施にあたっては、当該分野の業務実績を有し、業務を適正に履行できる受託者について、「企画競争の実施について（通知）（国官会第９３６号平成１８年１１月１６日）」に基づき企画競争手続きを実施し、令和３年２月１日から令和３年３月３日まで、企画提案書の提出を求めた。
その結果、提出期日までに２者から企画提案書の提出があり、当該企画提案書を評価者３名により評価を行ったところ、企画提案書で求める各テーマに対する企画提案の的確性、実現性、専門性に関する指標等の各点において、株式会社社会空間研究所の企画提案書が、他者の企画提案書よりも優位であると判断され、令和３年３月１６日の住宅局企画競争有識者委員会による審議を踏まえ、同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よって、会計法第２９条の３第４項（随意契約）、予算決算及び会計令第１０２条の４第３号（財務大臣への協議不要）により、株式会社社会空間研究所と随意契約を締結するものである。</t>
    <phoneticPr fontId="1"/>
  </si>
  <si>
    <t xml:space="preserve">令和3年3月に「住生活基本計画（全国計画）」の見直しが予定されている。併せて、全国計画に即して都道府県が策定する住生活基本計画（都道府県計画）についても、令和3年度以降に見直しが実施される予定であり、都道府県計画に定められた成果指標や公営住宅供給目標量等について見直しがされる予定である。また、住宅関連データを収集・集計・分析するための、住宅・土地統計調査、住生活総合調査、空き家所有者実態調査の各統計調査については、本年度までに全ての調査において公表済みであり、今後は、次回の実施に向けた調査のあり方等について検討を行う必要がある。
このため本業務では、
①新たな住生活基本計画（全国計画）の見直しを踏まえた都道府県計画等の地方計画のフォローアップ及び策定推進に関する業務
・ 都道府県計画等の地方計画のフォローアップ及び見直しに向けた分析支援
・ 市区町村計画の策定、推進方策等の検討
②住宅・土地統計調査との関係を踏まえた住生活総合調査の今後のあり方に関する基礎的な検討
・ 平成30年住生活総合調査の実施及び集計時における課題の抽出
・ 住生活総合調査の次回調査に向けた今後のあり方等の検討
③各種統計調査の分析・活用等による住生活に関する基礎データの整理
・ 住宅事情に関する基礎的データの把握（海外の住宅事情も含む）
・ 住宅・土地統計調査等の分析による空き家の利用実態の把握と増加抑制方策等の検討　
④報告書の作成
を行うこととしている。
本業務の実施にあたっては、当該分野の業務実績が必要であるため、企画競争手続きを実施し、令和3年2月1日から令和3年3月3日まで、企画提案書の提出を求めたところ、提出期限までに3社から企画提案書の提出があった。提出のあった企画提案書について評価者3名により評価を行ったところ、株式会社市浦ハウジング＆プランニング東京支店の企画提案書が、業務の理解度及びテーマに対する企画提案の的確性等の点において、他社の企画提案書よりも優位であると判断され、住宅局企画競争有識者委員会の審議を踏まえ、令和3年3月18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よって、会計法第29条の３第４項（随意契約）、予算決算及び会計令第102条の４第３号（財務大臣への協議不要）により、株式会社市浦ハウジング＆プランニング東京支店と随意契約するものである。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</si>
</sst>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0;[Red]0.00"/>
    <numFmt numFmtId="178" formatCode="0_);[Red]\(0\)"/>
    <numFmt numFmtId="179" formatCode="yyyy/mm/dd"/>
  </numFmts>
  <fonts count="5"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38" fontId="3" fillId="0" borderId="0" applyFont="0" applyFill="0" applyBorder="0" applyAlignment="0" applyProtection="0"/>
  </cellStyleXfs>
  <cellXfs count="39">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179" fontId="2" fillId="0" borderId="2"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78" fontId="2" fillId="3" borderId="2"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0" fontId="2" fillId="0" borderId="4" xfId="0" applyNumberFormat="1" applyFont="1" applyFill="1" applyBorder="1" applyAlignment="1" applyProtection="1">
      <alignment vertical="center"/>
      <protection locked="0"/>
    </xf>
    <xf numFmtId="179" fontId="2" fillId="0" borderId="2" xfId="0" applyNumberFormat="1" applyFont="1" applyFill="1" applyBorder="1" applyAlignment="1" applyProtection="1">
      <alignment vertical="center" wrapText="1"/>
      <protection locked="0"/>
    </xf>
    <xf numFmtId="178" fontId="2" fillId="0" borderId="2"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top" wrapText="1"/>
      <protection locked="0"/>
    </xf>
    <xf numFmtId="0" fontId="4" fillId="0" borderId="2" xfId="0" applyFont="1" applyFill="1" applyBorder="1" applyAlignment="1">
      <alignment horizontal="left" vertical="top" wrapText="1"/>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177" fontId="2" fillId="0" borderId="2"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xf numFmtId="0" fontId="2" fillId="0" borderId="3" xfId="0" applyNumberFormat="1" applyFont="1" applyFill="1" applyBorder="1" applyAlignment="1" applyProtection="1">
      <alignment vertical="center" wrapText="1"/>
      <protection locked="0"/>
    </xf>
    <xf numFmtId="0" fontId="4" fillId="0" borderId="3" xfId="0" applyFont="1" applyFill="1" applyBorder="1" applyAlignment="1" applyProtection="1">
      <alignment vertical="top" wrapText="1"/>
      <protection locked="0"/>
    </xf>
    <xf numFmtId="38" fontId="2" fillId="0" borderId="3" xfId="1" applyFont="1" applyFill="1" applyBorder="1" applyAlignment="1" applyProtection="1">
      <alignment vertical="center"/>
      <protection locked="0"/>
    </xf>
    <xf numFmtId="179" fontId="2" fillId="0" borderId="3" xfId="0" applyNumberFormat="1" applyFont="1" applyFill="1" applyBorder="1" applyAlignment="1" applyProtection="1">
      <alignment vertical="center" wrapText="1"/>
      <protection locked="0"/>
    </xf>
    <xf numFmtId="177" fontId="2" fillId="0" borderId="3" xfId="0" applyNumberFormat="1" applyFont="1" applyFill="1" applyBorder="1" applyAlignment="1" applyProtection="1">
      <alignment vertical="center"/>
      <protection hidden="1"/>
    </xf>
    <xf numFmtId="0" fontId="2" fillId="0" borderId="3" xfId="0" applyFont="1" applyFill="1" applyBorder="1" applyAlignment="1" applyProtection="1">
      <alignment vertical="top" wrapText="1"/>
      <protection locked="0"/>
    </xf>
    <xf numFmtId="0" fontId="4" fillId="0" borderId="3"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abSelected="1" view="pageBreakPreview" zoomScale="85" zoomScaleSheetLayoutView="85" workbookViewId="0">
      <pane ySplit="1" topLeftCell="A2" activePane="bottomLeft" state="frozen"/>
      <selection pane="bottomLeft" activeCell="F7" sqref="F7"/>
    </sheetView>
  </sheetViews>
  <sheetFormatPr defaultRowHeight="12" x14ac:dyDescent="0.15"/>
  <cols>
    <col min="1" max="1" width="35.625" style="1" customWidth="1"/>
    <col min="2" max="2" width="29.75" style="1" customWidth="1"/>
    <col min="3" max="3" width="14.625" style="2" customWidth="1"/>
    <col min="4" max="4" width="35.625" style="3" customWidth="1"/>
    <col min="5" max="5" width="21.625" style="3" customWidth="1"/>
    <col min="6" max="6" width="24.7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0" ht="36" x14ac:dyDescent="0.15">
      <c r="A1" s="5" t="s">
        <v>2</v>
      </c>
      <c r="B1" s="8" t="s">
        <v>9</v>
      </c>
      <c r="C1" s="9" t="s">
        <v>5</v>
      </c>
      <c r="D1" s="11" t="s">
        <v>7</v>
      </c>
      <c r="E1" s="11" t="s">
        <v>24</v>
      </c>
      <c r="F1" s="13" t="s">
        <v>10</v>
      </c>
      <c r="G1" s="11" t="s">
        <v>1</v>
      </c>
      <c r="H1" s="11" t="s">
        <v>0</v>
      </c>
      <c r="I1" s="15" t="s">
        <v>16</v>
      </c>
      <c r="J1" s="11" t="s">
        <v>8</v>
      </c>
    </row>
    <row r="2" spans="1:10" ht="54.75" customHeight="1" x14ac:dyDescent="0.15">
      <c r="A2" s="6" t="s">
        <v>37</v>
      </c>
      <c r="B2" s="6" t="s">
        <v>26</v>
      </c>
      <c r="C2" s="10">
        <v>44329</v>
      </c>
      <c r="D2" s="6" t="s">
        <v>89</v>
      </c>
      <c r="E2" s="12">
        <v>7010005005648</v>
      </c>
      <c r="F2" s="7" t="s">
        <v>23</v>
      </c>
      <c r="G2" s="14">
        <v>17666000</v>
      </c>
      <c r="H2" s="14">
        <v>17600000</v>
      </c>
      <c r="I2" s="16">
        <f t="shared" ref="I2:I7" si="0">H2/G2*100</f>
        <v>99.62640099626401</v>
      </c>
      <c r="J2" s="6"/>
    </row>
    <row r="3" spans="1:10" ht="54.75" customHeight="1" x14ac:dyDescent="0.15">
      <c r="A3" s="6" t="s">
        <v>38</v>
      </c>
      <c r="B3" s="6" t="s">
        <v>26</v>
      </c>
      <c r="C3" s="10">
        <v>44336</v>
      </c>
      <c r="D3" s="6" t="s">
        <v>90</v>
      </c>
      <c r="E3" s="12">
        <v>6011501006529</v>
      </c>
      <c r="F3" s="7" t="s">
        <v>23</v>
      </c>
      <c r="G3" s="14">
        <v>25003000</v>
      </c>
      <c r="H3" s="14">
        <v>21450000</v>
      </c>
      <c r="I3" s="16">
        <f t="shared" si="0"/>
        <v>85.789705235371756</v>
      </c>
      <c r="J3" s="6"/>
    </row>
    <row r="4" spans="1:10" ht="54.75" customHeight="1" x14ac:dyDescent="0.15">
      <c r="A4" s="6" t="s">
        <v>39</v>
      </c>
      <c r="B4" s="6" t="s">
        <v>26</v>
      </c>
      <c r="C4" s="10">
        <v>44361</v>
      </c>
      <c r="D4" s="6" t="s">
        <v>91</v>
      </c>
      <c r="E4" s="12">
        <v>2120001115147</v>
      </c>
      <c r="F4" s="7" t="s">
        <v>23</v>
      </c>
      <c r="G4" s="14">
        <v>9999999</v>
      </c>
      <c r="H4" s="14">
        <v>4730000</v>
      </c>
      <c r="I4" s="16">
        <f t="shared" ref="I4:I5" si="1">H4/G4*100</f>
        <v>47.300004730000474</v>
      </c>
      <c r="J4" s="6"/>
    </row>
    <row r="5" spans="1:10" ht="54.75" customHeight="1" x14ac:dyDescent="0.15">
      <c r="A5" s="6" t="s">
        <v>40</v>
      </c>
      <c r="B5" s="6" t="s">
        <v>43</v>
      </c>
      <c r="C5" s="10">
        <v>44448</v>
      </c>
      <c r="D5" s="6" t="s">
        <v>92</v>
      </c>
      <c r="E5" s="12">
        <v>5010001015446</v>
      </c>
      <c r="F5" s="7" t="s">
        <v>23</v>
      </c>
      <c r="G5" s="14">
        <v>1799164</v>
      </c>
      <c r="H5" s="14">
        <v>1155000</v>
      </c>
      <c r="I5" s="16">
        <f t="shared" si="1"/>
        <v>64.196482366254543</v>
      </c>
      <c r="J5" s="6"/>
    </row>
    <row r="6" spans="1:10" ht="54.75" customHeight="1" x14ac:dyDescent="0.15">
      <c r="A6" s="6" t="s">
        <v>41</v>
      </c>
      <c r="B6" s="6" t="s">
        <v>43</v>
      </c>
      <c r="C6" s="10">
        <v>44427</v>
      </c>
      <c r="D6" s="6" t="s">
        <v>93</v>
      </c>
      <c r="E6" s="12">
        <v>3010001181141</v>
      </c>
      <c r="F6" s="7" t="s">
        <v>23</v>
      </c>
      <c r="G6" s="14">
        <v>5547300</v>
      </c>
      <c r="H6" s="14">
        <v>2398000</v>
      </c>
      <c r="I6" s="16">
        <f t="shared" si="0"/>
        <v>43.228237160420385</v>
      </c>
      <c r="J6" s="6"/>
    </row>
    <row r="7" spans="1:10" ht="54.75" customHeight="1" x14ac:dyDescent="0.15">
      <c r="A7" s="6" t="s">
        <v>42</v>
      </c>
      <c r="B7" s="6" t="s">
        <v>43</v>
      </c>
      <c r="C7" s="10">
        <v>44484</v>
      </c>
      <c r="D7" s="6" t="s">
        <v>94</v>
      </c>
      <c r="E7" s="12">
        <v>9010401104506</v>
      </c>
      <c r="F7" s="7" t="s">
        <v>23</v>
      </c>
      <c r="G7" s="14">
        <v>5940000</v>
      </c>
      <c r="H7" s="14">
        <v>2772000</v>
      </c>
      <c r="I7" s="16">
        <f t="shared" si="0"/>
        <v>46.666666666666664</v>
      </c>
      <c r="J7" s="6"/>
    </row>
  </sheetData>
  <sortState ref="A2:J7">
    <sortCondition ref="C2:C7"/>
  </sortState>
  <phoneticPr fontId="1"/>
  <dataValidations count="8">
    <dataValidation type="textLength" operator="lessThanOrEqual" allowBlank="1" showInputMessage="1" showErrorMessage="1" errorTitle="契約の相手方の称号又は名称及び住所" error="256文字以内で入力してください。" sqref="D8:D65442 E8:E65535">
      <formula1>256</formula1>
    </dataValidation>
    <dataValidation type="date" operator="greaterThanOrEqual" allowBlank="1" showInputMessage="1" showErrorMessage="1" errorTitle="契約を締結した日" error="正しい日付を入力してください。" sqref="C8:C65442 C1">
      <formula1>38718</formula1>
    </dataValidation>
    <dataValidation type="textLength" operator="lessThanOrEqual" allowBlank="1" showInputMessage="1" showErrorMessage="1" errorTitle="物品役務等の名称及び数量" error="256文字以内で入力してください。" sqref="A8:A65442">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8:B65442">
      <formula1>256</formula1>
    </dataValidation>
    <dataValidation type="textLength" operator="lessThanOrEqual" allowBlank="1" showInputMessage="1" showErrorMessage="1" errorTitle="備考" error="256文字以内で入力してください。" sqref="J8:J65442">
      <formula1>256</formula1>
    </dataValidation>
    <dataValidation type="whole" operator="lessThanOrEqual" allowBlank="1" showInputMessage="1" showErrorMessage="1" errorTitle="予定価格" error="正しい数値を入力してください。" sqref="G8:G65442">
      <formula1>999999999999</formula1>
    </dataValidation>
    <dataValidation type="whole" operator="lessThanOrEqual" allowBlank="1" showInputMessage="1" showErrorMessage="1" errorTitle="契約金額" error="正しい数値を入力してください。" sqref="H8:H65442">
      <formula1>999999999999</formula1>
    </dataValidation>
    <dataValidation type="list" operator="lessThanOrEqual" showInputMessage="1" showErrorMessage="1" errorTitle="一般競争入札・指名競争入札の別" error="リストから選択してください。" sqref="F8:F65442">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85" zoomScaleNormal="75" zoomScaleSheetLayoutView="85" workbookViewId="0">
      <pane xSplit="1" ySplit="1" topLeftCell="C2" activePane="bottomRight" state="frozen"/>
      <selection pane="topRight"/>
      <selection pane="bottomLeft"/>
      <selection pane="bottomRight" activeCell="F1" sqref="F1"/>
    </sheetView>
  </sheetViews>
  <sheetFormatPr defaultRowHeight="12" x14ac:dyDescent="0.15"/>
  <cols>
    <col min="1" max="1" width="26.5" style="1" customWidth="1"/>
    <col min="2" max="2" width="29.75" style="1" customWidth="1"/>
    <col min="3" max="3" width="16.125" style="2" bestFit="1" customWidth="1"/>
    <col min="4" max="4" width="29.375" style="3" customWidth="1"/>
    <col min="5" max="5" width="17.25" style="3" customWidth="1"/>
    <col min="6" max="6" width="80.25" style="3" customWidth="1"/>
    <col min="7" max="7" width="11.625" style="3" customWidth="1"/>
    <col min="8" max="8" width="11.625" style="3" bestFit="1" customWidth="1"/>
    <col min="9" max="9" width="14.75" style="4" bestFit="1" customWidth="1"/>
    <col min="10" max="10" width="9.5" style="3" customWidth="1"/>
    <col min="11" max="11" width="16.5" style="3" customWidth="1"/>
    <col min="12" max="12" width="9" style="3" customWidth="1"/>
    <col min="13" max="16384" width="9" style="3"/>
  </cols>
  <sheetData>
    <row r="1" spans="1:12" ht="36.75" thickBot="1" x14ac:dyDescent="0.2">
      <c r="A1" s="5" t="s">
        <v>17</v>
      </c>
      <c r="B1" s="8" t="s">
        <v>18</v>
      </c>
      <c r="C1" s="9" t="s">
        <v>11</v>
      </c>
      <c r="D1" s="11" t="s">
        <v>19</v>
      </c>
      <c r="E1" s="11" t="s">
        <v>14</v>
      </c>
      <c r="F1" s="23" t="s">
        <v>22</v>
      </c>
      <c r="G1" s="11" t="s">
        <v>20</v>
      </c>
      <c r="H1" s="11" t="s">
        <v>21</v>
      </c>
      <c r="I1" s="15" t="s">
        <v>25</v>
      </c>
      <c r="J1" s="23" t="s">
        <v>13</v>
      </c>
    </row>
    <row r="2" spans="1:12" ht="284.25" customHeight="1" thickTop="1" x14ac:dyDescent="0.15">
      <c r="A2" s="18" t="s">
        <v>44</v>
      </c>
      <c r="B2" s="18" t="s">
        <v>76</v>
      </c>
      <c r="C2" s="21">
        <v>44287</v>
      </c>
      <c r="D2" s="18" t="s">
        <v>31</v>
      </c>
      <c r="E2" s="22">
        <v>4010001000696</v>
      </c>
      <c r="F2" s="24" t="s">
        <v>127</v>
      </c>
      <c r="G2" s="26">
        <v>14993000</v>
      </c>
      <c r="H2" s="26">
        <v>14993000</v>
      </c>
      <c r="I2" s="28">
        <f t="shared" ref="I2:I36" si="0">H2/G2*100</f>
        <v>100</v>
      </c>
      <c r="J2" s="29"/>
    </row>
    <row r="3" spans="1:12" ht="292.5" x14ac:dyDescent="0.15">
      <c r="A3" s="18" t="s">
        <v>45</v>
      </c>
      <c r="B3" s="18" t="s">
        <v>76</v>
      </c>
      <c r="C3" s="21">
        <v>44287</v>
      </c>
      <c r="D3" s="18" t="s">
        <v>78</v>
      </c>
      <c r="E3" s="22">
        <v>7010001042703</v>
      </c>
      <c r="F3" s="24" t="s">
        <v>95</v>
      </c>
      <c r="G3" s="26">
        <v>12994611</v>
      </c>
      <c r="H3" s="26">
        <v>12991000</v>
      </c>
      <c r="I3" s="28">
        <f t="shared" si="0"/>
        <v>99.972211557544881</v>
      </c>
      <c r="J3" s="29"/>
    </row>
    <row r="4" spans="1:12" ht="236.25" x14ac:dyDescent="0.15">
      <c r="A4" s="18" t="s">
        <v>46</v>
      </c>
      <c r="B4" s="18" t="s">
        <v>76</v>
      </c>
      <c r="C4" s="21">
        <v>44287</v>
      </c>
      <c r="D4" s="18" t="s">
        <v>79</v>
      </c>
      <c r="E4" s="22">
        <v>3010401037091</v>
      </c>
      <c r="F4" s="24" t="s">
        <v>97</v>
      </c>
      <c r="G4" s="26">
        <v>16996049</v>
      </c>
      <c r="H4" s="26">
        <v>16995000</v>
      </c>
      <c r="I4" s="28">
        <f t="shared" si="0"/>
        <v>99.993827977314027</v>
      </c>
      <c r="J4" s="29"/>
    </row>
    <row r="5" spans="1:12" ht="360" x14ac:dyDescent="0.15">
      <c r="A5" s="18" t="s">
        <v>28</v>
      </c>
      <c r="B5" s="18" t="s">
        <v>76</v>
      </c>
      <c r="C5" s="21">
        <v>44287</v>
      </c>
      <c r="D5" s="18" t="s">
        <v>33</v>
      </c>
      <c r="E5" s="22">
        <v>5011001027530</v>
      </c>
      <c r="F5" s="24" t="s">
        <v>128</v>
      </c>
      <c r="G5" s="26">
        <v>19998000</v>
      </c>
      <c r="H5" s="26">
        <v>19987000</v>
      </c>
      <c r="I5" s="28">
        <f t="shared" si="0"/>
        <v>99.944994499449948</v>
      </c>
      <c r="J5" s="29"/>
    </row>
    <row r="6" spans="1:12" ht="175.5" customHeight="1" x14ac:dyDescent="0.15">
      <c r="A6" s="18" t="s">
        <v>47</v>
      </c>
      <c r="B6" s="18" t="s">
        <v>76</v>
      </c>
      <c r="C6" s="21">
        <v>44287</v>
      </c>
      <c r="D6" s="18" t="s">
        <v>80</v>
      </c>
      <c r="E6" s="22">
        <v>3011001011016</v>
      </c>
      <c r="F6" s="24" t="s">
        <v>129</v>
      </c>
      <c r="G6" s="26">
        <v>20053000</v>
      </c>
      <c r="H6" s="26">
        <v>19987000</v>
      </c>
      <c r="I6" s="28">
        <f t="shared" si="0"/>
        <v>99.670872188699946</v>
      </c>
      <c r="J6" s="29"/>
    </row>
    <row r="7" spans="1:12" ht="409.5" x14ac:dyDescent="0.15">
      <c r="A7" s="18" t="s">
        <v>48</v>
      </c>
      <c r="B7" s="18" t="s">
        <v>76</v>
      </c>
      <c r="C7" s="21">
        <v>44287</v>
      </c>
      <c r="D7" s="18" t="s">
        <v>32</v>
      </c>
      <c r="E7" s="22">
        <v>4040001009859</v>
      </c>
      <c r="F7" s="24" t="s">
        <v>126</v>
      </c>
      <c r="G7" s="26">
        <v>11440000</v>
      </c>
      <c r="H7" s="26">
        <v>11440000</v>
      </c>
      <c r="I7" s="28">
        <f t="shared" si="0"/>
        <v>100</v>
      </c>
      <c r="J7" s="29"/>
    </row>
    <row r="8" spans="1:12" ht="303.75" x14ac:dyDescent="0.15">
      <c r="A8" s="18" t="s">
        <v>49</v>
      </c>
      <c r="B8" s="18" t="s">
        <v>76</v>
      </c>
      <c r="C8" s="21">
        <v>44287</v>
      </c>
      <c r="D8" s="18" t="s">
        <v>31</v>
      </c>
      <c r="E8" s="22">
        <v>4010001000696</v>
      </c>
      <c r="F8" s="24" t="s">
        <v>130</v>
      </c>
      <c r="G8" s="26">
        <v>14993000</v>
      </c>
      <c r="H8" s="26">
        <v>14993000</v>
      </c>
      <c r="I8" s="28">
        <f t="shared" si="0"/>
        <v>100</v>
      </c>
      <c r="J8" s="29"/>
    </row>
    <row r="9" spans="1:12" ht="191.25" x14ac:dyDescent="0.15">
      <c r="A9" s="18" t="s">
        <v>29</v>
      </c>
      <c r="B9" s="18" t="s">
        <v>76</v>
      </c>
      <c r="C9" s="21">
        <v>44323</v>
      </c>
      <c r="D9" s="18" t="s">
        <v>81</v>
      </c>
      <c r="E9" s="22">
        <v>7013401000164</v>
      </c>
      <c r="F9" s="24" t="s">
        <v>98</v>
      </c>
      <c r="G9" s="26">
        <v>13499000</v>
      </c>
      <c r="H9" s="26">
        <v>13497569</v>
      </c>
      <c r="I9" s="28">
        <f t="shared" si="0"/>
        <v>99.989399214756645</v>
      </c>
      <c r="J9" s="29"/>
      <c r="K9" s="17"/>
      <c r="L9" s="17"/>
    </row>
    <row r="10" spans="1:12" ht="191.25" x14ac:dyDescent="0.15">
      <c r="A10" s="18" t="s">
        <v>50</v>
      </c>
      <c r="B10" s="18" t="s">
        <v>76</v>
      </c>
      <c r="C10" s="21">
        <v>44326</v>
      </c>
      <c r="D10" s="18" t="s">
        <v>31</v>
      </c>
      <c r="E10" s="22">
        <v>4010001000696</v>
      </c>
      <c r="F10" s="24" t="s">
        <v>99</v>
      </c>
      <c r="G10" s="26">
        <v>28448200</v>
      </c>
      <c r="H10" s="26">
        <v>28446000</v>
      </c>
      <c r="I10" s="28">
        <f t="shared" si="0"/>
        <v>99.992266646044385</v>
      </c>
      <c r="J10" s="29"/>
      <c r="K10" s="17"/>
      <c r="L10" s="17"/>
    </row>
    <row r="11" spans="1:12" ht="180" x14ac:dyDescent="0.15">
      <c r="A11" s="18" t="s">
        <v>51</v>
      </c>
      <c r="B11" s="18" t="s">
        <v>76</v>
      </c>
      <c r="C11" s="21">
        <v>44326</v>
      </c>
      <c r="D11" s="18" t="s">
        <v>31</v>
      </c>
      <c r="E11" s="22">
        <v>4010001000696</v>
      </c>
      <c r="F11" s="24" t="s">
        <v>100</v>
      </c>
      <c r="G11" s="26">
        <v>29948600</v>
      </c>
      <c r="H11" s="26">
        <v>29942000</v>
      </c>
      <c r="I11" s="28">
        <f t="shared" si="0"/>
        <v>99.977962241974581</v>
      </c>
      <c r="J11" s="29"/>
    </row>
    <row r="12" spans="1:12" ht="135" x14ac:dyDescent="0.15">
      <c r="A12" s="18" t="s">
        <v>52</v>
      </c>
      <c r="B12" s="18" t="s">
        <v>76</v>
      </c>
      <c r="C12" s="21">
        <v>44326</v>
      </c>
      <c r="D12" s="18" t="s">
        <v>33</v>
      </c>
      <c r="E12" s="22">
        <v>5011001027530</v>
      </c>
      <c r="F12" s="24" t="s">
        <v>101</v>
      </c>
      <c r="G12" s="26">
        <v>14993000</v>
      </c>
      <c r="H12" s="26">
        <v>14993000</v>
      </c>
      <c r="I12" s="28">
        <f t="shared" si="0"/>
        <v>100</v>
      </c>
      <c r="J12" s="29"/>
    </row>
    <row r="13" spans="1:12" ht="191.25" x14ac:dyDescent="0.15">
      <c r="A13" s="18" t="s">
        <v>53</v>
      </c>
      <c r="B13" s="18" t="s">
        <v>76</v>
      </c>
      <c r="C13" s="21">
        <v>44326</v>
      </c>
      <c r="D13" s="18" t="s">
        <v>34</v>
      </c>
      <c r="E13" s="22">
        <v>6010401000963</v>
      </c>
      <c r="F13" s="24" t="s">
        <v>102</v>
      </c>
      <c r="G13" s="26">
        <v>19750000</v>
      </c>
      <c r="H13" s="26">
        <v>19745000</v>
      </c>
      <c r="I13" s="28">
        <f t="shared" si="0"/>
        <v>99.974683544303801</v>
      </c>
      <c r="J13" s="29"/>
    </row>
    <row r="14" spans="1:12" ht="157.5" x14ac:dyDescent="0.15">
      <c r="A14" s="18" t="s">
        <v>54</v>
      </c>
      <c r="B14" s="18" t="s">
        <v>76</v>
      </c>
      <c r="C14" s="21">
        <v>44316</v>
      </c>
      <c r="D14" s="18" t="s">
        <v>82</v>
      </c>
      <c r="E14" s="22">
        <v>2010405007810</v>
      </c>
      <c r="F14" s="24" t="s">
        <v>103</v>
      </c>
      <c r="G14" s="26">
        <v>21670000</v>
      </c>
      <c r="H14" s="26">
        <v>21669186</v>
      </c>
      <c r="I14" s="28">
        <f t="shared" si="0"/>
        <v>99.996243654822337</v>
      </c>
      <c r="J14" s="29"/>
    </row>
    <row r="15" spans="1:12" ht="157.5" x14ac:dyDescent="0.15">
      <c r="A15" s="19" t="s">
        <v>55</v>
      </c>
      <c r="B15" s="18" t="s">
        <v>76</v>
      </c>
      <c r="C15" s="21">
        <v>44336</v>
      </c>
      <c r="D15" s="18" t="s">
        <v>83</v>
      </c>
      <c r="E15" s="22">
        <v>3010001025942</v>
      </c>
      <c r="F15" s="24" t="s">
        <v>104</v>
      </c>
      <c r="G15" s="27">
        <v>20000000</v>
      </c>
      <c r="H15" s="27">
        <v>19987000</v>
      </c>
      <c r="I15" s="28">
        <f t="shared" si="0"/>
        <v>99.935000000000002</v>
      </c>
      <c r="J15" s="29"/>
    </row>
    <row r="16" spans="1:12" ht="213.75" x14ac:dyDescent="0.15">
      <c r="A16" s="19" t="s">
        <v>56</v>
      </c>
      <c r="B16" s="18" t="s">
        <v>76</v>
      </c>
      <c r="C16" s="21">
        <v>44337</v>
      </c>
      <c r="D16" s="18" t="s">
        <v>33</v>
      </c>
      <c r="E16" s="22">
        <v>5011001027530</v>
      </c>
      <c r="F16" s="25" t="s">
        <v>105</v>
      </c>
      <c r="G16" s="27">
        <v>30486000</v>
      </c>
      <c r="H16" s="27">
        <v>30393000</v>
      </c>
      <c r="I16" s="28">
        <f t="shared" si="0"/>
        <v>99.694941940562884</v>
      </c>
      <c r="J16" s="29"/>
    </row>
    <row r="17" spans="1:12" ht="146.25" x14ac:dyDescent="0.15">
      <c r="A17" s="18" t="s">
        <v>57</v>
      </c>
      <c r="B17" s="18" t="s">
        <v>76</v>
      </c>
      <c r="C17" s="21">
        <v>44348</v>
      </c>
      <c r="D17" s="18" t="s">
        <v>31</v>
      </c>
      <c r="E17" s="22">
        <v>4010001000696</v>
      </c>
      <c r="F17" s="24" t="s">
        <v>106</v>
      </c>
      <c r="G17" s="26">
        <v>11440000</v>
      </c>
      <c r="H17" s="26">
        <v>11440000</v>
      </c>
      <c r="I17" s="28">
        <f t="shared" si="0"/>
        <v>100</v>
      </c>
      <c r="J17" s="29"/>
    </row>
    <row r="18" spans="1:12" ht="382.5" x14ac:dyDescent="0.15">
      <c r="A18" s="19" t="s">
        <v>58</v>
      </c>
      <c r="B18" s="18" t="s">
        <v>76</v>
      </c>
      <c r="C18" s="21">
        <v>44358</v>
      </c>
      <c r="D18" s="18" t="s">
        <v>31</v>
      </c>
      <c r="E18" s="22">
        <v>4010001000696</v>
      </c>
      <c r="F18" s="24" t="s">
        <v>107</v>
      </c>
      <c r="G18" s="27">
        <v>10989000</v>
      </c>
      <c r="H18" s="27">
        <v>10989000</v>
      </c>
      <c r="I18" s="28">
        <f t="shared" ref="I18:I28" si="1">H18/G18*100</f>
        <v>100</v>
      </c>
      <c r="J18" s="29"/>
      <c r="K18" s="17"/>
      <c r="L18" s="17"/>
    </row>
    <row r="19" spans="1:12" ht="135" x14ac:dyDescent="0.15">
      <c r="A19" s="18" t="s">
        <v>59</v>
      </c>
      <c r="B19" s="18" t="s">
        <v>76</v>
      </c>
      <c r="C19" s="21">
        <v>44355</v>
      </c>
      <c r="D19" s="18" t="s">
        <v>84</v>
      </c>
      <c r="E19" s="22">
        <v>3010405010508</v>
      </c>
      <c r="F19" s="24" t="s">
        <v>108</v>
      </c>
      <c r="G19" s="26">
        <v>1499969</v>
      </c>
      <c r="H19" s="26">
        <v>1499960</v>
      </c>
      <c r="I19" s="28">
        <f t="shared" si="1"/>
        <v>99.999399987599745</v>
      </c>
      <c r="J19" s="29"/>
    </row>
    <row r="20" spans="1:12" ht="292.5" x14ac:dyDescent="0.15">
      <c r="A20" s="19" t="s">
        <v>60</v>
      </c>
      <c r="B20" s="18" t="s">
        <v>76</v>
      </c>
      <c r="C20" s="21">
        <v>44354</v>
      </c>
      <c r="D20" s="18" t="s">
        <v>30</v>
      </c>
      <c r="E20" s="22">
        <v>2010405010335</v>
      </c>
      <c r="F20" s="24" t="s">
        <v>109</v>
      </c>
      <c r="G20" s="27">
        <v>14994244</v>
      </c>
      <c r="H20" s="27">
        <v>14993000</v>
      </c>
      <c r="I20" s="28">
        <f t="shared" si="1"/>
        <v>99.991703483016551</v>
      </c>
      <c r="J20" s="29"/>
    </row>
    <row r="21" spans="1:12" ht="180" x14ac:dyDescent="0.15">
      <c r="A21" s="18" t="s">
        <v>61</v>
      </c>
      <c r="B21" s="18" t="s">
        <v>76</v>
      </c>
      <c r="C21" s="21">
        <v>44342</v>
      </c>
      <c r="D21" s="18" t="s">
        <v>85</v>
      </c>
      <c r="E21" s="22">
        <v>9010001031943</v>
      </c>
      <c r="F21" s="24" t="s">
        <v>110</v>
      </c>
      <c r="G21" s="26">
        <v>24883100</v>
      </c>
      <c r="H21" s="26">
        <v>24860000</v>
      </c>
      <c r="I21" s="28">
        <f t="shared" si="1"/>
        <v>99.907165907784801</v>
      </c>
      <c r="J21" s="29"/>
    </row>
    <row r="22" spans="1:12" ht="303.75" x14ac:dyDescent="0.15">
      <c r="A22" s="18" t="s">
        <v>62</v>
      </c>
      <c r="B22" s="18" t="s">
        <v>76</v>
      </c>
      <c r="C22" s="21">
        <v>44344</v>
      </c>
      <c r="D22" s="18" t="s">
        <v>31</v>
      </c>
      <c r="E22" s="22">
        <v>4010001000696</v>
      </c>
      <c r="F22" s="24" t="s">
        <v>111</v>
      </c>
      <c r="G22" s="26">
        <v>29933527</v>
      </c>
      <c r="H22" s="26">
        <v>29933527</v>
      </c>
      <c r="I22" s="28">
        <f t="shared" si="1"/>
        <v>100</v>
      </c>
      <c r="J22" s="29"/>
    </row>
    <row r="23" spans="1:12" ht="213.75" x14ac:dyDescent="0.15">
      <c r="A23" s="18" t="s">
        <v>63</v>
      </c>
      <c r="B23" s="18" t="s">
        <v>76</v>
      </c>
      <c r="C23" s="21">
        <v>44347</v>
      </c>
      <c r="D23" s="18" t="s">
        <v>33</v>
      </c>
      <c r="E23" s="22">
        <v>5011001027530</v>
      </c>
      <c r="F23" s="38" t="s">
        <v>112</v>
      </c>
      <c r="G23" s="26">
        <v>24959000</v>
      </c>
      <c r="H23" s="26">
        <v>24959000</v>
      </c>
      <c r="I23" s="28">
        <f t="shared" si="1"/>
        <v>100</v>
      </c>
      <c r="J23" s="29"/>
    </row>
    <row r="24" spans="1:12" ht="191.25" x14ac:dyDescent="0.15">
      <c r="A24" s="18" t="s">
        <v>64</v>
      </c>
      <c r="B24" s="18" t="s">
        <v>76</v>
      </c>
      <c r="C24" s="21">
        <v>44358</v>
      </c>
      <c r="D24" s="18" t="s">
        <v>96</v>
      </c>
      <c r="E24" s="22">
        <v>5011105004467</v>
      </c>
      <c r="F24" s="24" t="s">
        <v>113</v>
      </c>
      <c r="G24" s="26">
        <v>4000000</v>
      </c>
      <c r="H24" s="26">
        <v>3980526</v>
      </c>
      <c r="I24" s="28">
        <f t="shared" si="1"/>
        <v>99.513149999999996</v>
      </c>
      <c r="J24" s="29"/>
    </row>
    <row r="25" spans="1:12" ht="168.75" x14ac:dyDescent="0.15">
      <c r="A25" s="19" t="s">
        <v>65</v>
      </c>
      <c r="B25" s="18" t="s">
        <v>76</v>
      </c>
      <c r="C25" s="21">
        <v>44344</v>
      </c>
      <c r="D25" s="18" t="s">
        <v>86</v>
      </c>
      <c r="E25" s="22">
        <v>1011101015050</v>
      </c>
      <c r="F25" s="24" t="s">
        <v>114</v>
      </c>
      <c r="G25" s="27">
        <v>42000000</v>
      </c>
      <c r="H25" s="27">
        <v>41932220</v>
      </c>
      <c r="I25" s="28">
        <f t="shared" si="1"/>
        <v>99.838619047619048</v>
      </c>
      <c r="J25" s="29"/>
    </row>
    <row r="26" spans="1:12" ht="213.75" x14ac:dyDescent="0.15">
      <c r="A26" s="18" t="s">
        <v>66</v>
      </c>
      <c r="B26" s="18" t="s">
        <v>76</v>
      </c>
      <c r="C26" s="21">
        <v>44370</v>
      </c>
      <c r="D26" s="18" t="s">
        <v>80</v>
      </c>
      <c r="E26" s="22">
        <v>3011001011016</v>
      </c>
      <c r="F26" s="24" t="s">
        <v>115</v>
      </c>
      <c r="G26" s="26">
        <v>5000000</v>
      </c>
      <c r="H26" s="26">
        <v>5000000</v>
      </c>
      <c r="I26" s="28">
        <f t="shared" si="1"/>
        <v>100</v>
      </c>
      <c r="J26" s="29"/>
    </row>
    <row r="27" spans="1:12" ht="258.75" x14ac:dyDescent="0.15">
      <c r="A27" s="32" t="s">
        <v>67</v>
      </c>
      <c r="B27" s="18" t="s">
        <v>77</v>
      </c>
      <c r="C27" s="35">
        <v>44378</v>
      </c>
      <c r="D27" s="32" t="s">
        <v>87</v>
      </c>
      <c r="E27" s="22">
        <v>3010401011971</v>
      </c>
      <c r="F27" s="33" t="s">
        <v>116</v>
      </c>
      <c r="G27" s="34">
        <v>9999999</v>
      </c>
      <c r="H27" s="34">
        <v>9999999</v>
      </c>
      <c r="I27" s="36">
        <f t="shared" si="1"/>
        <v>100</v>
      </c>
      <c r="J27" s="37"/>
    </row>
    <row r="28" spans="1:12" ht="202.5" x14ac:dyDescent="0.15">
      <c r="A28" s="32" t="s">
        <v>68</v>
      </c>
      <c r="B28" s="18" t="s">
        <v>77</v>
      </c>
      <c r="C28" s="35">
        <v>44378</v>
      </c>
      <c r="D28" s="32" t="s">
        <v>85</v>
      </c>
      <c r="E28" s="22">
        <v>9010001031943</v>
      </c>
      <c r="F28" s="33" t="s">
        <v>117</v>
      </c>
      <c r="G28" s="34">
        <v>14998500</v>
      </c>
      <c r="H28" s="34">
        <v>14993000</v>
      </c>
      <c r="I28" s="36">
        <f t="shared" si="1"/>
        <v>99.963329666299956</v>
      </c>
      <c r="J28" s="37"/>
    </row>
    <row r="29" spans="1:12" ht="157.5" x14ac:dyDescent="0.15">
      <c r="A29" s="19" t="s">
        <v>69</v>
      </c>
      <c r="B29" s="18" t="s">
        <v>77</v>
      </c>
      <c r="C29" s="21">
        <v>44382</v>
      </c>
      <c r="D29" s="18" t="s">
        <v>36</v>
      </c>
      <c r="E29" s="22">
        <v>6010405013689</v>
      </c>
      <c r="F29" s="24" t="s">
        <v>118</v>
      </c>
      <c r="G29" s="27">
        <v>9999999</v>
      </c>
      <c r="H29" s="27">
        <v>9997000</v>
      </c>
      <c r="I29" s="28">
        <f t="shared" si="0"/>
        <v>99.970009997001</v>
      </c>
      <c r="J29" s="29"/>
      <c r="K29" s="17"/>
      <c r="L29" s="17"/>
    </row>
    <row r="30" spans="1:12" ht="168.75" x14ac:dyDescent="0.15">
      <c r="A30" s="18" t="s">
        <v>70</v>
      </c>
      <c r="B30" s="18" t="s">
        <v>77</v>
      </c>
      <c r="C30" s="21">
        <v>44382</v>
      </c>
      <c r="D30" s="18" t="s">
        <v>36</v>
      </c>
      <c r="E30" s="22">
        <v>6010405013689</v>
      </c>
      <c r="F30" s="24" t="s">
        <v>119</v>
      </c>
      <c r="G30" s="26">
        <v>9500000</v>
      </c>
      <c r="H30" s="26">
        <v>9474000</v>
      </c>
      <c r="I30" s="28">
        <f t="shared" si="0"/>
        <v>99.726315789473688</v>
      </c>
      <c r="J30" s="29"/>
    </row>
    <row r="31" spans="1:12" ht="157.5" x14ac:dyDescent="0.15">
      <c r="A31" s="19" t="s">
        <v>71</v>
      </c>
      <c r="B31" s="18" t="s">
        <v>77</v>
      </c>
      <c r="C31" s="21">
        <v>44378</v>
      </c>
      <c r="D31" s="18" t="s">
        <v>86</v>
      </c>
      <c r="E31" s="22">
        <v>1011101015050</v>
      </c>
      <c r="F31" s="24" t="s">
        <v>120</v>
      </c>
      <c r="G31" s="27">
        <v>6000000</v>
      </c>
      <c r="H31" s="27">
        <v>5951000</v>
      </c>
      <c r="I31" s="28">
        <f t="shared" si="0"/>
        <v>99.183333333333337</v>
      </c>
      <c r="J31" s="29"/>
    </row>
    <row r="32" spans="1:12" ht="258.75" x14ac:dyDescent="0.15">
      <c r="A32" s="18" t="s">
        <v>72</v>
      </c>
      <c r="B32" s="18" t="s">
        <v>76</v>
      </c>
      <c r="C32" s="21">
        <v>44377</v>
      </c>
      <c r="D32" s="18" t="s">
        <v>35</v>
      </c>
      <c r="E32" s="22">
        <v>7010001012532</v>
      </c>
      <c r="F32" s="24" t="s">
        <v>121</v>
      </c>
      <c r="G32" s="26">
        <v>15895000</v>
      </c>
      <c r="H32" s="26">
        <v>15895000</v>
      </c>
      <c r="I32" s="28">
        <f t="shared" si="0"/>
        <v>100</v>
      </c>
      <c r="J32" s="29"/>
    </row>
    <row r="33" spans="1:11" ht="247.5" x14ac:dyDescent="0.15">
      <c r="A33" s="18" t="s">
        <v>27</v>
      </c>
      <c r="B33" s="18" t="s">
        <v>76</v>
      </c>
      <c r="C33" s="21">
        <v>44377</v>
      </c>
      <c r="D33" s="18" t="s">
        <v>88</v>
      </c>
      <c r="E33" s="22">
        <v>8011001056122</v>
      </c>
      <c r="F33" s="24" t="s">
        <v>122</v>
      </c>
      <c r="G33" s="26">
        <v>15895000</v>
      </c>
      <c r="H33" s="26">
        <v>15774999</v>
      </c>
      <c r="I33" s="28">
        <f t="shared" si="0"/>
        <v>99.245039320541053</v>
      </c>
      <c r="J33" s="29"/>
    </row>
    <row r="34" spans="1:11" ht="191.25" x14ac:dyDescent="0.15">
      <c r="A34" s="18" t="s">
        <v>73</v>
      </c>
      <c r="B34" s="18" t="s">
        <v>77</v>
      </c>
      <c r="C34" s="21">
        <v>44407</v>
      </c>
      <c r="D34" s="18" t="s">
        <v>31</v>
      </c>
      <c r="E34" s="22">
        <v>4010001000696</v>
      </c>
      <c r="F34" s="38" t="s">
        <v>123</v>
      </c>
      <c r="G34" s="26">
        <v>15118628</v>
      </c>
      <c r="H34" s="26">
        <v>14938000</v>
      </c>
      <c r="I34" s="28">
        <f t="shared" si="0"/>
        <v>98.805261958955541</v>
      </c>
      <c r="J34" s="29"/>
    </row>
    <row r="35" spans="1:11" ht="371.25" x14ac:dyDescent="0.15">
      <c r="A35" s="18" t="s">
        <v>74</v>
      </c>
      <c r="B35" s="18" t="s">
        <v>77</v>
      </c>
      <c r="C35" s="21">
        <v>44407</v>
      </c>
      <c r="D35" s="18" t="s">
        <v>87</v>
      </c>
      <c r="E35" s="22">
        <v>3010401011971</v>
      </c>
      <c r="F35" s="24" t="s">
        <v>124</v>
      </c>
      <c r="G35" s="26">
        <v>15109980</v>
      </c>
      <c r="H35" s="26">
        <v>15000000</v>
      </c>
      <c r="I35" s="28">
        <f t="shared" si="0"/>
        <v>99.27213669376134</v>
      </c>
      <c r="J35" s="29"/>
    </row>
    <row r="36" spans="1:11" ht="236.25" x14ac:dyDescent="0.15">
      <c r="A36" s="19" t="s">
        <v>75</v>
      </c>
      <c r="B36" s="18" t="s">
        <v>77</v>
      </c>
      <c r="C36" s="21">
        <v>44424</v>
      </c>
      <c r="D36" s="18" t="s">
        <v>33</v>
      </c>
      <c r="E36" s="22">
        <v>5011001027530</v>
      </c>
      <c r="F36" s="24" t="s">
        <v>125</v>
      </c>
      <c r="G36" s="27">
        <v>8000000</v>
      </c>
      <c r="H36" s="27">
        <v>7953000</v>
      </c>
      <c r="I36" s="28">
        <f t="shared" si="0"/>
        <v>99.412500000000009</v>
      </c>
      <c r="J36" s="29"/>
    </row>
    <row r="37" spans="1:11" s="17" customFormat="1" ht="12" customHeight="1" x14ac:dyDescent="0.15">
      <c r="C37" s="20"/>
      <c r="D37" s="20"/>
      <c r="E37" s="20"/>
      <c r="F37" s="20"/>
      <c r="G37" s="20"/>
      <c r="H37" s="20"/>
      <c r="I37" s="20"/>
      <c r="J37" s="20"/>
    </row>
    <row r="38" spans="1:11" s="17" customFormat="1" ht="12" customHeight="1" x14ac:dyDescent="0.15"/>
    <row r="39" spans="1:11" s="17" customFormat="1" ht="12" customHeight="1" x14ac:dyDescent="0.15"/>
    <row r="40" spans="1:11" x14ac:dyDescent="0.15">
      <c r="A40" s="17"/>
      <c r="B40" s="17"/>
      <c r="C40" s="17"/>
      <c r="D40" s="17"/>
      <c r="E40" s="17"/>
      <c r="F40" s="17"/>
      <c r="G40" s="17"/>
      <c r="H40" s="17"/>
      <c r="I40" s="17"/>
      <c r="J40" s="17"/>
      <c r="K40" s="17"/>
    </row>
  </sheetData>
  <autoFilter ref="A1:L36"/>
  <sortState ref="A2:L31">
    <sortCondition ref="C2:C31"/>
    <sortCondition descending="1" ref="H2:H31"/>
  </sortState>
  <phoneticPr fontId="1"/>
  <dataValidations count="8">
    <dataValidation type="date" operator="greaterThanOrEqual" allowBlank="1" showInputMessage="1" showErrorMessage="1" errorTitle="契約を締結した日" error="正しい日付を入力してください。" sqref="C1 C41:C65475">
      <formula1>38718</formula1>
    </dataValidation>
    <dataValidation type="list" operator="lessThanOrEqual" showInputMessage="1" showErrorMessage="1" errorTitle="一般競争入札・指名競争入札の別" error="リストから選択してください。" sqref="F41:F65475">
      <formula1>一般競争入札・指名競争入札の別</formula1>
    </dataValidation>
    <dataValidation type="whole" operator="lessThanOrEqual" allowBlank="1" showInputMessage="1" showErrorMessage="1" errorTitle="契約金額" error="正しい数値を入力してください。" sqref="H41:H65475">
      <formula1>999999999999</formula1>
    </dataValidation>
    <dataValidation type="whole" operator="lessThanOrEqual" allowBlank="1" showInputMessage="1" showErrorMessage="1" errorTitle="予定価格" error="正しい数値を入力してください。" sqref="G41:G65475">
      <formula1>999999999999</formula1>
    </dataValidation>
    <dataValidation type="textLength" operator="lessThanOrEqual" allowBlank="1" showInputMessage="1" showErrorMessage="1" errorTitle="備考" error="256文字以内で入力してください。" sqref="J41:J65475">
      <formula1>256</formula1>
    </dataValidation>
    <dataValidation type="textLength" operator="lessThanOrEqual" allowBlank="1" showInputMessage="1" showErrorMessage="1" errorTitle="契約の相手方の称号又は名称及び住所" error="256文字以内で入力してください。" sqref="D41:E6547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41:B65475">
      <formula1>256</formula1>
    </dataValidation>
    <dataValidation type="textLength" operator="lessThanOrEqual" allowBlank="1" showInputMessage="1" showErrorMessage="1" errorTitle="物品役務等の名称及び数量" error="256文字以内で入力してください。" sqref="A41:A65475 A2:A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30" customWidth="1"/>
    <col min="2" max="16384" width="9" style="30"/>
  </cols>
  <sheetData>
    <row r="1" spans="1:1" x14ac:dyDescent="0.15">
      <c r="A1" s="30" t="s">
        <v>3</v>
      </c>
    </row>
    <row r="2" spans="1:1" x14ac:dyDescent="0.15">
      <c r="A2" s="31" t="s">
        <v>6</v>
      </c>
    </row>
    <row r="3" spans="1:1" x14ac:dyDescent="0.15">
      <c r="A3" s="31" t="s">
        <v>4</v>
      </c>
    </row>
    <row r="4" spans="1:1" x14ac:dyDescent="0.15">
      <c r="A4" s="31" t="s">
        <v>12</v>
      </c>
    </row>
    <row r="5" spans="1:1" x14ac:dyDescent="0.15">
      <c r="A5" s="30" t="s">
        <v>15</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ㅤ</cp:lastModifiedBy>
  <cp:lastPrinted>2018-07-04T00:55:58Z</cp:lastPrinted>
  <dcterms:created xsi:type="dcterms:W3CDTF">1997-01-08T22:48:59Z</dcterms:created>
  <dcterms:modified xsi:type="dcterms:W3CDTF">2022-02-15T09:11:42Z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