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KOUWAN\Output\"/>
    </mc:Choice>
  </mc:AlternateContent>
  <xr:revisionPtr revIDLastSave="0" documentId="8_{CE22FBB9-FC97-4FA1-9B0F-91B2AB7386E9}" xr6:coauthVersionLast="47" xr6:coauthVersionMax="47" xr10:uidLastSave="{00000000-0000-0000-0000-000000000000}"/>
  <bookViews>
    <workbookView xWindow="3120" yWindow="1155" windowWidth="20850" windowHeight="14325" xr2:uid="{00000000-000D-0000-FFFF-FFFF00000000}"/>
  </bookViews>
  <sheets>
    <sheet name="6-5" sheetId="1" r:id="rId1"/>
  </sheets>
  <definedNames>
    <definedName name="_xlnm._FilterDatabase" localSheetId="0" hidden="1">'6-5'!$A$9:$R$140</definedName>
    <definedName name="_xlnm.Print_Area" localSheetId="0">'6-5'!$A$1:$R$144</definedName>
    <definedName name="_xlnm.Print_Titles" localSheetId="0">'6-5'!$1:$8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44" i="1" l="1"/>
  <c r="M144" i="1"/>
  <c r="J144" i="1"/>
  <c r="G144" i="1"/>
  <c r="P143" i="1"/>
  <c r="M143" i="1"/>
  <c r="J143" i="1"/>
  <c r="G143" i="1"/>
  <c r="P142" i="1"/>
  <c r="M142" i="1"/>
  <c r="J142" i="1"/>
  <c r="G142" i="1"/>
  <c r="P141" i="1"/>
  <c r="M141" i="1"/>
  <c r="J141" i="1"/>
  <c r="G141" i="1"/>
  <c r="P140" i="1"/>
  <c r="M140" i="1"/>
  <c r="J140" i="1"/>
  <c r="G140" i="1"/>
  <c r="P139" i="1"/>
  <c r="M139" i="1"/>
  <c r="J139" i="1"/>
  <c r="G139" i="1"/>
  <c r="P138" i="1"/>
  <c r="M138" i="1"/>
  <c r="J138" i="1"/>
  <c r="G138" i="1"/>
  <c r="P137" i="1"/>
  <c r="M137" i="1"/>
  <c r="J137" i="1"/>
  <c r="G137" i="1"/>
  <c r="P136" i="1"/>
  <c r="M136" i="1"/>
  <c r="J136" i="1"/>
  <c r="G136" i="1"/>
  <c r="P135" i="1"/>
  <c r="M135" i="1"/>
  <c r="J135" i="1"/>
  <c r="G135" i="1"/>
  <c r="P134" i="1"/>
  <c r="M134" i="1"/>
  <c r="J134" i="1"/>
  <c r="G134" i="1"/>
  <c r="P133" i="1"/>
  <c r="M133" i="1"/>
  <c r="J133" i="1"/>
  <c r="G133" i="1"/>
  <c r="P132" i="1"/>
  <c r="M132" i="1"/>
  <c r="J132" i="1"/>
  <c r="G132" i="1"/>
  <c r="P131" i="1"/>
  <c r="M131" i="1"/>
  <c r="J131" i="1"/>
  <c r="G131" i="1"/>
  <c r="P130" i="1"/>
  <c r="M130" i="1"/>
  <c r="J130" i="1"/>
  <c r="G130" i="1"/>
  <c r="P129" i="1"/>
  <c r="M129" i="1"/>
  <c r="J129" i="1"/>
  <c r="G129" i="1"/>
  <c r="P128" i="1"/>
  <c r="M128" i="1"/>
  <c r="J128" i="1"/>
  <c r="G128" i="1"/>
  <c r="P127" i="1"/>
  <c r="M127" i="1"/>
  <c r="J127" i="1"/>
  <c r="G127" i="1"/>
  <c r="P126" i="1"/>
  <c r="M126" i="1"/>
  <c r="J126" i="1"/>
  <c r="G126" i="1"/>
  <c r="P125" i="1"/>
  <c r="M125" i="1"/>
  <c r="J125" i="1"/>
  <c r="G125" i="1"/>
  <c r="P124" i="1"/>
  <c r="M124" i="1"/>
  <c r="J124" i="1"/>
  <c r="G124" i="1"/>
  <c r="P123" i="1"/>
  <c r="M123" i="1"/>
  <c r="J123" i="1"/>
  <c r="G123" i="1"/>
  <c r="P122" i="1"/>
  <c r="M122" i="1"/>
  <c r="J122" i="1"/>
  <c r="G122" i="1"/>
  <c r="P121" i="1"/>
  <c r="M121" i="1"/>
  <c r="J121" i="1"/>
  <c r="G121" i="1"/>
  <c r="P120" i="1"/>
  <c r="M120" i="1"/>
  <c r="J120" i="1"/>
  <c r="G120" i="1"/>
  <c r="P119" i="1"/>
  <c r="M119" i="1"/>
  <c r="J119" i="1"/>
  <c r="G119" i="1"/>
  <c r="P118" i="1"/>
  <c r="M118" i="1"/>
  <c r="J118" i="1"/>
  <c r="G118" i="1"/>
  <c r="P117" i="1"/>
  <c r="M117" i="1"/>
  <c r="J117" i="1"/>
  <c r="G117" i="1"/>
  <c r="P116" i="1"/>
  <c r="M116" i="1"/>
  <c r="J116" i="1"/>
  <c r="G116" i="1"/>
  <c r="P115" i="1"/>
  <c r="M115" i="1"/>
  <c r="J115" i="1"/>
  <c r="G115" i="1"/>
  <c r="P114" i="1"/>
  <c r="M114" i="1"/>
  <c r="J114" i="1"/>
  <c r="G114" i="1"/>
  <c r="P113" i="1"/>
  <c r="M113" i="1"/>
  <c r="J113" i="1"/>
  <c r="G113" i="1"/>
  <c r="P112" i="1"/>
  <c r="M112" i="1"/>
  <c r="J112" i="1"/>
  <c r="G112" i="1"/>
  <c r="P111" i="1"/>
  <c r="M111" i="1"/>
  <c r="J111" i="1"/>
  <c r="G111" i="1"/>
  <c r="P110" i="1"/>
  <c r="M110" i="1"/>
  <c r="J110" i="1"/>
  <c r="G110" i="1"/>
  <c r="P109" i="1"/>
  <c r="M109" i="1"/>
  <c r="J109" i="1"/>
  <c r="G109" i="1"/>
  <c r="P108" i="1"/>
  <c r="M108" i="1"/>
  <c r="J108" i="1"/>
  <c r="G108" i="1"/>
  <c r="P107" i="1"/>
  <c r="M107" i="1"/>
  <c r="J107" i="1"/>
  <c r="G107" i="1"/>
  <c r="P106" i="1"/>
  <c r="M106" i="1"/>
  <c r="J106" i="1"/>
  <c r="G106" i="1"/>
  <c r="P105" i="1"/>
  <c r="M105" i="1"/>
  <c r="J105" i="1"/>
  <c r="G105" i="1"/>
  <c r="P104" i="1"/>
  <c r="M104" i="1"/>
  <c r="J104" i="1"/>
  <c r="G104" i="1"/>
  <c r="P103" i="1"/>
  <c r="M103" i="1"/>
  <c r="J103" i="1"/>
  <c r="G103" i="1"/>
  <c r="P102" i="1"/>
  <c r="M102" i="1"/>
  <c r="J102" i="1"/>
  <c r="G102" i="1"/>
  <c r="P101" i="1"/>
  <c r="M101" i="1"/>
  <c r="J101" i="1"/>
  <c r="G101" i="1"/>
  <c r="P100" i="1"/>
  <c r="M100" i="1"/>
  <c r="J100" i="1"/>
  <c r="G100" i="1"/>
  <c r="P99" i="1"/>
  <c r="M99" i="1"/>
  <c r="J99" i="1"/>
  <c r="G99" i="1"/>
  <c r="P98" i="1"/>
  <c r="M98" i="1"/>
  <c r="J98" i="1"/>
  <c r="G98" i="1"/>
  <c r="P97" i="1"/>
  <c r="M97" i="1"/>
  <c r="J97" i="1"/>
  <c r="G97" i="1"/>
  <c r="P96" i="1"/>
  <c r="M96" i="1"/>
  <c r="J96" i="1"/>
  <c r="G96" i="1"/>
  <c r="P95" i="1"/>
  <c r="M95" i="1"/>
  <c r="J95" i="1"/>
  <c r="G95" i="1"/>
  <c r="P94" i="1"/>
  <c r="M94" i="1"/>
  <c r="J94" i="1"/>
  <c r="G94" i="1"/>
  <c r="P93" i="1"/>
  <c r="M93" i="1"/>
  <c r="J93" i="1"/>
  <c r="G93" i="1"/>
  <c r="P92" i="1"/>
  <c r="M92" i="1"/>
  <c r="J92" i="1"/>
  <c r="G92" i="1"/>
  <c r="P91" i="1"/>
  <c r="M91" i="1"/>
  <c r="J91" i="1"/>
  <c r="G91" i="1"/>
  <c r="P90" i="1"/>
  <c r="M90" i="1"/>
  <c r="J90" i="1"/>
  <c r="G90" i="1"/>
  <c r="P89" i="1"/>
  <c r="M89" i="1"/>
  <c r="J89" i="1"/>
  <c r="G89" i="1"/>
  <c r="P88" i="1"/>
  <c r="M88" i="1"/>
  <c r="J88" i="1"/>
  <c r="G88" i="1"/>
  <c r="P87" i="1"/>
  <c r="M87" i="1"/>
  <c r="J87" i="1"/>
  <c r="G87" i="1"/>
  <c r="P86" i="1"/>
  <c r="M86" i="1"/>
  <c r="J86" i="1"/>
  <c r="G86" i="1"/>
  <c r="P85" i="1"/>
  <c r="M85" i="1"/>
  <c r="J85" i="1"/>
  <c r="G85" i="1"/>
  <c r="P84" i="1"/>
  <c r="M84" i="1"/>
  <c r="J84" i="1"/>
  <c r="G84" i="1"/>
  <c r="P83" i="1"/>
  <c r="M83" i="1"/>
  <c r="J83" i="1"/>
  <c r="G83" i="1"/>
  <c r="P82" i="1"/>
  <c r="M82" i="1"/>
  <c r="J82" i="1"/>
  <c r="G82" i="1"/>
  <c r="P81" i="1"/>
  <c r="M81" i="1"/>
  <c r="J81" i="1"/>
  <c r="G81" i="1"/>
  <c r="P80" i="1"/>
  <c r="M80" i="1"/>
  <c r="J80" i="1"/>
  <c r="G80" i="1"/>
  <c r="P79" i="1"/>
  <c r="M79" i="1"/>
  <c r="J79" i="1"/>
  <c r="G79" i="1"/>
  <c r="P78" i="1"/>
  <c r="M78" i="1"/>
  <c r="J78" i="1"/>
  <c r="G78" i="1"/>
  <c r="P77" i="1"/>
  <c r="M77" i="1"/>
  <c r="J77" i="1"/>
  <c r="G77" i="1"/>
  <c r="P76" i="1"/>
  <c r="M76" i="1"/>
  <c r="J76" i="1"/>
  <c r="G76" i="1"/>
  <c r="P75" i="1"/>
  <c r="M75" i="1"/>
  <c r="J75" i="1"/>
  <c r="G75" i="1"/>
  <c r="P74" i="1"/>
  <c r="M74" i="1"/>
  <c r="J74" i="1"/>
  <c r="G74" i="1"/>
  <c r="P73" i="1"/>
  <c r="M73" i="1"/>
  <c r="J73" i="1"/>
  <c r="G73" i="1"/>
  <c r="P72" i="1"/>
  <c r="M72" i="1"/>
  <c r="J72" i="1"/>
  <c r="G72" i="1"/>
  <c r="P71" i="1"/>
  <c r="M71" i="1"/>
  <c r="J71" i="1"/>
  <c r="G71" i="1"/>
  <c r="P70" i="1"/>
  <c r="M70" i="1"/>
  <c r="J70" i="1"/>
  <c r="G70" i="1"/>
  <c r="P69" i="1"/>
  <c r="M69" i="1"/>
  <c r="J69" i="1"/>
  <c r="G69" i="1"/>
  <c r="P68" i="1"/>
  <c r="M68" i="1"/>
  <c r="J68" i="1"/>
  <c r="G68" i="1"/>
  <c r="P67" i="1"/>
  <c r="M67" i="1"/>
  <c r="J67" i="1"/>
  <c r="G67" i="1"/>
  <c r="P66" i="1"/>
  <c r="M66" i="1"/>
  <c r="J66" i="1"/>
  <c r="G66" i="1"/>
  <c r="P65" i="1"/>
  <c r="M65" i="1"/>
  <c r="J65" i="1"/>
  <c r="G65" i="1"/>
  <c r="P64" i="1"/>
  <c r="M64" i="1"/>
  <c r="J64" i="1"/>
  <c r="G64" i="1"/>
  <c r="P63" i="1"/>
  <c r="M63" i="1"/>
  <c r="J63" i="1"/>
  <c r="G63" i="1"/>
  <c r="P62" i="1"/>
  <c r="M62" i="1"/>
  <c r="J62" i="1"/>
  <c r="G62" i="1"/>
  <c r="P61" i="1"/>
  <c r="M61" i="1"/>
  <c r="J61" i="1"/>
  <c r="G61" i="1"/>
  <c r="P60" i="1"/>
  <c r="M60" i="1"/>
  <c r="J60" i="1"/>
  <c r="G60" i="1"/>
  <c r="P59" i="1"/>
  <c r="M59" i="1"/>
  <c r="J59" i="1"/>
  <c r="G59" i="1"/>
  <c r="P58" i="1"/>
  <c r="M58" i="1"/>
  <c r="J58" i="1"/>
  <c r="G58" i="1"/>
  <c r="P57" i="1"/>
  <c r="M57" i="1"/>
  <c r="J57" i="1"/>
  <c r="G57" i="1"/>
  <c r="P56" i="1"/>
  <c r="M56" i="1"/>
  <c r="J56" i="1"/>
  <c r="G56" i="1"/>
  <c r="P55" i="1"/>
  <c r="M55" i="1"/>
  <c r="J55" i="1"/>
  <c r="G55" i="1"/>
  <c r="P54" i="1"/>
  <c r="M54" i="1"/>
  <c r="J54" i="1"/>
  <c r="G54" i="1"/>
  <c r="P53" i="1"/>
  <c r="M53" i="1"/>
  <c r="J53" i="1"/>
  <c r="G53" i="1"/>
  <c r="P52" i="1"/>
  <c r="M52" i="1"/>
  <c r="J52" i="1"/>
  <c r="G52" i="1"/>
  <c r="P51" i="1"/>
  <c r="M51" i="1"/>
  <c r="J51" i="1"/>
  <c r="G51" i="1"/>
  <c r="P50" i="1"/>
  <c r="M50" i="1"/>
  <c r="J50" i="1"/>
  <c r="G50" i="1"/>
  <c r="P49" i="1"/>
  <c r="M49" i="1"/>
  <c r="J49" i="1"/>
  <c r="G49" i="1"/>
  <c r="P48" i="1"/>
  <c r="M48" i="1"/>
  <c r="J48" i="1"/>
  <c r="G48" i="1"/>
  <c r="P47" i="1"/>
  <c r="M47" i="1"/>
  <c r="J47" i="1"/>
  <c r="G47" i="1"/>
  <c r="P46" i="1"/>
  <c r="M46" i="1"/>
  <c r="J46" i="1"/>
  <c r="G46" i="1"/>
  <c r="P45" i="1"/>
  <c r="M45" i="1"/>
  <c r="J45" i="1"/>
  <c r="G45" i="1"/>
  <c r="P44" i="1"/>
  <c r="M44" i="1"/>
  <c r="J44" i="1"/>
  <c r="G44" i="1"/>
  <c r="P43" i="1"/>
  <c r="M43" i="1"/>
  <c r="J43" i="1"/>
  <c r="G43" i="1"/>
  <c r="P42" i="1"/>
  <c r="M42" i="1"/>
  <c r="J42" i="1"/>
  <c r="G42" i="1"/>
  <c r="P41" i="1"/>
  <c r="M41" i="1"/>
  <c r="J41" i="1"/>
  <c r="G41" i="1"/>
  <c r="P40" i="1"/>
  <c r="M40" i="1"/>
  <c r="J40" i="1"/>
  <c r="G40" i="1"/>
  <c r="P39" i="1"/>
  <c r="M39" i="1"/>
  <c r="J39" i="1"/>
  <c r="G39" i="1"/>
  <c r="P38" i="1"/>
  <c r="M38" i="1"/>
  <c r="J38" i="1"/>
  <c r="G38" i="1"/>
  <c r="P37" i="1"/>
  <c r="M37" i="1"/>
  <c r="J37" i="1"/>
  <c r="G37" i="1"/>
  <c r="P36" i="1"/>
  <c r="M36" i="1"/>
  <c r="J36" i="1"/>
  <c r="G36" i="1"/>
  <c r="P35" i="1"/>
  <c r="M35" i="1"/>
  <c r="J35" i="1"/>
  <c r="G35" i="1"/>
  <c r="P34" i="1"/>
  <c r="M34" i="1"/>
  <c r="J34" i="1"/>
  <c r="G34" i="1"/>
  <c r="P33" i="1"/>
  <c r="M33" i="1"/>
  <c r="J33" i="1"/>
  <c r="G33" i="1"/>
  <c r="P32" i="1"/>
  <c r="M32" i="1"/>
  <c r="J32" i="1"/>
  <c r="G32" i="1"/>
  <c r="P31" i="1"/>
  <c r="M31" i="1"/>
  <c r="J31" i="1"/>
  <c r="G31" i="1"/>
  <c r="P30" i="1"/>
  <c r="M30" i="1"/>
  <c r="J30" i="1"/>
  <c r="G30" i="1"/>
  <c r="P29" i="1"/>
  <c r="M29" i="1"/>
  <c r="J29" i="1"/>
  <c r="G29" i="1"/>
  <c r="P28" i="1"/>
  <c r="M28" i="1"/>
  <c r="J28" i="1"/>
  <c r="G28" i="1"/>
  <c r="P27" i="1"/>
  <c r="M27" i="1"/>
  <c r="J27" i="1"/>
  <c r="G27" i="1"/>
  <c r="P26" i="1"/>
  <c r="M26" i="1"/>
  <c r="J26" i="1"/>
  <c r="G26" i="1"/>
  <c r="P25" i="1"/>
  <c r="M25" i="1"/>
  <c r="J25" i="1"/>
  <c r="G25" i="1"/>
  <c r="P24" i="1"/>
  <c r="M24" i="1"/>
  <c r="J24" i="1"/>
  <c r="G24" i="1"/>
  <c r="P23" i="1"/>
  <c r="M23" i="1"/>
  <c r="J23" i="1"/>
  <c r="G23" i="1"/>
  <c r="P22" i="1"/>
  <c r="M22" i="1"/>
  <c r="J22" i="1"/>
  <c r="G22" i="1"/>
  <c r="P21" i="1"/>
  <c r="M21" i="1"/>
  <c r="J21" i="1"/>
  <c r="G21" i="1"/>
  <c r="P20" i="1"/>
  <c r="M20" i="1"/>
  <c r="J20" i="1"/>
  <c r="G20" i="1"/>
  <c r="P19" i="1"/>
  <c r="M19" i="1"/>
  <c r="J19" i="1"/>
  <c r="G19" i="1"/>
  <c r="P18" i="1"/>
  <c r="M18" i="1"/>
  <c r="J18" i="1"/>
  <c r="G18" i="1"/>
  <c r="P17" i="1"/>
  <c r="M17" i="1"/>
  <c r="J17" i="1"/>
  <c r="G17" i="1"/>
  <c r="P16" i="1"/>
  <c r="M16" i="1"/>
  <c r="J16" i="1"/>
  <c r="G16" i="1"/>
  <c r="P15" i="1"/>
  <c r="M15" i="1"/>
  <c r="J15" i="1"/>
  <c r="G15" i="1"/>
  <c r="P14" i="1"/>
  <c r="M14" i="1"/>
  <c r="J14" i="1"/>
  <c r="G14" i="1"/>
  <c r="P13" i="1"/>
  <c r="M13" i="1"/>
  <c r="J13" i="1"/>
  <c r="G13" i="1"/>
  <c r="P12" i="1"/>
  <c r="M12" i="1"/>
  <c r="J12" i="1"/>
  <c r="G12" i="1"/>
  <c r="P11" i="1"/>
  <c r="M11" i="1"/>
  <c r="J11" i="1"/>
  <c r="G11" i="1"/>
  <c r="P10" i="1"/>
  <c r="M10" i="1"/>
  <c r="J10" i="1"/>
  <c r="G10" i="1"/>
  <c r="P9" i="1"/>
  <c r="M9" i="1"/>
  <c r="J9" i="1"/>
  <c r="G9" i="1"/>
</calcChain>
</file>

<file path=xl/sharedStrings.xml><?xml version="1.0" encoding="utf-8"?>
<sst xmlns="http://schemas.openxmlformats.org/spreadsheetml/2006/main" count="513" uniqueCount="194">
  <si>
    <t>（単位：TEU）</t>
    <rPh sb="1" eb="3">
      <t>タンイ</t>
    </rPh>
    <phoneticPr fontId="2"/>
  </si>
  <si>
    <t>順位</t>
    <rPh sb="0" eb="2">
      <t>ジュンイ</t>
    </rPh>
    <phoneticPr fontId="2"/>
  </si>
  <si>
    <t>港　　湾　　名</t>
    <rPh sb="0" eb="1">
      <t>ミナト</t>
    </rPh>
    <rPh sb="3" eb="4">
      <t>ワン</t>
    </rPh>
    <rPh sb="6" eb="7">
      <t>メイ</t>
    </rPh>
    <phoneticPr fontId="2"/>
  </si>
  <si>
    <t>合　 　計</t>
    <rPh sb="0" eb="1">
      <t>ゴウ</t>
    </rPh>
    <rPh sb="4" eb="5">
      <t>ケイ</t>
    </rPh>
    <phoneticPr fontId="2"/>
  </si>
  <si>
    <t>輸　 　　　　　　出</t>
    <rPh sb="0" eb="1">
      <t>ユ</t>
    </rPh>
    <rPh sb="9" eb="10">
      <t>デ</t>
    </rPh>
    <phoneticPr fontId="2"/>
  </si>
  <si>
    <t>輸　 　　　　　　入</t>
    <rPh sb="0" eb="1">
      <t>ユ</t>
    </rPh>
    <rPh sb="9" eb="10">
      <t>イ</t>
    </rPh>
    <phoneticPr fontId="2"/>
  </si>
  <si>
    <t>移　 　　　　　　出</t>
    <rPh sb="0" eb="1">
      <t>ワタル</t>
    </rPh>
    <rPh sb="9" eb="10">
      <t>デ</t>
    </rPh>
    <phoneticPr fontId="2"/>
  </si>
  <si>
    <t>移　 　　　　　　入</t>
    <rPh sb="0" eb="1">
      <t>ワタル</t>
    </rPh>
    <rPh sb="9" eb="10">
      <t>イ</t>
    </rPh>
    <phoneticPr fontId="2"/>
  </si>
  <si>
    <t>計</t>
    <rPh sb="0" eb="1">
      <t>ケイ</t>
    </rPh>
    <phoneticPr fontId="2"/>
  </si>
  <si>
    <t>コンテナ個数</t>
    <rPh sb="4" eb="6">
      <t>コスウ</t>
    </rPh>
    <phoneticPr fontId="2"/>
  </si>
  <si>
    <t>空コンテナ個数</t>
    <rPh sb="0" eb="1">
      <t>カラ</t>
    </rPh>
    <rPh sb="5" eb="7">
      <t>コスウ</t>
    </rPh>
    <phoneticPr fontId="2"/>
  </si>
  <si>
    <t>６－５　　コ　ン　テ　ナ　個　数　順　位　表</t>
    <rPh sb="13" eb="14">
      <t>コ</t>
    </rPh>
    <rPh sb="15" eb="16">
      <t>スウ</t>
    </rPh>
    <rPh sb="17" eb="18">
      <t>ジュン</t>
    </rPh>
    <rPh sb="19" eb="20">
      <t>クライ</t>
    </rPh>
    <rPh sb="21" eb="22">
      <t>ヒョウ</t>
    </rPh>
    <phoneticPr fontId="2"/>
  </si>
  <si>
    <t>県  名</t>
    <rPh sb="0" eb="1">
      <t>ケン</t>
    </rPh>
    <rPh sb="3" eb="4">
      <t>メイ</t>
    </rPh>
    <phoneticPr fontId="2"/>
  </si>
  <si>
    <t>港格</t>
    <rPh sb="0" eb="1">
      <t>ミナト</t>
    </rPh>
    <rPh sb="1" eb="2">
      <t>カク</t>
    </rPh>
    <phoneticPr fontId="2"/>
  </si>
  <si>
    <t>港　　名</t>
    <phoneticPr fontId="2"/>
  </si>
  <si>
    <t>東京都</t>
  </si>
  <si>
    <t>☆</t>
  </si>
  <si>
    <t>甲</t>
  </si>
  <si>
    <t>東京</t>
  </si>
  <si>
    <t>神奈川県</t>
  </si>
  <si>
    <t>横浜</t>
  </si>
  <si>
    <t>兵庫県</t>
  </si>
  <si>
    <t>神戸</t>
  </si>
  <si>
    <t>愛知県</t>
  </si>
  <si>
    <t>◎</t>
  </si>
  <si>
    <t>名古屋</t>
  </si>
  <si>
    <t>大阪府</t>
  </si>
  <si>
    <t>大阪</t>
  </si>
  <si>
    <t>福岡県</t>
  </si>
  <si>
    <t>博多</t>
  </si>
  <si>
    <t>沖縄県</t>
  </si>
  <si>
    <t>○</t>
  </si>
  <si>
    <t>那覇</t>
  </si>
  <si>
    <t>北九州</t>
  </si>
  <si>
    <t>静岡県</t>
  </si>
  <si>
    <t>清水</t>
  </si>
  <si>
    <t>北海道</t>
  </si>
  <si>
    <t>苫小牧</t>
  </si>
  <si>
    <t>広島県</t>
  </si>
  <si>
    <t>広島</t>
  </si>
  <si>
    <t>宮城県</t>
  </si>
  <si>
    <t>仙台塩釜</t>
  </si>
  <si>
    <t>三重県</t>
  </si>
  <si>
    <t>四日市</t>
  </si>
  <si>
    <t>新潟県</t>
  </si>
  <si>
    <t>新潟</t>
  </si>
  <si>
    <t>岡山県</t>
  </si>
  <si>
    <t>水島</t>
  </si>
  <si>
    <t>山口県</t>
  </si>
  <si>
    <t>徳山下松</t>
  </si>
  <si>
    <t>愛媛県</t>
  </si>
  <si>
    <t>三島川之江</t>
  </si>
  <si>
    <t>鹿児島県</t>
  </si>
  <si>
    <t>志布志</t>
  </si>
  <si>
    <t>川崎</t>
  </si>
  <si>
    <t>鹿児島</t>
  </si>
  <si>
    <t>香川県</t>
  </si>
  <si>
    <t>高松</t>
  </si>
  <si>
    <t>千葉県</t>
  </si>
  <si>
    <t>千葉</t>
  </si>
  <si>
    <t>福井県</t>
  </si>
  <si>
    <t>敦賀</t>
  </si>
  <si>
    <t>富山県</t>
  </si>
  <si>
    <t>伏木富山</t>
  </si>
  <si>
    <t>福山</t>
  </si>
  <si>
    <t>石垣</t>
  </si>
  <si>
    <t>大分県</t>
  </si>
  <si>
    <t>大分</t>
  </si>
  <si>
    <t>石川県</t>
  </si>
  <si>
    <t>金沢</t>
  </si>
  <si>
    <t>平良</t>
  </si>
  <si>
    <t>茨城県</t>
  </si>
  <si>
    <t>茨城</t>
  </si>
  <si>
    <t>石狩湾新</t>
  </si>
  <si>
    <t>佐賀県</t>
  </si>
  <si>
    <t>伊万里</t>
  </si>
  <si>
    <t>秋田県</t>
  </si>
  <si>
    <t>秋田</t>
  </si>
  <si>
    <t>松山</t>
  </si>
  <si>
    <t>三田尻中関</t>
  </si>
  <si>
    <t>岩国</t>
  </si>
  <si>
    <t>両津</t>
  </si>
  <si>
    <t>青森県</t>
  </si>
  <si>
    <t>八戸</t>
  </si>
  <si>
    <t>堺泉北</t>
  </si>
  <si>
    <t>新居浜</t>
  </si>
  <si>
    <t>御前崎</t>
  </si>
  <si>
    <t>下関</t>
  </si>
  <si>
    <t>鳥取県</t>
  </si>
  <si>
    <t>境</t>
  </si>
  <si>
    <t>釧路</t>
  </si>
  <si>
    <t>直江津</t>
  </si>
  <si>
    <t>宮崎県</t>
  </si>
  <si>
    <t>細島</t>
  </si>
  <si>
    <t>名瀬</t>
  </si>
  <si>
    <t>東予</t>
  </si>
  <si>
    <t>今治</t>
  </si>
  <si>
    <t>三河</t>
  </si>
  <si>
    <t>福島県</t>
  </si>
  <si>
    <t>小名浜</t>
  </si>
  <si>
    <t>川内</t>
  </si>
  <si>
    <t>熊本県</t>
  </si>
  <si>
    <t>八代</t>
  </si>
  <si>
    <t>長崎県</t>
  </si>
  <si>
    <t>長崎</t>
  </si>
  <si>
    <t>宇部</t>
  </si>
  <si>
    <t>徳島県</t>
  </si>
  <si>
    <t>徳島小松島</t>
  </si>
  <si>
    <t>京都府</t>
  </si>
  <si>
    <t>舞鶴</t>
  </si>
  <si>
    <t>本部</t>
  </si>
  <si>
    <t>小樽</t>
  </si>
  <si>
    <t>熊本</t>
  </si>
  <si>
    <t>高知県</t>
  </si>
  <si>
    <t>高知</t>
  </si>
  <si>
    <t>鹿島</t>
  </si>
  <si>
    <t>福江</t>
  </si>
  <si>
    <t>西之表</t>
  </si>
  <si>
    <t>姫路</t>
  </si>
  <si>
    <t>山形県</t>
  </si>
  <si>
    <t>酒田</t>
  </si>
  <si>
    <t>乙</t>
  </si>
  <si>
    <t>与論</t>
  </si>
  <si>
    <t>亀徳</t>
  </si>
  <si>
    <t>和泊</t>
  </si>
  <si>
    <t>神湊</t>
  </si>
  <si>
    <t>岡田</t>
  </si>
  <si>
    <t>三池</t>
  </si>
  <si>
    <t>岩手県</t>
  </si>
  <si>
    <t>釜石</t>
  </si>
  <si>
    <t>湾</t>
  </si>
  <si>
    <t>伊江</t>
  </si>
  <si>
    <t>島根県</t>
  </si>
  <si>
    <t>浜田</t>
  </si>
  <si>
    <t>函館</t>
  </si>
  <si>
    <t>大船渡</t>
  </si>
  <si>
    <t>和歌山県</t>
  </si>
  <si>
    <t>和歌山下津</t>
  </si>
  <si>
    <t>宮之浦(屋久島町)</t>
  </si>
  <si>
    <t>青方</t>
  </si>
  <si>
    <t>新島</t>
  </si>
  <si>
    <t>中城湾</t>
  </si>
  <si>
    <t>室蘭</t>
  </si>
  <si>
    <t>二見</t>
  </si>
  <si>
    <t>大竹</t>
  </si>
  <si>
    <t>油津</t>
  </si>
  <si>
    <t>運天</t>
  </si>
  <si>
    <t>伊延</t>
  </si>
  <si>
    <t>波浮</t>
  </si>
  <si>
    <t>坂手</t>
  </si>
  <si>
    <t>多良間</t>
  </si>
  <si>
    <t>南大東</t>
  </si>
  <si>
    <t>下田</t>
  </si>
  <si>
    <t>仲田</t>
  </si>
  <si>
    <t>前泊</t>
  </si>
  <si>
    <t>野伏</t>
  </si>
  <si>
    <t>神津島</t>
  </si>
  <si>
    <t>北大東</t>
  </si>
  <si>
    <t>東播磨</t>
  </si>
  <si>
    <t>島間</t>
  </si>
  <si>
    <t>平土野</t>
  </si>
  <si>
    <t>座間味</t>
  </si>
  <si>
    <t>元町</t>
  </si>
  <si>
    <t>十勝</t>
  </si>
  <si>
    <t>仲間</t>
  </si>
  <si>
    <t>沖</t>
  </si>
  <si>
    <t>御蔵島</t>
  </si>
  <si>
    <t>常滑</t>
  </si>
  <si>
    <t>小浜</t>
  </si>
  <si>
    <t>利島</t>
  </si>
  <si>
    <t>安房</t>
  </si>
  <si>
    <t>呉</t>
  </si>
  <si>
    <t>船浦</t>
  </si>
  <si>
    <t>八重根</t>
  </si>
  <si>
    <t>小木</t>
  </si>
  <si>
    <t>兼城</t>
  </si>
  <si>
    <t>竹富東</t>
  </si>
  <si>
    <t>青ヶ島</t>
  </si>
  <si>
    <t>衣浦</t>
  </si>
  <si>
    <t>中之島</t>
  </si>
  <si>
    <t>白老</t>
  </si>
  <si>
    <t>やすら浜</t>
  </si>
  <si>
    <t>南之浜</t>
  </si>
  <si>
    <t>切石</t>
  </si>
  <si>
    <t>宝島</t>
  </si>
  <si>
    <t>小宝島</t>
  </si>
  <si>
    <t>黒島</t>
  </si>
  <si>
    <t>硫黄島</t>
  </si>
  <si>
    <t>鳩間</t>
  </si>
  <si>
    <t>大里</t>
  </si>
  <si>
    <t>詫間</t>
  </si>
  <si>
    <t>片泊</t>
  </si>
  <si>
    <t>竹島</t>
  </si>
  <si>
    <t>厳原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</si>
</sst>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Font="1" applyBorder="1" applyAlignment="1">
      <alignment horizontal="right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/>
    <xf numFmtId="0" fontId="0" fillId="0" borderId="13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/>
    <xf numFmtId="176" fontId="0" fillId="0" borderId="15" xfId="1" applyNumberFormat="1" applyFont="1" applyBorder="1" applyAlignment="1"/>
    <xf numFmtId="176" fontId="0" fillId="0" borderId="1" xfId="1" applyNumberFormat="1" applyFont="1" applyBorder="1" applyAlignment="1"/>
    <xf numFmtId="176" fontId="0" fillId="0" borderId="16" xfId="1" applyNumberFormat="1" applyFont="1" applyBorder="1" applyAlignment="1"/>
    <xf numFmtId="176" fontId="0" fillId="0" borderId="17" xfId="1" applyNumberFormat="1" applyFont="1" applyBorder="1" applyAlignment="1"/>
    <xf numFmtId="0" fontId="0" fillId="0" borderId="4" xfId="0" applyFont="1" applyBorder="1" applyAlignment="1">
      <alignment horizontal="center"/>
    </xf>
    <xf numFmtId="0" fontId="0" fillId="0" borderId="5" xfId="0" applyFont="1" applyBorder="1" applyAlignment="1"/>
    <xf numFmtId="0" fontId="0" fillId="0" borderId="1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0" xfId="0" applyFont="1" applyBorder="1"/>
    <xf numFmtId="176" fontId="0" fillId="0" borderId="18" xfId="1" applyNumberFormat="1" applyFont="1" applyBorder="1" applyAlignment="1"/>
    <xf numFmtId="176" fontId="0" fillId="0" borderId="4" xfId="1" applyNumberFormat="1" applyFont="1" applyBorder="1" applyAlignment="1"/>
    <xf numFmtId="176" fontId="0" fillId="0" borderId="19" xfId="1" applyNumberFormat="1" applyFont="1" applyBorder="1" applyAlignment="1"/>
    <xf numFmtId="176" fontId="0" fillId="0" borderId="20" xfId="1" applyNumberFormat="1" applyFont="1" applyBorder="1" applyAlignment="1"/>
    <xf numFmtId="0" fontId="0" fillId="0" borderId="29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30" xfId="0" applyFont="1" applyBorder="1" applyAlignment="1">
      <alignment horizontal="center"/>
    </xf>
    <xf numFmtId="0" fontId="0" fillId="0" borderId="8" xfId="0" applyFont="1" applyBorder="1"/>
    <xf numFmtId="176" fontId="0" fillId="0" borderId="21" xfId="1" applyNumberFormat="1" applyFont="1" applyBorder="1" applyAlignment="1"/>
    <xf numFmtId="176" fontId="0" fillId="0" borderId="6" xfId="1" applyNumberFormat="1" applyFont="1" applyBorder="1" applyAlignment="1"/>
    <xf numFmtId="176" fontId="0" fillId="0" borderId="22" xfId="1" applyNumberFormat="1" applyFont="1" applyBorder="1" applyAlignment="1"/>
    <xf numFmtId="176" fontId="0" fillId="0" borderId="23" xfId="1" applyNumberFormat="1" applyFont="1" applyBorder="1" applyAlignment="1"/>
    <xf numFmtId="0" fontId="0" fillId="0" borderId="31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32" xfId="0" applyFont="1" applyBorder="1" applyAlignment="1">
      <alignment horizontal="center"/>
    </xf>
    <xf numFmtId="0" fontId="0" fillId="0" borderId="12" xfId="0" applyFont="1" applyBorder="1"/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/>
    <xf numFmtId="0" fontId="0" fillId="0" borderId="33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1" xfId="0" applyFont="1" applyBorder="1"/>
    <xf numFmtId="176" fontId="0" fillId="0" borderId="24" xfId="1" applyNumberFormat="1" applyFont="1" applyBorder="1" applyAlignment="1"/>
    <xf numFmtId="176" fontId="0" fillId="0" borderId="9" xfId="1" applyNumberFormat="1" applyFont="1" applyBorder="1" applyAlignment="1"/>
    <xf numFmtId="176" fontId="0" fillId="0" borderId="25" xfId="1" applyNumberFormat="1" applyFont="1" applyBorder="1" applyAlignment="1"/>
    <xf numFmtId="176" fontId="0" fillId="0" borderId="26" xfId="1" applyNumberFormat="1" applyFont="1" applyBorder="1" applyAlignment="1"/>
    <xf numFmtId="0" fontId="0" fillId="0" borderId="27" xfId="0" applyFont="1" applyBorder="1"/>
    <xf numFmtId="0" fontId="4" fillId="0" borderId="0" xfId="0" applyFont="1" applyBorder="1"/>
    <xf numFmtId="56" fontId="5" fillId="0" borderId="0" xfId="0" applyNumberFormat="1" applyFont="1" applyAlignment="1">
      <alignment horizontal="center"/>
    </xf>
    <xf numFmtId="56" fontId="5" fillId="0" borderId="0" xfId="0" applyNumberFormat="1" applyFont="1" applyAlignment="1">
      <alignment horizontal="right"/>
    </xf>
    <xf numFmtId="0" fontId="4" fillId="0" borderId="0" xfId="0" applyFont="1"/>
    <xf numFmtId="56" fontId="6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right"/>
    </xf>
    <xf numFmtId="0" fontId="7" fillId="0" borderId="0" xfId="0" applyFont="1" applyBorder="1" applyAlignment="1">
      <alignment horizontal="right"/>
    </xf>
    <xf numFmtId="0" fontId="0" fillId="0" borderId="0" xfId="0" applyFont="1" applyBorder="1" applyAlignment="1"/>
    <xf numFmtId="176" fontId="0" fillId="0" borderId="45" xfId="1" applyNumberFormat="1" applyFont="1" applyBorder="1" applyAlignment="1"/>
    <xf numFmtId="0" fontId="0" fillId="0" borderId="19" xfId="0" applyFont="1" applyBorder="1"/>
    <xf numFmtId="0" fontId="0" fillId="0" borderId="20" xfId="0" applyFont="1" applyBorder="1"/>
    <xf numFmtId="176" fontId="0" fillId="0" borderId="0" xfId="1" applyNumberFormat="1" applyFont="1" applyBorder="1" applyAlignment="1"/>
    <xf numFmtId="56" fontId="3" fillId="0" borderId="0" xfId="0" applyNumberFormat="1" applyFont="1" applyAlignment="1">
      <alignment horizontal="center"/>
    </xf>
    <xf numFmtId="0" fontId="0" fillId="0" borderId="45" xfId="0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0" borderId="4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7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0" fillId="0" borderId="48" xfId="0" applyFont="1" applyBorder="1" applyAlignment="1">
      <alignment horizontal="center" vertical="center"/>
    </xf>
    <xf numFmtId="0" fontId="0" fillId="0" borderId="49" xfId="0" applyFont="1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0" fillId="0" borderId="43" xfId="0" applyFont="1" applyBorder="1" applyAlignment="1">
      <alignment horizontal="center" vertical="center"/>
    </xf>
    <xf numFmtId="0" fontId="0" fillId="0" borderId="44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25" xfId="0" applyFont="1" applyBorder="1"/>
    <xf numFmtId="0" fontId="0" fillId="0" borderId="26" xfId="0" applyFont="1" applyBorder="1"/>
    <xf numFmtId="176" fontId="0" fillId="0" borderId="11" xfId="1" applyNumberFormat="1" applyFont="1" applyBorder="1" applyAlignment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R1009"/>
  <sheetViews>
    <sheetView tabSelected="1" view="pageBreakPreview" zoomScale="70" zoomScaleNormal="85" zoomScaleSheetLayoutView="70" workbookViewId="0">
      <selection sqref="A1:XFD1048576"/>
    </sheetView>
  </sheetViews>
  <sheetFormatPr defaultRowHeight="15" customHeight="1" x14ac:dyDescent="0.15"/>
  <cols>
    <col min="1" max="1" width="5" style="48" customWidth="1"/>
    <col min="2" max="2" width="9.75" style="49" bestFit="1" customWidth="1"/>
    <col min="3" max="3" width="3.375" style="50" bestFit="1" customWidth="1"/>
    <col min="4" max="4" width="3.375" style="50" customWidth="1"/>
    <col min="5" max="5" width="16.75" style="49" bestFit="1" customWidth="1"/>
    <col min="6" max="6" width="18" style="46" customWidth="1"/>
    <col min="7" max="18" width="14.25" style="46" customWidth="1"/>
    <col min="19" max="16384" width="9" style="46"/>
  </cols>
  <sheetData>
    <row r="1" spans="1:18" s="43" customFormat="1" ht="24.75" customHeight="1" x14ac:dyDescent="0.25">
      <c r="A1" s="57" t="s">
        <v>11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</row>
    <row r="2" spans="1:18" s="43" customFormat="1" ht="15" customHeight="1" x14ac:dyDescent="0.15">
      <c r="A2" s="44"/>
      <c r="B2" s="44"/>
      <c r="C2" s="45"/>
      <c r="D2" s="45"/>
      <c r="E2" s="44"/>
      <c r="F2" s="46"/>
      <c r="G2" s="46"/>
      <c r="H2" s="47"/>
      <c r="I2" s="47"/>
      <c r="J2" s="47"/>
    </row>
    <row r="3" spans="1:18" s="43" customFormat="1" ht="15" customHeight="1" x14ac:dyDescent="0.15">
      <c r="A3" s="44"/>
      <c r="B3" s="44"/>
      <c r="C3" s="45"/>
      <c r="D3" s="45"/>
      <c r="E3" s="44"/>
      <c r="F3" s="47"/>
      <c r="G3" s="47"/>
      <c r="H3" s="47"/>
      <c r="I3" s="47"/>
      <c r="J3" s="47"/>
    </row>
    <row r="4" spans="1:18" s="15" customFormat="1" ht="15" customHeight="1" thickBot="1" x14ac:dyDescent="0.2">
      <c r="A4" s="48"/>
      <c r="B4" s="49"/>
      <c r="C4" s="50"/>
      <c r="D4" s="50"/>
      <c r="E4" s="49"/>
      <c r="F4" s="49"/>
      <c r="G4" s="49"/>
      <c r="H4" s="49"/>
      <c r="I4" s="49"/>
      <c r="J4" s="49"/>
      <c r="Q4" s="51"/>
      <c r="R4" s="1" t="s">
        <v>0</v>
      </c>
    </row>
    <row r="5" spans="1:18" s="15" customFormat="1" ht="15" customHeight="1" x14ac:dyDescent="0.15">
      <c r="A5" s="61" t="s">
        <v>1</v>
      </c>
      <c r="B5" s="66" t="s">
        <v>2</v>
      </c>
      <c r="C5" s="66"/>
      <c r="D5" s="66"/>
      <c r="E5" s="66"/>
      <c r="F5" s="58" t="s">
        <v>3</v>
      </c>
      <c r="G5" s="66" t="s">
        <v>4</v>
      </c>
      <c r="H5" s="66"/>
      <c r="I5" s="69"/>
      <c r="J5" s="68" t="s">
        <v>5</v>
      </c>
      <c r="K5" s="66"/>
      <c r="L5" s="69"/>
      <c r="M5" s="68" t="s">
        <v>6</v>
      </c>
      <c r="N5" s="66"/>
      <c r="O5" s="69"/>
      <c r="P5" s="68" t="s">
        <v>7</v>
      </c>
      <c r="Q5" s="66"/>
      <c r="R5" s="69"/>
    </row>
    <row r="6" spans="1:18" s="15" customFormat="1" ht="7.5" customHeight="1" x14ac:dyDescent="0.15">
      <c r="A6" s="62"/>
      <c r="B6" s="67"/>
      <c r="C6" s="67"/>
      <c r="D6" s="67"/>
      <c r="E6" s="67"/>
      <c r="F6" s="59"/>
      <c r="G6" s="71"/>
      <c r="H6" s="71"/>
      <c r="I6" s="72"/>
      <c r="J6" s="70"/>
      <c r="K6" s="71"/>
      <c r="L6" s="72"/>
      <c r="M6" s="70"/>
      <c r="N6" s="71"/>
      <c r="O6" s="72"/>
      <c r="P6" s="70"/>
      <c r="Q6" s="71"/>
      <c r="R6" s="72"/>
    </row>
    <row r="7" spans="1:18" s="15" customFormat="1" ht="7.5" customHeight="1" x14ac:dyDescent="0.15">
      <c r="A7" s="62"/>
      <c r="B7" s="76" t="s">
        <v>12</v>
      </c>
      <c r="C7" s="82" t="s">
        <v>13</v>
      </c>
      <c r="D7" s="76"/>
      <c r="E7" s="76" t="s">
        <v>14</v>
      </c>
      <c r="F7" s="59"/>
      <c r="G7" s="76" t="s">
        <v>8</v>
      </c>
      <c r="H7" s="84" t="s">
        <v>9</v>
      </c>
      <c r="I7" s="64" t="s">
        <v>10</v>
      </c>
      <c r="J7" s="73" t="s">
        <v>8</v>
      </c>
      <c r="K7" s="76" t="s">
        <v>9</v>
      </c>
      <c r="L7" s="64" t="s">
        <v>10</v>
      </c>
      <c r="M7" s="73" t="s">
        <v>8</v>
      </c>
      <c r="N7" s="76" t="s">
        <v>9</v>
      </c>
      <c r="O7" s="64" t="s">
        <v>10</v>
      </c>
      <c r="P7" s="80" t="s">
        <v>8</v>
      </c>
      <c r="Q7" s="74" t="s">
        <v>9</v>
      </c>
      <c r="R7" s="78" t="s">
        <v>10</v>
      </c>
    </row>
    <row r="8" spans="1:18" s="15" customFormat="1" ht="15" customHeight="1" thickBot="1" x14ac:dyDescent="0.2">
      <c r="A8" s="63"/>
      <c r="B8" s="77"/>
      <c r="C8" s="83"/>
      <c r="D8" s="77"/>
      <c r="E8" s="77"/>
      <c r="F8" s="60"/>
      <c r="G8" s="77"/>
      <c r="H8" s="85"/>
      <c r="I8" s="65"/>
      <c r="J8" s="63"/>
      <c r="K8" s="77"/>
      <c r="L8" s="65"/>
      <c r="M8" s="63"/>
      <c r="N8" s="77"/>
      <c r="O8" s="65"/>
      <c r="P8" s="81"/>
      <c r="Q8" s="75"/>
      <c r="R8" s="79"/>
    </row>
    <row r="9" spans="1:18" s="52" customFormat="1" ht="17.25" customHeight="1" x14ac:dyDescent="0.15">
      <c r="A9" s="2">
        <v>1</v>
      </c>
      <c r="B9" s="3" t="s">
        <v>15</v>
      </c>
      <c r="C9" s="4" t="s">
        <v>16</v>
      </c>
      <c r="D9" s="5" t="s">
        <v>17</v>
      </c>
      <c r="E9" s="6" t="s">
        <v>18</v>
      </c>
      <c r="F9" s="7">
        <v>4700670.3</v>
      </c>
      <c r="G9" s="8">
        <f xml:space="preserve"> SUM( H9:I9)</f>
        <v>1888808.65</v>
      </c>
      <c r="H9" s="9">
        <v>825154.65</v>
      </c>
      <c r="I9" s="10">
        <v>1063654</v>
      </c>
      <c r="J9" s="8">
        <f xml:space="preserve"> SUM( K9:L9)</f>
        <v>2280512.75</v>
      </c>
      <c r="K9" s="9">
        <v>2261041.25</v>
      </c>
      <c r="L9" s="10">
        <v>19471.5</v>
      </c>
      <c r="M9" s="8">
        <f xml:space="preserve"> SUM( N9:O9)</f>
        <v>383850.80000000005</v>
      </c>
      <c r="N9" s="9">
        <v>111819.4</v>
      </c>
      <c r="O9" s="10">
        <v>272031.40000000002</v>
      </c>
      <c r="P9" s="8">
        <f xml:space="preserve"> SUM( Q9:R9)</f>
        <v>147498.1</v>
      </c>
      <c r="Q9" s="9">
        <v>108279.1</v>
      </c>
      <c r="R9" s="10">
        <v>39219</v>
      </c>
    </row>
    <row r="10" spans="1:18" s="52" customFormat="1" ht="17.25" customHeight="1" x14ac:dyDescent="0.15">
      <c r="A10" s="11">
        <v>2</v>
      </c>
      <c r="B10" s="12" t="s">
        <v>19</v>
      </c>
      <c r="C10" s="13" t="s">
        <v>16</v>
      </c>
      <c r="D10" s="14" t="s">
        <v>17</v>
      </c>
      <c r="E10" s="15" t="s">
        <v>20</v>
      </c>
      <c r="F10" s="16">
        <v>3075369.5</v>
      </c>
      <c r="G10" s="17">
        <f xml:space="preserve"> SUM( H10:I10)</f>
        <v>1476092.25</v>
      </c>
      <c r="H10" s="18">
        <v>1100249.5</v>
      </c>
      <c r="I10" s="19">
        <v>375842.75</v>
      </c>
      <c r="J10" s="17">
        <f xml:space="preserve"> SUM( K10:L10)</f>
        <v>1279118.25</v>
      </c>
      <c r="K10" s="18">
        <v>1168608</v>
      </c>
      <c r="L10" s="19">
        <v>110510.25</v>
      </c>
      <c r="M10" s="17">
        <f xml:space="preserve"> SUM( N10:O10)</f>
        <v>127680</v>
      </c>
      <c r="N10" s="18">
        <v>101299</v>
      </c>
      <c r="O10" s="19">
        <v>26381</v>
      </c>
      <c r="P10" s="17">
        <f xml:space="preserve"> SUM( Q10:R10)</f>
        <v>192479</v>
      </c>
      <c r="Q10" s="18">
        <v>84582</v>
      </c>
      <c r="R10" s="19">
        <v>107897</v>
      </c>
    </row>
    <row r="11" spans="1:18" s="52" customFormat="1" ht="17.25" customHeight="1" x14ac:dyDescent="0.15">
      <c r="A11" s="11">
        <v>3</v>
      </c>
      <c r="B11" s="12" t="s">
        <v>21</v>
      </c>
      <c r="C11" s="13" t="s">
        <v>16</v>
      </c>
      <c r="D11" s="14" t="s">
        <v>17</v>
      </c>
      <c r="E11" s="15" t="s">
        <v>22</v>
      </c>
      <c r="F11" s="16">
        <v>2771879</v>
      </c>
      <c r="G11" s="17">
        <f xml:space="preserve"> SUM( H11:I11)</f>
        <v>1151815</v>
      </c>
      <c r="H11" s="18">
        <v>895007</v>
      </c>
      <c r="I11" s="19">
        <v>256808</v>
      </c>
      <c r="J11" s="17">
        <f xml:space="preserve"> SUM( K11:L11)</f>
        <v>981306.25</v>
      </c>
      <c r="K11" s="18">
        <v>882213</v>
      </c>
      <c r="L11" s="19">
        <v>99093.25</v>
      </c>
      <c r="M11" s="17">
        <f xml:space="preserve"> SUM( N11:O11)</f>
        <v>249653.75</v>
      </c>
      <c r="N11" s="18">
        <v>145936.6</v>
      </c>
      <c r="O11" s="19">
        <v>103717.15</v>
      </c>
      <c r="P11" s="17">
        <f xml:space="preserve"> SUM( Q11:R11)</f>
        <v>389104</v>
      </c>
      <c r="Q11" s="18">
        <v>211387.8</v>
      </c>
      <c r="R11" s="19">
        <v>177716.2</v>
      </c>
    </row>
    <row r="12" spans="1:18" s="52" customFormat="1" ht="17.25" customHeight="1" x14ac:dyDescent="0.15">
      <c r="A12" s="11">
        <v>4</v>
      </c>
      <c r="B12" s="12" t="s">
        <v>23</v>
      </c>
      <c r="C12" s="13" t="s">
        <v>24</v>
      </c>
      <c r="D12" s="14" t="s">
        <v>17</v>
      </c>
      <c r="E12" s="15" t="s">
        <v>25</v>
      </c>
      <c r="F12" s="16">
        <v>2755490.05</v>
      </c>
      <c r="G12" s="17">
        <f xml:space="preserve"> SUM( H12:I12)</f>
        <v>1343034.5</v>
      </c>
      <c r="H12" s="18">
        <v>1061772.5</v>
      </c>
      <c r="I12" s="19">
        <v>281262</v>
      </c>
      <c r="J12" s="17">
        <f xml:space="preserve"> SUM( K12:L12)</f>
        <v>1245328.75</v>
      </c>
      <c r="K12" s="18">
        <v>1099000.5</v>
      </c>
      <c r="L12" s="19">
        <v>146328.25</v>
      </c>
      <c r="M12" s="17">
        <f xml:space="preserve"> SUM( N12:O12)</f>
        <v>30411.1</v>
      </c>
      <c r="N12" s="18">
        <v>16950.5</v>
      </c>
      <c r="O12" s="19">
        <v>13460.6</v>
      </c>
      <c r="P12" s="17">
        <f xml:space="preserve"> SUM( Q12:R12)</f>
        <v>136715.70000000001</v>
      </c>
      <c r="Q12" s="18">
        <v>5670</v>
      </c>
      <c r="R12" s="19">
        <v>131045.7</v>
      </c>
    </row>
    <row r="13" spans="1:18" s="52" customFormat="1" ht="17.25" customHeight="1" x14ac:dyDescent="0.15">
      <c r="A13" s="11">
        <v>5</v>
      </c>
      <c r="B13" s="12" t="s">
        <v>26</v>
      </c>
      <c r="C13" s="13" t="s">
        <v>16</v>
      </c>
      <c r="D13" s="14" t="s">
        <v>17</v>
      </c>
      <c r="E13" s="15" t="s">
        <v>27</v>
      </c>
      <c r="F13" s="16">
        <v>2315311.7000000002</v>
      </c>
      <c r="G13" s="17">
        <f xml:space="preserve"> SUM( H13:I13)</f>
        <v>914413</v>
      </c>
      <c r="H13" s="18">
        <v>396752</v>
      </c>
      <c r="I13" s="19">
        <v>517661</v>
      </c>
      <c r="J13" s="17">
        <f xml:space="preserve"> SUM( K13:L13)</f>
        <v>1110503.0999999999</v>
      </c>
      <c r="K13" s="18">
        <v>1074677.8999999999</v>
      </c>
      <c r="L13" s="19">
        <v>35825.199999999997</v>
      </c>
      <c r="M13" s="17">
        <f xml:space="preserve"> SUM( N13:O13)</f>
        <v>209629.8</v>
      </c>
      <c r="N13" s="18">
        <v>113279.7</v>
      </c>
      <c r="O13" s="19">
        <v>96350.1</v>
      </c>
      <c r="P13" s="17">
        <f xml:space="preserve"> SUM( Q13:R13)</f>
        <v>80765.8</v>
      </c>
      <c r="Q13" s="18">
        <v>21369.9</v>
      </c>
      <c r="R13" s="19">
        <v>59395.9</v>
      </c>
    </row>
    <row r="14" spans="1:18" s="52" customFormat="1" ht="17.25" customHeight="1" x14ac:dyDescent="0.15">
      <c r="A14" s="11">
        <v>6</v>
      </c>
      <c r="B14" s="12" t="s">
        <v>28</v>
      </c>
      <c r="C14" s="13" t="s">
        <v>24</v>
      </c>
      <c r="D14" s="14" t="s">
        <v>17</v>
      </c>
      <c r="E14" s="15" t="s">
        <v>29</v>
      </c>
      <c r="F14" s="16">
        <v>953272.1</v>
      </c>
      <c r="G14" s="17">
        <f xml:space="preserve"> SUM( H14:I14)</f>
        <v>398424.6</v>
      </c>
      <c r="H14" s="18">
        <v>225142.8</v>
      </c>
      <c r="I14" s="19">
        <v>173281.8</v>
      </c>
      <c r="J14" s="17">
        <f xml:space="preserve"> SUM( K14:L14)</f>
        <v>408780.4</v>
      </c>
      <c r="K14" s="18">
        <v>373294.4</v>
      </c>
      <c r="L14" s="19">
        <v>35486</v>
      </c>
      <c r="M14" s="17">
        <f xml:space="preserve"> SUM( N14:O14)</f>
        <v>70993.799999999988</v>
      </c>
      <c r="N14" s="18">
        <v>53340.2</v>
      </c>
      <c r="O14" s="19">
        <v>17653.599999999999</v>
      </c>
      <c r="P14" s="17">
        <f xml:space="preserve"> SUM( Q14:R14)</f>
        <v>75073.3</v>
      </c>
      <c r="Q14" s="18">
        <v>26028.7</v>
      </c>
      <c r="R14" s="19">
        <v>49044.6</v>
      </c>
    </row>
    <row r="15" spans="1:18" s="52" customFormat="1" ht="17.25" customHeight="1" x14ac:dyDescent="0.15">
      <c r="A15" s="11">
        <v>7</v>
      </c>
      <c r="B15" s="12" t="s">
        <v>30</v>
      </c>
      <c r="C15" s="13" t="s">
        <v>31</v>
      </c>
      <c r="D15" s="14" t="s">
        <v>17</v>
      </c>
      <c r="E15" s="15" t="s">
        <v>32</v>
      </c>
      <c r="F15" s="16">
        <v>591983.15</v>
      </c>
      <c r="G15" s="17">
        <f xml:space="preserve"> SUM( H15:I15)</f>
        <v>36831.800000000003</v>
      </c>
      <c r="H15" s="18">
        <v>16649.8</v>
      </c>
      <c r="I15" s="19">
        <v>20182</v>
      </c>
      <c r="J15" s="17">
        <f xml:space="preserve"> SUM( K15:L15)</f>
        <v>37081.050000000003</v>
      </c>
      <c r="K15" s="18">
        <v>35788.050000000003</v>
      </c>
      <c r="L15" s="19">
        <v>1293</v>
      </c>
      <c r="M15" s="17">
        <f xml:space="preserve"> SUM( N15:O15)</f>
        <v>259888.6</v>
      </c>
      <c r="N15" s="18">
        <v>34532.6</v>
      </c>
      <c r="O15" s="19">
        <v>225356</v>
      </c>
      <c r="P15" s="17">
        <f xml:space="preserve"> SUM( Q15:R15)</f>
        <v>258181.7</v>
      </c>
      <c r="Q15" s="18">
        <v>195485.1</v>
      </c>
      <c r="R15" s="19">
        <v>62696.6</v>
      </c>
    </row>
    <row r="16" spans="1:18" s="52" customFormat="1" ht="17.25" customHeight="1" x14ac:dyDescent="0.15">
      <c r="A16" s="11">
        <v>8</v>
      </c>
      <c r="B16" s="12" t="s">
        <v>28</v>
      </c>
      <c r="C16" s="13" t="s">
        <v>24</v>
      </c>
      <c r="D16" s="14" t="s">
        <v>17</v>
      </c>
      <c r="E16" s="15" t="s">
        <v>33</v>
      </c>
      <c r="F16" s="16">
        <v>522614.2</v>
      </c>
      <c r="G16" s="17">
        <f xml:space="preserve"> SUM( H16:I16)</f>
        <v>209708</v>
      </c>
      <c r="H16" s="18">
        <v>126780</v>
      </c>
      <c r="I16" s="19">
        <v>82928</v>
      </c>
      <c r="J16" s="17">
        <f xml:space="preserve"> SUM( K16:L16)</f>
        <v>211151</v>
      </c>
      <c r="K16" s="18">
        <v>189216</v>
      </c>
      <c r="L16" s="19">
        <v>21935</v>
      </c>
      <c r="M16" s="17">
        <f xml:space="preserve"> SUM( N16:O16)</f>
        <v>52107.6</v>
      </c>
      <c r="N16" s="18">
        <v>37912.6</v>
      </c>
      <c r="O16" s="19">
        <v>14195</v>
      </c>
      <c r="P16" s="17">
        <f xml:space="preserve"> SUM( Q16:R16)</f>
        <v>49647.6</v>
      </c>
      <c r="Q16" s="18">
        <v>24210.5</v>
      </c>
      <c r="R16" s="19">
        <v>25437.1</v>
      </c>
    </row>
    <row r="17" spans="1:18" s="52" customFormat="1" ht="17.25" customHeight="1" x14ac:dyDescent="0.15">
      <c r="A17" s="11">
        <v>9</v>
      </c>
      <c r="B17" s="12" t="s">
        <v>34</v>
      </c>
      <c r="C17" s="13" t="s">
        <v>24</v>
      </c>
      <c r="D17" s="14" t="s">
        <v>17</v>
      </c>
      <c r="E17" s="15" t="s">
        <v>35</v>
      </c>
      <c r="F17" s="16">
        <v>514305</v>
      </c>
      <c r="G17" s="17">
        <f xml:space="preserve"> SUM( H17:I17)</f>
        <v>196528</v>
      </c>
      <c r="H17" s="18">
        <v>152449</v>
      </c>
      <c r="I17" s="19">
        <v>44079</v>
      </c>
      <c r="J17" s="17">
        <f xml:space="preserve"> SUM( K17:L17)</f>
        <v>206890</v>
      </c>
      <c r="K17" s="18">
        <v>193502</v>
      </c>
      <c r="L17" s="19">
        <v>13388</v>
      </c>
      <c r="M17" s="17">
        <f xml:space="preserve"> SUM( N17:O17)</f>
        <v>57873</v>
      </c>
      <c r="N17" s="18">
        <v>36034</v>
      </c>
      <c r="O17" s="19">
        <v>21839</v>
      </c>
      <c r="P17" s="17">
        <f xml:space="preserve"> SUM( Q17:R17)</f>
        <v>53014</v>
      </c>
      <c r="Q17" s="18">
        <v>26700</v>
      </c>
      <c r="R17" s="19">
        <v>26314</v>
      </c>
    </row>
    <row r="18" spans="1:18" s="52" customFormat="1" ht="17.25" customHeight="1" x14ac:dyDescent="0.15">
      <c r="A18" s="11">
        <v>10</v>
      </c>
      <c r="B18" s="12" t="s">
        <v>36</v>
      </c>
      <c r="C18" s="20" t="s">
        <v>24</v>
      </c>
      <c r="D18" s="14" t="s">
        <v>17</v>
      </c>
      <c r="E18" s="15" t="s">
        <v>37</v>
      </c>
      <c r="F18" s="16">
        <v>284744</v>
      </c>
      <c r="G18" s="17">
        <f xml:space="preserve"> SUM( H18:I18)</f>
        <v>86381</v>
      </c>
      <c r="H18" s="18">
        <v>36975</v>
      </c>
      <c r="I18" s="19">
        <v>49406</v>
      </c>
      <c r="J18" s="17">
        <f xml:space="preserve"> SUM( K18:L18)</f>
        <v>91652</v>
      </c>
      <c r="K18" s="18">
        <v>87334</v>
      </c>
      <c r="L18" s="19">
        <v>4318</v>
      </c>
      <c r="M18" s="17">
        <f xml:space="preserve"> SUM( N18:O18)</f>
        <v>53321.600000000006</v>
      </c>
      <c r="N18" s="18">
        <v>23611.4</v>
      </c>
      <c r="O18" s="19">
        <v>29710.2</v>
      </c>
      <c r="P18" s="17">
        <f xml:space="preserve"> SUM( Q18:R18)</f>
        <v>53389.4</v>
      </c>
      <c r="Q18" s="18">
        <v>47744.800000000003</v>
      </c>
      <c r="R18" s="19">
        <v>5644.6</v>
      </c>
    </row>
    <row r="19" spans="1:18" s="52" customFormat="1" ht="17.25" customHeight="1" x14ac:dyDescent="0.15">
      <c r="A19" s="21">
        <v>11</v>
      </c>
      <c r="B19" s="22" t="s">
        <v>38</v>
      </c>
      <c r="C19" s="13" t="s">
        <v>24</v>
      </c>
      <c r="D19" s="23" t="s">
        <v>17</v>
      </c>
      <c r="E19" s="24" t="s">
        <v>39</v>
      </c>
      <c r="F19" s="25">
        <v>273750.5</v>
      </c>
      <c r="G19" s="26">
        <f xml:space="preserve"> SUM( H19:I19)</f>
        <v>83174</v>
      </c>
      <c r="H19" s="27">
        <v>50801</v>
      </c>
      <c r="I19" s="28">
        <v>32373</v>
      </c>
      <c r="J19" s="26">
        <f xml:space="preserve"> SUM( K19:L19)</f>
        <v>69969.5</v>
      </c>
      <c r="K19" s="27">
        <v>59422.5</v>
      </c>
      <c r="L19" s="28">
        <v>10547</v>
      </c>
      <c r="M19" s="26">
        <f xml:space="preserve"> SUM( N19:O19)</f>
        <v>53308</v>
      </c>
      <c r="N19" s="27">
        <v>45982</v>
      </c>
      <c r="O19" s="28">
        <v>7326</v>
      </c>
      <c r="P19" s="26">
        <f xml:space="preserve"> SUM( Q19:R19)</f>
        <v>67299</v>
      </c>
      <c r="Q19" s="27">
        <v>20801</v>
      </c>
      <c r="R19" s="28">
        <v>46498</v>
      </c>
    </row>
    <row r="20" spans="1:18" s="52" customFormat="1" ht="17.25" customHeight="1" x14ac:dyDescent="0.15">
      <c r="A20" s="11">
        <v>12</v>
      </c>
      <c r="B20" s="12" t="s">
        <v>40</v>
      </c>
      <c r="C20" s="13" t="s">
        <v>24</v>
      </c>
      <c r="D20" s="14" t="s">
        <v>17</v>
      </c>
      <c r="E20" s="15" t="s">
        <v>41</v>
      </c>
      <c r="F20" s="16">
        <v>239305</v>
      </c>
      <c r="G20" s="17">
        <f xml:space="preserve"> SUM( H20:I20)</f>
        <v>61670</v>
      </c>
      <c r="H20" s="18">
        <v>23967</v>
      </c>
      <c r="I20" s="19">
        <v>37703</v>
      </c>
      <c r="J20" s="17">
        <f xml:space="preserve"> SUM( K20:L20)</f>
        <v>63827</v>
      </c>
      <c r="K20" s="18">
        <v>63005</v>
      </c>
      <c r="L20" s="19">
        <v>822</v>
      </c>
      <c r="M20" s="17">
        <f xml:space="preserve"> SUM( N20:O20)</f>
        <v>57629</v>
      </c>
      <c r="N20" s="18">
        <v>41557</v>
      </c>
      <c r="O20" s="19">
        <v>16072</v>
      </c>
      <c r="P20" s="17">
        <f xml:space="preserve"> SUM( Q20:R20)</f>
        <v>56179</v>
      </c>
      <c r="Q20" s="18">
        <v>39524</v>
      </c>
      <c r="R20" s="19">
        <v>16655</v>
      </c>
    </row>
    <row r="21" spans="1:18" s="52" customFormat="1" ht="17.25" customHeight="1" x14ac:dyDescent="0.15">
      <c r="A21" s="11">
        <v>13</v>
      </c>
      <c r="B21" s="12" t="s">
        <v>42</v>
      </c>
      <c r="C21" s="13" t="s">
        <v>24</v>
      </c>
      <c r="D21" s="14" t="s">
        <v>17</v>
      </c>
      <c r="E21" s="15" t="s">
        <v>43</v>
      </c>
      <c r="F21" s="16">
        <v>219602</v>
      </c>
      <c r="G21" s="17">
        <f xml:space="preserve"> SUM( H21:I21)</f>
        <v>94364</v>
      </c>
      <c r="H21" s="18">
        <v>82152</v>
      </c>
      <c r="I21" s="19">
        <v>12212</v>
      </c>
      <c r="J21" s="17">
        <f xml:space="preserve"> SUM( K21:L21)</f>
        <v>74556</v>
      </c>
      <c r="K21" s="18">
        <v>69912</v>
      </c>
      <c r="L21" s="19">
        <v>4644</v>
      </c>
      <c r="M21" s="17">
        <f xml:space="preserve"> SUM( N21:O21)</f>
        <v>12867</v>
      </c>
      <c r="N21" s="18">
        <v>2596</v>
      </c>
      <c r="O21" s="19">
        <v>10271</v>
      </c>
      <c r="P21" s="17">
        <f xml:space="preserve"> SUM( Q21:R21)</f>
        <v>37815</v>
      </c>
      <c r="Q21" s="18">
        <v>8850</v>
      </c>
      <c r="R21" s="19">
        <v>28965</v>
      </c>
    </row>
    <row r="22" spans="1:18" s="52" customFormat="1" ht="17.25" customHeight="1" x14ac:dyDescent="0.15">
      <c r="A22" s="11">
        <v>14</v>
      </c>
      <c r="B22" s="12" t="s">
        <v>44</v>
      </c>
      <c r="C22" s="13" t="s">
        <v>24</v>
      </c>
      <c r="D22" s="14" t="s">
        <v>17</v>
      </c>
      <c r="E22" s="15" t="s">
        <v>45</v>
      </c>
      <c r="F22" s="16">
        <v>207390.2</v>
      </c>
      <c r="G22" s="17">
        <f xml:space="preserve"> SUM( H22:I22)</f>
        <v>77752</v>
      </c>
      <c r="H22" s="18">
        <v>37261</v>
      </c>
      <c r="I22" s="19">
        <v>40491</v>
      </c>
      <c r="J22" s="17">
        <f xml:space="preserve"> SUM( K22:L22)</f>
        <v>80958</v>
      </c>
      <c r="K22" s="18">
        <v>75801</v>
      </c>
      <c r="L22" s="19">
        <v>5157</v>
      </c>
      <c r="M22" s="17">
        <f xml:space="preserve"> SUM( N22:O22)</f>
        <v>25967.599999999999</v>
      </c>
      <c r="N22" s="18">
        <v>20561.8</v>
      </c>
      <c r="O22" s="19">
        <v>5405.8</v>
      </c>
      <c r="P22" s="17">
        <f xml:space="preserve"> SUM( Q22:R22)</f>
        <v>22712.6</v>
      </c>
      <c r="Q22" s="18">
        <v>8888.2999999999993</v>
      </c>
      <c r="R22" s="19">
        <v>13824.3</v>
      </c>
    </row>
    <row r="23" spans="1:18" s="52" customFormat="1" ht="17.25" customHeight="1" x14ac:dyDescent="0.15">
      <c r="A23" s="11">
        <v>15</v>
      </c>
      <c r="B23" s="12" t="s">
        <v>46</v>
      </c>
      <c r="C23" s="13" t="s">
        <v>24</v>
      </c>
      <c r="D23" s="14" t="s">
        <v>17</v>
      </c>
      <c r="E23" s="15" t="s">
        <v>47</v>
      </c>
      <c r="F23" s="16">
        <v>152672.6</v>
      </c>
      <c r="G23" s="17">
        <f xml:space="preserve"> SUM( H23:I23)</f>
        <v>58203</v>
      </c>
      <c r="H23" s="18">
        <v>35009</v>
      </c>
      <c r="I23" s="19">
        <v>23194</v>
      </c>
      <c r="J23" s="17">
        <f xml:space="preserve"> SUM( K23:L23)</f>
        <v>56410</v>
      </c>
      <c r="K23" s="18">
        <v>54254</v>
      </c>
      <c r="L23" s="19">
        <v>2156</v>
      </c>
      <c r="M23" s="17">
        <f xml:space="preserve"> SUM( N23:O23)</f>
        <v>18267.400000000001</v>
      </c>
      <c r="N23" s="18">
        <v>10802.4</v>
      </c>
      <c r="O23" s="19">
        <v>7465</v>
      </c>
      <c r="P23" s="17">
        <f xml:space="preserve"> SUM( Q23:R23)</f>
        <v>19792.199999999997</v>
      </c>
      <c r="Q23" s="18">
        <v>10746.8</v>
      </c>
      <c r="R23" s="19">
        <v>9045.4</v>
      </c>
    </row>
    <row r="24" spans="1:18" s="52" customFormat="1" ht="17.25" customHeight="1" x14ac:dyDescent="0.15">
      <c r="A24" s="11">
        <v>16</v>
      </c>
      <c r="B24" s="12" t="s">
        <v>48</v>
      </c>
      <c r="C24" s="13" t="s">
        <v>24</v>
      </c>
      <c r="D24" s="14" t="s">
        <v>17</v>
      </c>
      <c r="E24" s="15" t="s">
        <v>49</v>
      </c>
      <c r="F24" s="16">
        <v>118251</v>
      </c>
      <c r="G24" s="17">
        <f xml:space="preserve"> SUM( H24:I24)</f>
        <v>39160</v>
      </c>
      <c r="H24" s="18">
        <v>33932</v>
      </c>
      <c r="I24" s="19">
        <v>5228</v>
      </c>
      <c r="J24" s="17">
        <f xml:space="preserve"> SUM( K24:L24)</f>
        <v>21184</v>
      </c>
      <c r="K24" s="18">
        <v>16548</v>
      </c>
      <c r="L24" s="19">
        <v>4636</v>
      </c>
      <c r="M24" s="17">
        <f xml:space="preserve"> SUM( N24:O24)</f>
        <v>22228</v>
      </c>
      <c r="N24" s="18">
        <v>20193</v>
      </c>
      <c r="O24" s="19">
        <v>2035</v>
      </c>
      <c r="P24" s="17">
        <f xml:space="preserve"> SUM( Q24:R24)</f>
        <v>35679</v>
      </c>
      <c r="Q24" s="18">
        <v>13003</v>
      </c>
      <c r="R24" s="19">
        <v>22676</v>
      </c>
    </row>
    <row r="25" spans="1:18" s="52" customFormat="1" ht="17.25" customHeight="1" x14ac:dyDescent="0.15">
      <c r="A25" s="11">
        <v>17</v>
      </c>
      <c r="B25" s="12" t="s">
        <v>50</v>
      </c>
      <c r="C25" s="13" t="s">
        <v>31</v>
      </c>
      <c r="D25" s="14" t="s">
        <v>17</v>
      </c>
      <c r="E25" s="15" t="s">
        <v>51</v>
      </c>
      <c r="F25" s="16">
        <v>115034</v>
      </c>
      <c r="G25" s="17">
        <f xml:space="preserve"> SUM( H25:I25)</f>
        <v>32847</v>
      </c>
      <c r="H25" s="18">
        <v>24629</v>
      </c>
      <c r="I25" s="19">
        <v>8218</v>
      </c>
      <c r="J25" s="17">
        <f xml:space="preserve"> SUM( K25:L25)</f>
        <v>38071</v>
      </c>
      <c r="K25" s="18">
        <v>31362</v>
      </c>
      <c r="L25" s="19">
        <v>6709</v>
      </c>
      <c r="M25" s="17">
        <f xml:space="preserve"> SUM( N25:O25)</f>
        <v>23949.4</v>
      </c>
      <c r="N25" s="18">
        <v>17021.400000000001</v>
      </c>
      <c r="O25" s="19">
        <v>6928</v>
      </c>
      <c r="P25" s="17">
        <f xml:space="preserve"> SUM( Q25:R25)</f>
        <v>20166.599999999999</v>
      </c>
      <c r="Q25" s="18">
        <v>8282.4</v>
      </c>
      <c r="R25" s="19">
        <v>11884.2</v>
      </c>
    </row>
    <row r="26" spans="1:18" s="52" customFormat="1" ht="17.25" customHeight="1" x14ac:dyDescent="0.15">
      <c r="A26" s="11">
        <v>18</v>
      </c>
      <c r="B26" s="12" t="s">
        <v>52</v>
      </c>
      <c r="C26" s="13" t="s">
        <v>31</v>
      </c>
      <c r="D26" s="14" t="s">
        <v>17</v>
      </c>
      <c r="E26" s="15" t="s">
        <v>53</v>
      </c>
      <c r="F26" s="16">
        <v>108098.25</v>
      </c>
      <c r="G26" s="17">
        <f xml:space="preserve"> SUM( H26:I26)</f>
        <v>33826</v>
      </c>
      <c r="H26" s="18">
        <v>9359</v>
      </c>
      <c r="I26" s="19">
        <v>24467</v>
      </c>
      <c r="J26" s="17">
        <f xml:space="preserve"> SUM( K26:L26)</f>
        <v>38322</v>
      </c>
      <c r="K26" s="18">
        <v>36533</v>
      </c>
      <c r="L26" s="19">
        <v>1789</v>
      </c>
      <c r="M26" s="17">
        <f xml:space="preserve"> SUM( N26:O26)</f>
        <v>17740.5</v>
      </c>
      <c r="N26" s="18">
        <v>11125.75</v>
      </c>
      <c r="O26" s="19">
        <v>6614.75</v>
      </c>
      <c r="P26" s="17">
        <f xml:space="preserve"> SUM( Q26:R26)</f>
        <v>18209.75</v>
      </c>
      <c r="Q26" s="18">
        <v>14732.5</v>
      </c>
      <c r="R26" s="19">
        <v>3477.25</v>
      </c>
    </row>
    <row r="27" spans="1:18" s="52" customFormat="1" ht="17.25" customHeight="1" x14ac:dyDescent="0.15">
      <c r="A27" s="11">
        <v>19</v>
      </c>
      <c r="B27" s="12" t="s">
        <v>19</v>
      </c>
      <c r="C27" s="13" t="s">
        <v>16</v>
      </c>
      <c r="D27" s="14" t="s">
        <v>17</v>
      </c>
      <c r="E27" s="15" t="s">
        <v>54</v>
      </c>
      <c r="F27" s="16">
        <v>102205</v>
      </c>
      <c r="G27" s="17">
        <f xml:space="preserve"> SUM( H27:I27)</f>
        <v>37150</v>
      </c>
      <c r="H27" s="18">
        <v>7964</v>
      </c>
      <c r="I27" s="19">
        <v>29186</v>
      </c>
      <c r="J27" s="17">
        <f xml:space="preserve"> SUM( K27:L27)</f>
        <v>44190</v>
      </c>
      <c r="K27" s="18">
        <v>43631</v>
      </c>
      <c r="L27" s="19">
        <v>559</v>
      </c>
      <c r="M27" s="17">
        <f xml:space="preserve"> SUM( N27:O27)</f>
        <v>12796.6</v>
      </c>
      <c r="N27" s="18">
        <v>3934.6</v>
      </c>
      <c r="O27" s="19">
        <v>8862</v>
      </c>
      <c r="P27" s="17">
        <f xml:space="preserve"> SUM( Q27:R27)</f>
        <v>8068.4</v>
      </c>
      <c r="Q27" s="18">
        <v>4458</v>
      </c>
      <c r="R27" s="19">
        <v>3610.4</v>
      </c>
    </row>
    <row r="28" spans="1:18" s="52" customFormat="1" ht="17.25" customHeight="1" x14ac:dyDescent="0.15">
      <c r="A28" s="11">
        <v>20</v>
      </c>
      <c r="B28" s="12" t="s">
        <v>52</v>
      </c>
      <c r="C28" s="13" t="s">
        <v>31</v>
      </c>
      <c r="D28" s="14" t="s">
        <v>17</v>
      </c>
      <c r="E28" s="15" t="s">
        <v>55</v>
      </c>
      <c r="F28" s="16">
        <v>94053.7</v>
      </c>
      <c r="G28" s="17">
        <f xml:space="preserve"> SUM( H28:I28)</f>
        <v>1055</v>
      </c>
      <c r="H28" s="18">
        <v>274</v>
      </c>
      <c r="I28" s="19">
        <v>781</v>
      </c>
      <c r="J28" s="17">
        <f xml:space="preserve"> SUM( K28:L28)</f>
        <v>1090.5</v>
      </c>
      <c r="K28" s="18">
        <v>1010.5</v>
      </c>
      <c r="L28" s="19">
        <v>80</v>
      </c>
      <c r="M28" s="17">
        <f xml:space="preserve"> SUM( N28:O28)</f>
        <v>60275.700000000004</v>
      </c>
      <c r="N28" s="18">
        <v>60231.3</v>
      </c>
      <c r="O28" s="19">
        <v>44.4</v>
      </c>
      <c r="P28" s="17">
        <f xml:space="preserve"> SUM( Q28:R28)</f>
        <v>31632.5</v>
      </c>
      <c r="Q28" s="18">
        <v>19305.5</v>
      </c>
      <c r="R28" s="19">
        <v>12327</v>
      </c>
    </row>
    <row r="29" spans="1:18" s="52" customFormat="1" ht="17.25" customHeight="1" x14ac:dyDescent="0.15">
      <c r="A29" s="21">
        <v>21</v>
      </c>
      <c r="B29" s="22" t="s">
        <v>56</v>
      </c>
      <c r="C29" s="29" t="s">
        <v>31</v>
      </c>
      <c r="D29" s="30" t="s">
        <v>17</v>
      </c>
      <c r="E29" s="24" t="s">
        <v>57</v>
      </c>
      <c r="F29" s="25">
        <v>94034.8</v>
      </c>
      <c r="G29" s="26">
        <f xml:space="preserve"> SUM( H29:I29)</f>
        <v>13662</v>
      </c>
      <c r="H29" s="27">
        <v>5758</v>
      </c>
      <c r="I29" s="28">
        <v>7904</v>
      </c>
      <c r="J29" s="26">
        <f xml:space="preserve"> SUM( K29:L29)</f>
        <v>16959</v>
      </c>
      <c r="K29" s="27">
        <v>16950</v>
      </c>
      <c r="L29" s="28">
        <v>9</v>
      </c>
      <c r="M29" s="26">
        <f xml:space="preserve"> SUM( N29:O29)</f>
        <v>33892</v>
      </c>
      <c r="N29" s="27">
        <v>7469</v>
      </c>
      <c r="O29" s="28">
        <v>26423</v>
      </c>
      <c r="P29" s="26">
        <f xml:space="preserve"> SUM( Q29:R29)</f>
        <v>29521.8</v>
      </c>
      <c r="Q29" s="27">
        <v>22896</v>
      </c>
      <c r="R29" s="28">
        <v>6625.8</v>
      </c>
    </row>
    <row r="30" spans="1:18" s="52" customFormat="1" ht="17.25" customHeight="1" x14ac:dyDescent="0.15">
      <c r="A30" s="11">
        <v>22</v>
      </c>
      <c r="B30" s="12" t="s">
        <v>58</v>
      </c>
      <c r="C30" s="13" t="s">
        <v>24</v>
      </c>
      <c r="D30" s="14" t="s">
        <v>17</v>
      </c>
      <c r="E30" s="15" t="s">
        <v>59</v>
      </c>
      <c r="F30" s="16">
        <v>89912</v>
      </c>
      <c r="G30" s="17">
        <f xml:space="preserve"> SUM( H30:I30)</f>
        <v>24568</v>
      </c>
      <c r="H30" s="18">
        <v>14886</v>
      </c>
      <c r="I30" s="19">
        <v>9682</v>
      </c>
      <c r="J30" s="17">
        <f xml:space="preserve"> SUM( K30:L30)</f>
        <v>16810</v>
      </c>
      <c r="K30" s="18">
        <v>16497</v>
      </c>
      <c r="L30" s="19">
        <v>313</v>
      </c>
      <c r="M30" s="17">
        <f xml:space="preserve"> SUM( N30:O30)</f>
        <v>20933</v>
      </c>
      <c r="N30" s="18">
        <v>12235</v>
      </c>
      <c r="O30" s="19">
        <v>8698</v>
      </c>
      <c r="P30" s="17">
        <f xml:space="preserve"> SUM( Q30:R30)</f>
        <v>27601</v>
      </c>
      <c r="Q30" s="18">
        <v>14846</v>
      </c>
      <c r="R30" s="19">
        <v>12755</v>
      </c>
    </row>
    <row r="31" spans="1:18" s="52" customFormat="1" ht="17.25" customHeight="1" x14ac:dyDescent="0.15">
      <c r="A31" s="11">
        <v>23</v>
      </c>
      <c r="B31" s="12" t="s">
        <v>60</v>
      </c>
      <c r="C31" s="13" t="s">
        <v>31</v>
      </c>
      <c r="D31" s="14" t="s">
        <v>17</v>
      </c>
      <c r="E31" s="15" t="s">
        <v>61</v>
      </c>
      <c r="F31" s="16">
        <v>88029</v>
      </c>
      <c r="G31" s="17">
        <f xml:space="preserve"> SUM( H31:I31)</f>
        <v>16582</v>
      </c>
      <c r="H31" s="18">
        <v>5769</v>
      </c>
      <c r="I31" s="19">
        <v>10813</v>
      </c>
      <c r="J31" s="17">
        <f xml:space="preserve"> SUM( K31:L31)</f>
        <v>17316</v>
      </c>
      <c r="K31" s="18">
        <v>16062</v>
      </c>
      <c r="L31" s="19">
        <v>1254</v>
      </c>
      <c r="M31" s="17">
        <f xml:space="preserve"> SUM( N31:O31)</f>
        <v>15394</v>
      </c>
      <c r="N31" s="18">
        <v>12230</v>
      </c>
      <c r="O31" s="19">
        <v>3164</v>
      </c>
      <c r="P31" s="17">
        <f xml:space="preserve"> SUM( Q31:R31)</f>
        <v>38737</v>
      </c>
      <c r="Q31" s="18">
        <v>38662</v>
      </c>
      <c r="R31" s="19">
        <v>75</v>
      </c>
    </row>
    <row r="32" spans="1:18" s="52" customFormat="1" ht="17.25" customHeight="1" x14ac:dyDescent="0.15">
      <c r="A32" s="11">
        <v>24</v>
      </c>
      <c r="B32" s="12" t="s">
        <v>62</v>
      </c>
      <c r="C32" s="13" t="s">
        <v>24</v>
      </c>
      <c r="D32" s="14" t="s">
        <v>17</v>
      </c>
      <c r="E32" s="15" t="s">
        <v>63</v>
      </c>
      <c r="F32" s="16">
        <v>75659</v>
      </c>
      <c r="G32" s="17">
        <f xml:space="preserve"> SUM( H32:I32)</f>
        <v>34503</v>
      </c>
      <c r="H32" s="18">
        <v>20324</v>
      </c>
      <c r="I32" s="19">
        <v>14179</v>
      </c>
      <c r="J32" s="17">
        <f xml:space="preserve"> SUM( K32:L32)</f>
        <v>33647</v>
      </c>
      <c r="K32" s="18">
        <v>30305</v>
      </c>
      <c r="L32" s="19">
        <v>3342</v>
      </c>
      <c r="M32" s="17">
        <f xml:space="preserve"> SUM( N32:O32)</f>
        <v>3038</v>
      </c>
      <c r="N32" s="18">
        <v>1888</v>
      </c>
      <c r="O32" s="19">
        <v>1150</v>
      </c>
      <c r="P32" s="17">
        <f xml:space="preserve"> SUM( Q32:R32)</f>
        <v>4471</v>
      </c>
      <c r="Q32" s="18">
        <v>1500</v>
      </c>
      <c r="R32" s="19">
        <v>2971</v>
      </c>
    </row>
    <row r="33" spans="1:18" s="52" customFormat="1" ht="17.25" customHeight="1" x14ac:dyDescent="0.15">
      <c r="A33" s="11">
        <v>25</v>
      </c>
      <c r="B33" s="12" t="s">
        <v>38</v>
      </c>
      <c r="C33" s="13" t="s">
        <v>31</v>
      </c>
      <c r="D33" s="14" t="s">
        <v>17</v>
      </c>
      <c r="E33" s="15" t="s">
        <v>64</v>
      </c>
      <c r="F33" s="16">
        <v>74264.5</v>
      </c>
      <c r="G33" s="17">
        <f xml:space="preserve"> SUM( H33:I33)</f>
        <v>30788</v>
      </c>
      <c r="H33" s="18">
        <v>11182</v>
      </c>
      <c r="I33" s="19">
        <v>19606</v>
      </c>
      <c r="J33" s="17">
        <f xml:space="preserve"> SUM( K33:L33)</f>
        <v>33899</v>
      </c>
      <c r="K33" s="18">
        <v>33136</v>
      </c>
      <c r="L33" s="19">
        <v>763</v>
      </c>
      <c r="M33" s="17">
        <f xml:space="preserve"> SUM( N33:O33)</f>
        <v>5991.5</v>
      </c>
      <c r="N33" s="18">
        <v>866.5</v>
      </c>
      <c r="O33" s="19">
        <v>5125</v>
      </c>
      <c r="P33" s="17">
        <f xml:space="preserve"> SUM( Q33:R33)</f>
        <v>3586</v>
      </c>
      <c r="Q33" s="18">
        <v>1906</v>
      </c>
      <c r="R33" s="19">
        <v>1680</v>
      </c>
    </row>
    <row r="34" spans="1:18" s="52" customFormat="1" ht="17.25" customHeight="1" x14ac:dyDescent="0.15">
      <c r="A34" s="11">
        <v>26</v>
      </c>
      <c r="B34" s="12" t="s">
        <v>30</v>
      </c>
      <c r="C34" s="13" t="s">
        <v>31</v>
      </c>
      <c r="D34" s="14" t="s">
        <v>17</v>
      </c>
      <c r="E34" s="15" t="s">
        <v>65</v>
      </c>
      <c r="F34" s="16">
        <v>69127.8</v>
      </c>
      <c r="G34" s="17">
        <f xml:space="preserve"> SUM( H34:I34)</f>
        <v>466</v>
      </c>
      <c r="H34" s="18">
        <v>0</v>
      </c>
      <c r="I34" s="19">
        <v>466</v>
      </c>
      <c r="J34" s="17">
        <f xml:space="preserve"> SUM( K34:L34)</f>
        <v>0</v>
      </c>
      <c r="K34" s="18">
        <v>0</v>
      </c>
      <c r="L34" s="19">
        <v>0</v>
      </c>
      <c r="M34" s="17">
        <f xml:space="preserve"> SUM( N34:O34)</f>
        <v>35533.699999999997</v>
      </c>
      <c r="N34" s="18">
        <v>8215.4</v>
      </c>
      <c r="O34" s="19">
        <v>27318.3</v>
      </c>
      <c r="P34" s="17">
        <f xml:space="preserve"> SUM( Q34:R34)</f>
        <v>33128.1</v>
      </c>
      <c r="Q34" s="18">
        <v>32909.5</v>
      </c>
      <c r="R34" s="19">
        <v>218.6</v>
      </c>
    </row>
    <row r="35" spans="1:18" s="52" customFormat="1" ht="17.25" customHeight="1" x14ac:dyDescent="0.15">
      <c r="A35" s="11">
        <v>27</v>
      </c>
      <c r="B35" s="12" t="s">
        <v>66</v>
      </c>
      <c r="C35" s="13" t="s">
        <v>31</v>
      </c>
      <c r="D35" s="14" t="s">
        <v>17</v>
      </c>
      <c r="E35" s="15" t="s">
        <v>67</v>
      </c>
      <c r="F35" s="16">
        <v>63160.6</v>
      </c>
      <c r="G35" s="17">
        <f xml:space="preserve"> SUM( H35:I35)</f>
        <v>17938</v>
      </c>
      <c r="H35" s="18">
        <v>14042</v>
      </c>
      <c r="I35" s="19">
        <v>3896</v>
      </c>
      <c r="J35" s="17">
        <f xml:space="preserve"> SUM( K35:L35)</f>
        <v>15672</v>
      </c>
      <c r="K35" s="18">
        <v>9120</v>
      </c>
      <c r="L35" s="19">
        <v>6552</v>
      </c>
      <c r="M35" s="17">
        <f xml:space="preserve"> SUM( N35:O35)</f>
        <v>13443.400000000001</v>
      </c>
      <c r="N35" s="18">
        <v>4674.2</v>
      </c>
      <c r="O35" s="19">
        <v>8769.2000000000007</v>
      </c>
      <c r="P35" s="17">
        <f xml:space="preserve"> SUM( Q35:R35)</f>
        <v>16107.2</v>
      </c>
      <c r="Q35" s="18">
        <v>8982.4</v>
      </c>
      <c r="R35" s="19">
        <v>7124.8</v>
      </c>
    </row>
    <row r="36" spans="1:18" s="52" customFormat="1" ht="17.25" customHeight="1" x14ac:dyDescent="0.15">
      <c r="A36" s="11">
        <v>28</v>
      </c>
      <c r="B36" s="12" t="s">
        <v>68</v>
      </c>
      <c r="C36" s="13" t="s">
        <v>31</v>
      </c>
      <c r="D36" s="14" t="s">
        <v>17</v>
      </c>
      <c r="E36" s="15" t="s">
        <v>69</v>
      </c>
      <c r="F36" s="16">
        <v>60962</v>
      </c>
      <c r="G36" s="17">
        <f xml:space="preserve"> SUM( H36:I36)</f>
        <v>30573</v>
      </c>
      <c r="H36" s="18">
        <v>16515</v>
      </c>
      <c r="I36" s="19">
        <v>14058</v>
      </c>
      <c r="J36" s="17">
        <f xml:space="preserve"> SUM( K36:L36)</f>
        <v>30389</v>
      </c>
      <c r="K36" s="18">
        <v>27132</v>
      </c>
      <c r="L36" s="19">
        <v>3257</v>
      </c>
      <c r="M36" s="17">
        <f xml:space="preserve"> SUM( N36:O36)</f>
        <v>0</v>
      </c>
      <c r="N36" s="18">
        <v>0</v>
      </c>
      <c r="O36" s="19">
        <v>0</v>
      </c>
      <c r="P36" s="17">
        <f xml:space="preserve"> SUM( Q36:R36)</f>
        <v>0</v>
      </c>
      <c r="Q36" s="18">
        <v>0</v>
      </c>
      <c r="R36" s="19">
        <v>0</v>
      </c>
    </row>
    <row r="37" spans="1:18" s="52" customFormat="1" ht="17.25" customHeight="1" x14ac:dyDescent="0.15">
      <c r="A37" s="11">
        <v>29</v>
      </c>
      <c r="B37" s="12" t="s">
        <v>30</v>
      </c>
      <c r="C37" s="13" t="s">
        <v>31</v>
      </c>
      <c r="D37" s="14" t="s">
        <v>17</v>
      </c>
      <c r="E37" s="15" t="s">
        <v>70</v>
      </c>
      <c r="F37" s="16">
        <v>57345.3</v>
      </c>
      <c r="G37" s="17">
        <f xml:space="preserve"> SUM( H37:I37)</f>
        <v>0</v>
      </c>
      <c r="H37" s="18">
        <v>0</v>
      </c>
      <c r="I37" s="19">
        <v>0</v>
      </c>
      <c r="J37" s="17">
        <f xml:space="preserve"> SUM( K37:L37)</f>
        <v>0</v>
      </c>
      <c r="K37" s="18">
        <v>0</v>
      </c>
      <c r="L37" s="19">
        <v>0</v>
      </c>
      <c r="M37" s="17">
        <f xml:space="preserve"> SUM( N37:O37)</f>
        <v>25490.399999999998</v>
      </c>
      <c r="N37" s="18">
        <v>4858.8</v>
      </c>
      <c r="O37" s="19">
        <v>20631.599999999999</v>
      </c>
      <c r="P37" s="17">
        <f xml:space="preserve"> SUM( Q37:R37)</f>
        <v>31854.9</v>
      </c>
      <c r="Q37" s="18">
        <v>31300.7</v>
      </c>
      <c r="R37" s="19">
        <v>554.20000000000005</v>
      </c>
    </row>
    <row r="38" spans="1:18" s="52" customFormat="1" ht="17.25" customHeight="1" x14ac:dyDescent="0.15">
      <c r="A38" s="11">
        <v>30</v>
      </c>
      <c r="B38" s="12" t="s">
        <v>71</v>
      </c>
      <c r="C38" s="20" t="s">
        <v>31</v>
      </c>
      <c r="D38" s="31" t="s">
        <v>17</v>
      </c>
      <c r="E38" s="32" t="s">
        <v>72</v>
      </c>
      <c r="F38" s="16">
        <v>51259</v>
      </c>
      <c r="G38" s="17">
        <f xml:space="preserve"> SUM( H38:I38)</f>
        <v>14593</v>
      </c>
      <c r="H38" s="18">
        <v>5039</v>
      </c>
      <c r="I38" s="19">
        <v>9554</v>
      </c>
      <c r="J38" s="17">
        <f xml:space="preserve"> SUM( K38:L38)</f>
        <v>16110</v>
      </c>
      <c r="K38" s="18">
        <v>15993</v>
      </c>
      <c r="L38" s="19">
        <v>117</v>
      </c>
      <c r="M38" s="17">
        <f xml:space="preserve"> SUM( N38:O38)</f>
        <v>10718.5</v>
      </c>
      <c r="N38" s="18">
        <v>5624</v>
      </c>
      <c r="O38" s="19">
        <v>5094.5</v>
      </c>
      <c r="P38" s="17">
        <f xml:space="preserve"> SUM( Q38:R38)</f>
        <v>9837.5</v>
      </c>
      <c r="Q38" s="18">
        <v>5883</v>
      </c>
      <c r="R38" s="19">
        <v>3954.5</v>
      </c>
    </row>
    <row r="39" spans="1:18" s="52" customFormat="1" ht="17.25" customHeight="1" x14ac:dyDescent="0.15">
      <c r="A39" s="21">
        <v>31</v>
      </c>
      <c r="B39" s="22" t="s">
        <v>36</v>
      </c>
      <c r="C39" s="13" t="s">
        <v>31</v>
      </c>
      <c r="D39" s="14" t="s">
        <v>17</v>
      </c>
      <c r="E39" s="15" t="s">
        <v>73</v>
      </c>
      <c r="F39" s="25">
        <v>48583</v>
      </c>
      <c r="G39" s="26">
        <f xml:space="preserve"> SUM( H39:I39)</f>
        <v>23899</v>
      </c>
      <c r="H39" s="27">
        <v>8182</v>
      </c>
      <c r="I39" s="28">
        <v>15717</v>
      </c>
      <c r="J39" s="26">
        <f xml:space="preserve"> SUM( K39:L39)</f>
        <v>24658</v>
      </c>
      <c r="K39" s="27">
        <v>23593</v>
      </c>
      <c r="L39" s="28">
        <v>1065</v>
      </c>
      <c r="M39" s="26">
        <f xml:space="preserve"> SUM( N39:O39)</f>
        <v>0</v>
      </c>
      <c r="N39" s="27">
        <v>0</v>
      </c>
      <c r="O39" s="28">
        <v>0</v>
      </c>
      <c r="P39" s="26">
        <f xml:space="preserve"> SUM( Q39:R39)</f>
        <v>26</v>
      </c>
      <c r="Q39" s="27">
        <v>26</v>
      </c>
      <c r="R39" s="28">
        <v>0</v>
      </c>
    </row>
    <row r="40" spans="1:18" s="52" customFormat="1" ht="17.25" customHeight="1" x14ac:dyDescent="0.15">
      <c r="A40" s="11">
        <v>32</v>
      </c>
      <c r="B40" s="12" t="s">
        <v>74</v>
      </c>
      <c r="C40" s="13" t="s">
        <v>31</v>
      </c>
      <c r="D40" s="14" t="s">
        <v>17</v>
      </c>
      <c r="E40" s="15" t="s">
        <v>75</v>
      </c>
      <c r="F40" s="16">
        <v>46982</v>
      </c>
      <c r="G40" s="17">
        <f xml:space="preserve"> SUM( H40:I40)</f>
        <v>20815</v>
      </c>
      <c r="H40" s="18">
        <v>5669</v>
      </c>
      <c r="I40" s="19">
        <v>15146</v>
      </c>
      <c r="J40" s="17">
        <f xml:space="preserve"> SUM( K40:L40)</f>
        <v>21651</v>
      </c>
      <c r="K40" s="18">
        <v>20761</v>
      </c>
      <c r="L40" s="19">
        <v>890</v>
      </c>
      <c r="M40" s="17">
        <f xml:space="preserve"> SUM( N40:O40)</f>
        <v>2521</v>
      </c>
      <c r="N40" s="18">
        <v>1081</v>
      </c>
      <c r="O40" s="19">
        <v>1440</v>
      </c>
      <c r="P40" s="17">
        <f xml:space="preserve"> SUM( Q40:R40)</f>
        <v>1995</v>
      </c>
      <c r="Q40" s="18">
        <v>714</v>
      </c>
      <c r="R40" s="19">
        <v>1281</v>
      </c>
    </row>
    <row r="41" spans="1:18" s="52" customFormat="1" ht="17.25" customHeight="1" x14ac:dyDescent="0.15">
      <c r="A41" s="11">
        <v>33</v>
      </c>
      <c r="B41" s="12" t="s">
        <v>76</v>
      </c>
      <c r="C41" s="13" t="s">
        <v>31</v>
      </c>
      <c r="D41" s="14" t="s">
        <v>17</v>
      </c>
      <c r="E41" s="15" t="s">
        <v>77</v>
      </c>
      <c r="F41" s="16">
        <v>45679</v>
      </c>
      <c r="G41" s="17">
        <f xml:space="preserve"> SUM( H41:I41)</f>
        <v>18626</v>
      </c>
      <c r="H41" s="18">
        <v>14343</v>
      </c>
      <c r="I41" s="19">
        <v>4283</v>
      </c>
      <c r="J41" s="17">
        <f xml:space="preserve"> SUM( K41:L41)</f>
        <v>11859</v>
      </c>
      <c r="K41" s="18">
        <v>10892</v>
      </c>
      <c r="L41" s="19">
        <v>967</v>
      </c>
      <c r="M41" s="17">
        <f xml:space="preserve"> SUM( N41:O41)</f>
        <v>4292</v>
      </c>
      <c r="N41" s="18">
        <v>3290</v>
      </c>
      <c r="O41" s="19">
        <v>1002</v>
      </c>
      <c r="P41" s="17">
        <f xml:space="preserve"> SUM( Q41:R41)</f>
        <v>10902</v>
      </c>
      <c r="Q41" s="18">
        <v>2261</v>
      </c>
      <c r="R41" s="19">
        <v>8641</v>
      </c>
    </row>
    <row r="42" spans="1:18" s="52" customFormat="1" ht="17.25" customHeight="1" x14ac:dyDescent="0.15">
      <c r="A42" s="11">
        <v>34</v>
      </c>
      <c r="B42" s="12" t="s">
        <v>50</v>
      </c>
      <c r="C42" s="13" t="s">
        <v>31</v>
      </c>
      <c r="D42" s="14" t="s">
        <v>17</v>
      </c>
      <c r="E42" s="15" t="s">
        <v>78</v>
      </c>
      <c r="F42" s="16">
        <v>45068</v>
      </c>
      <c r="G42" s="17">
        <f xml:space="preserve"> SUM( H42:I42)</f>
        <v>17931</v>
      </c>
      <c r="H42" s="18">
        <v>11009</v>
      </c>
      <c r="I42" s="19">
        <v>6922</v>
      </c>
      <c r="J42" s="17">
        <f xml:space="preserve"> SUM( K42:L42)</f>
        <v>14747</v>
      </c>
      <c r="K42" s="18">
        <v>13173</v>
      </c>
      <c r="L42" s="19">
        <v>1574</v>
      </c>
      <c r="M42" s="17">
        <f xml:space="preserve"> SUM( N42:O42)</f>
        <v>6657</v>
      </c>
      <c r="N42" s="18">
        <v>5679</v>
      </c>
      <c r="O42" s="19">
        <v>978</v>
      </c>
      <c r="P42" s="17">
        <f xml:space="preserve"> SUM( Q42:R42)</f>
        <v>5733</v>
      </c>
      <c r="Q42" s="18">
        <v>4474</v>
      </c>
      <c r="R42" s="19">
        <v>1259</v>
      </c>
    </row>
    <row r="43" spans="1:18" s="52" customFormat="1" ht="17.25" customHeight="1" x14ac:dyDescent="0.15">
      <c r="A43" s="11">
        <v>35</v>
      </c>
      <c r="B43" s="12" t="s">
        <v>48</v>
      </c>
      <c r="C43" s="13" t="s">
        <v>31</v>
      </c>
      <c r="D43" s="14" t="s">
        <v>17</v>
      </c>
      <c r="E43" s="15" t="s">
        <v>79</v>
      </c>
      <c r="F43" s="16">
        <v>44293.5</v>
      </c>
      <c r="G43" s="17">
        <f xml:space="preserve"> SUM( H43:I43)</f>
        <v>8482</v>
      </c>
      <c r="H43" s="18">
        <v>1143</v>
      </c>
      <c r="I43" s="19">
        <v>7339</v>
      </c>
      <c r="J43" s="17">
        <f xml:space="preserve"> SUM( K43:L43)</f>
        <v>9173</v>
      </c>
      <c r="K43" s="18">
        <v>9015</v>
      </c>
      <c r="L43" s="19">
        <v>158</v>
      </c>
      <c r="M43" s="17">
        <f xml:space="preserve"> SUM( N43:O43)</f>
        <v>13091.5</v>
      </c>
      <c r="N43" s="18">
        <v>12164.5</v>
      </c>
      <c r="O43" s="19">
        <v>927</v>
      </c>
      <c r="P43" s="17">
        <f xml:space="preserve"> SUM( Q43:R43)</f>
        <v>13547</v>
      </c>
      <c r="Q43" s="18">
        <v>5778</v>
      </c>
      <c r="R43" s="19">
        <v>7769</v>
      </c>
    </row>
    <row r="44" spans="1:18" s="52" customFormat="1" ht="17.25" customHeight="1" x14ac:dyDescent="0.15">
      <c r="A44" s="11">
        <v>36</v>
      </c>
      <c r="B44" s="12" t="s">
        <v>48</v>
      </c>
      <c r="C44" s="13" t="s">
        <v>31</v>
      </c>
      <c r="D44" s="14" t="s">
        <v>17</v>
      </c>
      <c r="E44" s="15" t="s">
        <v>80</v>
      </c>
      <c r="F44" s="16">
        <v>43883.25</v>
      </c>
      <c r="G44" s="17">
        <f xml:space="preserve"> SUM( H44:I44)</f>
        <v>17498.25</v>
      </c>
      <c r="H44" s="18">
        <v>16204.25</v>
      </c>
      <c r="I44" s="19">
        <v>1294</v>
      </c>
      <c r="J44" s="17">
        <f xml:space="preserve"> SUM( K44:L44)</f>
        <v>8430</v>
      </c>
      <c r="K44" s="18">
        <v>7539</v>
      </c>
      <c r="L44" s="19">
        <v>891</v>
      </c>
      <c r="M44" s="17">
        <f xml:space="preserve"> SUM( N44:O44)</f>
        <v>4947.4000000000005</v>
      </c>
      <c r="N44" s="18">
        <v>4110.8</v>
      </c>
      <c r="O44" s="19">
        <v>836.6</v>
      </c>
      <c r="P44" s="17">
        <f xml:space="preserve"> SUM( Q44:R44)</f>
        <v>13007.6</v>
      </c>
      <c r="Q44" s="18">
        <v>867</v>
      </c>
      <c r="R44" s="19">
        <v>12140.6</v>
      </c>
    </row>
    <row r="45" spans="1:18" s="52" customFormat="1" ht="17.25" customHeight="1" x14ac:dyDescent="0.15">
      <c r="A45" s="11">
        <v>37</v>
      </c>
      <c r="B45" s="12" t="s">
        <v>44</v>
      </c>
      <c r="C45" s="13" t="s">
        <v>31</v>
      </c>
      <c r="D45" s="14" t="s">
        <v>17</v>
      </c>
      <c r="E45" s="15" t="s">
        <v>81</v>
      </c>
      <c r="F45" s="16">
        <v>40980.400000000001</v>
      </c>
      <c r="G45" s="17">
        <f xml:space="preserve"> SUM( H45:I45)</f>
        <v>0</v>
      </c>
      <c r="H45" s="18">
        <v>0</v>
      </c>
      <c r="I45" s="19">
        <v>0</v>
      </c>
      <c r="J45" s="17">
        <f xml:space="preserve"> SUM( K45:L45)</f>
        <v>0</v>
      </c>
      <c r="K45" s="18">
        <v>0</v>
      </c>
      <c r="L45" s="19">
        <v>0</v>
      </c>
      <c r="M45" s="17">
        <f xml:space="preserve"> SUM( N45:O45)</f>
        <v>20138.8</v>
      </c>
      <c r="N45" s="18">
        <v>8600.5</v>
      </c>
      <c r="O45" s="19">
        <v>11538.3</v>
      </c>
      <c r="P45" s="17">
        <f xml:space="preserve"> SUM( Q45:R45)</f>
        <v>20841.599999999999</v>
      </c>
      <c r="Q45" s="18">
        <v>20182.8</v>
      </c>
      <c r="R45" s="19">
        <v>658.8</v>
      </c>
    </row>
    <row r="46" spans="1:18" s="52" customFormat="1" ht="17.25" customHeight="1" x14ac:dyDescent="0.15">
      <c r="A46" s="11">
        <v>38</v>
      </c>
      <c r="B46" s="12" t="s">
        <v>82</v>
      </c>
      <c r="C46" s="13" t="s">
        <v>31</v>
      </c>
      <c r="D46" s="14" t="s">
        <v>17</v>
      </c>
      <c r="E46" s="15" t="s">
        <v>83</v>
      </c>
      <c r="F46" s="16">
        <v>40242</v>
      </c>
      <c r="G46" s="17">
        <f xml:space="preserve"> SUM( H46:I46)</f>
        <v>13834</v>
      </c>
      <c r="H46" s="18">
        <v>8546</v>
      </c>
      <c r="I46" s="19">
        <v>5288</v>
      </c>
      <c r="J46" s="17">
        <f xml:space="preserve"> SUM( K46:L46)</f>
        <v>11832</v>
      </c>
      <c r="K46" s="18">
        <v>11186</v>
      </c>
      <c r="L46" s="19">
        <v>646</v>
      </c>
      <c r="M46" s="17">
        <f xml:space="preserve"> SUM( N46:O46)</f>
        <v>6455</v>
      </c>
      <c r="N46" s="18">
        <v>2595</v>
      </c>
      <c r="O46" s="19">
        <v>3860</v>
      </c>
      <c r="P46" s="17">
        <f xml:space="preserve"> SUM( Q46:R46)</f>
        <v>8121</v>
      </c>
      <c r="Q46" s="18">
        <v>4489</v>
      </c>
      <c r="R46" s="19">
        <v>3632</v>
      </c>
    </row>
    <row r="47" spans="1:18" s="52" customFormat="1" ht="17.25" customHeight="1" x14ac:dyDescent="0.15">
      <c r="A47" s="11">
        <v>39</v>
      </c>
      <c r="B47" s="12" t="s">
        <v>26</v>
      </c>
      <c r="C47" s="13" t="s">
        <v>24</v>
      </c>
      <c r="D47" s="14" t="s">
        <v>17</v>
      </c>
      <c r="E47" s="15" t="s">
        <v>84</v>
      </c>
      <c r="F47" s="16">
        <v>40049</v>
      </c>
      <c r="G47" s="17">
        <f xml:space="preserve"> SUM( H47:I47)</f>
        <v>11204</v>
      </c>
      <c r="H47" s="18">
        <v>1442</v>
      </c>
      <c r="I47" s="19">
        <v>9762</v>
      </c>
      <c r="J47" s="17">
        <f xml:space="preserve"> SUM( K47:L47)</f>
        <v>12010</v>
      </c>
      <c r="K47" s="18">
        <v>11691</v>
      </c>
      <c r="L47" s="19">
        <v>319</v>
      </c>
      <c r="M47" s="17">
        <f xml:space="preserve"> SUM( N47:O47)</f>
        <v>8861</v>
      </c>
      <c r="N47" s="18">
        <v>1972</v>
      </c>
      <c r="O47" s="19">
        <v>6889</v>
      </c>
      <c r="P47" s="17">
        <f xml:space="preserve"> SUM( Q47:R47)</f>
        <v>7974</v>
      </c>
      <c r="Q47" s="18">
        <v>6893</v>
      </c>
      <c r="R47" s="19">
        <v>1081</v>
      </c>
    </row>
    <row r="48" spans="1:18" s="52" customFormat="1" ht="17.25" customHeight="1" x14ac:dyDescent="0.15">
      <c r="A48" s="11">
        <v>40</v>
      </c>
      <c r="B48" s="12" t="s">
        <v>50</v>
      </c>
      <c r="C48" s="13" t="s">
        <v>31</v>
      </c>
      <c r="D48" s="14" t="s">
        <v>17</v>
      </c>
      <c r="E48" s="15" t="s">
        <v>85</v>
      </c>
      <c r="F48" s="16">
        <v>38042.5</v>
      </c>
      <c r="G48" s="17">
        <f xml:space="preserve"> SUM( H48:I48)</f>
        <v>0</v>
      </c>
      <c r="H48" s="18">
        <v>0</v>
      </c>
      <c r="I48" s="19">
        <v>0</v>
      </c>
      <c r="J48" s="17">
        <f xml:space="preserve"> SUM( K48:L48)</f>
        <v>0</v>
      </c>
      <c r="K48" s="18">
        <v>0</v>
      </c>
      <c r="L48" s="19">
        <v>0</v>
      </c>
      <c r="M48" s="17">
        <f xml:space="preserve"> SUM( N48:O48)</f>
        <v>19840</v>
      </c>
      <c r="N48" s="18">
        <v>16327</v>
      </c>
      <c r="O48" s="19">
        <v>3513</v>
      </c>
      <c r="P48" s="17">
        <f xml:space="preserve"> SUM( Q48:R48)</f>
        <v>18202.5</v>
      </c>
      <c r="Q48" s="18">
        <v>3933</v>
      </c>
      <c r="R48" s="19">
        <v>14269.5</v>
      </c>
    </row>
    <row r="49" spans="1:18" s="52" customFormat="1" ht="17.25" customHeight="1" x14ac:dyDescent="0.15">
      <c r="A49" s="21">
        <v>41</v>
      </c>
      <c r="B49" s="22" t="s">
        <v>34</v>
      </c>
      <c r="C49" s="29" t="s">
        <v>31</v>
      </c>
      <c r="D49" s="30" t="s">
        <v>17</v>
      </c>
      <c r="E49" s="24" t="s">
        <v>86</v>
      </c>
      <c r="F49" s="25">
        <v>37184</v>
      </c>
      <c r="G49" s="26">
        <f xml:space="preserve"> SUM( H49:I49)</f>
        <v>9985</v>
      </c>
      <c r="H49" s="27">
        <v>9985</v>
      </c>
      <c r="I49" s="28">
        <v>0</v>
      </c>
      <c r="J49" s="26">
        <f xml:space="preserve"> SUM( K49:L49)</f>
        <v>3358</v>
      </c>
      <c r="K49" s="27">
        <v>1823</v>
      </c>
      <c r="L49" s="28">
        <v>1535</v>
      </c>
      <c r="M49" s="26">
        <f xml:space="preserve"> SUM( N49:O49)</f>
        <v>9323</v>
      </c>
      <c r="N49" s="27">
        <v>9087</v>
      </c>
      <c r="O49" s="28">
        <v>236</v>
      </c>
      <c r="P49" s="26">
        <f xml:space="preserve"> SUM( Q49:R49)</f>
        <v>14518</v>
      </c>
      <c r="Q49" s="27">
        <v>652</v>
      </c>
      <c r="R49" s="28">
        <v>13866</v>
      </c>
    </row>
    <row r="50" spans="1:18" s="52" customFormat="1" ht="17.25" customHeight="1" x14ac:dyDescent="0.15">
      <c r="A50" s="11">
        <v>42</v>
      </c>
      <c r="B50" s="12" t="s">
        <v>48</v>
      </c>
      <c r="C50" s="13" t="s">
        <v>24</v>
      </c>
      <c r="D50" s="14" t="s">
        <v>17</v>
      </c>
      <c r="E50" s="15" t="s">
        <v>87</v>
      </c>
      <c r="F50" s="16">
        <v>35812.400000000001</v>
      </c>
      <c r="G50" s="17">
        <f xml:space="preserve"> SUM( H50:I50)</f>
        <v>17885.599999999999</v>
      </c>
      <c r="H50" s="18">
        <v>11635.8</v>
      </c>
      <c r="I50" s="19">
        <v>6249.8</v>
      </c>
      <c r="J50" s="17">
        <f xml:space="preserve"> SUM( K50:L50)</f>
        <v>17478.2</v>
      </c>
      <c r="K50" s="18">
        <v>12189</v>
      </c>
      <c r="L50" s="19">
        <v>5289.2</v>
      </c>
      <c r="M50" s="17">
        <f xml:space="preserve"> SUM( N50:O50)</f>
        <v>320.60000000000002</v>
      </c>
      <c r="N50" s="18">
        <v>112</v>
      </c>
      <c r="O50" s="19">
        <v>208.6</v>
      </c>
      <c r="P50" s="17">
        <f xml:space="preserve"> SUM( Q50:R50)</f>
        <v>128</v>
      </c>
      <c r="Q50" s="18">
        <v>20</v>
      </c>
      <c r="R50" s="19">
        <v>108</v>
      </c>
    </row>
    <row r="51" spans="1:18" s="52" customFormat="1" ht="17.25" customHeight="1" x14ac:dyDescent="0.15">
      <c r="A51" s="11">
        <v>43</v>
      </c>
      <c r="B51" s="12" t="s">
        <v>88</v>
      </c>
      <c r="C51" s="13" t="s">
        <v>31</v>
      </c>
      <c r="D51" s="14" t="s">
        <v>17</v>
      </c>
      <c r="E51" s="15" t="s">
        <v>89</v>
      </c>
      <c r="F51" s="16">
        <v>33847</v>
      </c>
      <c r="G51" s="17">
        <f xml:space="preserve"> SUM( H51:I51)</f>
        <v>12828</v>
      </c>
      <c r="H51" s="18">
        <v>10697</v>
      </c>
      <c r="I51" s="19">
        <v>2131</v>
      </c>
      <c r="J51" s="17">
        <f xml:space="preserve"> SUM( K51:L51)</f>
        <v>6274</v>
      </c>
      <c r="K51" s="18">
        <v>6009</v>
      </c>
      <c r="L51" s="19">
        <v>265</v>
      </c>
      <c r="M51" s="17">
        <f xml:space="preserve"> SUM( N51:O51)</f>
        <v>4519</v>
      </c>
      <c r="N51" s="18">
        <v>3110</v>
      </c>
      <c r="O51" s="19">
        <v>1409</v>
      </c>
      <c r="P51" s="17">
        <f xml:space="preserve"> SUM( Q51:R51)</f>
        <v>10226</v>
      </c>
      <c r="Q51" s="18">
        <v>3957</v>
      </c>
      <c r="R51" s="19">
        <v>6269</v>
      </c>
    </row>
    <row r="52" spans="1:18" s="52" customFormat="1" ht="17.25" customHeight="1" x14ac:dyDescent="0.15">
      <c r="A52" s="11">
        <v>44</v>
      </c>
      <c r="B52" s="12" t="s">
        <v>36</v>
      </c>
      <c r="C52" s="13" t="s">
        <v>31</v>
      </c>
      <c r="D52" s="14" t="s">
        <v>17</v>
      </c>
      <c r="E52" s="15" t="s">
        <v>90</v>
      </c>
      <c r="F52" s="16">
        <v>31672.2</v>
      </c>
      <c r="G52" s="17">
        <f xml:space="preserve"> SUM( H52:I52)</f>
        <v>8026</v>
      </c>
      <c r="H52" s="18">
        <v>3644</v>
      </c>
      <c r="I52" s="19">
        <v>4382</v>
      </c>
      <c r="J52" s="17">
        <f xml:space="preserve"> SUM( K52:L52)</f>
        <v>7800</v>
      </c>
      <c r="K52" s="18">
        <v>6957</v>
      </c>
      <c r="L52" s="19">
        <v>843</v>
      </c>
      <c r="M52" s="17">
        <f xml:space="preserve"> SUM( N52:O52)</f>
        <v>7662.4</v>
      </c>
      <c r="N52" s="18">
        <v>5450.4</v>
      </c>
      <c r="O52" s="19">
        <v>2212</v>
      </c>
      <c r="P52" s="17">
        <f xml:space="preserve"> SUM( Q52:R52)</f>
        <v>8183.8</v>
      </c>
      <c r="Q52" s="18">
        <v>3096.8</v>
      </c>
      <c r="R52" s="19">
        <v>5087</v>
      </c>
    </row>
    <row r="53" spans="1:18" s="52" customFormat="1" ht="17.25" customHeight="1" x14ac:dyDescent="0.15">
      <c r="A53" s="11">
        <v>45</v>
      </c>
      <c r="B53" s="12" t="s">
        <v>44</v>
      </c>
      <c r="C53" s="13" t="s">
        <v>31</v>
      </c>
      <c r="D53" s="14" t="s">
        <v>17</v>
      </c>
      <c r="E53" s="15" t="s">
        <v>91</v>
      </c>
      <c r="F53" s="16">
        <v>31032</v>
      </c>
      <c r="G53" s="17">
        <f xml:space="preserve"> SUM( H53:I53)</f>
        <v>10924</v>
      </c>
      <c r="H53" s="18">
        <v>4116</v>
      </c>
      <c r="I53" s="19">
        <v>6808</v>
      </c>
      <c r="J53" s="17">
        <f xml:space="preserve"> SUM( K53:L53)</f>
        <v>15029</v>
      </c>
      <c r="K53" s="18">
        <v>14662</v>
      </c>
      <c r="L53" s="19">
        <v>367</v>
      </c>
      <c r="M53" s="17">
        <f xml:space="preserve"> SUM( N53:O53)</f>
        <v>4518.2</v>
      </c>
      <c r="N53" s="18">
        <v>21.8</v>
      </c>
      <c r="O53" s="19">
        <v>4496.3999999999996</v>
      </c>
      <c r="P53" s="17">
        <f xml:space="preserve"> SUM( Q53:R53)</f>
        <v>560.79999999999995</v>
      </c>
      <c r="Q53" s="18">
        <v>534.4</v>
      </c>
      <c r="R53" s="19">
        <v>26.4</v>
      </c>
    </row>
    <row r="54" spans="1:18" s="52" customFormat="1" ht="17.25" customHeight="1" x14ac:dyDescent="0.15">
      <c r="A54" s="11">
        <v>46</v>
      </c>
      <c r="B54" s="12" t="s">
        <v>92</v>
      </c>
      <c r="C54" s="13" t="s">
        <v>31</v>
      </c>
      <c r="D54" s="14" t="s">
        <v>17</v>
      </c>
      <c r="E54" s="15" t="s">
        <v>93</v>
      </c>
      <c r="F54" s="16">
        <v>27681</v>
      </c>
      <c r="G54" s="17">
        <f xml:space="preserve"> SUM( H54:I54)</f>
        <v>11180</v>
      </c>
      <c r="H54" s="18">
        <v>9894</v>
      </c>
      <c r="I54" s="19">
        <v>1286</v>
      </c>
      <c r="J54" s="17">
        <f xml:space="preserve"> SUM( K54:L54)</f>
        <v>9847</v>
      </c>
      <c r="K54" s="18">
        <v>7730</v>
      </c>
      <c r="L54" s="19">
        <v>2117</v>
      </c>
      <c r="M54" s="17">
        <f xml:space="preserve"> SUM( N54:O54)</f>
        <v>2210</v>
      </c>
      <c r="N54" s="18">
        <v>1457</v>
      </c>
      <c r="O54" s="19">
        <v>753</v>
      </c>
      <c r="P54" s="17">
        <f xml:space="preserve"> SUM( Q54:R54)</f>
        <v>4444</v>
      </c>
      <c r="Q54" s="18">
        <v>505</v>
      </c>
      <c r="R54" s="19">
        <v>3939</v>
      </c>
    </row>
    <row r="55" spans="1:18" s="52" customFormat="1" ht="17.25" customHeight="1" x14ac:dyDescent="0.15">
      <c r="A55" s="11">
        <v>47</v>
      </c>
      <c r="B55" s="12" t="s">
        <v>52</v>
      </c>
      <c r="C55" s="13" t="s">
        <v>31</v>
      </c>
      <c r="D55" s="14" t="s">
        <v>17</v>
      </c>
      <c r="E55" s="15" t="s">
        <v>94</v>
      </c>
      <c r="F55" s="16">
        <v>26612.9</v>
      </c>
      <c r="G55" s="17">
        <f xml:space="preserve"> SUM( H55:I55)</f>
        <v>0</v>
      </c>
      <c r="H55" s="18">
        <v>0</v>
      </c>
      <c r="I55" s="19">
        <v>0</v>
      </c>
      <c r="J55" s="17">
        <f xml:space="preserve"> SUM( K55:L55)</f>
        <v>0</v>
      </c>
      <c r="K55" s="18">
        <v>0</v>
      </c>
      <c r="L55" s="19">
        <v>0</v>
      </c>
      <c r="M55" s="17">
        <f xml:space="preserve"> SUM( N55:O55)</f>
        <v>8044.2000000000007</v>
      </c>
      <c r="N55" s="18">
        <v>3149.1</v>
      </c>
      <c r="O55" s="19">
        <v>4895.1000000000004</v>
      </c>
      <c r="P55" s="17">
        <f xml:space="preserve"> SUM( Q55:R55)</f>
        <v>18568.7</v>
      </c>
      <c r="Q55" s="18">
        <v>18522.7</v>
      </c>
      <c r="R55" s="19">
        <v>46</v>
      </c>
    </row>
    <row r="56" spans="1:18" s="52" customFormat="1" ht="17.25" customHeight="1" x14ac:dyDescent="0.15">
      <c r="A56" s="11">
        <v>48</v>
      </c>
      <c r="B56" s="12" t="s">
        <v>50</v>
      </c>
      <c r="C56" s="13" t="s">
        <v>31</v>
      </c>
      <c r="D56" s="14" t="s">
        <v>17</v>
      </c>
      <c r="E56" s="15" t="s">
        <v>95</v>
      </c>
      <c r="F56" s="16">
        <v>26485</v>
      </c>
      <c r="G56" s="17">
        <f xml:space="preserve"> SUM( H56:I56)</f>
        <v>0</v>
      </c>
      <c r="H56" s="18">
        <v>0</v>
      </c>
      <c r="I56" s="19">
        <v>0</v>
      </c>
      <c r="J56" s="17">
        <f xml:space="preserve"> SUM( K56:L56)</f>
        <v>0</v>
      </c>
      <c r="K56" s="18">
        <v>0</v>
      </c>
      <c r="L56" s="19">
        <v>0</v>
      </c>
      <c r="M56" s="17">
        <f xml:space="preserve"> SUM( N56:O56)</f>
        <v>12772</v>
      </c>
      <c r="N56" s="18">
        <v>9235</v>
      </c>
      <c r="O56" s="19">
        <v>3537</v>
      </c>
      <c r="P56" s="17">
        <f xml:space="preserve"> SUM( Q56:R56)</f>
        <v>13713</v>
      </c>
      <c r="Q56" s="18">
        <v>6936</v>
      </c>
      <c r="R56" s="19">
        <v>6777</v>
      </c>
    </row>
    <row r="57" spans="1:18" s="52" customFormat="1" ht="17.25" customHeight="1" x14ac:dyDescent="0.15">
      <c r="A57" s="11">
        <v>49</v>
      </c>
      <c r="B57" s="12" t="s">
        <v>50</v>
      </c>
      <c r="C57" s="13" t="s">
        <v>31</v>
      </c>
      <c r="D57" s="14" t="s">
        <v>17</v>
      </c>
      <c r="E57" s="15" t="s">
        <v>96</v>
      </c>
      <c r="F57" s="16">
        <v>26127</v>
      </c>
      <c r="G57" s="17">
        <f xml:space="preserve"> SUM( H57:I57)</f>
        <v>9250</v>
      </c>
      <c r="H57" s="18">
        <v>6488</v>
      </c>
      <c r="I57" s="19">
        <v>2762</v>
      </c>
      <c r="J57" s="17">
        <f xml:space="preserve"> SUM( K57:L57)</f>
        <v>9924</v>
      </c>
      <c r="K57" s="18">
        <v>9266</v>
      </c>
      <c r="L57" s="19">
        <v>658</v>
      </c>
      <c r="M57" s="17">
        <f xml:space="preserve"> SUM( N57:O57)</f>
        <v>3703</v>
      </c>
      <c r="N57" s="18">
        <v>1304</v>
      </c>
      <c r="O57" s="19">
        <v>2399</v>
      </c>
      <c r="P57" s="17">
        <f xml:space="preserve"> SUM( Q57:R57)</f>
        <v>3250</v>
      </c>
      <c r="Q57" s="18">
        <v>1187</v>
      </c>
      <c r="R57" s="19">
        <v>2063</v>
      </c>
    </row>
    <row r="58" spans="1:18" s="52" customFormat="1" ht="17.25" customHeight="1" thickBot="1" x14ac:dyDescent="0.2">
      <c r="A58" s="33">
        <v>50</v>
      </c>
      <c r="B58" s="34" t="s">
        <v>23</v>
      </c>
      <c r="C58" s="35" t="s">
        <v>31</v>
      </c>
      <c r="D58" s="36" t="s">
        <v>17</v>
      </c>
      <c r="E58" s="37" t="s">
        <v>97</v>
      </c>
      <c r="F58" s="38">
        <v>24433</v>
      </c>
      <c r="G58" s="39">
        <f xml:space="preserve"> SUM( H58:I58)</f>
        <v>7971</v>
      </c>
      <c r="H58" s="40">
        <v>2598</v>
      </c>
      <c r="I58" s="41">
        <v>5373</v>
      </c>
      <c r="J58" s="39">
        <f xml:space="preserve"> SUM( K58:L58)</f>
        <v>8801</v>
      </c>
      <c r="K58" s="40">
        <v>8080</v>
      </c>
      <c r="L58" s="41">
        <v>721</v>
      </c>
      <c r="M58" s="39">
        <f xml:space="preserve"> SUM( N58:O58)</f>
        <v>3957</v>
      </c>
      <c r="N58" s="40">
        <v>95</v>
      </c>
      <c r="O58" s="41">
        <v>3862</v>
      </c>
      <c r="P58" s="39">
        <f xml:space="preserve"> SUM( Q58:R58)</f>
        <v>3704</v>
      </c>
      <c r="Q58" s="40">
        <v>3423</v>
      </c>
      <c r="R58" s="41">
        <v>281</v>
      </c>
    </row>
    <row r="59" spans="1:18" s="52" customFormat="1" ht="17.25" customHeight="1" x14ac:dyDescent="0.15">
      <c r="A59" s="11">
        <v>51</v>
      </c>
      <c r="B59" s="12" t="s">
        <v>98</v>
      </c>
      <c r="C59" s="13" t="s">
        <v>31</v>
      </c>
      <c r="D59" s="14" t="s">
        <v>17</v>
      </c>
      <c r="E59" s="15" t="s">
        <v>99</v>
      </c>
      <c r="F59" s="16">
        <v>24127</v>
      </c>
      <c r="G59" s="17">
        <f xml:space="preserve"> SUM( H59:I59)</f>
        <v>7458</v>
      </c>
      <c r="H59" s="18">
        <v>3853</v>
      </c>
      <c r="I59" s="19">
        <v>3605</v>
      </c>
      <c r="J59" s="17">
        <f xml:space="preserve"> SUM( K59:L59)</f>
        <v>10152</v>
      </c>
      <c r="K59" s="18">
        <v>10078</v>
      </c>
      <c r="L59" s="19">
        <v>74</v>
      </c>
      <c r="M59" s="17">
        <f xml:space="preserve"> SUM( N59:O59)</f>
        <v>4361</v>
      </c>
      <c r="N59" s="18">
        <v>674</v>
      </c>
      <c r="O59" s="19">
        <v>3687</v>
      </c>
      <c r="P59" s="17">
        <f xml:space="preserve"> SUM( Q59:R59)</f>
        <v>2156</v>
      </c>
      <c r="Q59" s="18">
        <v>1987</v>
      </c>
      <c r="R59" s="19">
        <v>169</v>
      </c>
    </row>
    <row r="60" spans="1:18" s="52" customFormat="1" ht="17.25" customHeight="1" x14ac:dyDescent="0.15">
      <c r="A60" s="11">
        <v>52</v>
      </c>
      <c r="B60" s="12" t="s">
        <v>52</v>
      </c>
      <c r="C60" s="13" t="s">
        <v>31</v>
      </c>
      <c r="D60" s="14" t="s">
        <v>17</v>
      </c>
      <c r="E60" s="15" t="s">
        <v>100</v>
      </c>
      <c r="F60" s="16">
        <v>21356.25</v>
      </c>
      <c r="G60" s="17">
        <f xml:space="preserve"> SUM( H60:I60)</f>
        <v>10351</v>
      </c>
      <c r="H60" s="18">
        <v>8695</v>
      </c>
      <c r="I60" s="19">
        <v>1656</v>
      </c>
      <c r="J60" s="17">
        <f xml:space="preserve"> SUM( K60:L60)</f>
        <v>6597.25</v>
      </c>
      <c r="K60" s="18">
        <v>5516.25</v>
      </c>
      <c r="L60" s="19">
        <v>1081</v>
      </c>
      <c r="M60" s="17">
        <f xml:space="preserve"> SUM( N60:O60)</f>
        <v>398</v>
      </c>
      <c r="N60" s="18">
        <v>158</v>
      </c>
      <c r="O60" s="19">
        <v>240</v>
      </c>
      <c r="P60" s="17">
        <f xml:space="preserve"> SUM( Q60:R60)</f>
        <v>4010</v>
      </c>
      <c r="Q60" s="18">
        <v>462</v>
      </c>
      <c r="R60" s="19">
        <v>3548</v>
      </c>
    </row>
    <row r="61" spans="1:18" s="52" customFormat="1" ht="17.25" customHeight="1" x14ac:dyDescent="0.15">
      <c r="A61" s="11">
        <v>53</v>
      </c>
      <c r="B61" s="12" t="s">
        <v>101</v>
      </c>
      <c r="C61" s="13" t="s">
        <v>31</v>
      </c>
      <c r="D61" s="14" t="s">
        <v>17</v>
      </c>
      <c r="E61" s="15" t="s">
        <v>102</v>
      </c>
      <c r="F61" s="16">
        <v>20095</v>
      </c>
      <c r="G61" s="17">
        <f xml:space="preserve"> SUM( H61:I61)</f>
        <v>9076</v>
      </c>
      <c r="H61" s="18">
        <v>5606</v>
      </c>
      <c r="I61" s="19">
        <v>3470</v>
      </c>
      <c r="J61" s="17">
        <f xml:space="preserve"> SUM( K61:L61)</f>
        <v>7509</v>
      </c>
      <c r="K61" s="18">
        <v>6070</v>
      </c>
      <c r="L61" s="19">
        <v>1439</v>
      </c>
      <c r="M61" s="17">
        <f xml:space="preserve"> SUM( N61:O61)</f>
        <v>793</v>
      </c>
      <c r="N61" s="18">
        <v>145</v>
      </c>
      <c r="O61" s="19">
        <v>648</v>
      </c>
      <c r="P61" s="17">
        <f xml:space="preserve"> SUM( Q61:R61)</f>
        <v>2717</v>
      </c>
      <c r="Q61" s="18">
        <v>801</v>
      </c>
      <c r="R61" s="19">
        <v>1916</v>
      </c>
    </row>
    <row r="62" spans="1:18" s="52" customFormat="1" ht="17.25" customHeight="1" x14ac:dyDescent="0.15">
      <c r="A62" s="11">
        <v>54</v>
      </c>
      <c r="B62" s="12" t="s">
        <v>103</v>
      </c>
      <c r="C62" s="13" t="s">
        <v>31</v>
      </c>
      <c r="D62" s="14" t="s">
        <v>17</v>
      </c>
      <c r="E62" s="15" t="s">
        <v>104</v>
      </c>
      <c r="F62" s="16">
        <v>19184</v>
      </c>
      <c r="G62" s="17">
        <f xml:space="preserve"> SUM( H62:I62)</f>
        <v>1867</v>
      </c>
      <c r="H62" s="18">
        <v>516</v>
      </c>
      <c r="I62" s="19">
        <v>1351</v>
      </c>
      <c r="J62" s="17">
        <f xml:space="preserve"> SUM( K62:L62)</f>
        <v>3436</v>
      </c>
      <c r="K62" s="18">
        <v>3342</v>
      </c>
      <c r="L62" s="19">
        <v>94</v>
      </c>
      <c r="M62" s="17">
        <f xml:space="preserve"> SUM( N62:O62)</f>
        <v>7746</v>
      </c>
      <c r="N62" s="18">
        <v>5842</v>
      </c>
      <c r="O62" s="19">
        <v>1904</v>
      </c>
      <c r="P62" s="17">
        <f xml:space="preserve"> SUM( Q62:R62)</f>
        <v>6135</v>
      </c>
      <c r="Q62" s="18">
        <v>461.5</v>
      </c>
      <c r="R62" s="19">
        <v>5673.5</v>
      </c>
    </row>
    <row r="63" spans="1:18" s="52" customFormat="1" ht="17.25" customHeight="1" x14ac:dyDescent="0.15">
      <c r="A63" s="11">
        <v>55</v>
      </c>
      <c r="B63" s="12" t="s">
        <v>48</v>
      </c>
      <c r="C63" s="13" t="s">
        <v>31</v>
      </c>
      <c r="D63" s="14" t="s">
        <v>17</v>
      </c>
      <c r="E63" s="15" t="s">
        <v>105</v>
      </c>
      <c r="F63" s="16">
        <v>17652</v>
      </c>
      <c r="G63" s="17">
        <f xml:space="preserve"> SUM( H63:I63)</f>
        <v>0</v>
      </c>
      <c r="H63" s="18">
        <v>0</v>
      </c>
      <c r="I63" s="19">
        <v>0</v>
      </c>
      <c r="J63" s="17">
        <f xml:space="preserve"> SUM( K63:L63)</f>
        <v>0</v>
      </c>
      <c r="K63" s="18">
        <v>0</v>
      </c>
      <c r="L63" s="19">
        <v>0</v>
      </c>
      <c r="M63" s="17">
        <f xml:space="preserve"> SUM( N63:O63)</f>
        <v>8730</v>
      </c>
      <c r="N63" s="18">
        <v>7968</v>
      </c>
      <c r="O63" s="19">
        <v>762</v>
      </c>
      <c r="P63" s="17">
        <f xml:space="preserve"> SUM( Q63:R63)</f>
        <v>8922</v>
      </c>
      <c r="Q63" s="18">
        <v>821</v>
      </c>
      <c r="R63" s="19">
        <v>8101</v>
      </c>
    </row>
    <row r="64" spans="1:18" s="52" customFormat="1" ht="17.25" customHeight="1" x14ac:dyDescent="0.15">
      <c r="A64" s="11">
        <v>56</v>
      </c>
      <c r="B64" s="12" t="s">
        <v>106</v>
      </c>
      <c r="C64" s="13" t="s">
        <v>31</v>
      </c>
      <c r="D64" s="14" t="s">
        <v>17</v>
      </c>
      <c r="E64" s="15" t="s">
        <v>107</v>
      </c>
      <c r="F64" s="16">
        <v>16867.25</v>
      </c>
      <c r="G64" s="17">
        <f xml:space="preserve"> SUM( H64:I64)</f>
        <v>7168</v>
      </c>
      <c r="H64" s="18">
        <v>2357</v>
      </c>
      <c r="I64" s="19">
        <v>4811</v>
      </c>
      <c r="J64" s="17">
        <f xml:space="preserve"> SUM( K64:L64)</f>
        <v>6976</v>
      </c>
      <c r="K64" s="18">
        <v>6718</v>
      </c>
      <c r="L64" s="19">
        <v>258</v>
      </c>
      <c r="M64" s="17">
        <f xml:space="preserve"> SUM( N64:O64)</f>
        <v>1263.25</v>
      </c>
      <c r="N64" s="18">
        <v>323</v>
      </c>
      <c r="O64" s="19">
        <v>940.25</v>
      </c>
      <c r="P64" s="17">
        <f xml:space="preserve"> SUM( Q64:R64)</f>
        <v>1460</v>
      </c>
      <c r="Q64" s="18">
        <v>1019</v>
      </c>
      <c r="R64" s="19">
        <v>441</v>
      </c>
    </row>
    <row r="65" spans="1:18" s="52" customFormat="1" ht="17.25" customHeight="1" x14ac:dyDescent="0.15">
      <c r="A65" s="11">
        <v>57</v>
      </c>
      <c r="B65" s="12" t="s">
        <v>108</v>
      </c>
      <c r="C65" s="13" t="s">
        <v>31</v>
      </c>
      <c r="D65" s="14" t="s">
        <v>17</v>
      </c>
      <c r="E65" s="15" t="s">
        <v>109</v>
      </c>
      <c r="F65" s="16">
        <v>16713</v>
      </c>
      <c r="G65" s="17">
        <f xml:space="preserve"> SUM( H65:I65)</f>
        <v>7520</v>
      </c>
      <c r="H65" s="18">
        <v>6750</v>
      </c>
      <c r="I65" s="19">
        <v>770</v>
      </c>
      <c r="J65" s="17">
        <f xml:space="preserve"> SUM( K65:L65)</f>
        <v>4372</v>
      </c>
      <c r="K65" s="18">
        <v>4049</v>
      </c>
      <c r="L65" s="19">
        <v>323</v>
      </c>
      <c r="M65" s="17">
        <f xml:space="preserve"> SUM( N65:O65)</f>
        <v>965</v>
      </c>
      <c r="N65" s="18">
        <v>769</v>
      </c>
      <c r="O65" s="19">
        <v>196</v>
      </c>
      <c r="P65" s="17">
        <f xml:space="preserve"> SUM( Q65:R65)</f>
        <v>3856</v>
      </c>
      <c r="Q65" s="18">
        <v>272</v>
      </c>
      <c r="R65" s="19">
        <v>3584</v>
      </c>
    </row>
    <row r="66" spans="1:18" s="52" customFormat="1" ht="17.25" customHeight="1" x14ac:dyDescent="0.15">
      <c r="A66" s="11">
        <v>58</v>
      </c>
      <c r="B66" s="12" t="s">
        <v>30</v>
      </c>
      <c r="C66" s="13"/>
      <c r="D66" s="14" t="s">
        <v>17</v>
      </c>
      <c r="E66" s="15" t="s">
        <v>110</v>
      </c>
      <c r="F66" s="16">
        <v>15965.7</v>
      </c>
      <c r="G66" s="17">
        <f xml:space="preserve"> SUM( H66:I66)</f>
        <v>0</v>
      </c>
      <c r="H66" s="18">
        <v>0</v>
      </c>
      <c r="I66" s="19">
        <v>0</v>
      </c>
      <c r="J66" s="17">
        <f xml:space="preserve"> SUM( K66:L66)</f>
        <v>0</v>
      </c>
      <c r="K66" s="18">
        <v>0</v>
      </c>
      <c r="L66" s="19">
        <v>0</v>
      </c>
      <c r="M66" s="17">
        <f xml:space="preserve"> SUM( N66:O66)</f>
        <v>8579.7999999999993</v>
      </c>
      <c r="N66" s="18">
        <v>4441.3</v>
      </c>
      <c r="O66" s="19">
        <v>4138.5</v>
      </c>
      <c r="P66" s="17">
        <f xml:space="preserve"> SUM( Q66:R66)</f>
        <v>7385.9</v>
      </c>
      <c r="Q66" s="18">
        <v>4161.2</v>
      </c>
      <c r="R66" s="19">
        <v>3224.7</v>
      </c>
    </row>
    <row r="67" spans="1:18" s="52" customFormat="1" ht="17.25" customHeight="1" x14ac:dyDescent="0.15">
      <c r="A67" s="11">
        <v>59</v>
      </c>
      <c r="B67" s="12" t="s">
        <v>36</v>
      </c>
      <c r="C67" s="13" t="s">
        <v>31</v>
      </c>
      <c r="D67" s="14" t="s">
        <v>17</v>
      </c>
      <c r="E67" s="15" t="s">
        <v>111</v>
      </c>
      <c r="F67" s="16">
        <v>14492</v>
      </c>
      <c r="G67" s="17">
        <f xml:space="preserve"> SUM( H67:I67)</f>
        <v>7220</v>
      </c>
      <c r="H67" s="18">
        <v>302</v>
      </c>
      <c r="I67" s="19">
        <v>6918</v>
      </c>
      <c r="J67" s="17">
        <f xml:space="preserve"> SUM( K67:L67)</f>
        <v>7272</v>
      </c>
      <c r="K67" s="18">
        <v>7264</v>
      </c>
      <c r="L67" s="19">
        <v>8</v>
      </c>
      <c r="M67" s="17">
        <f xml:space="preserve"> SUM( N67:O67)</f>
        <v>0</v>
      </c>
      <c r="N67" s="18">
        <v>0</v>
      </c>
      <c r="O67" s="19">
        <v>0</v>
      </c>
      <c r="P67" s="17">
        <f xml:space="preserve"> SUM( Q67:R67)</f>
        <v>0</v>
      </c>
      <c r="Q67" s="18">
        <v>0</v>
      </c>
      <c r="R67" s="19">
        <v>0</v>
      </c>
    </row>
    <row r="68" spans="1:18" s="52" customFormat="1" ht="17.25" customHeight="1" x14ac:dyDescent="0.15">
      <c r="A68" s="11">
        <v>60</v>
      </c>
      <c r="B68" s="12" t="s">
        <v>101</v>
      </c>
      <c r="C68" s="13" t="s">
        <v>31</v>
      </c>
      <c r="D68" s="14" t="s">
        <v>17</v>
      </c>
      <c r="E68" s="15" t="s">
        <v>112</v>
      </c>
      <c r="F68" s="16">
        <v>12849</v>
      </c>
      <c r="G68" s="17">
        <f xml:space="preserve"> SUM( H68:I68)</f>
        <v>2547</v>
      </c>
      <c r="H68" s="18">
        <v>1800</v>
      </c>
      <c r="I68" s="19">
        <v>747</v>
      </c>
      <c r="J68" s="17">
        <f xml:space="preserve"> SUM( K68:L68)</f>
        <v>2762</v>
      </c>
      <c r="K68" s="18">
        <v>2681</v>
      </c>
      <c r="L68" s="19">
        <v>81</v>
      </c>
      <c r="M68" s="17">
        <f xml:space="preserve"> SUM( N68:O68)</f>
        <v>3930</v>
      </c>
      <c r="N68" s="18">
        <v>1734</v>
      </c>
      <c r="O68" s="19">
        <v>2196</v>
      </c>
      <c r="P68" s="17">
        <f xml:space="preserve"> SUM( Q68:R68)</f>
        <v>3610</v>
      </c>
      <c r="Q68" s="18">
        <v>3452</v>
      </c>
      <c r="R68" s="19">
        <v>158</v>
      </c>
    </row>
    <row r="69" spans="1:18" s="52" customFormat="1" ht="17.25" customHeight="1" x14ac:dyDescent="0.15">
      <c r="A69" s="21">
        <v>61</v>
      </c>
      <c r="B69" s="22" t="s">
        <v>113</v>
      </c>
      <c r="C69" s="29" t="s">
        <v>31</v>
      </c>
      <c r="D69" s="30" t="s">
        <v>17</v>
      </c>
      <c r="E69" s="24" t="s">
        <v>114</v>
      </c>
      <c r="F69" s="25">
        <v>12508</v>
      </c>
      <c r="G69" s="26">
        <f xml:space="preserve"> SUM( H69:I69)</f>
        <v>5879</v>
      </c>
      <c r="H69" s="27">
        <v>3764</v>
      </c>
      <c r="I69" s="28">
        <v>2115</v>
      </c>
      <c r="J69" s="26">
        <f xml:space="preserve"> SUM( K69:L69)</f>
        <v>5664</v>
      </c>
      <c r="K69" s="27">
        <v>4928</v>
      </c>
      <c r="L69" s="28">
        <v>736</v>
      </c>
      <c r="M69" s="26">
        <f xml:space="preserve"> SUM( N69:O69)</f>
        <v>352</v>
      </c>
      <c r="N69" s="27">
        <v>1</v>
      </c>
      <c r="O69" s="28">
        <v>351</v>
      </c>
      <c r="P69" s="26">
        <f xml:space="preserve"> SUM( Q69:R69)</f>
        <v>613</v>
      </c>
      <c r="Q69" s="27">
        <v>412</v>
      </c>
      <c r="R69" s="28">
        <v>201</v>
      </c>
    </row>
    <row r="70" spans="1:18" s="52" customFormat="1" ht="17.25" customHeight="1" x14ac:dyDescent="0.15">
      <c r="A70" s="11">
        <v>62</v>
      </c>
      <c r="B70" s="12" t="s">
        <v>71</v>
      </c>
      <c r="C70" s="13" t="s">
        <v>31</v>
      </c>
      <c r="D70" s="14" t="s">
        <v>17</v>
      </c>
      <c r="E70" s="15" t="s">
        <v>115</v>
      </c>
      <c r="F70" s="16">
        <v>12234</v>
      </c>
      <c r="G70" s="17">
        <f xml:space="preserve"> SUM( H70:I70)</f>
        <v>1567</v>
      </c>
      <c r="H70" s="18">
        <v>276</v>
      </c>
      <c r="I70" s="19">
        <v>1291</v>
      </c>
      <c r="J70" s="17">
        <f xml:space="preserve"> SUM( K70:L70)</f>
        <v>1575</v>
      </c>
      <c r="K70" s="18">
        <v>1573</v>
      </c>
      <c r="L70" s="19">
        <v>2</v>
      </c>
      <c r="M70" s="17">
        <f xml:space="preserve"> SUM( N70:O70)</f>
        <v>4579</v>
      </c>
      <c r="N70" s="18">
        <v>4104</v>
      </c>
      <c r="O70" s="19">
        <v>475</v>
      </c>
      <c r="P70" s="17">
        <f xml:space="preserve"> SUM( Q70:R70)</f>
        <v>4513</v>
      </c>
      <c r="Q70" s="18">
        <v>957</v>
      </c>
      <c r="R70" s="19">
        <v>3556</v>
      </c>
    </row>
    <row r="71" spans="1:18" s="52" customFormat="1" ht="17.25" customHeight="1" x14ac:dyDescent="0.15">
      <c r="A71" s="11">
        <v>63</v>
      </c>
      <c r="B71" s="12" t="s">
        <v>103</v>
      </c>
      <c r="C71" s="13" t="s">
        <v>31</v>
      </c>
      <c r="D71" s="14" t="s">
        <v>17</v>
      </c>
      <c r="E71" s="15" t="s">
        <v>116</v>
      </c>
      <c r="F71" s="16">
        <v>11640</v>
      </c>
      <c r="G71" s="17">
        <f xml:space="preserve"> SUM( H71:I71)</f>
        <v>0</v>
      </c>
      <c r="H71" s="18">
        <v>0</v>
      </c>
      <c r="I71" s="19">
        <v>0</v>
      </c>
      <c r="J71" s="17">
        <f xml:space="preserve"> SUM( K71:L71)</f>
        <v>0</v>
      </c>
      <c r="K71" s="18">
        <v>0</v>
      </c>
      <c r="L71" s="19">
        <v>0</v>
      </c>
      <c r="M71" s="17">
        <f xml:space="preserve"> SUM( N71:O71)</f>
        <v>5820</v>
      </c>
      <c r="N71" s="18">
        <v>212.5</v>
      </c>
      <c r="O71" s="19">
        <v>5607.5</v>
      </c>
      <c r="P71" s="17">
        <f xml:space="preserve"> SUM( Q71:R71)</f>
        <v>5820</v>
      </c>
      <c r="Q71" s="18">
        <v>5820</v>
      </c>
      <c r="R71" s="19">
        <v>0</v>
      </c>
    </row>
    <row r="72" spans="1:18" s="52" customFormat="1" ht="17.25" customHeight="1" x14ac:dyDescent="0.15">
      <c r="A72" s="11">
        <v>64</v>
      </c>
      <c r="B72" s="12" t="s">
        <v>52</v>
      </c>
      <c r="C72" s="13" t="s">
        <v>31</v>
      </c>
      <c r="D72" s="14" t="s">
        <v>17</v>
      </c>
      <c r="E72" s="15" t="s">
        <v>117</v>
      </c>
      <c r="F72" s="16">
        <v>10842.3</v>
      </c>
      <c r="G72" s="17">
        <f xml:space="preserve"> SUM( H72:I72)</f>
        <v>0</v>
      </c>
      <c r="H72" s="18">
        <v>0</v>
      </c>
      <c r="I72" s="19">
        <v>0</v>
      </c>
      <c r="J72" s="17">
        <f xml:space="preserve"> SUM( K72:L72)</f>
        <v>0</v>
      </c>
      <c r="K72" s="18">
        <v>0</v>
      </c>
      <c r="L72" s="19">
        <v>0</v>
      </c>
      <c r="M72" s="17">
        <f xml:space="preserve"> SUM( N72:O72)</f>
        <v>3093.8</v>
      </c>
      <c r="N72" s="18">
        <v>3093.8</v>
      </c>
      <c r="O72" s="19">
        <v>0</v>
      </c>
      <c r="P72" s="17">
        <f xml:space="preserve"> SUM( Q72:R72)</f>
        <v>7748.5</v>
      </c>
      <c r="Q72" s="18">
        <v>7748.5</v>
      </c>
      <c r="R72" s="19">
        <v>0</v>
      </c>
    </row>
    <row r="73" spans="1:18" s="52" customFormat="1" ht="17.25" customHeight="1" x14ac:dyDescent="0.15">
      <c r="A73" s="11">
        <v>65</v>
      </c>
      <c r="B73" s="12" t="s">
        <v>21</v>
      </c>
      <c r="C73" s="13" t="s">
        <v>24</v>
      </c>
      <c r="D73" s="14" t="s">
        <v>17</v>
      </c>
      <c r="E73" s="15" t="s">
        <v>118</v>
      </c>
      <c r="F73" s="16">
        <v>10388</v>
      </c>
      <c r="G73" s="17">
        <f xml:space="preserve"> SUM( H73:I73)</f>
        <v>0</v>
      </c>
      <c r="H73" s="18">
        <v>0</v>
      </c>
      <c r="I73" s="19">
        <v>0</v>
      </c>
      <c r="J73" s="17">
        <f xml:space="preserve"> SUM( K73:L73)</f>
        <v>0</v>
      </c>
      <c r="K73" s="18">
        <v>0</v>
      </c>
      <c r="L73" s="19">
        <v>0</v>
      </c>
      <c r="M73" s="17">
        <f xml:space="preserve"> SUM( N73:O73)</f>
        <v>5290</v>
      </c>
      <c r="N73" s="18">
        <v>2296</v>
      </c>
      <c r="O73" s="19">
        <v>2994</v>
      </c>
      <c r="P73" s="17">
        <f xml:space="preserve"> SUM( Q73:R73)</f>
        <v>5098</v>
      </c>
      <c r="Q73" s="18">
        <v>3878</v>
      </c>
      <c r="R73" s="19">
        <v>1220</v>
      </c>
    </row>
    <row r="74" spans="1:18" s="52" customFormat="1" ht="17.25" customHeight="1" x14ac:dyDescent="0.15">
      <c r="A74" s="11">
        <v>66</v>
      </c>
      <c r="B74" s="12" t="s">
        <v>119</v>
      </c>
      <c r="C74" s="13" t="s">
        <v>31</v>
      </c>
      <c r="D74" s="14" t="s">
        <v>17</v>
      </c>
      <c r="E74" s="15" t="s">
        <v>120</v>
      </c>
      <c r="F74" s="16">
        <v>9940</v>
      </c>
      <c r="G74" s="17">
        <f xml:space="preserve"> SUM( H74:I74)</f>
        <v>3905</v>
      </c>
      <c r="H74" s="18">
        <v>1760</v>
      </c>
      <c r="I74" s="19">
        <v>2145</v>
      </c>
      <c r="J74" s="17">
        <f xml:space="preserve"> SUM( K74:L74)</f>
        <v>4548</v>
      </c>
      <c r="K74" s="18">
        <v>4476</v>
      </c>
      <c r="L74" s="19">
        <v>72</v>
      </c>
      <c r="M74" s="17">
        <f xml:space="preserve"> SUM( N74:O74)</f>
        <v>866</v>
      </c>
      <c r="N74" s="18">
        <v>63</v>
      </c>
      <c r="O74" s="19">
        <v>803</v>
      </c>
      <c r="P74" s="17">
        <f xml:space="preserve"> SUM( Q74:R74)</f>
        <v>621</v>
      </c>
      <c r="Q74" s="18">
        <v>29</v>
      </c>
      <c r="R74" s="19">
        <v>592</v>
      </c>
    </row>
    <row r="75" spans="1:18" s="52" customFormat="1" ht="17.25" customHeight="1" x14ac:dyDescent="0.15">
      <c r="A75" s="11">
        <v>67</v>
      </c>
      <c r="B75" s="12" t="s">
        <v>52</v>
      </c>
      <c r="C75" s="13"/>
      <c r="D75" s="14" t="s">
        <v>121</v>
      </c>
      <c r="E75" s="15" t="s">
        <v>122</v>
      </c>
      <c r="F75" s="16">
        <v>9434.5</v>
      </c>
      <c r="G75" s="17">
        <f xml:space="preserve"> SUM( H75:I75)</f>
        <v>0</v>
      </c>
      <c r="H75" s="18">
        <v>0</v>
      </c>
      <c r="I75" s="19">
        <v>0</v>
      </c>
      <c r="J75" s="17">
        <f xml:space="preserve"> SUM( K75:L75)</f>
        <v>0</v>
      </c>
      <c r="K75" s="18">
        <v>0</v>
      </c>
      <c r="L75" s="19">
        <v>0</v>
      </c>
      <c r="M75" s="17">
        <f xml:space="preserve"> SUM( N75:O75)</f>
        <v>6090.5</v>
      </c>
      <c r="N75" s="18">
        <v>6090.5</v>
      </c>
      <c r="O75" s="19">
        <v>0</v>
      </c>
      <c r="P75" s="17">
        <f xml:space="preserve"> SUM( Q75:R75)</f>
        <v>3344</v>
      </c>
      <c r="Q75" s="18">
        <v>3344</v>
      </c>
      <c r="R75" s="19">
        <v>0</v>
      </c>
    </row>
    <row r="76" spans="1:18" s="52" customFormat="1" ht="17.25" customHeight="1" x14ac:dyDescent="0.15">
      <c r="A76" s="11">
        <v>68</v>
      </c>
      <c r="B76" s="12" t="s">
        <v>52</v>
      </c>
      <c r="C76" s="13"/>
      <c r="D76" s="14" t="s">
        <v>121</v>
      </c>
      <c r="E76" s="15" t="s">
        <v>123</v>
      </c>
      <c r="F76" s="16">
        <v>9381.5</v>
      </c>
      <c r="G76" s="17">
        <f xml:space="preserve"> SUM( H76:I76)</f>
        <v>0</v>
      </c>
      <c r="H76" s="18">
        <v>0</v>
      </c>
      <c r="I76" s="19">
        <v>0</v>
      </c>
      <c r="J76" s="17">
        <f xml:space="preserve"> SUM( K76:L76)</f>
        <v>0</v>
      </c>
      <c r="K76" s="18">
        <v>0</v>
      </c>
      <c r="L76" s="19">
        <v>0</v>
      </c>
      <c r="M76" s="17">
        <f xml:space="preserve"> SUM( N76:O76)</f>
        <v>6714.5</v>
      </c>
      <c r="N76" s="18">
        <v>6714.5</v>
      </c>
      <c r="O76" s="19">
        <v>0</v>
      </c>
      <c r="P76" s="17">
        <f xml:space="preserve"> SUM( Q76:R76)</f>
        <v>2667</v>
      </c>
      <c r="Q76" s="18">
        <v>2667</v>
      </c>
      <c r="R76" s="19">
        <v>0</v>
      </c>
    </row>
    <row r="77" spans="1:18" s="52" customFormat="1" ht="17.25" customHeight="1" x14ac:dyDescent="0.15">
      <c r="A77" s="11">
        <v>69</v>
      </c>
      <c r="B77" s="12" t="s">
        <v>52</v>
      </c>
      <c r="C77" s="13"/>
      <c r="D77" s="14" t="s">
        <v>121</v>
      </c>
      <c r="E77" s="15" t="s">
        <v>124</v>
      </c>
      <c r="F77" s="16">
        <v>8938.5</v>
      </c>
      <c r="G77" s="17">
        <f xml:space="preserve"> SUM( H77:I77)</f>
        <v>0</v>
      </c>
      <c r="H77" s="18">
        <v>0</v>
      </c>
      <c r="I77" s="19">
        <v>0</v>
      </c>
      <c r="J77" s="17">
        <f xml:space="preserve"> SUM( K77:L77)</f>
        <v>0</v>
      </c>
      <c r="K77" s="18">
        <v>0</v>
      </c>
      <c r="L77" s="19">
        <v>0</v>
      </c>
      <c r="M77" s="17">
        <f xml:space="preserve"> SUM( N77:O77)</f>
        <v>4998</v>
      </c>
      <c r="N77" s="18">
        <v>4998</v>
      </c>
      <c r="O77" s="19">
        <v>0</v>
      </c>
      <c r="P77" s="17">
        <f xml:space="preserve"> SUM( Q77:R77)</f>
        <v>3940.5</v>
      </c>
      <c r="Q77" s="18">
        <v>3940.5</v>
      </c>
      <c r="R77" s="19">
        <v>0</v>
      </c>
    </row>
    <row r="78" spans="1:18" s="52" customFormat="1" ht="17.25" customHeight="1" x14ac:dyDescent="0.15">
      <c r="A78" s="11">
        <v>70</v>
      </c>
      <c r="B78" s="12" t="s">
        <v>15</v>
      </c>
      <c r="C78" s="13"/>
      <c r="D78" s="14" t="s">
        <v>121</v>
      </c>
      <c r="E78" s="15" t="s">
        <v>125</v>
      </c>
      <c r="F78" s="16">
        <v>7796</v>
      </c>
      <c r="G78" s="17">
        <f xml:space="preserve"> SUM( H78:I78)</f>
        <v>0</v>
      </c>
      <c r="H78" s="18">
        <v>0</v>
      </c>
      <c r="I78" s="19">
        <v>0</v>
      </c>
      <c r="J78" s="17">
        <f xml:space="preserve"> SUM( K78:L78)</f>
        <v>0</v>
      </c>
      <c r="K78" s="18">
        <v>0</v>
      </c>
      <c r="L78" s="19">
        <v>0</v>
      </c>
      <c r="M78" s="17">
        <f xml:space="preserve"> SUM( N78:O78)</f>
        <v>3898</v>
      </c>
      <c r="N78" s="18">
        <v>3898</v>
      </c>
      <c r="O78" s="19">
        <v>0</v>
      </c>
      <c r="P78" s="17">
        <f xml:space="preserve"> SUM( Q78:R78)</f>
        <v>3898</v>
      </c>
      <c r="Q78" s="18">
        <v>3898</v>
      </c>
      <c r="R78" s="19">
        <v>0</v>
      </c>
    </row>
    <row r="79" spans="1:18" s="52" customFormat="1" ht="17.25" customHeight="1" x14ac:dyDescent="0.15">
      <c r="A79" s="21">
        <v>71</v>
      </c>
      <c r="B79" s="22" t="s">
        <v>15</v>
      </c>
      <c r="C79" s="29"/>
      <c r="D79" s="30" t="s">
        <v>121</v>
      </c>
      <c r="E79" s="42" t="s">
        <v>126</v>
      </c>
      <c r="F79" s="25">
        <v>7504</v>
      </c>
      <c r="G79" s="26">
        <f xml:space="preserve"> SUM( H79:I79)</f>
        <v>0</v>
      </c>
      <c r="H79" s="27">
        <v>0</v>
      </c>
      <c r="I79" s="28">
        <v>0</v>
      </c>
      <c r="J79" s="26">
        <f xml:space="preserve"> SUM( K79:L79)</f>
        <v>0</v>
      </c>
      <c r="K79" s="27">
        <v>0</v>
      </c>
      <c r="L79" s="28">
        <v>0</v>
      </c>
      <c r="M79" s="26">
        <f xml:space="preserve"> SUM( N79:O79)</f>
        <v>3752</v>
      </c>
      <c r="N79" s="27">
        <v>3752</v>
      </c>
      <c r="O79" s="28">
        <v>0</v>
      </c>
      <c r="P79" s="26">
        <f xml:space="preserve"> SUM( Q79:R79)</f>
        <v>3752</v>
      </c>
      <c r="Q79" s="27">
        <v>3752</v>
      </c>
      <c r="R79" s="28">
        <v>0</v>
      </c>
    </row>
    <row r="80" spans="1:18" s="52" customFormat="1" ht="17.25" customHeight="1" x14ac:dyDescent="0.15">
      <c r="A80" s="11">
        <v>72</v>
      </c>
      <c r="B80" s="12" t="s">
        <v>28</v>
      </c>
      <c r="C80" s="13" t="s">
        <v>31</v>
      </c>
      <c r="D80" s="14" t="s">
        <v>17</v>
      </c>
      <c r="E80" s="15" t="s">
        <v>127</v>
      </c>
      <c r="F80" s="16">
        <v>6974</v>
      </c>
      <c r="G80" s="17">
        <f xml:space="preserve"> SUM( H80:I80)</f>
        <v>2900</v>
      </c>
      <c r="H80" s="18">
        <v>740</v>
      </c>
      <c r="I80" s="19">
        <v>2160</v>
      </c>
      <c r="J80" s="17">
        <f xml:space="preserve"> SUM( K80:L80)</f>
        <v>3395</v>
      </c>
      <c r="K80" s="18">
        <v>3386</v>
      </c>
      <c r="L80" s="19">
        <v>9</v>
      </c>
      <c r="M80" s="17">
        <f xml:space="preserve"> SUM( N80:O80)</f>
        <v>679</v>
      </c>
      <c r="N80" s="18">
        <v>0</v>
      </c>
      <c r="O80" s="19">
        <v>679</v>
      </c>
      <c r="P80" s="17">
        <f xml:space="preserve"> SUM( Q80:R80)</f>
        <v>0</v>
      </c>
      <c r="Q80" s="18">
        <v>0</v>
      </c>
      <c r="R80" s="19">
        <v>0</v>
      </c>
    </row>
    <row r="81" spans="1:18" s="52" customFormat="1" ht="17.25" customHeight="1" x14ac:dyDescent="0.15">
      <c r="A81" s="11">
        <v>73</v>
      </c>
      <c r="B81" s="12" t="s">
        <v>128</v>
      </c>
      <c r="C81" s="13" t="s">
        <v>31</v>
      </c>
      <c r="D81" s="14" t="s">
        <v>17</v>
      </c>
      <c r="E81" s="15" t="s">
        <v>129</v>
      </c>
      <c r="F81" s="16">
        <v>6858</v>
      </c>
      <c r="G81" s="17">
        <f xml:space="preserve"> SUM( H81:I81)</f>
        <v>2540</v>
      </c>
      <c r="H81" s="18">
        <v>2279</v>
      </c>
      <c r="I81" s="19">
        <v>261</v>
      </c>
      <c r="J81" s="17">
        <f xml:space="preserve"> SUM( K81:L81)</f>
        <v>1321</v>
      </c>
      <c r="K81" s="18">
        <v>1275</v>
      </c>
      <c r="L81" s="19">
        <v>46</v>
      </c>
      <c r="M81" s="17">
        <f xml:space="preserve"> SUM( N81:O81)</f>
        <v>839</v>
      </c>
      <c r="N81" s="18">
        <v>299</v>
      </c>
      <c r="O81" s="19">
        <v>540</v>
      </c>
      <c r="P81" s="17">
        <f xml:space="preserve"> SUM( Q81:R81)</f>
        <v>2158</v>
      </c>
      <c r="Q81" s="18">
        <v>708</v>
      </c>
      <c r="R81" s="19">
        <v>1450</v>
      </c>
    </row>
    <row r="82" spans="1:18" s="52" customFormat="1" ht="17.25" customHeight="1" x14ac:dyDescent="0.15">
      <c r="A82" s="11">
        <v>74</v>
      </c>
      <c r="B82" s="12" t="s">
        <v>52</v>
      </c>
      <c r="C82" s="13"/>
      <c r="D82" s="14" t="s">
        <v>121</v>
      </c>
      <c r="E82" s="15" t="s">
        <v>130</v>
      </c>
      <c r="F82" s="16">
        <v>6637</v>
      </c>
      <c r="G82" s="17">
        <f xml:space="preserve"> SUM( H82:I82)</f>
        <v>0</v>
      </c>
      <c r="H82" s="18">
        <v>0</v>
      </c>
      <c r="I82" s="19">
        <v>0</v>
      </c>
      <c r="J82" s="17">
        <f xml:space="preserve"> SUM( K82:L82)</f>
        <v>0</v>
      </c>
      <c r="K82" s="18">
        <v>0</v>
      </c>
      <c r="L82" s="19">
        <v>0</v>
      </c>
      <c r="M82" s="17">
        <f xml:space="preserve"> SUM( N82:O82)</f>
        <v>4563.5</v>
      </c>
      <c r="N82" s="18">
        <v>4563.5</v>
      </c>
      <c r="O82" s="19">
        <v>0</v>
      </c>
      <c r="P82" s="17">
        <f xml:space="preserve"> SUM( Q82:R82)</f>
        <v>2073.5</v>
      </c>
      <c r="Q82" s="18">
        <v>2073.5</v>
      </c>
      <c r="R82" s="19">
        <v>0</v>
      </c>
    </row>
    <row r="83" spans="1:18" s="52" customFormat="1" ht="17.25" customHeight="1" x14ac:dyDescent="0.15">
      <c r="A83" s="11">
        <v>75</v>
      </c>
      <c r="B83" s="12" t="s">
        <v>30</v>
      </c>
      <c r="C83" s="13"/>
      <c r="D83" s="14" t="s">
        <v>121</v>
      </c>
      <c r="E83" s="15" t="s">
        <v>131</v>
      </c>
      <c r="F83" s="16">
        <v>6361</v>
      </c>
      <c r="G83" s="17">
        <f xml:space="preserve"> SUM( H83:I83)</f>
        <v>0</v>
      </c>
      <c r="H83" s="18">
        <v>0</v>
      </c>
      <c r="I83" s="19">
        <v>0</v>
      </c>
      <c r="J83" s="17">
        <f xml:space="preserve"> SUM( K83:L83)</f>
        <v>0</v>
      </c>
      <c r="K83" s="18">
        <v>0</v>
      </c>
      <c r="L83" s="19">
        <v>0</v>
      </c>
      <c r="M83" s="17">
        <f xml:space="preserve"> SUM( N83:O83)</f>
        <v>3180.5</v>
      </c>
      <c r="N83" s="18">
        <v>3180.5</v>
      </c>
      <c r="O83" s="19">
        <v>0</v>
      </c>
      <c r="P83" s="17">
        <f xml:space="preserve"> SUM( Q83:R83)</f>
        <v>3180.5</v>
      </c>
      <c r="Q83" s="18">
        <v>3180.5</v>
      </c>
      <c r="R83" s="19">
        <v>0</v>
      </c>
    </row>
    <row r="84" spans="1:18" s="52" customFormat="1" ht="17.25" customHeight="1" x14ac:dyDescent="0.15">
      <c r="A84" s="11">
        <v>76</v>
      </c>
      <c r="B84" s="12" t="s">
        <v>132</v>
      </c>
      <c r="C84" s="13" t="s">
        <v>31</v>
      </c>
      <c r="D84" s="14" t="s">
        <v>17</v>
      </c>
      <c r="E84" s="15" t="s">
        <v>133</v>
      </c>
      <c r="F84" s="16">
        <v>6230</v>
      </c>
      <c r="G84" s="17">
        <f xml:space="preserve"> SUM( H84:I84)</f>
        <v>2996</v>
      </c>
      <c r="H84" s="18">
        <v>2558</v>
      </c>
      <c r="I84" s="19">
        <v>438</v>
      </c>
      <c r="J84" s="17">
        <f xml:space="preserve"> SUM( K84:L84)</f>
        <v>2358</v>
      </c>
      <c r="K84" s="18">
        <v>2131</v>
      </c>
      <c r="L84" s="19">
        <v>227</v>
      </c>
      <c r="M84" s="17">
        <f xml:space="preserve"> SUM( N84:O84)</f>
        <v>0</v>
      </c>
      <c r="N84" s="18">
        <v>0</v>
      </c>
      <c r="O84" s="19">
        <v>0</v>
      </c>
      <c r="P84" s="17">
        <f xml:space="preserve"> SUM( Q84:R84)</f>
        <v>876</v>
      </c>
      <c r="Q84" s="18">
        <v>0</v>
      </c>
      <c r="R84" s="19">
        <v>876</v>
      </c>
    </row>
    <row r="85" spans="1:18" s="52" customFormat="1" ht="17.25" customHeight="1" x14ac:dyDescent="0.15">
      <c r="A85" s="11">
        <v>77</v>
      </c>
      <c r="B85" s="12" t="s">
        <v>36</v>
      </c>
      <c r="C85" s="13" t="s">
        <v>31</v>
      </c>
      <c r="D85" s="14" t="s">
        <v>17</v>
      </c>
      <c r="E85" s="15" t="s">
        <v>134</v>
      </c>
      <c r="F85" s="16">
        <v>6074</v>
      </c>
      <c r="G85" s="17">
        <f xml:space="preserve"> SUM( H85:I85)</f>
        <v>0</v>
      </c>
      <c r="H85" s="18">
        <v>0</v>
      </c>
      <c r="I85" s="19">
        <v>0</v>
      </c>
      <c r="J85" s="17">
        <f xml:space="preserve"> SUM( K85:L85)</f>
        <v>0</v>
      </c>
      <c r="K85" s="18">
        <v>0</v>
      </c>
      <c r="L85" s="19">
        <v>0</v>
      </c>
      <c r="M85" s="17">
        <f xml:space="preserve"> SUM( N85:O85)</f>
        <v>3090</v>
      </c>
      <c r="N85" s="18">
        <v>116</v>
      </c>
      <c r="O85" s="19">
        <v>2974</v>
      </c>
      <c r="P85" s="17">
        <f xml:space="preserve"> SUM( Q85:R85)</f>
        <v>2984</v>
      </c>
      <c r="Q85" s="18">
        <v>2894</v>
      </c>
      <c r="R85" s="19">
        <v>90</v>
      </c>
    </row>
    <row r="86" spans="1:18" s="52" customFormat="1" ht="17.25" customHeight="1" x14ac:dyDescent="0.15">
      <c r="A86" s="11">
        <v>78</v>
      </c>
      <c r="B86" s="12" t="s">
        <v>128</v>
      </c>
      <c r="C86" s="13" t="s">
        <v>31</v>
      </c>
      <c r="D86" s="14" t="s">
        <v>17</v>
      </c>
      <c r="E86" s="15" t="s">
        <v>135</v>
      </c>
      <c r="F86" s="16">
        <v>5636</v>
      </c>
      <c r="G86" s="17">
        <f xml:space="preserve"> SUM( H86:I86)</f>
        <v>0</v>
      </c>
      <c r="H86" s="18">
        <v>0</v>
      </c>
      <c r="I86" s="19">
        <v>0</v>
      </c>
      <c r="J86" s="17">
        <f xml:space="preserve"> SUM( K86:L86)</f>
        <v>0</v>
      </c>
      <c r="K86" s="18">
        <v>0</v>
      </c>
      <c r="L86" s="19">
        <v>0</v>
      </c>
      <c r="M86" s="17">
        <f xml:space="preserve"> SUM( N86:O86)</f>
        <v>2830</v>
      </c>
      <c r="N86" s="18">
        <v>1000</v>
      </c>
      <c r="O86" s="19">
        <v>1830</v>
      </c>
      <c r="P86" s="17">
        <f xml:space="preserve"> SUM( Q86:R86)</f>
        <v>2806</v>
      </c>
      <c r="Q86" s="18">
        <v>2806</v>
      </c>
      <c r="R86" s="19">
        <v>0</v>
      </c>
    </row>
    <row r="87" spans="1:18" s="52" customFormat="1" ht="17.25" customHeight="1" x14ac:dyDescent="0.15">
      <c r="A87" s="11">
        <v>79</v>
      </c>
      <c r="B87" s="12" t="s">
        <v>136</v>
      </c>
      <c r="C87" s="13" t="s">
        <v>24</v>
      </c>
      <c r="D87" s="14" t="s">
        <v>17</v>
      </c>
      <c r="E87" s="15" t="s">
        <v>137</v>
      </c>
      <c r="F87" s="16">
        <v>5037</v>
      </c>
      <c r="G87" s="17">
        <f xml:space="preserve"> SUM( H87:I87)</f>
        <v>910</v>
      </c>
      <c r="H87" s="18">
        <v>346</v>
      </c>
      <c r="I87" s="19">
        <v>564</v>
      </c>
      <c r="J87" s="17">
        <f xml:space="preserve"> SUM( K87:L87)</f>
        <v>940</v>
      </c>
      <c r="K87" s="18">
        <v>940</v>
      </c>
      <c r="L87" s="19">
        <v>0</v>
      </c>
      <c r="M87" s="17">
        <f xml:space="preserve"> SUM( N87:O87)</f>
        <v>1605</v>
      </c>
      <c r="N87" s="18">
        <v>1501</v>
      </c>
      <c r="O87" s="19">
        <v>104</v>
      </c>
      <c r="P87" s="17">
        <f xml:space="preserve"> SUM( Q87:R87)</f>
        <v>1582</v>
      </c>
      <c r="Q87" s="18">
        <v>22</v>
      </c>
      <c r="R87" s="19">
        <v>1560</v>
      </c>
    </row>
    <row r="88" spans="1:18" s="52" customFormat="1" ht="17.25" customHeight="1" x14ac:dyDescent="0.15">
      <c r="A88" s="11">
        <v>80</v>
      </c>
      <c r="B88" s="12" t="s">
        <v>52</v>
      </c>
      <c r="C88" s="13"/>
      <c r="D88" s="14" t="s">
        <v>17</v>
      </c>
      <c r="E88" s="15" t="s">
        <v>138</v>
      </c>
      <c r="F88" s="16">
        <v>4529.3999999999996</v>
      </c>
      <c r="G88" s="17">
        <f xml:space="preserve"> SUM( H88:I88)</f>
        <v>0</v>
      </c>
      <c r="H88" s="18">
        <v>0</v>
      </c>
      <c r="I88" s="19">
        <v>0</v>
      </c>
      <c r="J88" s="17">
        <f xml:space="preserve"> SUM( K88:L88)</f>
        <v>0</v>
      </c>
      <c r="K88" s="18">
        <v>0</v>
      </c>
      <c r="L88" s="19">
        <v>0</v>
      </c>
      <c r="M88" s="17">
        <f xml:space="preserve"> SUM( N88:O88)</f>
        <v>2119.8000000000002</v>
      </c>
      <c r="N88" s="18">
        <v>2119.8000000000002</v>
      </c>
      <c r="O88" s="19">
        <v>0</v>
      </c>
      <c r="P88" s="17">
        <f xml:space="preserve"> SUM( Q88:R88)</f>
        <v>2409.6</v>
      </c>
      <c r="Q88" s="18">
        <v>2409.6</v>
      </c>
      <c r="R88" s="19">
        <v>0</v>
      </c>
    </row>
    <row r="89" spans="1:18" s="52" customFormat="1" ht="17.25" customHeight="1" x14ac:dyDescent="0.15">
      <c r="A89" s="21">
        <v>81</v>
      </c>
      <c r="B89" s="22" t="s">
        <v>103</v>
      </c>
      <c r="C89" s="29"/>
      <c r="D89" s="30" t="s">
        <v>121</v>
      </c>
      <c r="E89" s="42" t="s">
        <v>139</v>
      </c>
      <c r="F89" s="25">
        <v>4218.5</v>
      </c>
      <c r="G89" s="26">
        <f xml:space="preserve"> SUM( H89:I89)</f>
        <v>0</v>
      </c>
      <c r="H89" s="27">
        <v>0</v>
      </c>
      <c r="I89" s="28">
        <v>0</v>
      </c>
      <c r="J89" s="26">
        <f xml:space="preserve"> SUM( K89:L89)</f>
        <v>0</v>
      </c>
      <c r="K89" s="27">
        <v>0</v>
      </c>
      <c r="L89" s="28">
        <v>0</v>
      </c>
      <c r="M89" s="26">
        <f xml:space="preserve"> SUM( N89:O89)</f>
        <v>3715</v>
      </c>
      <c r="N89" s="27">
        <v>3715</v>
      </c>
      <c r="O89" s="28">
        <v>0</v>
      </c>
      <c r="P89" s="26">
        <f xml:space="preserve"> SUM( Q89:R89)</f>
        <v>503.5</v>
      </c>
      <c r="Q89" s="27">
        <v>503.5</v>
      </c>
      <c r="R89" s="28">
        <v>0</v>
      </c>
    </row>
    <row r="90" spans="1:18" s="52" customFormat="1" ht="17.25" customHeight="1" x14ac:dyDescent="0.15">
      <c r="A90" s="11">
        <v>82</v>
      </c>
      <c r="B90" s="12" t="s">
        <v>15</v>
      </c>
      <c r="C90" s="13"/>
      <c r="D90" s="14" t="s">
        <v>121</v>
      </c>
      <c r="E90" s="15" t="s">
        <v>140</v>
      </c>
      <c r="F90" s="16">
        <v>4026</v>
      </c>
      <c r="G90" s="17">
        <f xml:space="preserve"> SUM( H90:I90)</f>
        <v>0</v>
      </c>
      <c r="H90" s="18">
        <v>0</v>
      </c>
      <c r="I90" s="19">
        <v>0</v>
      </c>
      <c r="J90" s="17">
        <f xml:space="preserve"> SUM( K90:L90)</f>
        <v>0</v>
      </c>
      <c r="K90" s="18">
        <v>0</v>
      </c>
      <c r="L90" s="19">
        <v>0</v>
      </c>
      <c r="M90" s="17">
        <f xml:space="preserve"> SUM( N90:O90)</f>
        <v>2013</v>
      </c>
      <c r="N90" s="18">
        <v>2013</v>
      </c>
      <c r="O90" s="19">
        <v>0</v>
      </c>
      <c r="P90" s="17">
        <f xml:space="preserve"> SUM( Q90:R90)</f>
        <v>2013</v>
      </c>
      <c r="Q90" s="18">
        <v>2013</v>
      </c>
      <c r="R90" s="19">
        <v>0</v>
      </c>
    </row>
    <row r="91" spans="1:18" s="52" customFormat="1" ht="17.25" customHeight="1" x14ac:dyDescent="0.15">
      <c r="A91" s="11">
        <v>83</v>
      </c>
      <c r="B91" s="12" t="s">
        <v>30</v>
      </c>
      <c r="C91" s="13" t="s">
        <v>31</v>
      </c>
      <c r="D91" s="14" t="s">
        <v>17</v>
      </c>
      <c r="E91" s="15" t="s">
        <v>141</v>
      </c>
      <c r="F91" s="16">
        <v>4003.6</v>
      </c>
      <c r="G91" s="17">
        <f xml:space="preserve"> SUM( H91:I91)</f>
        <v>0</v>
      </c>
      <c r="H91" s="18">
        <v>0</v>
      </c>
      <c r="I91" s="19">
        <v>0</v>
      </c>
      <c r="J91" s="17">
        <f xml:space="preserve"> SUM( K91:L91)</f>
        <v>0</v>
      </c>
      <c r="K91" s="18">
        <v>0</v>
      </c>
      <c r="L91" s="19">
        <v>0</v>
      </c>
      <c r="M91" s="17">
        <f xml:space="preserve"> SUM( N91:O91)</f>
        <v>1965.9</v>
      </c>
      <c r="N91" s="18">
        <v>986.6</v>
      </c>
      <c r="O91" s="19">
        <v>979.3</v>
      </c>
      <c r="P91" s="17">
        <f xml:space="preserve"> SUM( Q91:R91)</f>
        <v>2037.7</v>
      </c>
      <c r="Q91" s="18">
        <v>2001.7</v>
      </c>
      <c r="R91" s="19">
        <v>36</v>
      </c>
    </row>
    <row r="92" spans="1:18" s="52" customFormat="1" ht="17.25" customHeight="1" x14ac:dyDescent="0.15">
      <c r="A92" s="11">
        <v>84</v>
      </c>
      <c r="B92" s="12" t="s">
        <v>36</v>
      </c>
      <c r="C92" s="13" t="s">
        <v>24</v>
      </c>
      <c r="D92" s="14" t="s">
        <v>17</v>
      </c>
      <c r="E92" s="15" t="s">
        <v>142</v>
      </c>
      <c r="F92" s="16">
        <v>3929</v>
      </c>
      <c r="G92" s="17">
        <f xml:space="preserve"> SUM( H92:I92)</f>
        <v>1920</v>
      </c>
      <c r="H92" s="18">
        <v>1899</v>
      </c>
      <c r="I92" s="19">
        <v>21</v>
      </c>
      <c r="J92" s="17">
        <f xml:space="preserve"> SUM( K92:L92)</f>
        <v>367</v>
      </c>
      <c r="K92" s="18">
        <v>287</v>
      </c>
      <c r="L92" s="19">
        <v>80</v>
      </c>
      <c r="M92" s="17">
        <f xml:space="preserve"> SUM( N92:O92)</f>
        <v>49</v>
      </c>
      <c r="N92" s="18">
        <v>49</v>
      </c>
      <c r="O92" s="19">
        <v>0</v>
      </c>
      <c r="P92" s="17">
        <f xml:space="preserve"> SUM( Q92:R92)</f>
        <v>1593</v>
      </c>
      <c r="Q92" s="18">
        <v>13</v>
      </c>
      <c r="R92" s="19">
        <v>1580</v>
      </c>
    </row>
    <row r="93" spans="1:18" s="52" customFormat="1" ht="17.25" customHeight="1" x14ac:dyDescent="0.15">
      <c r="A93" s="11">
        <v>85</v>
      </c>
      <c r="B93" s="12" t="s">
        <v>15</v>
      </c>
      <c r="C93" s="13"/>
      <c r="D93" s="14" t="s">
        <v>121</v>
      </c>
      <c r="E93" s="15" t="s">
        <v>143</v>
      </c>
      <c r="F93" s="16">
        <v>3578</v>
      </c>
      <c r="G93" s="17">
        <f xml:space="preserve"> SUM( H93:I93)</f>
        <v>0</v>
      </c>
      <c r="H93" s="18">
        <v>0</v>
      </c>
      <c r="I93" s="19">
        <v>0</v>
      </c>
      <c r="J93" s="17">
        <f xml:space="preserve"> SUM( K93:L93)</f>
        <v>0</v>
      </c>
      <c r="K93" s="18">
        <v>0</v>
      </c>
      <c r="L93" s="19">
        <v>0</v>
      </c>
      <c r="M93" s="17">
        <f xml:space="preserve"> SUM( N93:O93)</f>
        <v>1789</v>
      </c>
      <c r="N93" s="18">
        <v>1789</v>
      </c>
      <c r="O93" s="19">
        <v>0</v>
      </c>
      <c r="P93" s="17">
        <f xml:space="preserve"> SUM( Q93:R93)</f>
        <v>1789</v>
      </c>
      <c r="Q93" s="18">
        <v>1789</v>
      </c>
      <c r="R93" s="19">
        <v>0</v>
      </c>
    </row>
    <row r="94" spans="1:18" s="52" customFormat="1" ht="17.25" customHeight="1" x14ac:dyDescent="0.15">
      <c r="A94" s="11">
        <v>86</v>
      </c>
      <c r="B94" s="12" t="s">
        <v>38</v>
      </c>
      <c r="C94" s="13"/>
      <c r="D94" s="14" t="s">
        <v>17</v>
      </c>
      <c r="E94" s="15" t="s">
        <v>144</v>
      </c>
      <c r="F94" s="16">
        <v>3462</v>
      </c>
      <c r="G94" s="17">
        <f xml:space="preserve"> SUM( H94:I94)</f>
        <v>0</v>
      </c>
      <c r="H94" s="18">
        <v>0</v>
      </c>
      <c r="I94" s="19">
        <v>0</v>
      </c>
      <c r="J94" s="17">
        <f xml:space="preserve"> SUM( K94:L94)</f>
        <v>0</v>
      </c>
      <c r="K94" s="18">
        <v>0</v>
      </c>
      <c r="L94" s="19">
        <v>0</v>
      </c>
      <c r="M94" s="17">
        <f xml:space="preserve"> SUM( N94:O94)</f>
        <v>1809</v>
      </c>
      <c r="N94" s="18">
        <v>1667</v>
      </c>
      <c r="O94" s="19">
        <v>142</v>
      </c>
      <c r="P94" s="17">
        <f xml:space="preserve"> SUM( Q94:R94)</f>
        <v>1653</v>
      </c>
      <c r="Q94" s="18">
        <v>80</v>
      </c>
      <c r="R94" s="19">
        <v>1573</v>
      </c>
    </row>
    <row r="95" spans="1:18" s="52" customFormat="1" ht="17.25" customHeight="1" x14ac:dyDescent="0.15">
      <c r="A95" s="11">
        <v>87</v>
      </c>
      <c r="B95" s="12" t="s">
        <v>92</v>
      </c>
      <c r="C95" s="13" t="s">
        <v>31</v>
      </c>
      <c r="D95" s="14" t="s">
        <v>17</v>
      </c>
      <c r="E95" s="15" t="s">
        <v>145</v>
      </c>
      <c r="F95" s="16">
        <v>2904</v>
      </c>
      <c r="G95" s="17">
        <f xml:space="preserve"> SUM( H95:I95)</f>
        <v>0</v>
      </c>
      <c r="H95" s="18">
        <v>0</v>
      </c>
      <c r="I95" s="19">
        <v>0</v>
      </c>
      <c r="J95" s="17">
        <f xml:space="preserve"> SUM( K95:L95)</f>
        <v>0</v>
      </c>
      <c r="K95" s="18">
        <v>0</v>
      </c>
      <c r="L95" s="19">
        <v>0</v>
      </c>
      <c r="M95" s="17">
        <f xml:space="preserve"> SUM( N95:O95)</f>
        <v>1455</v>
      </c>
      <c r="N95" s="18">
        <v>1418</v>
      </c>
      <c r="O95" s="19">
        <v>37</v>
      </c>
      <c r="P95" s="17">
        <f xml:space="preserve"> SUM( Q95:R95)</f>
        <v>1449</v>
      </c>
      <c r="Q95" s="18">
        <v>219</v>
      </c>
      <c r="R95" s="19">
        <v>1230</v>
      </c>
    </row>
    <row r="96" spans="1:18" s="52" customFormat="1" ht="17.25" customHeight="1" x14ac:dyDescent="0.15">
      <c r="A96" s="11">
        <v>88</v>
      </c>
      <c r="B96" s="12" t="s">
        <v>30</v>
      </c>
      <c r="C96" s="13" t="s">
        <v>31</v>
      </c>
      <c r="D96" s="14" t="s">
        <v>17</v>
      </c>
      <c r="E96" s="15" t="s">
        <v>146</v>
      </c>
      <c r="F96" s="16">
        <v>2868.5</v>
      </c>
      <c r="G96" s="17">
        <f xml:space="preserve"> SUM( H96:I96)</f>
        <v>0</v>
      </c>
      <c r="H96" s="18">
        <v>0</v>
      </c>
      <c r="I96" s="19">
        <v>0</v>
      </c>
      <c r="J96" s="17">
        <f xml:space="preserve"> SUM( K96:L96)</f>
        <v>0</v>
      </c>
      <c r="K96" s="18">
        <v>0</v>
      </c>
      <c r="L96" s="19">
        <v>0</v>
      </c>
      <c r="M96" s="17">
        <f xml:space="preserve"> SUM( N96:O96)</f>
        <v>1430.5</v>
      </c>
      <c r="N96" s="18">
        <v>1430.5</v>
      </c>
      <c r="O96" s="19">
        <v>0</v>
      </c>
      <c r="P96" s="17">
        <f xml:space="preserve"> SUM( Q96:R96)</f>
        <v>1438</v>
      </c>
      <c r="Q96" s="18">
        <v>688.5</v>
      </c>
      <c r="R96" s="19">
        <v>749.5</v>
      </c>
    </row>
    <row r="97" spans="1:18" s="52" customFormat="1" ht="17.25" customHeight="1" x14ac:dyDescent="0.15">
      <c r="A97" s="11">
        <v>89</v>
      </c>
      <c r="B97" s="12" t="s">
        <v>52</v>
      </c>
      <c r="C97" s="13"/>
      <c r="D97" s="14" t="s">
        <v>121</v>
      </c>
      <c r="E97" s="15" t="s">
        <v>147</v>
      </c>
      <c r="F97" s="16">
        <v>2665.5</v>
      </c>
      <c r="G97" s="17">
        <f xml:space="preserve"> SUM( H97:I97)</f>
        <v>0</v>
      </c>
      <c r="H97" s="18">
        <v>0</v>
      </c>
      <c r="I97" s="19">
        <v>0</v>
      </c>
      <c r="J97" s="17">
        <f xml:space="preserve"> SUM( K97:L97)</f>
        <v>0</v>
      </c>
      <c r="K97" s="18">
        <v>0</v>
      </c>
      <c r="L97" s="19">
        <v>0</v>
      </c>
      <c r="M97" s="17">
        <f xml:space="preserve"> SUM( N97:O97)</f>
        <v>1659.5</v>
      </c>
      <c r="N97" s="18">
        <v>1659.5</v>
      </c>
      <c r="O97" s="19">
        <v>0</v>
      </c>
      <c r="P97" s="17">
        <f xml:space="preserve"> SUM( Q97:R97)</f>
        <v>1006</v>
      </c>
      <c r="Q97" s="18">
        <v>1006</v>
      </c>
      <c r="R97" s="19">
        <v>0</v>
      </c>
    </row>
    <row r="98" spans="1:18" s="52" customFormat="1" ht="17.25" customHeight="1" x14ac:dyDescent="0.15">
      <c r="A98" s="11">
        <v>90</v>
      </c>
      <c r="B98" s="12" t="s">
        <v>15</v>
      </c>
      <c r="C98" s="13"/>
      <c r="D98" s="14" t="s">
        <v>121</v>
      </c>
      <c r="E98" s="15" t="s">
        <v>148</v>
      </c>
      <c r="F98" s="16">
        <v>2550</v>
      </c>
      <c r="G98" s="17">
        <f xml:space="preserve"> SUM( H98:I98)</f>
        <v>0</v>
      </c>
      <c r="H98" s="18">
        <v>0</v>
      </c>
      <c r="I98" s="19">
        <v>0</v>
      </c>
      <c r="J98" s="17">
        <f xml:space="preserve"> SUM( K98:L98)</f>
        <v>0</v>
      </c>
      <c r="K98" s="18">
        <v>0</v>
      </c>
      <c r="L98" s="19">
        <v>0</v>
      </c>
      <c r="M98" s="17">
        <f xml:space="preserve"> SUM( N98:O98)</f>
        <v>1275</v>
      </c>
      <c r="N98" s="18">
        <v>1275</v>
      </c>
      <c r="O98" s="19">
        <v>0</v>
      </c>
      <c r="P98" s="17">
        <f xml:space="preserve"> SUM( Q98:R98)</f>
        <v>1275</v>
      </c>
      <c r="Q98" s="18">
        <v>1275</v>
      </c>
      <c r="R98" s="19">
        <v>0</v>
      </c>
    </row>
    <row r="99" spans="1:18" s="52" customFormat="1" ht="17.25" customHeight="1" x14ac:dyDescent="0.15">
      <c r="A99" s="21">
        <v>91</v>
      </c>
      <c r="B99" s="22" t="s">
        <v>56</v>
      </c>
      <c r="C99" s="29"/>
      <c r="D99" s="30" t="s">
        <v>121</v>
      </c>
      <c r="E99" s="42" t="s">
        <v>149</v>
      </c>
      <c r="F99" s="25">
        <v>2121</v>
      </c>
      <c r="G99" s="26">
        <f xml:space="preserve"> SUM( H99:I99)</f>
        <v>0</v>
      </c>
      <c r="H99" s="27">
        <v>0</v>
      </c>
      <c r="I99" s="28">
        <v>0</v>
      </c>
      <c r="J99" s="26">
        <f xml:space="preserve"> SUM( K99:L99)</f>
        <v>0</v>
      </c>
      <c r="K99" s="27">
        <v>0</v>
      </c>
      <c r="L99" s="28">
        <v>0</v>
      </c>
      <c r="M99" s="26">
        <f xml:space="preserve"> SUM( N99:O99)</f>
        <v>1050</v>
      </c>
      <c r="N99" s="27">
        <v>1050</v>
      </c>
      <c r="O99" s="28">
        <v>0</v>
      </c>
      <c r="P99" s="26">
        <f xml:space="preserve"> SUM( Q99:R99)</f>
        <v>1071</v>
      </c>
      <c r="Q99" s="27">
        <v>1071</v>
      </c>
      <c r="R99" s="28">
        <v>0</v>
      </c>
    </row>
    <row r="100" spans="1:18" s="52" customFormat="1" ht="17.25" customHeight="1" x14ac:dyDescent="0.15">
      <c r="A100" s="11">
        <v>92</v>
      </c>
      <c r="B100" s="12" t="s">
        <v>30</v>
      </c>
      <c r="C100" s="13"/>
      <c r="D100" s="14" t="s">
        <v>121</v>
      </c>
      <c r="E100" s="15" t="s">
        <v>150</v>
      </c>
      <c r="F100" s="16">
        <v>2017.5</v>
      </c>
      <c r="G100" s="17">
        <f xml:space="preserve"> SUM( H100:I100)</f>
        <v>0</v>
      </c>
      <c r="H100" s="18">
        <v>0</v>
      </c>
      <c r="I100" s="19">
        <v>0</v>
      </c>
      <c r="J100" s="17">
        <f xml:space="preserve"> SUM( K100:L100)</f>
        <v>0</v>
      </c>
      <c r="K100" s="18">
        <v>0</v>
      </c>
      <c r="L100" s="19">
        <v>0</v>
      </c>
      <c r="M100" s="17">
        <f xml:space="preserve"> SUM( N100:O100)</f>
        <v>0</v>
      </c>
      <c r="N100" s="18">
        <v>0</v>
      </c>
      <c r="O100" s="19">
        <v>0</v>
      </c>
      <c r="P100" s="17">
        <f xml:space="preserve"> SUM( Q100:R100)</f>
        <v>2017.5</v>
      </c>
      <c r="Q100" s="18">
        <v>2017.5</v>
      </c>
      <c r="R100" s="19">
        <v>0</v>
      </c>
    </row>
    <row r="101" spans="1:18" s="52" customFormat="1" ht="17.25" customHeight="1" x14ac:dyDescent="0.15">
      <c r="A101" s="11">
        <v>93</v>
      </c>
      <c r="B101" s="12" t="s">
        <v>15</v>
      </c>
      <c r="C101" s="13"/>
      <c r="D101" s="14" t="s">
        <v>121</v>
      </c>
      <c r="E101" s="15" t="s">
        <v>127</v>
      </c>
      <c r="F101" s="16">
        <v>1840</v>
      </c>
      <c r="G101" s="17">
        <f xml:space="preserve"> SUM( H101:I101)</f>
        <v>0</v>
      </c>
      <c r="H101" s="18">
        <v>0</v>
      </c>
      <c r="I101" s="19">
        <v>0</v>
      </c>
      <c r="J101" s="17">
        <f xml:space="preserve"> SUM( K101:L101)</f>
        <v>0</v>
      </c>
      <c r="K101" s="18">
        <v>0</v>
      </c>
      <c r="L101" s="19">
        <v>0</v>
      </c>
      <c r="M101" s="17">
        <f xml:space="preserve"> SUM( N101:O101)</f>
        <v>920</v>
      </c>
      <c r="N101" s="18">
        <v>920</v>
      </c>
      <c r="O101" s="19">
        <v>0</v>
      </c>
      <c r="P101" s="17">
        <f xml:space="preserve"> SUM( Q101:R101)</f>
        <v>920</v>
      </c>
      <c r="Q101" s="18">
        <v>920</v>
      </c>
      <c r="R101" s="19">
        <v>0</v>
      </c>
    </row>
    <row r="102" spans="1:18" s="52" customFormat="1" ht="17.25" customHeight="1" x14ac:dyDescent="0.15">
      <c r="A102" s="11">
        <v>94</v>
      </c>
      <c r="B102" s="12" t="s">
        <v>30</v>
      </c>
      <c r="C102" s="13"/>
      <c r="D102" s="14" t="s">
        <v>121</v>
      </c>
      <c r="E102" s="15" t="s">
        <v>151</v>
      </c>
      <c r="F102" s="16">
        <v>1613</v>
      </c>
      <c r="G102" s="17">
        <f xml:space="preserve"> SUM( H102:I102)</f>
        <v>0</v>
      </c>
      <c r="H102" s="18">
        <v>0</v>
      </c>
      <c r="I102" s="19">
        <v>0</v>
      </c>
      <c r="J102" s="17">
        <f xml:space="preserve"> SUM( K102:L102)</f>
        <v>0</v>
      </c>
      <c r="K102" s="18">
        <v>0</v>
      </c>
      <c r="L102" s="19">
        <v>0</v>
      </c>
      <c r="M102" s="17">
        <f xml:space="preserve"> SUM( N102:O102)</f>
        <v>806.5</v>
      </c>
      <c r="N102" s="18">
        <v>806.5</v>
      </c>
      <c r="O102" s="19">
        <v>0</v>
      </c>
      <c r="P102" s="17">
        <f xml:space="preserve"> SUM( Q102:R102)</f>
        <v>806.5</v>
      </c>
      <c r="Q102" s="18">
        <v>806.5</v>
      </c>
      <c r="R102" s="19">
        <v>0</v>
      </c>
    </row>
    <row r="103" spans="1:18" s="52" customFormat="1" ht="17.25" customHeight="1" x14ac:dyDescent="0.15">
      <c r="A103" s="11">
        <v>95</v>
      </c>
      <c r="B103" s="12" t="s">
        <v>34</v>
      </c>
      <c r="C103" s="13"/>
      <c r="D103" s="14" t="s">
        <v>121</v>
      </c>
      <c r="E103" s="15" t="s">
        <v>152</v>
      </c>
      <c r="F103" s="16">
        <v>1455.5</v>
      </c>
      <c r="G103" s="17">
        <f xml:space="preserve"> SUM( H103:I103)</f>
        <v>0</v>
      </c>
      <c r="H103" s="18">
        <v>0</v>
      </c>
      <c r="I103" s="19">
        <v>0</v>
      </c>
      <c r="J103" s="17">
        <f xml:space="preserve"> SUM( K103:L103)</f>
        <v>0</v>
      </c>
      <c r="K103" s="18">
        <v>0</v>
      </c>
      <c r="L103" s="19">
        <v>0</v>
      </c>
      <c r="M103" s="17">
        <f xml:space="preserve"> SUM( N103:O103)</f>
        <v>1024</v>
      </c>
      <c r="N103" s="18">
        <v>1024</v>
      </c>
      <c r="O103" s="19">
        <v>0</v>
      </c>
      <c r="P103" s="17">
        <f xml:space="preserve"> SUM( Q103:R103)</f>
        <v>431.5</v>
      </c>
      <c r="Q103" s="18">
        <v>431.5</v>
      </c>
      <c r="R103" s="19">
        <v>0</v>
      </c>
    </row>
    <row r="104" spans="1:18" s="52" customFormat="1" ht="17.25" customHeight="1" x14ac:dyDescent="0.15">
      <c r="A104" s="11">
        <v>96</v>
      </c>
      <c r="B104" s="12" t="s">
        <v>30</v>
      </c>
      <c r="C104" s="13"/>
      <c r="D104" s="14" t="s">
        <v>121</v>
      </c>
      <c r="E104" s="15" t="s">
        <v>153</v>
      </c>
      <c r="F104" s="16">
        <v>1448</v>
      </c>
      <c r="G104" s="17">
        <f xml:space="preserve"> SUM( H104:I104)</f>
        <v>0</v>
      </c>
      <c r="H104" s="18">
        <v>0</v>
      </c>
      <c r="I104" s="19">
        <v>0</v>
      </c>
      <c r="J104" s="17">
        <f xml:space="preserve"> SUM( K104:L104)</f>
        <v>0</v>
      </c>
      <c r="K104" s="18">
        <v>0</v>
      </c>
      <c r="L104" s="19">
        <v>0</v>
      </c>
      <c r="M104" s="17">
        <f xml:space="preserve"> SUM( N104:O104)</f>
        <v>720.5</v>
      </c>
      <c r="N104" s="18">
        <v>720.5</v>
      </c>
      <c r="O104" s="19">
        <v>0</v>
      </c>
      <c r="P104" s="17">
        <f xml:space="preserve"> SUM( Q104:R104)</f>
        <v>727.5</v>
      </c>
      <c r="Q104" s="18">
        <v>727.5</v>
      </c>
      <c r="R104" s="19">
        <v>0</v>
      </c>
    </row>
    <row r="105" spans="1:18" s="52" customFormat="1" ht="17.25" customHeight="1" x14ac:dyDescent="0.15">
      <c r="A105" s="11">
        <v>97</v>
      </c>
      <c r="B105" s="12" t="s">
        <v>30</v>
      </c>
      <c r="C105" s="13"/>
      <c r="D105" s="14" t="s">
        <v>121</v>
      </c>
      <c r="E105" s="15" t="s">
        <v>154</v>
      </c>
      <c r="F105" s="16">
        <v>1420.5</v>
      </c>
      <c r="G105" s="17">
        <f xml:space="preserve"> SUM( H105:I105)</f>
        <v>0</v>
      </c>
      <c r="H105" s="18">
        <v>0</v>
      </c>
      <c r="I105" s="19">
        <v>0</v>
      </c>
      <c r="J105" s="17">
        <f xml:space="preserve"> SUM( K105:L105)</f>
        <v>0</v>
      </c>
      <c r="K105" s="18">
        <v>0</v>
      </c>
      <c r="L105" s="19">
        <v>0</v>
      </c>
      <c r="M105" s="17">
        <f xml:space="preserve"> SUM( N105:O105)</f>
        <v>710</v>
      </c>
      <c r="N105" s="18">
        <v>710</v>
      </c>
      <c r="O105" s="19">
        <v>0</v>
      </c>
      <c r="P105" s="17">
        <f xml:space="preserve"> SUM( Q105:R105)</f>
        <v>710.5</v>
      </c>
      <c r="Q105" s="18">
        <v>710.5</v>
      </c>
      <c r="R105" s="19">
        <v>0</v>
      </c>
    </row>
    <row r="106" spans="1:18" s="52" customFormat="1" ht="17.25" customHeight="1" x14ac:dyDescent="0.15">
      <c r="A106" s="11">
        <v>98</v>
      </c>
      <c r="B106" s="12" t="s">
        <v>15</v>
      </c>
      <c r="C106" s="13"/>
      <c r="D106" s="14" t="s">
        <v>121</v>
      </c>
      <c r="E106" s="15" t="s">
        <v>155</v>
      </c>
      <c r="F106" s="16">
        <v>1372</v>
      </c>
      <c r="G106" s="17">
        <f xml:space="preserve"> SUM( H106:I106)</f>
        <v>0</v>
      </c>
      <c r="H106" s="18">
        <v>0</v>
      </c>
      <c r="I106" s="19">
        <v>0</v>
      </c>
      <c r="J106" s="17">
        <f xml:space="preserve"> SUM( K106:L106)</f>
        <v>0</v>
      </c>
      <c r="K106" s="18">
        <v>0</v>
      </c>
      <c r="L106" s="19">
        <v>0</v>
      </c>
      <c r="M106" s="17">
        <f xml:space="preserve"> SUM( N106:O106)</f>
        <v>686</v>
      </c>
      <c r="N106" s="18">
        <v>686</v>
      </c>
      <c r="O106" s="19">
        <v>0</v>
      </c>
      <c r="P106" s="17">
        <f xml:space="preserve"> SUM( Q106:R106)</f>
        <v>686</v>
      </c>
      <c r="Q106" s="18">
        <v>686</v>
      </c>
      <c r="R106" s="19">
        <v>0</v>
      </c>
    </row>
    <row r="107" spans="1:18" s="52" customFormat="1" ht="17.25" customHeight="1" x14ac:dyDescent="0.15">
      <c r="A107" s="11">
        <v>99</v>
      </c>
      <c r="B107" s="12" t="s">
        <v>15</v>
      </c>
      <c r="C107" s="13"/>
      <c r="D107" s="14" t="s">
        <v>121</v>
      </c>
      <c r="E107" s="15" t="s">
        <v>156</v>
      </c>
      <c r="F107" s="16">
        <v>1368</v>
      </c>
      <c r="G107" s="17">
        <f xml:space="preserve"> SUM( H107:I107)</f>
        <v>0</v>
      </c>
      <c r="H107" s="18">
        <v>0</v>
      </c>
      <c r="I107" s="19">
        <v>0</v>
      </c>
      <c r="J107" s="17">
        <f xml:space="preserve"> SUM( K107:L107)</f>
        <v>0</v>
      </c>
      <c r="K107" s="18">
        <v>0</v>
      </c>
      <c r="L107" s="19">
        <v>0</v>
      </c>
      <c r="M107" s="17">
        <f xml:space="preserve"> SUM( N107:O107)</f>
        <v>684</v>
      </c>
      <c r="N107" s="18">
        <v>684</v>
      </c>
      <c r="O107" s="19">
        <v>0</v>
      </c>
      <c r="P107" s="17">
        <f xml:space="preserve"> SUM( Q107:R107)</f>
        <v>684</v>
      </c>
      <c r="Q107" s="18">
        <v>684</v>
      </c>
      <c r="R107" s="19">
        <v>0</v>
      </c>
    </row>
    <row r="108" spans="1:18" s="52" customFormat="1" ht="17.25" customHeight="1" thickBot="1" x14ac:dyDescent="0.2">
      <c r="A108" s="33">
        <v>100</v>
      </c>
      <c r="B108" s="34" t="s">
        <v>30</v>
      </c>
      <c r="C108" s="35"/>
      <c r="D108" s="36" t="s">
        <v>121</v>
      </c>
      <c r="E108" s="37" t="s">
        <v>157</v>
      </c>
      <c r="F108" s="38">
        <v>1300</v>
      </c>
      <c r="G108" s="39">
        <f xml:space="preserve"> SUM( H108:I108)</f>
        <v>0</v>
      </c>
      <c r="H108" s="40">
        <v>0</v>
      </c>
      <c r="I108" s="41">
        <v>0</v>
      </c>
      <c r="J108" s="39">
        <f xml:space="preserve"> SUM( K108:L108)</f>
        <v>0</v>
      </c>
      <c r="K108" s="40">
        <v>0</v>
      </c>
      <c r="L108" s="41">
        <v>0</v>
      </c>
      <c r="M108" s="39">
        <f xml:space="preserve"> SUM( N108:O108)</f>
        <v>650</v>
      </c>
      <c r="N108" s="40">
        <v>650</v>
      </c>
      <c r="O108" s="41">
        <v>0</v>
      </c>
      <c r="P108" s="39">
        <f xml:space="preserve"> SUM( Q108:R108)</f>
        <v>650</v>
      </c>
      <c r="Q108" s="40">
        <v>650</v>
      </c>
      <c r="R108" s="41">
        <v>0</v>
      </c>
    </row>
    <row r="109" spans="1:18" s="52" customFormat="1" ht="17.25" customHeight="1" x14ac:dyDescent="0.15">
      <c r="A109" s="2">
        <v>101</v>
      </c>
      <c r="B109" s="3" t="s">
        <v>21</v>
      </c>
      <c r="C109" s="4" t="s">
        <v>31</v>
      </c>
      <c r="D109" s="5" t="s">
        <v>17</v>
      </c>
      <c r="E109" s="6" t="s">
        <v>158</v>
      </c>
      <c r="F109" s="53">
        <v>1204</v>
      </c>
      <c r="G109" s="8">
        <f xml:space="preserve"> SUM( H109:I109)</f>
        <v>0</v>
      </c>
      <c r="H109" s="9">
        <v>0</v>
      </c>
      <c r="I109" s="10">
        <v>0</v>
      </c>
      <c r="J109" s="8">
        <f xml:space="preserve"> SUM( K109:L109)</f>
        <v>0</v>
      </c>
      <c r="K109" s="9">
        <v>0</v>
      </c>
      <c r="L109" s="10">
        <v>0</v>
      </c>
      <c r="M109" s="8">
        <f xml:space="preserve"> SUM( N109:O109)</f>
        <v>584</v>
      </c>
      <c r="N109" s="9">
        <v>584</v>
      </c>
      <c r="O109" s="10">
        <v>0</v>
      </c>
      <c r="P109" s="8">
        <f xml:space="preserve"> SUM( Q109:R109)</f>
        <v>620</v>
      </c>
      <c r="Q109" s="9">
        <v>0</v>
      </c>
      <c r="R109" s="10">
        <v>620</v>
      </c>
    </row>
    <row r="110" spans="1:18" s="52" customFormat="1" ht="17.25" customHeight="1" x14ac:dyDescent="0.15">
      <c r="A110" s="11">
        <v>102</v>
      </c>
      <c r="B110" s="12" t="s">
        <v>52</v>
      </c>
      <c r="C110" s="13"/>
      <c r="D110" s="14" t="s">
        <v>121</v>
      </c>
      <c r="E110" s="15" t="s">
        <v>159</v>
      </c>
      <c r="F110" s="16">
        <v>1200.5</v>
      </c>
      <c r="G110" s="17">
        <f xml:space="preserve"> SUM( H110:I110)</f>
        <v>0</v>
      </c>
      <c r="H110" s="18">
        <v>0</v>
      </c>
      <c r="I110" s="19">
        <v>0</v>
      </c>
      <c r="J110" s="17">
        <f xml:space="preserve"> SUM( K110:L110)</f>
        <v>0</v>
      </c>
      <c r="K110" s="18">
        <v>0</v>
      </c>
      <c r="L110" s="19">
        <v>0</v>
      </c>
      <c r="M110" s="17">
        <f xml:space="preserve"> SUM( N110:O110)</f>
        <v>661</v>
      </c>
      <c r="N110" s="18">
        <v>661</v>
      </c>
      <c r="O110" s="19">
        <v>0</v>
      </c>
      <c r="P110" s="17">
        <f xml:space="preserve"> SUM( Q110:R110)</f>
        <v>539.5</v>
      </c>
      <c r="Q110" s="18">
        <v>539.5</v>
      </c>
      <c r="R110" s="19">
        <v>0</v>
      </c>
    </row>
    <row r="111" spans="1:18" s="52" customFormat="1" ht="17.25" customHeight="1" x14ac:dyDescent="0.15">
      <c r="A111" s="11">
        <v>103</v>
      </c>
      <c r="B111" s="12" t="s">
        <v>52</v>
      </c>
      <c r="C111" s="13"/>
      <c r="D111" s="14" t="s">
        <v>121</v>
      </c>
      <c r="E111" s="15" t="s">
        <v>160</v>
      </c>
      <c r="F111" s="16">
        <v>1118</v>
      </c>
      <c r="G111" s="17">
        <f xml:space="preserve"> SUM( H111:I111)</f>
        <v>0</v>
      </c>
      <c r="H111" s="18">
        <v>0</v>
      </c>
      <c r="I111" s="19">
        <v>0</v>
      </c>
      <c r="J111" s="17">
        <f xml:space="preserve"> SUM( K111:L111)</f>
        <v>0</v>
      </c>
      <c r="K111" s="18">
        <v>0</v>
      </c>
      <c r="L111" s="19">
        <v>0</v>
      </c>
      <c r="M111" s="17">
        <f xml:space="preserve"> SUM( N111:O111)</f>
        <v>843.5</v>
      </c>
      <c r="N111" s="18">
        <v>843.5</v>
      </c>
      <c r="O111" s="19">
        <v>0</v>
      </c>
      <c r="P111" s="17">
        <f xml:space="preserve"> SUM( Q111:R111)</f>
        <v>274.5</v>
      </c>
      <c r="Q111" s="18">
        <v>274.5</v>
      </c>
      <c r="R111" s="19">
        <v>0</v>
      </c>
    </row>
    <row r="112" spans="1:18" s="52" customFormat="1" ht="17.25" customHeight="1" x14ac:dyDescent="0.15">
      <c r="A112" s="11">
        <v>104</v>
      </c>
      <c r="B112" s="12" t="s">
        <v>30</v>
      </c>
      <c r="C112" s="13"/>
      <c r="D112" s="14" t="s">
        <v>121</v>
      </c>
      <c r="E112" s="15" t="s">
        <v>161</v>
      </c>
      <c r="F112" s="16">
        <v>1016</v>
      </c>
      <c r="G112" s="17">
        <f xml:space="preserve"> SUM( H112:I112)</f>
        <v>0</v>
      </c>
      <c r="H112" s="18">
        <v>0</v>
      </c>
      <c r="I112" s="19">
        <v>0</v>
      </c>
      <c r="J112" s="17">
        <f xml:space="preserve"> SUM( K112:L112)</f>
        <v>0</v>
      </c>
      <c r="K112" s="18">
        <v>0</v>
      </c>
      <c r="L112" s="19">
        <v>0</v>
      </c>
      <c r="M112" s="17">
        <f xml:space="preserve"> SUM( N112:O112)</f>
        <v>704</v>
      </c>
      <c r="N112" s="18">
        <v>704</v>
      </c>
      <c r="O112" s="19">
        <v>0</v>
      </c>
      <c r="P112" s="17">
        <f xml:space="preserve"> SUM( Q112:R112)</f>
        <v>312</v>
      </c>
      <c r="Q112" s="18">
        <v>312</v>
      </c>
      <c r="R112" s="19">
        <v>0</v>
      </c>
    </row>
    <row r="113" spans="1:18" s="52" customFormat="1" ht="17.25" customHeight="1" x14ac:dyDescent="0.15">
      <c r="A113" s="11">
        <v>105</v>
      </c>
      <c r="B113" s="12" t="s">
        <v>15</v>
      </c>
      <c r="C113" s="13"/>
      <c r="D113" s="14" t="s">
        <v>121</v>
      </c>
      <c r="E113" s="15" t="s">
        <v>162</v>
      </c>
      <c r="F113" s="16">
        <v>834</v>
      </c>
      <c r="G113" s="17">
        <f xml:space="preserve"> SUM( H113:I113)</f>
        <v>0</v>
      </c>
      <c r="H113" s="18">
        <v>0</v>
      </c>
      <c r="I113" s="19">
        <v>0</v>
      </c>
      <c r="J113" s="17">
        <f xml:space="preserve"> SUM( K113:L113)</f>
        <v>0</v>
      </c>
      <c r="K113" s="18">
        <v>0</v>
      </c>
      <c r="L113" s="19">
        <v>0</v>
      </c>
      <c r="M113" s="17">
        <f xml:space="preserve"> SUM( N113:O113)</f>
        <v>417</v>
      </c>
      <c r="N113" s="18">
        <v>417</v>
      </c>
      <c r="O113" s="19">
        <v>0</v>
      </c>
      <c r="P113" s="17">
        <f xml:space="preserve"> SUM( Q113:R113)</f>
        <v>417</v>
      </c>
      <c r="Q113" s="18">
        <v>417</v>
      </c>
      <c r="R113" s="19">
        <v>0</v>
      </c>
    </row>
    <row r="114" spans="1:18" s="52" customFormat="1" ht="17.25" customHeight="1" x14ac:dyDescent="0.15">
      <c r="A114" s="11">
        <v>106</v>
      </c>
      <c r="B114" s="12" t="s">
        <v>36</v>
      </c>
      <c r="C114" s="13" t="s">
        <v>31</v>
      </c>
      <c r="D114" s="14" t="s">
        <v>17</v>
      </c>
      <c r="E114" s="15" t="s">
        <v>163</v>
      </c>
      <c r="F114" s="16">
        <v>768</v>
      </c>
      <c r="G114" s="17">
        <f xml:space="preserve"> SUM( H114:I114)</f>
        <v>0</v>
      </c>
      <c r="H114" s="18">
        <v>0</v>
      </c>
      <c r="I114" s="19">
        <v>0</v>
      </c>
      <c r="J114" s="17">
        <f xml:space="preserve"> SUM( K114:L114)</f>
        <v>0</v>
      </c>
      <c r="K114" s="18">
        <v>0</v>
      </c>
      <c r="L114" s="19">
        <v>0</v>
      </c>
      <c r="M114" s="17">
        <f xml:space="preserve"> SUM( N114:O114)</f>
        <v>330</v>
      </c>
      <c r="N114" s="18">
        <v>52</v>
      </c>
      <c r="O114" s="19">
        <v>278</v>
      </c>
      <c r="P114" s="17">
        <f xml:space="preserve"> SUM( Q114:R114)</f>
        <v>438</v>
      </c>
      <c r="Q114" s="18">
        <v>294</v>
      </c>
      <c r="R114" s="19">
        <v>144</v>
      </c>
    </row>
    <row r="115" spans="1:18" s="52" customFormat="1" ht="17.25" customHeight="1" x14ac:dyDescent="0.15">
      <c r="A115" s="11">
        <v>107</v>
      </c>
      <c r="B115" s="12" t="s">
        <v>30</v>
      </c>
      <c r="C115" s="13"/>
      <c r="D115" s="14" t="s">
        <v>121</v>
      </c>
      <c r="E115" s="15" t="s">
        <v>164</v>
      </c>
      <c r="F115" s="16">
        <v>753</v>
      </c>
      <c r="G115" s="17">
        <f xml:space="preserve"> SUM( H115:I115)</f>
        <v>0</v>
      </c>
      <c r="H115" s="18">
        <v>0</v>
      </c>
      <c r="I115" s="19">
        <v>0</v>
      </c>
      <c r="J115" s="17">
        <f xml:space="preserve"> SUM( K115:L115)</f>
        <v>0</v>
      </c>
      <c r="K115" s="18">
        <v>0</v>
      </c>
      <c r="L115" s="19">
        <v>0</v>
      </c>
      <c r="M115" s="17">
        <f xml:space="preserve"> SUM( N115:O115)</f>
        <v>376.5</v>
      </c>
      <c r="N115" s="18">
        <v>376.5</v>
      </c>
      <c r="O115" s="19">
        <v>0</v>
      </c>
      <c r="P115" s="17">
        <f xml:space="preserve"> SUM( Q115:R115)</f>
        <v>376.5</v>
      </c>
      <c r="Q115" s="18">
        <v>376.5</v>
      </c>
      <c r="R115" s="19">
        <v>0</v>
      </c>
    </row>
    <row r="116" spans="1:18" s="52" customFormat="1" ht="17.25" customHeight="1" x14ac:dyDescent="0.15">
      <c r="A116" s="11">
        <v>108</v>
      </c>
      <c r="B116" s="12" t="s">
        <v>15</v>
      </c>
      <c r="C116" s="13"/>
      <c r="D116" s="14" t="s">
        <v>121</v>
      </c>
      <c r="E116" s="15" t="s">
        <v>165</v>
      </c>
      <c r="F116" s="16">
        <v>700</v>
      </c>
      <c r="G116" s="17">
        <f xml:space="preserve"> SUM( H116:I116)</f>
        <v>0</v>
      </c>
      <c r="H116" s="18">
        <v>0</v>
      </c>
      <c r="I116" s="19">
        <v>0</v>
      </c>
      <c r="J116" s="17">
        <f xml:space="preserve"> SUM( K116:L116)</f>
        <v>0</v>
      </c>
      <c r="K116" s="18">
        <v>0</v>
      </c>
      <c r="L116" s="19">
        <v>0</v>
      </c>
      <c r="M116" s="17">
        <f xml:space="preserve"> SUM( N116:O116)</f>
        <v>350</v>
      </c>
      <c r="N116" s="18">
        <v>350</v>
      </c>
      <c r="O116" s="19">
        <v>0</v>
      </c>
      <c r="P116" s="17">
        <f xml:space="preserve"> SUM( Q116:R116)</f>
        <v>350</v>
      </c>
      <c r="Q116" s="18">
        <v>350</v>
      </c>
      <c r="R116" s="19">
        <v>0</v>
      </c>
    </row>
    <row r="117" spans="1:18" s="52" customFormat="1" ht="17.25" customHeight="1" x14ac:dyDescent="0.15">
      <c r="A117" s="11">
        <v>109</v>
      </c>
      <c r="B117" s="12" t="s">
        <v>15</v>
      </c>
      <c r="C117" s="13"/>
      <c r="D117" s="14" t="s">
        <v>121</v>
      </c>
      <c r="E117" s="15" t="s">
        <v>166</v>
      </c>
      <c r="F117" s="16">
        <v>686</v>
      </c>
      <c r="G117" s="17">
        <f xml:space="preserve"> SUM( H117:I117)</f>
        <v>0</v>
      </c>
      <c r="H117" s="18">
        <v>0</v>
      </c>
      <c r="I117" s="19">
        <v>0</v>
      </c>
      <c r="J117" s="17">
        <f xml:space="preserve"> SUM( K117:L117)</f>
        <v>0</v>
      </c>
      <c r="K117" s="18">
        <v>0</v>
      </c>
      <c r="L117" s="19">
        <v>0</v>
      </c>
      <c r="M117" s="17">
        <f xml:space="preserve"> SUM( N117:O117)</f>
        <v>343</v>
      </c>
      <c r="N117" s="18">
        <v>343</v>
      </c>
      <c r="O117" s="19">
        <v>0</v>
      </c>
      <c r="P117" s="17">
        <f xml:space="preserve"> SUM( Q117:R117)</f>
        <v>343</v>
      </c>
      <c r="Q117" s="18">
        <v>343</v>
      </c>
      <c r="R117" s="19">
        <v>0</v>
      </c>
    </row>
    <row r="118" spans="1:18" s="52" customFormat="1" ht="17.25" customHeight="1" x14ac:dyDescent="0.15">
      <c r="A118" s="11">
        <v>110</v>
      </c>
      <c r="B118" s="12" t="s">
        <v>23</v>
      </c>
      <c r="C118" s="20"/>
      <c r="D118" s="14" t="s">
        <v>17</v>
      </c>
      <c r="E118" s="15" t="s">
        <v>167</v>
      </c>
      <c r="F118" s="16">
        <v>588</v>
      </c>
      <c r="G118" s="17">
        <f xml:space="preserve"> SUM( H118:I118)</f>
        <v>0</v>
      </c>
      <c r="H118" s="18">
        <v>0</v>
      </c>
      <c r="I118" s="19">
        <v>0</v>
      </c>
      <c r="J118" s="17">
        <f xml:space="preserve"> SUM( K118:L118)</f>
        <v>0</v>
      </c>
      <c r="K118" s="18">
        <v>0</v>
      </c>
      <c r="L118" s="19">
        <v>0</v>
      </c>
      <c r="M118" s="17">
        <f xml:space="preserve"> SUM( N118:O118)</f>
        <v>294</v>
      </c>
      <c r="N118" s="18">
        <v>0</v>
      </c>
      <c r="O118" s="19">
        <v>294</v>
      </c>
      <c r="P118" s="17">
        <f xml:space="preserve"> SUM( Q118:R118)</f>
        <v>294</v>
      </c>
      <c r="Q118" s="18">
        <v>294</v>
      </c>
      <c r="R118" s="19">
        <v>0</v>
      </c>
    </row>
    <row r="119" spans="1:18" s="52" customFormat="1" ht="17.25" customHeight="1" x14ac:dyDescent="0.15">
      <c r="A119" s="21">
        <v>111</v>
      </c>
      <c r="B119" s="22" t="s">
        <v>30</v>
      </c>
      <c r="C119" s="29"/>
      <c r="D119" s="30" t="s">
        <v>121</v>
      </c>
      <c r="E119" s="24" t="s">
        <v>168</v>
      </c>
      <c r="F119" s="25">
        <v>577.5</v>
      </c>
      <c r="G119" s="26">
        <f xml:space="preserve"> SUM( H119:I119)</f>
        <v>0</v>
      </c>
      <c r="H119" s="27">
        <v>0</v>
      </c>
      <c r="I119" s="28">
        <v>0</v>
      </c>
      <c r="J119" s="26">
        <f xml:space="preserve"> SUM( K119:L119)</f>
        <v>0</v>
      </c>
      <c r="K119" s="27">
        <v>0</v>
      </c>
      <c r="L119" s="28">
        <v>0</v>
      </c>
      <c r="M119" s="26">
        <f xml:space="preserve"> SUM( N119:O119)</f>
        <v>289</v>
      </c>
      <c r="N119" s="27">
        <v>289</v>
      </c>
      <c r="O119" s="28">
        <v>0</v>
      </c>
      <c r="P119" s="26">
        <f xml:space="preserve"> SUM( Q119:R119)</f>
        <v>288.5</v>
      </c>
      <c r="Q119" s="27">
        <v>288.5</v>
      </c>
      <c r="R119" s="28">
        <v>0</v>
      </c>
    </row>
    <row r="120" spans="1:18" s="52" customFormat="1" ht="17.25" customHeight="1" x14ac:dyDescent="0.15">
      <c r="A120" s="11">
        <v>112</v>
      </c>
      <c r="B120" s="12" t="s">
        <v>15</v>
      </c>
      <c r="C120" s="13"/>
      <c r="D120" s="14" t="s">
        <v>121</v>
      </c>
      <c r="E120" s="15" t="s">
        <v>169</v>
      </c>
      <c r="F120" s="16">
        <v>554</v>
      </c>
      <c r="G120" s="17">
        <f xml:space="preserve"> SUM( H120:I120)</f>
        <v>0</v>
      </c>
      <c r="H120" s="18">
        <v>0</v>
      </c>
      <c r="I120" s="19">
        <v>0</v>
      </c>
      <c r="J120" s="17">
        <f xml:space="preserve"> SUM( K120:L120)</f>
        <v>0</v>
      </c>
      <c r="K120" s="18">
        <v>0</v>
      </c>
      <c r="L120" s="19">
        <v>0</v>
      </c>
      <c r="M120" s="17">
        <f xml:space="preserve"> SUM( N120:O120)</f>
        <v>277</v>
      </c>
      <c r="N120" s="18">
        <v>277</v>
      </c>
      <c r="O120" s="19">
        <v>0</v>
      </c>
      <c r="P120" s="17">
        <f xml:space="preserve"> SUM( Q120:R120)</f>
        <v>277</v>
      </c>
      <c r="Q120" s="18">
        <v>277</v>
      </c>
      <c r="R120" s="19">
        <v>0</v>
      </c>
    </row>
    <row r="121" spans="1:18" s="52" customFormat="1" ht="17.25" customHeight="1" x14ac:dyDescent="0.15">
      <c r="A121" s="11">
        <v>113</v>
      </c>
      <c r="B121" s="12" t="s">
        <v>52</v>
      </c>
      <c r="C121" s="13"/>
      <c r="D121" s="14" t="s">
        <v>121</v>
      </c>
      <c r="E121" s="15" t="s">
        <v>170</v>
      </c>
      <c r="F121" s="16">
        <v>532</v>
      </c>
      <c r="G121" s="17">
        <f xml:space="preserve"> SUM( H121:I121)</f>
        <v>0</v>
      </c>
      <c r="H121" s="18">
        <v>0</v>
      </c>
      <c r="I121" s="19">
        <v>0</v>
      </c>
      <c r="J121" s="17">
        <f xml:space="preserve"> SUM( K121:L121)</f>
        <v>0</v>
      </c>
      <c r="K121" s="18">
        <v>0</v>
      </c>
      <c r="L121" s="19">
        <v>0</v>
      </c>
      <c r="M121" s="17">
        <f xml:space="preserve"> SUM( N121:O121)</f>
        <v>495.5</v>
      </c>
      <c r="N121" s="18">
        <v>495.5</v>
      </c>
      <c r="O121" s="19">
        <v>0</v>
      </c>
      <c r="P121" s="17">
        <f xml:space="preserve"> SUM( Q121:R121)</f>
        <v>36.5</v>
      </c>
      <c r="Q121" s="18">
        <v>36.5</v>
      </c>
      <c r="R121" s="19">
        <v>0</v>
      </c>
    </row>
    <row r="122" spans="1:18" s="52" customFormat="1" ht="17.25" customHeight="1" x14ac:dyDescent="0.15">
      <c r="A122" s="11">
        <v>114</v>
      </c>
      <c r="B122" s="12" t="s">
        <v>38</v>
      </c>
      <c r="C122" s="13" t="s">
        <v>31</v>
      </c>
      <c r="D122" s="14" t="s">
        <v>17</v>
      </c>
      <c r="E122" s="15" t="s">
        <v>171</v>
      </c>
      <c r="F122" s="16">
        <v>459.9</v>
      </c>
      <c r="G122" s="17">
        <f xml:space="preserve"> SUM( H122:I122)</f>
        <v>0</v>
      </c>
      <c r="H122" s="18">
        <v>0</v>
      </c>
      <c r="I122" s="19">
        <v>0</v>
      </c>
      <c r="J122" s="17">
        <f xml:space="preserve"> SUM( K122:L122)</f>
        <v>0</v>
      </c>
      <c r="K122" s="18">
        <v>0</v>
      </c>
      <c r="L122" s="19">
        <v>0</v>
      </c>
      <c r="M122" s="17">
        <f xml:space="preserve"> SUM( N122:O122)</f>
        <v>226.9</v>
      </c>
      <c r="N122" s="18">
        <v>226.9</v>
      </c>
      <c r="O122" s="19">
        <v>0</v>
      </c>
      <c r="P122" s="17">
        <f xml:space="preserve"> SUM( Q122:R122)</f>
        <v>233</v>
      </c>
      <c r="Q122" s="18">
        <v>0</v>
      </c>
      <c r="R122" s="19">
        <v>233</v>
      </c>
    </row>
    <row r="123" spans="1:18" s="52" customFormat="1" ht="17.25" customHeight="1" x14ac:dyDescent="0.15">
      <c r="A123" s="11">
        <v>115</v>
      </c>
      <c r="B123" s="12" t="s">
        <v>30</v>
      </c>
      <c r="C123" s="13"/>
      <c r="D123" s="14" t="s">
        <v>121</v>
      </c>
      <c r="E123" s="15" t="s">
        <v>172</v>
      </c>
      <c r="F123" s="16">
        <v>442</v>
      </c>
      <c r="G123" s="17">
        <f xml:space="preserve"> SUM( H123:I123)</f>
        <v>0</v>
      </c>
      <c r="H123" s="18">
        <v>0</v>
      </c>
      <c r="I123" s="19">
        <v>0</v>
      </c>
      <c r="J123" s="17">
        <f xml:space="preserve"> SUM( K123:L123)</f>
        <v>0</v>
      </c>
      <c r="K123" s="18">
        <v>0</v>
      </c>
      <c r="L123" s="19">
        <v>0</v>
      </c>
      <c r="M123" s="17">
        <f xml:space="preserve"> SUM( N123:O123)</f>
        <v>221</v>
      </c>
      <c r="N123" s="18">
        <v>221</v>
      </c>
      <c r="O123" s="19">
        <v>0</v>
      </c>
      <c r="P123" s="17">
        <f xml:space="preserve"> SUM( Q123:R123)</f>
        <v>221</v>
      </c>
      <c r="Q123" s="18">
        <v>221</v>
      </c>
      <c r="R123" s="19">
        <v>0</v>
      </c>
    </row>
    <row r="124" spans="1:18" s="52" customFormat="1" ht="17.25" customHeight="1" x14ac:dyDescent="0.15">
      <c r="A124" s="11">
        <v>116</v>
      </c>
      <c r="B124" s="12" t="s">
        <v>15</v>
      </c>
      <c r="C124" s="13"/>
      <c r="D124" s="14" t="s">
        <v>121</v>
      </c>
      <c r="E124" s="15" t="s">
        <v>173</v>
      </c>
      <c r="F124" s="16">
        <v>426</v>
      </c>
      <c r="G124" s="17">
        <f xml:space="preserve"> SUM( H124:I124)</f>
        <v>0</v>
      </c>
      <c r="H124" s="18">
        <v>0</v>
      </c>
      <c r="I124" s="19">
        <v>0</v>
      </c>
      <c r="J124" s="17">
        <f xml:space="preserve"> SUM( K124:L124)</f>
        <v>0</v>
      </c>
      <c r="K124" s="18">
        <v>0</v>
      </c>
      <c r="L124" s="19">
        <v>0</v>
      </c>
      <c r="M124" s="17">
        <f xml:space="preserve"> SUM( N124:O124)</f>
        <v>213</v>
      </c>
      <c r="N124" s="18">
        <v>213</v>
      </c>
      <c r="O124" s="19">
        <v>0</v>
      </c>
      <c r="P124" s="17">
        <f xml:space="preserve"> SUM( Q124:R124)</f>
        <v>213</v>
      </c>
      <c r="Q124" s="18">
        <v>213</v>
      </c>
      <c r="R124" s="19">
        <v>0</v>
      </c>
    </row>
    <row r="125" spans="1:18" s="52" customFormat="1" ht="17.25" customHeight="1" x14ac:dyDescent="0.15">
      <c r="A125" s="11">
        <v>117</v>
      </c>
      <c r="B125" s="12" t="s">
        <v>44</v>
      </c>
      <c r="C125" s="13" t="s">
        <v>31</v>
      </c>
      <c r="D125" s="14" t="s">
        <v>17</v>
      </c>
      <c r="E125" s="15" t="s">
        <v>174</v>
      </c>
      <c r="F125" s="16">
        <v>384</v>
      </c>
      <c r="G125" s="17">
        <f xml:space="preserve"> SUM( H125:I125)</f>
        <v>0</v>
      </c>
      <c r="H125" s="18">
        <v>0</v>
      </c>
      <c r="I125" s="19">
        <v>0</v>
      </c>
      <c r="J125" s="17">
        <f xml:space="preserve"> SUM( K125:L125)</f>
        <v>0</v>
      </c>
      <c r="K125" s="18">
        <v>0</v>
      </c>
      <c r="L125" s="19">
        <v>0</v>
      </c>
      <c r="M125" s="17">
        <f xml:space="preserve"> SUM( N125:O125)</f>
        <v>178.8</v>
      </c>
      <c r="N125" s="18">
        <v>177.8</v>
      </c>
      <c r="O125" s="19">
        <v>1</v>
      </c>
      <c r="P125" s="17">
        <f xml:space="preserve"> SUM( Q125:R125)</f>
        <v>205.20000000000002</v>
      </c>
      <c r="Q125" s="18">
        <v>3.8</v>
      </c>
      <c r="R125" s="19">
        <v>201.4</v>
      </c>
    </row>
    <row r="126" spans="1:18" s="52" customFormat="1" ht="17.25" customHeight="1" x14ac:dyDescent="0.15">
      <c r="A126" s="11">
        <v>118</v>
      </c>
      <c r="B126" s="12" t="s">
        <v>30</v>
      </c>
      <c r="C126" s="13"/>
      <c r="D126" s="14" t="s">
        <v>121</v>
      </c>
      <c r="E126" s="15" t="s">
        <v>175</v>
      </c>
      <c r="F126" s="16">
        <v>375.5</v>
      </c>
      <c r="G126" s="17">
        <f xml:space="preserve"> SUM( H126:I126)</f>
        <v>0</v>
      </c>
      <c r="H126" s="18">
        <v>0</v>
      </c>
      <c r="I126" s="19">
        <v>0</v>
      </c>
      <c r="J126" s="17">
        <f xml:space="preserve"> SUM( K126:L126)</f>
        <v>0</v>
      </c>
      <c r="K126" s="18">
        <v>0</v>
      </c>
      <c r="L126" s="19">
        <v>0</v>
      </c>
      <c r="M126" s="17">
        <f xml:space="preserve"> SUM( N126:O126)</f>
        <v>195</v>
      </c>
      <c r="N126" s="18">
        <v>195</v>
      </c>
      <c r="O126" s="19">
        <v>0</v>
      </c>
      <c r="P126" s="17">
        <f xml:space="preserve"> SUM( Q126:R126)</f>
        <v>180.5</v>
      </c>
      <c r="Q126" s="18">
        <v>180.5</v>
      </c>
      <c r="R126" s="19">
        <v>0</v>
      </c>
    </row>
    <row r="127" spans="1:18" s="52" customFormat="1" ht="17.25" customHeight="1" x14ac:dyDescent="0.15">
      <c r="A127" s="11">
        <v>119</v>
      </c>
      <c r="B127" s="12" t="s">
        <v>30</v>
      </c>
      <c r="C127" s="13"/>
      <c r="D127" s="14" t="s">
        <v>121</v>
      </c>
      <c r="E127" s="15" t="s">
        <v>176</v>
      </c>
      <c r="F127" s="16">
        <v>370</v>
      </c>
      <c r="G127" s="17">
        <f xml:space="preserve"> SUM( H127:I127)</f>
        <v>0</v>
      </c>
      <c r="H127" s="18">
        <v>0</v>
      </c>
      <c r="I127" s="19">
        <v>0</v>
      </c>
      <c r="J127" s="17">
        <f xml:space="preserve"> SUM( K127:L127)</f>
        <v>0</v>
      </c>
      <c r="K127" s="18">
        <v>0</v>
      </c>
      <c r="L127" s="19">
        <v>0</v>
      </c>
      <c r="M127" s="17">
        <f xml:space="preserve"> SUM( N127:O127)</f>
        <v>185</v>
      </c>
      <c r="N127" s="18">
        <v>185</v>
      </c>
      <c r="O127" s="19">
        <v>0</v>
      </c>
      <c r="P127" s="17">
        <f xml:space="preserve"> SUM( Q127:R127)</f>
        <v>185</v>
      </c>
      <c r="Q127" s="18">
        <v>185</v>
      </c>
      <c r="R127" s="19">
        <v>0</v>
      </c>
    </row>
    <row r="128" spans="1:18" s="52" customFormat="1" ht="17.25" customHeight="1" x14ac:dyDescent="0.15">
      <c r="A128" s="11">
        <v>120</v>
      </c>
      <c r="B128" s="12" t="s">
        <v>15</v>
      </c>
      <c r="C128" s="13"/>
      <c r="D128" s="14" t="s">
        <v>121</v>
      </c>
      <c r="E128" s="15" t="s">
        <v>177</v>
      </c>
      <c r="F128" s="16">
        <v>336</v>
      </c>
      <c r="G128" s="17">
        <f xml:space="preserve"> SUM( H128:I128)</f>
        <v>0</v>
      </c>
      <c r="H128" s="18">
        <v>0</v>
      </c>
      <c r="I128" s="19">
        <v>0</v>
      </c>
      <c r="J128" s="17">
        <f xml:space="preserve"> SUM( K128:L128)</f>
        <v>0</v>
      </c>
      <c r="K128" s="18">
        <v>0</v>
      </c>
      <c r="L128" s="19">
        <v>0</v>
      </c>
      <c r="M128" s="17">
        <f xml:space="preserve"> SUM( N128:O128)</f>
        <v>168</v>
      </c>
      <c r="N128" s="18">
        <v>168</v>
      </c>
      <c r="O128" s="19">
        <v>0</v>
      </c>
      <c r="P128" s="17">
        <f xml:space="preserve"> SUM( Q128:R128)</f>
        <v>168</v>
      </c>
      <c r="Q128" s="18">
        <v>168</v>
      </c>
      <c r="R128" s="19">
        <v>0</v>
      </c>
    </row>
    <row r="129" spans="1:18" s="52" customFormat="1" ht="17.25" customHeight="1" x14ac:dyDescent="0.15">
      <c r="A129" s="21">
        <v>121</v>
      </c>
      <c r="B129" s="22" t="s">
        <v>23</v>
      </c>
      <c r="C129" s="29" t="s">
        <v>31</v>
      </c>
      <c r="D129" s="30" t="s">
        <v>17</v>
      </c>
      <c r="E129" s="24" t="s">
        <v>178</v>
      </c>
      <c r="F129" s="25">
        <v>312</v>
      </c>
      <c r="G129" s="26">
        <f xml:space="preserve"> SUM( H129:I129)</f>
        <v>0</v>
      </c>
      <c r="H129" s="27">
        <v>0</v>
      </c>
      <c r="I129" s="28">
        <v>0</v>
      </c>
      <c r="J129" s="26">
        <f xml:space="preserve"> SUM( K129:L129)</f>
        <v>0</v>
      </c>
      <c r="K129" s="27">
        <v>0</v>
      </c>
      <c r="L129" s="28">
        <v>0</v>
      </c>
      <c r="M129" s="26">
        <f xml:space="preserve"> SUM( N129:O129)</f>
        <v>150</v>
      </c>
      <c r="N129" s="27">
        <v>150</v>
      </c>
      <c r="O129" s="28">
        <v>0</v>
      </c>
      <c r="P129" s="26">
        <f xml:space="preserve"> SUM( Q129:R129)</f>
        <v>162</v>
      </c>
      <c r="Q129" s="27">
        <v>0</v>
      </c>
      <c r="R129" s="28">
        <v>162</v>
      </c>
    </row>
    <row r="130" spans="1:18" s="52" customFormat="1" ht="17.25" customHeight="1" x14ac:dyDescent="0.15">
      <c r="A130" s="11">
        <v>122</v>
      </c>
      <c r="B130" s="12" t="s">
        <v>52</v>
      </c>
      <c r="C130" s="13"/>
      <c r="D130" s="14" t="s">
        <v>121</v>
      </c>
      <c r="E130" s="15" t="s">
        <v>179</v>
      </c>
      <c r="F130" s="16">
        <v>190</v>
      </c>
      <c r="G130" s="17">
        <f xml:space="preserve"> SUM( H130:I130)</f>
        <v>0</v>
      </c>
      <c r="H130" s="18">
        <v>0</v>
      </c>
      <c r="I130" s="19">
        <v>0</v>
      </c>
      <c r="J130" s="17">
        <f xml:space="preserve"> SUM( K130:L130)</f>
        <v>0</v>
      </c>
      <c r="K130" s="18">
        <v>0</v>
      </c>
      <c r="L130" s="19">
        <v>0</v>
      </c>
      <c r="M130" s="17">
        <f xml:space="preserve"> SUM( N130:O130)</f>
        <v>114</v>
      </c>
      <c r="N130" s="18">
        <v>114</v>
      </c>
      <c r="O130" s="19">
        <v>0</v>
      </c>
      <c r="P130" s="17">
        <f xml:space="preserve"> SUM( Q130:R130)</f>
        <v>76</v>
      </c>
      <c r="Q130" s="18">
        <v>76</v>
      </c>
      <c r="R130" s="19">
        <v>0</v>
      </c>
    </row>
    <row r="131" spans="1:18" s="52" customFormat="1" ht="17.25" customHeight="1" x14ac:dyDescent="0.15">
      <c r="A131" s="11">
        <v>123</v>
      </c>
      <c r="B131" s="12" t="s">
        <v>36</v>
      </c>
      <c r="C131" s="13"/>
      <c r="D131" s="14" t="s">
        <v>121</v>
      </c>
      <c r="E131" s="15" t="s">
        <v>180</v>
      </c>
      <c r="F131" s="16">
        <v>187</v>
      </c>
      <c r="G131" s="17">
        <f xml:space="preserve"> SUM( H131:I131)</f>
        <v>0</v>
      </c>
      <c r="H131" s="18">
        <v>0</v>
      </c>
      <c r="I131" s="19">
        <v>0</v>
      </c>
      <c r="J131" s="17">
        <f xml:space="preserve"> SUM( K131:L131)</f>
        <v>0</v>
      </c>
      <c r="K131" s="18">
        <v>0</v>
      </c>
      <c r="L131" s="19">
        <v>0</v>
      </c>
      <c r="M131" s="17">
        <f xml:space="preserve"> SUM( N131:O131)</f>
        <v>62</v>
      </c>
      <c r="N131" s="18">
        <v>62</v>
      </c>
      <c r="O131" s="19">
        <v>0</v>
      </c>
      <c r="P131" s="17">
        <f xml:space="preserve"> SUM( Q131:R131)</f>
        <v>125</v>
      </c>
      <c r="Q131" s="18">
        <v>125</v>
      </c>
      <c r="R131" s="19">
        <v>0</v>
      </c>
    </row>
    <row r="132" spans="1:18" s="52" customFormat="1" ht="17.25" customHeight="1" x14ac:dyDescent="0.15">
      <c r="A132" s="11">
        <v>124</v>
      </c>
      <c r="B132" s="12" t="s">
        <v>52</v>
      </c>
      <c r="C132" s="13"/>
      <c r="D132" s="14" t="s">
        <v>121</v>
      </c>
      <c r="E132" s="15" t="s">
        <v>181</v>
      </c>
      <c r="F132" s="16">
        <v>152</v>
      </c>
      <c r="G132" s="17">
        <f xml:space="preserve"> SUM( H132:I132)</f>
        <v>0</v>
      </c>
      <c r="H132" s="18">
        <v>0</v>
      </c>
      <c r="I132" s="19">
        <v>0</v>
      </c>
      <c r="J132" s="17">
        <f xml:space="preserve"> SUM( K132:L132)</f>
        <v>0</v>
      </c>
      <c r="K132" s="18">
        <v>0</v>
      </c>
      <c r="L132" s="19">
        <v>0</v>
      </c>
      <c r="M132" s="17">
        <f xml:space="preserve"> SUM( N132:O132)</f>
        <v>76</v>
      </c>
      <c r="N132" s="18">
        <v>76</v>
      </c>
      <c r="O132" s="19">
        <v>0</v>
      </c>
      <c r="P132" s="17">
        <f xml:space="preserve"> SUM( Q132:R132)</f>
        <v>76</v>
      </c>
      <c r="Q132" s="18">
        <v>76</v>
      </c>
      <c r="R132" s="19">
        <v>0</v>
      </c>
    </row>
    <row r="133" spans="1:18" s="52" customFormat="1" ht="17.25" customHeight="1" x14ac:dyDescent="0.15">
      <c r="A133" s="11">
        <v>125</v>
      </c>
      <c r="B133" s="12" t="s">
        <v>52</v>
      </c>
      <c r="C133" s="13"/>
      <c r="D133" s="14" t="s">
        <v>121</v>
      </c>
      <c r="E133" s="15" t="s">
        <v>182</v>
      </c>
      <c r="F133" s="16">
        <v>152</v>
      </c>
      <c r="G133" s="17">
        <f xml:space="preserve"> SUM( H133:I133)</f>
        <v>0</v>
      </c>
      <c r="H133" s="18">
        <v>0</v>
      </c>
      <c r="I133" s="19">
        <v>0</v>
      </c>
      <c r="J133" s="17">
        <f xml:space="preserve"> SUM( K133:L133)</f>
        <v>0</v>
      </c>
      <c r="K133" s="18">
        <v>0</v>
      </c>
      <c r="L133" s="19">
        <v>0</v>
      </c>
      <c r="M133" s="17">
        <f xml:space="preserve"> SUM( N133:O133)</f>
        <v>76</v>
      </c>
      <c r="N133" s="18">
        <v>76</v>
      </c>
      <c r="O133" s="19">
        <v>0</v>
      </c>
      <c r="P133" s="17">
        <f xml:space="preserve"> SUM( Q133:R133)</f>
        <v>76</v>
      </c>
      <c r="Q133" s="18">
        <v>76</v>
      </c>
      <c r="R133" s="19">
        <v>0</v>
      </c>
    </row>
    <row r="134" spans="1:18" s="52" customFormat="1" ht="17.25" customHeight="1" x14ac:dyDescent="0.15">
      <c r="A134" s="11">
        <v>126</v>
      </c>
      <c r="B134" s="12" t="s">
        <v>52</v>
      </c>
      <c r="C134" s="13"/>
      <c r="D134" s="14" t="s">
        <v>121</v>
      </c>
      <c r="E134" s="15" t="s">
        <v>183</v>
      </c>
      <c r="F134" s="16">
        <v>152</v>
      </c>
      <c r="G134" s="17">
        <f xml:space="preserve"> SUM( H134:I134)</f>
        <v>0</v>
      </c>
      <c r="H134" s="18">
        <v>0</v>
      </c>
      <c r="I134" s="19">
        <v>0</v>
      </c>
      <c r="J134" s="17">
        <f xml:space="preserve"> SUM( K134:L134)</f>
        <v>0</v>
      </c>
      <c r="K134" s="18">
        <v>0</v>
      </c>
      <c r="L134" s="19">
        <v>0</v>
      </c>
      <c r="M134" s="17">
        <f xml:space="preserve"> SUM( N134:O134)</f>
        <v>76</v>
      </c>
      <c r="N134" s="18">
        <v>76</v>
      </c>
      <c r="O134" s="19">
        <v>0</v>
      </c>
      <c r="P134" s="17">
        <f xml:space="preserve"> SUM( Q134:R134)</f>
        <v>76</v>
      </c>
      <c r="Q134" s="18">
        <v>76</v>
      </c>
      <c r="R134" s="19">
        <v>0</v>
      </c>
    </row>
    <row r="135" spans="1:18" s="52" customFormat="1" ht="17.25" customHeight="1" x14ac:dyDescent="0.15">
      <c r="A135" s="11">
        <v>127</v>
      </c>
      <c r="B135" s="12" t="s">
        <v>52</v>
      </c>
      <c r="C135" s="13"/>
      <c r="D135" s="14" t="s">
        <v>121</v>
      </c>
      <c r="E135" s="15" t="s">
        <v>184</v>
      </c>
      <c r="F135" s="16">
        <v>150</v>
      </c>
      <c r="G135" s="17">
        <f xml:space="preserve"> SUM( H135:I135)</f>
        <v>0</v>
      </c>
      <c r="H135" s="18">
        <v>0</v>
      </c>
      <c r="I135" s="19">
        <v>0</v>
      </c>
      <c r="J135" s="17">
        <f xml:space="preserve"> SUM( K135:L135)</f>
        <v>0</v>
      </c>
      <c r="K135" s="18">
        <v>0</v>
      </c>
      <c r="L135" s="19">
        <v>0</v>
      </c>
      <c r="M135" s="17">
        <f xml:space="preserve"> SUM( N135:O135)</f>
        <v>75</v>
      </c>
      <c r="N135" s="18">
        <v>75</v>
      </c>
      <c r="O135" s="19">
        <v>0</v>
      </c>
      <c r="P135" s="17">
        <f xml:space="preserve"> SUM( Q135:R135)</f>
        <v>75</v>
      </c>
      <c r="Q135" s="18">
        <v>75</v>
      </c>
      <c r="R135" s="19">
        <v>0</v>
      </c>
    </row>
    <row r="136" spans="1:18" s="52" customFormat="1" ht="17.25" customHeight="1" x14ac:dyDescent="0.15">
      <c r="A136" s="11">
        <v>128</v>
      </c>
      <c r="B136" s="12" t="s">
        <v>52</v>
      </c>
      <c r="C136" s="13"/>
      <c r="D136" s="14" t="s">
        <v>121</v>
      </c>
      <c r="E136" s="15" t="s">
        <v>185</v>
      </c>
      <c r="F136" s="16">
        <v>140</v>
      </c>
      <c r="G136" s="17">
        <f xml:space="preserve"> SUM( H136:I136)</f>
        <v>0</v>
      </c>
      <c r="H136" s="18">
        <v>0</v>
      </c>
      <c r="I136" s="19">
        <v>0</v>
      </c>
      <c r="J136" s="17">
        <f xml:space="preserve"> SUM( K136:L136)</f>
        <v>0</v>
      </c>
      <c r="K136" s="18">
        <v>0</v>
      </c>
      <c r="L136" s="19">
        <v>0</v>
      </c>
      <c r="M136" s="17">
        <f xml:space="preserve"> SUM( N136:O136)</f>
        <v>70</v>
      </c>
      <c r="N136" s="18">
        <v>70</v>
      </c>
      <c r="O136" s="19">
        <v>0</v>
      </c>
      <c r="P136" s="17">
        <f xml:space="preserve"> SUM( Q136:R136)</f>
        <v>70</v>
      </c>
      <c r="Q136" s="18">
        <v>70</v>
      </c>
      <c r="R136" s="19">
        <v>0</v>
      </c>
    </row>
    <row r="137" spans="1:18" s="52" customFormat="1" ht="17.25" customHeight="1" x14ac:dyDescent="0.15">
      <c r="A137" s="11">
        <v>129</v>
      </c>
      <c r="B137" s="12" t="s">
        <v>30</v>
      </c>
      <c r="C137" s="13"/>
      <c r="D137" s="14" t="s">
        <v>121</v>
      </c>
      <c r="E137" s="15" t="s">
        <v>186</v>
      </c>
      <c r="F137" s="16">
        <v>128</v>
      </c>
      <c r="G137" s="17">
        <f xml:space="preserve"> SUM( H137:I137)</f>
        <v>0</v>
      </c>
      <c r="H137" s="18">
        <v>0</v>
      </c>
      <c r="I137" s="19">
        <v>0</v>
      </c>
      <c r="J137" s="17">
        <f xml:space="preserve"> SUM( K137:L137)</f>
        <v>0</v>
      </c>
      <c r="K137" s="18">
        <v>0</v>
      </c>
      <c r="L137" s="19">
        <v>0</v>
      </c>
      <c r="M137" s="17">
        <f xml:space="preserve"> SUM( N137:O137)</f>
        <v>64</v>
      </c>
      <c r="N137" s="18">
        <v>64</v>
      </c>
      <c r="O137" s="19">
        <v>0</v>
      </c>
      <c r="P137" s="17">
        <f xml:space="preserve"> SUM( Q137:R137)</f>
        <v>64</v>
      </c>
      <c r="Q137" s="18">
        <v>64</v>
      </c>
      <c r="R137" s="19">
        <v>0</v>
      </c>
    </row>
    <row r="138" spans="1:18" s="52" customFormat="1" ht="17.25" customHeight="1" x14ac:dyDescent="0.15">
      <c r="A138" s="11">
        <v>130</v>
      </c>
      <c r="B138" s="12" t="s">
        <v>52</v>
      </c>
      <c r="C138" s="13"/>
      <c r="D138" s="14" t="s">
        <v>121</v>
      </c>
      <c r="E138" s="15" t="s">
        <v>187</v>
      </c>
      <c r="F138" s="16">
        <v>96</v>
      </c>
      <c r="G138" s="17">
        <f xml:space="preserve"> SUM( H138:I138)</f>
        <v>0</v>
      </c>
      <c r="H138" s="18">
        <v>0</v>
      </c>
      <c r="I138" s="19">
        <v>0</v>
      </c>
      <c r="J138" s="17">
        <f xml:space="preserve"> SUM( K138:L138)</f>
        <v>0</v>
      </c>
      <c r="K138" s="18">
        <v>0</v>
      </c>
      <c r="L138" s="19">
        <v>0</v>
      </c>
      <c r="M138" s="17">
        <f xml:space="preserve"> SUM( N138:O138)</f>
        <v>72</v>
      </c>
      <c r="N138" s="18">
        <v>72</v>
      </c>
      <c r="O138" s="19">
        <v>0</v>
      </c>
      <c r="P138" s="17">
        <f xml:space="preserve"> SUM( Q138:R138)</f>
        <v>24</v>
      </c>
      <c r="Q138" s="18">
        <v>24</v>
      </c>
      <c r="R138" s="19">
        <v>0</v>
      </c>
    </row>
    <row r="139" spans="1:18" s="52" customFormat="1" ht="17.25" customHeight="1" x14ac:dyDescent="0.15">
      <c r="A139" s="21">
        <v>131</v>
      </c>
      <c r="B139" s="22" t="s">
        <v>30</v>
      </c>
      <c r="C139" s="29"/>
      <c r="D139" s="30" t="s">
        <v>121</v>
      </c>
      <c r="E139" s="24" t="s">
        <v>188</v>
      </c>
      <c r="F139" s="25">
        <v>85</v>
      </c>
      <c r="G139" s="26">
        <f xml:space="preserve"> SUM( H139:I139)</f>
        <v>0</v>
      </c>
      <c r="H139" s="27">
        <v>0</v>
      </c>
      <c r="I139" s="28">
        <v>0</v>
      </c>
      <c r="J139" s="26">
        <f xml:space="preserve"> SUM( K139:L139)</f>
        <v>0</v>
      </c>
      <c r="K139" s="27">
        <v>0</v>
      </c>
      <c r="L139" s="28">
        <v>0</v>
      </c>
      <c r="M139" s="26">
        <f xml:space="preserve"> SUM( N139:O139)</f>
        <v>45.5</v>
      </c>
      <c r="N139" s="27">
        <v>45.5</v>
      </c>
      <c r="O139" s="28">
        <v>0</v>
      </c>
      <c r="P139" s="26">
        <f xml:space="preserve"> SUM( Q139:R139)</f>
        <v>39.5</v>
      </c>
      <c r="Q139" s="27">
        <v>39.5</v>
      </c>
      <c r="R139" s="28">
        <v>0</v>
      </c>
    </row>
    <row r="140" spans="1:18" s="52" customFormat="1" ht="17.25" customHeight="1" x14ac:dyDescent="0.15">
      <c r="A140" s="11">
        <v>132</v>
      </c>
      <c r="B140" s="12" t="s">
        <v>52</v>
      </c>
      <c r="C140" s="13"/>
      <c r="D140" s="14" t="s">
        <v>121</v>
      </c>
      <c r="E140" s="15" t="s">
        <v>189</v>
      </c>
      <c r="F140" s="16">
        <v>81</v>
      </c>
      <c r="G140" s="17">
        <f xml:space="preserve"> SUM( H140:I140)</f>
        <v>0</v>
      </c>
      <c r="H140" s="18">
        <v>0</v>
      </c>
      <c r="I140" s="19">
        <v>0</v>
      </c>
      <c r="J140" s="17">
        <f xml:space="preserve"> SUM( K140:L140)</f>
        <v>0</v>
      </c>
      <c r="K140" s="18">
        <v>0</v>
      </c>
      <c r="L140" s="19">
        <v>0</v>
      </c>
      <c r="M140" s="17">
        <f xml:space="preserve"> SUM( N140:O140)</f>
        <v>64</v>
      </c>
      <c r="N140" s="18">
        <v>64</v>
      </c>
      <c r="O140" s="19">
        <v>0</v>
      </c>
      <c r="P140" s="17">
        <f xml:space="preserve"> SUM( Q140:R140)</f>
        <v>17</v>
      </c>
      <c r="Q140" s="18">
        <v>17</v>
      </c>
      <c r="R140" s="19">
        <v>0</v>
      </c>
    </row>
    <row r="141" spans="1:18" s="49" customFormat="1" ht="17.25" customHeight="1" x14ac:dyDescent="0.15">
      <c r="A141" s="11">
        <v>133</v>
      </c>
      <c r="B141" s="54" t="s">
        <v>56</v>
      </c>
      <c r="C141" s="13"/>
      <c r="D141" s="14" t="s">
        <v>17</v>
      </c>
      <c r="E141" s="55" t="s">
        <v>190</v>
      </c>
      <c r="F141" s="56">
        <v>60</v>
      </c>
      <c r="G141" s="17">
        <f xml:space="preserve"> SUM( H141:I141)</f>
        <v>0</v>
      </c>
      <c r="H141" s="18">
        <v>0</v>
      </c>
      <c r="I141" s="19">
        <v>0</v>
      </c>
      <c r="J141" s="17">
        <f xml:space="preserve"> SUM( K141:L141)</f>
        <v>0</v>
      </c>
      <c r="K141" s="18">
        <v>0</v>
      </c>
      <c r="L141" s="19">
        <v>0</v>
      </c>
      <c r="M141" s="17">
        <f xml:space="preserve"> SUM( N141:O141)</f>
        <v>60</v>
      </c>
      <c r="N141" s="18">
        <v>0</v>
      </c>
      <c r="O141" s="19">
        <v>60</v>
      </c>
      <c r="P141" s="17">
        <f xml:space="preserve"> SUM( Q141:R141)</f>
        <v>0</v>
      </c>
      <c r="Q141" s="18">
        <v>0</v>
      </c>
      <c r="R141" s="19">
        <v>0</v>
      </c>
    </row>
    <row r="142" spans="1:18" s="49" customFormat="1" ht="17.25" customHeight="1" x14ac:dyDescent="0.15">
      <c r="A142" s="11">
        <v>134</v>
      </c>
      <c r="B142" s="54" t="s">
        <v>52</v>
      </c>
      <c r="C142" s="13"/>
      <c r="D142" s="14" t="s">
        <v>121</v>
      </c>
      <c r="E142" s="55" t="s">
        <v>191</v>
      </c>
      <c r="F142" s="56">
        <v>55.5</v>
      </c>
      <c r="G142" s="17">
        <f xml:space="preserve"> SUM( H142:I142)</f>
        <v>0</v>
      </c>
      <c r="H142" s="18">
        <v>0</v>
      </c>
      <c r="I142" s="19">
        <v>0</v>
      </c>
      <c r="J142" s="17">
        <f xml:space="preserve"> SUM( K142:L142)</f>
        <v>0</v>
      </c>
      <c r="K142" s="18">
        <v>0</v>
      </c>
      <c r="L142" s="19">
        <v>0</v>
      </c>
      <c r="M142" s="17">
        <f xml:space="preserve"> SUM( N142:O142)</f>
        <v>40</v>
      </c>
      <c r="N142" s="18">
        <v>40</v>
      </c>
      <c r="O142" s="19">
        <v>0</v>
      </c>
      <c r="P142" s="17">
        <f xml:space="preserve"> SUM( Q142:R142)</f>
        <v>15.5</v>
      </c>
      <c r="Q142" s="18">
        <v>15.5</v>
      </c>
      <c r="R142" s="19">
        <v>0</v>
      </c>
    </row>
    <row r="143" spans="1:18" s="49" customFormat="1" ht="17.25" customHeight="1" x14ac:dyDescent="0.15">
      <c r="A143" s="11">
        <v>135</v>
      </c>
      <c r="B143" s="54" t="s">
        <v>52</v>
      </c>
      <c r="C143" s="13"/>
      <c r="D143" s="14" t="s">
        <v>121</v>
      </c>
      <c r="E143" s="55" t="s">
        <v>192</v>
      </c>
      <c r="F143" s="56">
        <v>52</v>
      </c>
      <c r="G143" s="17">
        <f xml:space="preserve"> SUM( H143:I143)</f>
        <v>0</v>
      </c>
      <c r="H143" s="18">
        <v>0</v>
      </c>
      <c r="I143" s="19">
        <v>0</v>
      </c>
      <c r="J143" s="17">
        <f xml:space="preserve"> SUM( K143:L143)</f>
        <v>0</v>
      </c>
      <c r="K143" s="18">
        <v>0</v>
      </c>
      <c r="L143" s="19">
        <v>0</v>
      </c>
      <c r="M143" s="17">
        <f xml:space="preserve"> SUM( N143:O143)</f>
        <v>40</v>
      </c>
      <c r="N143" s="18">
        <v>40</v>
      </c>
      <c r="O143" s="19">
        <v>0</v>
      </c>
      <c r="P143" s="17">
        <f xml:space="preserve"> SUM( Q143:R143)</f>
        <v>12</v>
      </c>
      <c r="Q143" s="18">
        <v>12</v>
      </c>
      <c r="R143" s="19">
        <v>0</v>
      </c>
    </row>
    <row r="144" spans="1:18" s="49" customFormat="1" ht="17.25" customHeight="1" thickBot="1" x14ac:dyDescent="0.2">
      <c r="A144" s="33">
        <v>136</v>
      </c>
      <c r="B144" s="86" t="s">
        <v>103</v>
      </c>
      <c r="C144" s="35" t="s">
        <v>31</v>
      </c>
      <c r="D144" s="36" t="s">
        <v>17</v>
      </c>
      <c r="E144" s="87" t="s">
        <v>193</v>
      </c>
      <c r="F144" s="88">
        <v>34.5</v>
      </c>
      <c r="G144" s="39">
        <f xml:space="preserve"> SUM( H144:I144)</f>
        <v>0</v>
      </c>
      <c r="H144" s="40">
        <v>0</v>
      </c>
      <c r="I144" s="41">
        <v>0</v>
      </c>
      <c r="J144" s="39">
        <f xml:space="preserve"> SUM( K144:L144)</f>
        <v>0</v>
      </c>
      <c r="K144" s="40">
        <v>0</v>
      </c>
      <c r="L144" s="41">
        <v>0</v>
      </c>
      <c r="M144" s="39">
        <f xml:space="preserve"> SUM( N144:O144)</f>
        <v>34.5</v>
      </c>
      <c r="N144" s="40">
        <v>34.5</v>
      </c>
      <c r="O144" s="41">
        <v>0</v>
      </c>
      <c r="P144" s="39">
        <f xml:space="preserve"> SUM( Q144:R144)</f>
        <v>0</v>
      </c>
      <c r="Q144" s="40">
        <v>0</v>
      </c>
      <c r="R144" s="41">
        <v>0</v>
      </c>
    </row>
    <row r="145" spans="1:18" s="49" customFormat="1" ht="17.25" customHeight="1" x14ac:dyDescent="0.1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</row>
    <row r="146" spans="1:18" s="49" customFormat="1" ht="17.25" customHeight="1" x14ac:dyDescent="0.1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</row>
    <row r="147" spans="1:18" s="49" customFormat="1" ht="17.25" customHeight="1" x14ac:dyDescent="0.1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</row>
    <row r="148" spans="1:18" s="49" customFormat="1" ht="17.25" customHeight="1" x14ac:dyDescent="0.1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</row>
    <row r="149" spans="1:18" s="49" customFormat="1" ht="17.25" customHeight="1" x14ac:dyDescent="0.1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</row>
    <row r="150" spans="1:18" s="49" customFormat="1" ht="17.25" customHeight="1" x14ac:dyDescent="0.1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</row>
    <row r="151" spans="1:18" s="49" customFormat="1" ht="17.25" customHeight="1" x14ac:dyDescent="0.1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</row>
    <row r="152" spans="1:18" s="49" customFormat="1" ht="17.25" customHeight="1" x14ac:dyDescent="0.1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</row>
    <row r="153" spans="1:18" s="49" customFormat="1" ht="17.25" customHeight="1" x14ac:dyDescent="0.1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</row>
    <row r="154" spans="1:18" s="49" customFormat="1" ht="17.25" customHeight="1" x14ac:dyDescent="0.1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</row>
    <row r="155" spans="1:18" s="49" customFormat="1" ht="17.25" customHeight="1" x14ac:dyDescent="0.1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</row>
    <row r="156" spans="1:18" s="49" customFormat="1" ht="17.25" customHeight="1" x14ac:dyDescent="0.1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</row>
    <row r="157" spans="1:18" s="49" customFormat="1" ht="17.25" customHeight="1" x14ac:dyDescent="0.1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</row>
    <row r="158" spans="1:18" s="49" customFormat="1" ht="17.25" customHeight="1" x14ac:dyDescent="0.1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</row>
    <row r="159" spans="1:18" s="49" customFormat="1" ht="17.25" customHeight="1" x14ac:dyDescent="0.1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</row>
    <row r="160" spans="1:18" s="49" customFormat="1" ht="17.25" customHeight="1" x14ac:dyDescent="0.1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</row>
    <row r="161" spans="1:18" s="49" customFormat="1" ht="17.25" customHeight="1" x14ac:dyDescent="0.1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</row>
    <row r="162" spans="1:18" s="49" customFormat="1" ht="17.25" customHeight="1" x14ac:dyDescent="0.1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</row>
    <row r="163" spans="1:18" s="49" customFormat="1" ht="17.25" customHeight="1" x14ac:dyDescent="0.1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</row>
    <row r="164" spans="1:18" s="49" customFormat="1" ht="17.25" customHeight="1" x14ac:dyDescent="0.1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</row>
    <row r="165" spans="1:18" s="49" customFormat="1" ht="17.25" customHeight="1" x14ac:dyDescent="0.1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</row>
    <row r="166" spans="1:18" s="49" customFormat="1" ht="17.25" customHeight="1" x14ac:dyDescent="0.1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</row>
    <row r="167" spans="1:18" s="49" customFormat="1" ht="17.25" customHeight="1" x14ac:dyDescent="0.1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</row>
    <row r="168" spans="1:18" s="49" customFormat="1" ht="17.25" customHeight="1" x14ac:dyDescent="0.1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</row>
    <row r="169" spans="1:18" s="49" customFormat="1" ht="17.25" customHeight="1" x14ac:dyDescent="0.1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</row>
    <row r="170" spans="1:18" s="49" customFormat="1" ht="17.25" customHeight="1" x14ac:dyDescent="0.1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</row>
    <row r="171" spans="1:18" s="49" customFormat="1" ht="17.25" customHeight="1" x14ac:dyDescent="0.1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</row>
    <row r="172" spans="1:18" s="49" customFormat="1" ht="17.25" customHeight="1" x14ac:dyDescent="0.1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</row>
    <row r="173" spans="1:18" s="49" customFormat="1" ht="17.25" customHeight="1" x14ac:dyDescent="0.1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</row>
    <row r="174" spans="1:18" s="49" customFormat="1" ht="17.25" customHeight="1" x14ac:dyDescent="0.1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</row>
    <row r="175" spans="1:18" s="49" customFormat="1" ht="17.25" customHeight="1" x14ac:dyDescent="0.1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</row>
    <row r="176" spans="1:18" s="49" customFormat="1" ht="17.25" customHeight="1" x14ac:dyDescent="0.1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</row>
    <row r="177" spans="1:18" s="49" customFormat="1" ht="17.25" customHeight="1" x14ac:dyDescent="0.1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</row>
    <row r="178" spans="1:18" s="49" customFormat="1" ht="17.25" customHeight="1" x14ac:dyDescent="0.1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</row>
    <row r="179" spans="1:18" s="49" customFormat="1" ht="17.25" customHeight="1" x14ac:dyDescent="0.1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</row>
    <row r="180" spans="1:18" s="49" customFormat="1" ht="17.25" customHeight="1" x14ac:dyDescent="0.1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</row>
    <row r="181" spans="1:18" s="49" customFormat="1" ht="17.25" customHeight="1" x14ac:dyDescent="0.1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</row>
    <row r="182" spans="1:18" s="49" customFormat="1" ht="17.25" customHeight="1" x14ac:dyDescent="0.1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</row>
    <row r="183" spans="1:18" s="49" customFormat="1" ht="17.25" customHeight="1" x14ac:dyDescent="0.1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</row>
    <row r="184" spans="1:18" s="49" customFormat="1" ht="17.25" customHeight="1" x14ac:dyDescent="0.1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</row>
    <row r="185" spans="1:18" s="49" customFormat="1" ht="17.25" customHeight="1" x14ac:dyDescent="0.1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</row>
    <row r="186" spans="1:18" s="49" customFormat="1" ht="17.25" customHeight="1" x14ac:dyDescent="0.1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</row>
    <row r="187" spans="1:18" s="49" customFormat="1" ht="17.25" customHeight="1" x14ac:dyDescent="0.1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</row>
    <row r="188" spans="1:18" s="49" customFormat="1" ht="17.25" customHeight="1" x14ac:dyDescent="0.1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</row>
    <row r="189" spans="1:18" s="49" customFormat="1" ht="17.25" customHeight="1" x14ac:dyDescent="0.1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</row>
    <row r="190" spans="1:18" s="49" customFormat="1" ht="17.25" customHeight="1" x14ac:dyDescent="0.1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</row>
    <row r="191" spans="1:18" s="49" customFormat="1" ht="17.25" customHeight="1" x14ac:dyDescent="0.1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</row>
    <row r="192" spans="1:18" s="49" customFormat="1" ht="17.25" customHeight="1" x14ac:dyDescent="0.1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</row>
    <row r="193" spans="1:18" s="49" customFormat="1" ht="17.25" customHeight="1" x14ac:dyDescent="0.1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</row>
    <row r="194" spans="1:18" s="49" customFormat="1" ht="17.25" customHeight="1" x14ac:dyDescent="0.1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</row>
    <row r="195" spans="1:18" s="49" customFormat="1" ht="17.25" customHeight="1" x14ac:dyDescent="0.1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</row>
    <row r="196" spans="1:18" s="49" customFormat="1" ht="17.25" customHeight="1" x14ac:dyDescent="0.1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</row>
    <row r="197" spans="1:18" s="49" customFormat="1" ht="17.25" customHeight="1" x14ac:dyDescent="0.1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</row>
    <row r="198" spans="1:18" s="49" customFormat="1" ht="17.25" customHeight="1" x14ac:dyDescent="0.1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</row>
    <row r="199" spans="1:18" s="49" customFormat="1" ht="17.25" customHeight="1" x14ac:dyDescent="0.1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</row>
    <row r="200" spans="1:18" s="49" customFormat="1" ht="17.25" customHeight="1" x14ac:dyDescent="0.1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</row>
    <row r="201" spans="1:18" s="49" customFormat="1" ht="17.25" customHeight="1" x14ac:dyDescent="0.1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</row>
    <row r="202" spans="1:18" s="49" customFormat="1" ht="17.25" customHeight="1" x14ac:dyDescent="0.1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</row>
    <row r="203" spans="1:18" s="49" customFormat="1" ht="17.25" customHeight="1" x14ac:dyDescent="0.1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</row>
    <row r="204" spans="1:18" s="49" customFormat="1" ht="17.25" customHeight="1" x14ac:dyDescent="0.1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</row>
    <row r="205" spans="1:18" s="49" customFormat="1" ht="17.25" customHeight="1" x14ac:dyDescent="0.1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</row>
    <row r="206" spans="1:18" s="49" customFormat="1" ht="17.25" customHeight="1" x14ac:dyDescent="0.1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</row>
    <row r="207" spans="1:18" s="49" customFormat="1" ht="17.25" customHeight="1" x14ac:dyDescent="0.1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</row>
    <row r="208" spans="1:18" s="49" customFormat="1" ht="17.25" customHeight="1" x14ac:dyDescent="0.1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</row>
    <row r="209" spans="1:18" s="49" customFormat="1" ht="17.25" customHeight="1" x14ac:dyDescent="0.1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</row>
    <row r="210" spans="1:18" s="49" customFormat="1" ht="17.25" customHeight="1" x14ac:dyDescent="0.1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</row>
    <row r="211" spans="1:18" s="49" customFormat="1" ht="17.25" customHeight="1" x14ac:dyDescent="0.1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</row>
    <row r="212" spans="1:18" s="49" customFormat="1" ht="17.25" customHeight="1" x14ac:dyDescent="0.1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</row>
    <row r="213" spans="1:18" s="49" customFormat="1" ht="17.25" customHeight="1" x14ac:dyDescent="0.1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</row>
    <row r="214" spans="1:18" s="49" customFormat="1" ht="17.25" customHeight="1" x14ac:dyDescent="0.1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</row>
    <row r="215" spans="1:18" s="49" customFormat="1" ht="17.25" customHeight="1" x14ac:dyDescent="0.1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</row>
    <row r="216" spans="1:18" s="49" customFormat="1" ht="17.25" customHeight="1" x14ac:dyDescent="0.1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</row>
    <row r="217" spans="1:18" s="49" customFormat="1" ht="17.25" customHeight="1" x14ac:dyDescent="0.1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</row>
    <row r="218" spans="1:18" s="49" customFormat="1" ht="17.25" customHeight="1" x14ac:dyDescent="0.1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</row>
    <row r="219" spans="1:18" s="49" customFormat="1" ht="17.25" customHeight="1" x14ac:dyDescent="0.15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</row>
    <row r="220" spans="1:18" s="49" customFormat="1" ht="17.25" customHeight="1" x14ac:dyDescent="0.15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</row>
    <row r="221" spans="1:18" s="49" customFormat="1" ht="17.25" customHeight="1" x14ac:dyDescent="0.1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</row>
    <row r="222" spans="1:18" s="49" customFormat="1" ht="17.25" customHeight="1" x14ac:dyDescent="0.1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</row>
    <row r="223" spans="1:18" s="49" customFormat="1" ht="17.25" customHeight="1" x14ac:dyDescent="0.1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</row>
    <row r="224" spans="1:18" s="49" customFormat="1" ht="17.25" customHeight="1" x14ac:dyDescent="0.1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</row>
    <row r="225" spans="1:18" s="49" customFormat="1" ht="17.25" customHeight="1" x14ac:dyDescent="0.1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</row>
    <row r="226" spans="1:18" s="49" customFormat="1" ht="17.25" customHeight="1" x14ac:dyDescent="0.1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</row>
    <row r="227" spans="1:18" s="49" customFormat="1" ht="17.25" customHeight="1" x14ac:dyDescent="0.1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</row>
    <row r="228" spans="1:18" s="49" customFormat="1" ht="17.25" customHeight="1" x14ac:dyDescent="0.1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</row>
    <row r="229" spans="1:18" s="49" customFormat="1" ht="17.25" customHeight="1" x14ac:dyDescent="0.1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</row>
    <row r="230" spans="1:18" s="49" customFormat="1" ht="17.25" customHeight="1" x14ac:dyDescent="0.1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</row>
    <row r="231" spans="1:18" s="49" customFormat="1" ht="17.25" customHeight="1" x14ac:dyDescent="0.1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</row>
    <row r="232" spans="1:18" s="49" customFormat="1" ht="17.25" customHeight="1" x14ac:dyDescent="0.1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</row>
    <row r="233" spans="1:18" s="49" customFormat="1" ht="17.25" customHeight="1" x14ac:dyDescent="0.1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</row>
    <row r="234" spans="1:18" s="49" customFormat="1" ht="17.25" customHeight="1" x14ac:dyDescent="0.1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</row>
    <row r="235" spans="1:18" s="49" customFormat="1" ht="17.25" customHeight="1" x14ac:dyDescent="0.1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</row>
    <row r="236" spans="1:18" s="49" customFormat="1" ht="17.25" customHeight="1" x14ac:dyDescent="0.1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</row>
    <row r="237" spans="1:18" s="49" customFormat="1" ht="17.25" customHeight="1" x14ac:dyDescent="0.1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</row>
    <row r="238" spans="1:18" s="49" customFormat="1" ht="17.25" customHeight="1" x14ac:dyDescent="0.1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</row>
    <row r="239" spans="1:18" s="49" customFormat="1" ht="17.25" customHeight="1" x14ac:dyDescent="0.1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</row>
    <row r="240" spans="1:18" s="49" customFormat="1" ht="17.25" customHeight="1" x14ac:dyDescent="0.1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</row>
    <row r="241" spans="1:18" s="49" customFormat="1" ht="17.25" customHeight="1" x14ac:dyDescent="0.1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</row>
    <row r="242" spans="1:18" s="49" customFormat="1" ht="17.25" customHeight="1" x14ac:dyDescent="0.1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</row>
    <row r="243" spans="1:18" s="49" customFormat="1" ht="17.25" customHeight="1" x14ac:dyDescent="0.1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</row>
    <row r="244" spans="1:18" s="49" customFormat="1" ht="17.25" customHeight="1" x14ac:dyDescent="0.1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</row>
    <row r="245" spans="1:18" s="49" customFormat="1" ht="17.25" customHeight="1" x14ac:dyDescent="0.1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</row>
    <row r="246" spans="1:18" s="49" customFormat="1" ht="17.25" customHeight="1" x14ac:dyDescent="0.1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</row>
    <row r="247" spans="1:18" s="49" customFormat="1" ht="17.25" customHeight="1" x14ac:dyDescent="0.1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</row>
    <row r="248" spans="1:18" s="49" customFormat="1" ht="17.25" customHeight="1" x14ac:dyDescent="0.1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</row>
    <row r="249" spans="1:18" s="49" customFormat="1" ht="17.25" customHeight="1" x14ac:dyDescent="0.1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</row>
    <row r="250" spans="1:18" s="49" customFormat="1" ht="17.25" customHeight="1" x14ac:dyDescent="0.1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</row>
    <row r="251" spans="1:18" s="49" customFormat="1" ht="17.25" customHeight="1" x14ac:dyDescent="0.1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</row>
    <row r="252" spans="1:18" s="49" customFormat="1" ht="17.25" customHeight="1" x14ac:dyDescent="0.1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</row>
    <row r="253" spans="1:18" s="49" customFormat="1" ht="17.25" customHeight="1" x14ac:dyDescent="0.1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</row>
    <row r="254" spans="1:18" s="49" customFormat="1" ht="17.25" customHeight="1" x14ac:dyDescent="0.1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</row>
    <row r="255" spans="1:18" s="49" customFormat="1" ht="17.25" customHeight="1" x14ac:dyDescent="0.1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</row>
    <row r="256" spans="1:18" s="49" customFormat="1" ht="17.25" customHeight="1" x14ac:dyDescent="0.1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</row>
    <row r="257" spans="1:18" s="49" customFormat="1" ht="17.25" customHeight="1" x14ac:dyDescent="0.1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</row>
    <row r="258" spans="1:18" s="49" customFormat="1" ht="17.25" customHeight="1" x14ac:dyDescent="0.1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</row>
    <row r="259" spans="1:18" s="49" customFormat="1" ht="17.25" customHeight="1" x14ac:dyDescent="0.1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</row>
    <row r="260" spans="1:18" s="49" customFormat="1" ht="17.25" customHeight="1" x14ac:dyDescent="0.1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</row>
    <row r="261" spans="1:18" s="49" customFormat="1" ht="17.25" customHeight="1" x14ac:dyDescent="0.1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</row>
    <row r="262" spans="1:18" s="49" customFormat="1" ht="17.25" customHeight="1" x14ac:dyDescent="0.1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</row>
    <row r="263" spans="1:18" s="49" customFormat="1" ht="17.25" customHeight="1" x14ac:dyDescent="0.1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</row>
    <row r="264" spans="1:18" s="49" customFormat="1" ht="17.25" customHeight="1" x14ac:dyDescent="0.1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</row>
    <row r="265" spans="1:18" s="49" customFormat="1" ht="17.25" customHeight="1" x14ac:dyDescent="0.1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</row>
    <row r="266" spans="1:18" s="49" customFormat="1" ht="17.25" customHeight="1" x14ac:dyDescent="0.1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</row>
    <row r="267" spans="1:18" s="49" customFormat="1" ht="17.25" customHeight="1" x14ac:dyDescent="0.1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</row>
    <row r="268" spans="1:18" s="49" customFormat="1" ht="17.25" customHeight="1" x14ac:dyDescent="0.1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</row>
    <row r="269" spans="1:18" s="49" customFormat="1" ht="17.25" customHeight="1" x14ac:dyDescent="0.1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</row>
    <row r="270" spans="1:18" s="49" customFormat="1" ht="17.25" customHeight="1" x14ac:dyDescent="0.1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</row>
    <row r="271" spans="1:18" s="49" customFormat="1" ht="17.25" customHeight="1" x14ac:dyDescent="0.1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</row>
    <row r="272" spans="1:18" s="49" customFormat="1" ht="17.25" customHeight="1" x14ac:dyDescent="0.1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</row>
    <row r="273" spans="1:18" s="49" customFormat="1" ht="17.25" customHeight="1" x14ac:dyDescent="0.1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</row>
    <row r="274" spans="1:18" s="49" customFormat="1" ht="17.25" customHeight="1" x14ac:dyDescent="0.1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</row>
    <row r="275" spans="1:18" s="49" customFormat="1" ht="17.25" customHeight="1" x14ac:dyDescent="0.1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</row>
    <row r="276" spans="1:18" s="49" customFormat="1" ht="17.25" customHeight="1" x14ac:dyDescent="0.1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</row>
    <row r="277" spans="1:18" s="49" customFormat="1" ht="17.25" customHeight="1" x14ac:dyDescent="0.1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</row>
    <row r="278" spans="1:18" s="49" customFormat="1" ht="17.25" customHeight="1" x14ac:dyDescent="0.1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</row>
    <row r="279" spans="1:18" s="49" customFormat="1" ht="17.25" customHeight="1" x14ac:dyDescent="0.1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</row>
    <row r="280" spans="1:18" s="49" customFormat="1" ht="17.25" customHeight="1" x14ac:dyDescent="0.1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</row>
    <row r="281" spans="1:18" s="49" customFormat="1" ht="17.25" customHeight="1" x14ac:dyDescent="0.1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</row>
    <row r="282" spans="1:18" s="49" customFormat="1" ht="17.25" customHeight="1" x14ac:dyDescent="0.1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</row>
    <row r="283" spans="1:18" s="49" customFormat="1" ht="17.25" customHeight="1" x14ac:dyDescent="0.1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</row>
    <row r="284" spans="1:18" s="49" customFormat="1" ht="17.25" customHeight="1" x14ac:dyDescent="0.1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</row>
    <row r="285" spans="1:18" s="49" customFormat="1" ht="17.25" customHeight="1" x14ac:dyDescent="0.1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</row>
    <row r="286" spans="1:18" s="49" customFormat="1" ht="17.25" customHeight="1" x14ac:dyDescent="0.1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</row>
    <row r="287" spans="1:18" s="49" customFormat="1" ht="17.25" customHeight="1" x14ac:dyDescent="0.1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</row>
    <row r="288" spans="1:18" s="49" customFormat="1" ht="17.25" customHeight="1" x14ac:dyDescent="0.1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</row>
    <row r="289" spans="1:18" s="49" customFormat="1" ht="17.25" customHeight="1" x14ac:dyDescent="0.1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</row>
    <row r="290" spans="1:18" s="49" customFormat="1" ht="17.25" customHeight="1" x14ac:dyDescent="0.1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</row>
    <row r="291" spans="1:18" s="49" customFormat="1" ht="17.25" customHeight="1" x14ac:dyDescent="0.1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</row>
    <row r="292" spans="1:18" s="49" customFormat="1" ht="17.25" customHeight="1" x14ac:dyDescent="0.1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</row>
    <row r="293" spans="1:18" s="49" customFormat="1" ht="17.25" customHeight="1" x14ac:dyDescent="0.1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</row>
    <row r="294" spans="1:18" s="49" customFormat="1" ht="17.25" customHeight="1" x14ac:dyDescent="0.1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</row>
    <row r="295" spans="1:18" s="49" customFormat="1" ht="17.25" customHeight="1" x14ac:dyDescent="0.1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</row>
    <row r="296" spans="1:18" s="49" customFormat="1" ht="17.25" customHeight="1" x14ac:dyDescent="0.1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</row>
    <row r="297" spans="1:18" s="49" customFormat="1" ht="17.25" customHeight="1" x14ac:dyDescent="0.1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</row>
    <row r="298" spans="1:18" s="49" customFormat="1" ht="17.25" customHeight="1" x14ac:dyDescent="0.1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</row>
    <row r="299" spans="1:18" s="49" customFormat="1" ht="17.25" customHeight="1" x14ac:dyDescent="0.1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</row>
    <row r="300" spans="1:18" s="49" customFormat="1" ht="17.25" customHeight="1" x14ac:dyDescent="0.1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</row>
    <row r="301" spans="1:18" s="49" customFormat="1" ht="17.25" customHeight="1" x14ac:dyDescent="0.1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</row>
    <row r="302" spans="1:18" s="49" customFormat="1" ht="17.25" customHeight="1" x14ac:dyDescent="0.1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</row>
    <row r="303" spans="1:18" s="49" customFormat="1" ht="17.25" customHeight="1" x14ac:dyDescent="0.1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</row>
    <row r="304" spans="1:18" s="49" customFormat="1" ht="17.25" customHeight="1" x14ac:dyDescent="0.1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</row>
    <row r="305" spans="1:18" s="49" customFormat="1" ht="17.25" customHeight="1" x14ac:dyDescent="0.1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</row>
    <row r="306" spans="1:18" s="49" customFormat="1" ht="17.25" customHeight="1" x14ac:dyDescent="0.1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</row>
    <row r="307" spans="1:18" s="49" customFormat="1" ht="17.25" customHeight="1" x14ac:dyDescent="0.1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</row>
    <row r="308" spans="1:18" s="49" customFormat="1" ht="17.25" customHeight="1" x14ac:dyDescent="0.1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</row>
    <row r="309" spans="1:18" s="49" customFormat="1" ht="17.25" customHeight="1" x14ac:dyDescent="0.1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</row>
    <row r="310" spans="1:18" s="49" customFormat="1" ht="17.25" customHeight="1" x14ac:dyDescent="0.1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</row>
    <row r="311" spans="1:18" s="49" customFormat="1" ht="17.25" customHeight="1" x14ac:dyDescent="0.1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</row>
    <row r="312" spans="1:18" s="49" customFormat="1" ht="17.25" customHeight="1" x14ac:dyDescent="0.15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</row>
    <row r="313" spans="1:18" s="49" customFormat="1" ht="17.25" customHeight="1" x14ac:dyDescent="0.15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</row>
    <row r="314" spans="1:18" s="49" customFormat="1" ht="17.25" customHeight="1" x14ac:dyDescent="0.15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</row>
    <row r="315" spans="1:18" s="49" customFormat="1" ht="17.25" customHeight="1" x14ac:dyDescent="0.15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</row>
    <row r="316" spans="1:18" s="49" customFormat="1" ht="17.25" customHeight="1" x14ac:dyDescent="0.15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</row>
    <row r="317" spans="1:18" s="49" customFormat="1" ht="17.25" customHeight="1" x14ac:dyDescent="0.15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</row>
    <row r="318" spans="1:18" s="49" customFormat="1" ht="17.25" customHeight="1" x14ac:dyDescent="0.15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</row>
    <row r="319" spans="1:18" s="49" customFormat="1" ht="17.25" customHeight="1" x14ac:dyDescent="0.15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</row>
    <row r="320" spans="1:18" s="49" customFormat="1" ht="17.25" customHeight="1" x14ac:dyDescent="0.15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</row>
    <row r="321" spans="1:18" s="49" customFormat="1" ht="17.25" customHeight="1" x14ac:dyDescent="0.15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</row>
    <row r="322" spans="1:18" s="49" customFormat="1" ht="17.25" customHeight="1" x14ac:dyDescent="0.15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</row>
    <row r="323" spans="1:18" s="49" customFormat="1" ht="17.25" customHeight="1" x14ac:dyDescent="0.15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</row>
    <row r="324" spans="1:18" s="49" customFormat="1" ht="17.25" customHeight="1" x14ac:dyDescent="0.15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</row>
    <row r="325" spans="1:18" s="49" customFormat="1" ht="17.25" customHeight="1" x14ac:dyDescent="0.15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</row>
    <row r="326" spans="1:18" s="49" customFormat="1" ht="17.25" customHeight="1" x14ac:dyDescent="0.15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</row>
    <row r="327" spans="1:18" s="49" customFormat="1" ht="17.25" customHeight="1" x14ac:dyDescent="0.15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</row>
    <row r="328" spans="1:18" s="49" customFormat="1" ht="17.25" customHeight="1" x14ac:dyDescent="0.15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</row>
    <row r="329" spans="1:18" s="49" customFormat="1" ht="17.25" customHeight="1" x14ac:dyDescent="0.15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</row>
    <row r="330" spans="1:18" s="49" customFormat="1" ht="17.25" customHeight="1" x14ac:dyDescent="0.15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</row>
    <row r="331" spans="1:18" s="49" customFormat="1" ht="17.25" customHeight="1" x14ac:dyDescent="0.15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</row>
    <row r="332" spans="1:18" s="49" customFormat="1" ht="17.25" customHeight="1" x14ac:dyDescent="0.15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</row>
    <row r="333" spans="1:18" s="49" customFormat="1" ht="17.25" customHeight="1" x14ac:dyDescent="0.15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</row>
    <row r="334" spans="1:18" s="49" customFormat="1" ht="17.25" customHeight="1" x14ac:dyDescent="0.15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</row>
    <row r="335" spans="1:18" s="49" customFormat="1" ht="17.25" customHeight="1" x14ac:dyDescent="0.15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</row>
    <row r="336" spans="1:18" s="49" customFormat="1" ht="17.25" customHeight="1" x14ac:dyDescent="0.15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</row>
    <row r="337" spans="1:18" s="49" customFormat="1" ht="17.25" customHeight="1" x14ac:dyDescent="0.15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</row>
    <row r="338" spans="1:18" s="49" customFormat="1" ht="17.25" customHeight="1" x14ac:dyDescent="0.15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</row>
    <row r="339" spans="1:18" s="49" customFormat="1" ht="17.25" customHeight="1" x14ac:dyDescent="0.15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</row>
    <row r="340" spans="1:18" s="49" customFormat="1" ht="17.25" customHeight="1" x14ac:dyDescent="0.15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</row>
    <row r="341" spans="1:18" s="49" customFormat="1" ht="17.25" customHeight="1" x14ac:dyDescent="0.1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</row>
    <row r="342" spans="1:18" s="49" customFormat="1" ht="17.25" customHeight="1" x14ac:dyDescent="0.1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</row>
    <row r="343" spans="1:18" s="49" customFormat="1" ht="17.25" customHeight="1" x14ac:dyDescent="0.1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</row>
    <row r="344" spans="1:18" s="49" customFormat="1" ht="17.25" customHeight="1" x14ac:dyDescent="0.15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</row>
    <row r="345" spans="1:18" s="49" customFormat="1" ht="17.25" customHeight="1" x14ac:dyDescent="0.15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</row>
    <row r="346" spans="1:18" s="49" customFormat="1" ht="17.25" customHeight="1" x14ac:dyDescent="0.15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</row>
    <row r="347" spans="1:18" s="49" customFormat="1" ht="17.25" customHeight="1" x14ac:dyDescent="0.1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</row>
    <row r="348" spans="1:18" s="49" customFormat="1" ht="17.25" customHeight="1" x14ac:dyDescent="0.15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</row>
    <row r="349" spans="1:18" s="49" customFormat="1" ht="17.25" customHeight="1" x14ac:dyDescent="0.1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</row>
    <row r="350" spans="1:18" s="49" customFormat="1" ht="17.25" customHeight="1" x14ac:dyDescent="0.1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</row>
    <row r="351" spans="1:18" s="49" customFormat="1" ht="17.25" customHeight="1" x14ac:dyDescent="0.1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</row>
    <row r="352" spans="1:18" s="49" customFormat="1" ht="17.25" customHeight="1" x14ac:dyDescent="0.15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</row>
    <row r="353" spans="1:18" s="49" customFormat="1" ht="17.25" customHeight="1" x14ac:dyDescent="0.15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</row>
    <row r="354" spans="1:18" s="49" customFormat="1" ht="17.25" customHeight="1" x14ac:dyDescent="0.15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</row>
    <row r="355" spans="1:18" s="49" customFormat="1" ht="17.25" customHeight="1" x14ac:dyDescent="0.15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</row>
    <row r="356" spans="1:18" s="49" customFormat="1" ht="17.25" customHeight="1" x14ac:dyDescent="0.15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</row>
    <row r="357" spans="1:18" s="49" customFormat="1" ht="17.25" customHeight="1" x14ac:dyDescent="0.15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</row>
    <row r="358" spans="1:18" s="49" customFormat="1" ht="17.25" customHeight="1" x14ac:dyDescent="0.15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</row>
    <row r="359" spans="1:18" s="49" customFormat="1" ht="17.25" customHeight="1" x14ac:dyDescent="0.1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</row>
    <row r="360" spans="1:18" s="49" customFormat="1" ht="17.25" customHeight="1" x14ac:dyDescent="0.15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</row>
    <row r="361" spans="1:18" s="49" customFormat="1" ht="17.25" customHeight="1" x14ac:dyDescent="0.1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</row>
    <row r="362" spans="1:18" s="49" customFormat="1" ht="17.25" customHeight="1" x14ac:dyDescent="0.15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</row>
    <row r="363" spans="1:18" s="49" customFormat="1" ht="17.25" customHeight="1" x14ac:dyDescent="0.15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</row>
    <row r="364" spans="1:18" s="49" customFormat="1" ht="17.25" customHeight="1" x14ac:dyDescent="0.15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</row>
    <row r="365" spans="1:18" s="49" customFormat="1" ht="17.25" customHeight="1" x14ac:dyDescent="0.15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</row>
    <row r="366" spans="1:18" s="49" customFormat="1" ht="17.25" customHeight="1" x14ac:dyDescent="0.15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</row>
    <row r="367" spans="1:18" s="49" customFormat="1" ht="17.25" customHeight="1" x14ac:dyDescent="0.15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</row>
    <row r="368" spans="1:18" s="49" customFormat="1" ht="17.25" customHeight="1" x14ac:dyDescent="0.15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</row>
    <row r="369" spans="1:18" s="49" customFormat="1" ht="17.25" customHeight="1" x14ac:dyDescent="0.15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</row>
    <row r="370" spans="1:18" s="49" customFormat="1" ht="17.25" customHeight="1" x14ac:dyDescent="0.15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</row>
    <row r="371" spans="1:18" s="49" customFormat="1" ht="17.25" customHeight="1" x14ac:dyDescent="0.15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</row>
    <row r="372" spans="1:18" s="49" customFormat="1" ht="17.25" customHeight="1" x14ac:dyDescent="0.15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</row>
    <row r="373" spans="1:18" s="49" customFormat="1" ht="17.25" customHeight="1" x14ac:dyDescent="0.15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</row>
    <row r="374" spans="1:18" s="49" customFormat="1" ht="17.25" customHeight="1" x14ac:dyDescent="0.15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</row>
    <row r="375" spans="1:18" s="49" customFormat="1" ht="17.25" customHeight="1" x14ac:dyDescent="0.15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</row>
    <row r="376" spans="1:18" s="49" customFormat="1" ht="17.25" customHeight="1" x14ac:dyDescent="0.15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</row>
    <row r="377" spans="1:18" s="49" customFormat="1" ht="17.25" customHeight="1" x14ac:dyDescent="0.15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</row>
    <row r="378" spans="1:18" s="49" customFormat="1" ht="17.25" customHeight="1" x14ac:dyDescent="0.15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</row>
    <row r="379" spans="1:18" s="49" customFormat="1" ht="17.25" customHeight="1" x14ac:dyDescent="0.15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</row>
    <row r="380" spans="1:18" s="49" customFormat="1" ht="17.25" customHeight="1" x14ac:dyDescent="0.15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</row>
    <row r="381" spans="1:18" s="49" customFormat="1" ht="17.25" customHeight="1" x14ac:dyDescent="0.15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</row>
    <row r="382" spans="1:18" s="49" customFormat="1" ht="17.25" customHeight="1" x14ac:dyDescent="0.15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</row>
    <row r="383" spans="1:18" s="49" customFormat="1" ht="17.25" customHeight="1" x14ac:dyDescent="0.15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</row>
    <row r="384" spans="1:18" s="49" customFormat="1" ht="17.25" customHeight="1" x14ac:dyDescent="0.15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</row>
    <row r="385" spans="1:18" s="49" customFormat="1" ht="17.25" customHeight="1" x14ac:dyDescent="0.15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</row>
    <row r="386" spans="1:18" s="49" customFormat="1" ht="17.25" customHeight="1" x14ac:dyDescent="0.15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</row>
    <row r="387" spans="1:18" s="49" customFormat="1" ht="17.25" customHeight="1" x14ac:dyDescent="0.15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</row>
    <row r="388" spans="1:18" s="49" customFormat="1" ht="17.25" customHeight="1" x14ac:dyDescent="0.15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</row>
    <row r="389" spans="1:18" s="49" customFormat="1" ht="17.25" customHeight="1" x14ac:dyDescent="0.1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</row>
    <row r="390" spans="1:18" s="49" customFormat="1" ht="17.25" customHeight="1" x14ac:dyDescent="0.1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</row>
    <row r="391" spans="1:18" s="49" customFormat="1" ht="17.25" customHeight="1" x14ac:dyDescent="0.1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</row>
    <row r="392" spans="1:18" s="49" customFormat="1" ht="17.25" customHeight="1" x14ac:dyDescent="0.1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</row>
    <row r="393" spans="1:18" s="49" customFormat="1" ht="17.25" customHeight="1" x14ac:dyDescent="0.15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</row>
    <row r="394" spans="1:18" s="49" customFormat="1" ht="17.25" customHeight="1" x14ac:dyDescent="0.15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</row>
    <row r="395" spans="1:18" s="49" customFormat="1" ht="17.25" customHeight="1" x14ac:dyDescent="0.15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</row>
    <row r="396" spans="1:18" s="49" customFormat="1" ht="17.25" customHeight="1" x14ac:dyDescent="0.15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</row>
    <row r="397" spans="1:18" s="49" customFormat="1" ht="17.25" customHeight="1" x14ac:dyDescent="0.15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</row>
    <row r="398" spans="1:18" s="49" customFormat="1" ht="17.25" customHeight="1" x14ac:dyDescent="0.15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</row>
    <row r="399" spans="1:18" s="49" customFormat="1" ht="17.25" customHeight="1" x14ac:dyDescent="0.15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</row>
    <row r="400" spans="1:18" s="49" customFormat="1" ht="17.25" customHeight="1" x14ac:dyDescent="0.15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</row>
    <row r="401" spans="1:18" s="49" customFormat="1" ht="17.25" customHeight="1" x14ac:dyDescent="0.15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</row>
    <row r="402" spans="1:18" s="49" customFormat="1" ht="17.25" customHeight="1" x14ac:dyDescent="0.15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</row>
    <row r="403" spans="1:18" s="49" customFormat="1" ht="17.25" customHeight="1" x14ac:dyDescent="0.15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</row>
    <row r="404" spans="1:18" s="49" customFormat="1" ht="17.25" customHeight="1" x14ac:dyDescent="0.15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</row>
    <row r="405" spans="1:18" s="49" customFormat="1" ht="17.25" customHeight="1" x14ac:dyDescent="0.15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</row>
    <row r="406" spans="1:18" s="49" customFormat="1" ht="17.25" customHeight="1" x14ac:dyDescent="0.15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</row>
    <row r="407" spans="1:18" s="49" customFormat="1" ht="17.25" customHeight="1" x14ac:dyDescent="0.15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</row>
    <row r="408" spans="1:18" s="49" customFormat="1" ht="17.25" customHeight="1" x14ac:dyDescent="0.15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</row>
    <row r="409" spans="1:18" s="49" customFormat="1" ht="17.25" customHeight="1" x14ac:dyDescent="0.15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</row>
    <row r="410" spans="1:18" s="49" customFormat="1" ht="17.25" customHeight="1" x14ac:dyDescent="0.15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</row>
    <row r="411" spans="1:18" s="49" customFormat="1" ht="17.25" customHeight="1" x14ac:dyDescent="0.15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</row>
    <row r="412" spans="1:18" s="49" customFormat="1" ht="17.25" customHeight="1" x14ac:dyDescent="0.15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</row>
    <row r="413" spans="1:18" s="49" customFormat="1" ht="17.25" customHeight="1" x14ac:dyDescent="0.15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</row>
    <row r="414" spans="1:18" s="49" customFormat="1" ht="17.25" customHeight="1" x14ac:dyDescent="0.15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</row>
    <row r="415" spans="1:18" s="49" customFormat="1" ht="17.25" customHeight="1" x14ac:dyDescent="0.15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</row>
    <row r="416" spans="1:18" s="49" customFormat="1" ht="17.25" customHeight="1" x14ac:dyDescent="0.15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</row>
    <row r="417" spans="1:18" s="49" customFormat="1" ht="17.25" customHeight="1" x14ac:dyDescent="0.15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</row>
    <row r="418" spans="1:18" s="49" customFormat="1" ht="17.25" customHeight="1" x14ac:dyDescent="0.15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</row>
    <row r="419" spans="1:18" s="49" customFormat="1" ht="17.25" customHeight="1" x14ac:dyDescent="0.15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</row>
    <row r="420" spans="1:18" s="49" customFormat="1" ht="17.25" customHeight="1" x14ac:dyDescent="0.15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</row>
    <row r="421" spans="1:18" s="49" customFormat="1" ht="17.25" customHeight="1" x14ac:dyDescent="0.15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</row>
    <row r="422" spans="1:18" s="49" customFormat="1" ht="17.25" customHeight="1" x14ac:dyDescent="0.15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</row>
    <row r="423" spans="1:18" s="49" customFormat="1" ht="17.25" customHeight="1" x14ac:dyDescent="0.15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</row>
    <row r="424" spans="1:18" s="49" customFormat="1" ht="17.25" customHeight="1" x14ac:dyDescent="0.15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</row>
    <row r="425" spans="1:18" s="49" customFormat="1" ht="17.25" customHeight="1" x14ac:dyDescent="0.15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</row>
    <row r="426" spans="1:18" s="49" customFormat="1" ht="17.25" customHeight="1" x14ac:dyDescent="0.15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</row>
    <row r="427" spans="1:18" s="49" customFormat="1" ht="17.25" customHeight="1" x14ac:dyDescent="0.15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</row>
    <row r="428" spans="1:18" s="49" customFormat="1" ht="17.25" customHeight="1" x14ac:dyDescent="0.15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</row>
    <row r="429" spans="1:18" s="49" customFormat="1" ht="17.25" customHeight="1" x14ac:dyDescent="0.15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</row>
    <row r="430" spans="1:18" s="49" customFormat="1" ht="17.25" customHeight="1" x14ac:dyDescent="0.15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</row>
    <row r="431" spans="1:18" s="49" customFormat="1" ht="17.25" customHeight="1" x14ac:dyDescent="0.15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</row>
    <row r="432" spans="1:18" s="49" customFormat="1" ht="17.25" customHeight="1" x14ac:dyDescent="0.15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</row>
    <row r="433" spans="1:18" s="49" customFormat="1" ht="17.25" customHeight="1" x14ac:dyDescent="0.15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</row>
    <row r="434" spans="1:18" s="49" customFormat="1" ht="17.25" customHeight="1" x14ac:dyDescent="0.15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</row>
    <row r="435" spans="1:18" s="49" customFormat="1" ht="17.25" customHeight="1" x14ac:dyDescent="0.15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</row>
    <row r="436" spans="1:18" s="49" customFormat="1" ht="17.25" customHeight="1" x14ac:dyDescent="0.15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</row>
    <row r="437" spans="1:18" s="49" customFormat="1" ht="17.25" customHeight="1" x14ac:dyDescent="0.15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</row>
    <row r="438" spans="1:18" s="49" customFormat="1" ht="17.25" customHeight="1" x14ac:dyDescent="0.15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</row>
    <row r="439" spans="1:18" s="49" customFormat="1" ht="17.25" customHeight="1" x14ac:dyDescent="0.15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</row>
    <row r="440" spans="1:18" s="49" customFormat="1" ht="17.25" customHeight="1" x14ac:dyDescent="0.15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</row>
    <row r="441" spans="1:18" s="49" customFormat="1" ht="17.25" customHeight="1" x14ac:dyDescent="0.15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</row>
    <row r="442" spans="1:18" s="49" customFormat="1" ht="17.25" customHeight="1" x14ac:dyDescent="0.15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</row>
    <row r="443" spans="1:18" s="49" customFormat="1" ht="17.25" customHeight="1" x14ac:dyDescent="0.15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</row>
    <row r="444" spans="1:18" s="49" customFormat="1" ht="17.25" customHeight="1" x14ac:dyDescent="0.15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</row>
    <row r="445" spans="1:18" s="49" customFormat="1" ht="17.25" customHeight="1" x14ac:dyDescent="0.15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</row>
    <row r="446" spans="1:18" s="49" customFormat="1" ht="17.25" customHeight="1" x14ac:dyDescent="0.15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</row>
    <row r="447" spans="1:18" s="49" customFormat="1" ht="17.25" customHeight="1" x14ac:dyDescent="0.15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</row>
    <row r="448" spans="1:18" s="49" customFormat="1" ht="17.25" customHeight="1" x14ac:dyDescent="0.15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</row>
    <row r="449" spans="1:18" s="49" customFormat="1" ht="17.25" customHeight="1" x14ac:dyDescent="0.15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</row>
    <row r="450" spans="1:18" s="49" customFormat="1" ht="17.25" customHeight="1" x14ac:dyDescent="0.15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</row>
    <row r="451" spans="1:18" s="49" customFormat="1" ht="17.25" customHeight="1" x14ac:dyDescent="0.15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</row>
    <row r="452" spans="1:18" s="49" customFormat="1" ht="17.25" customHeight="1" x14ac:dyDescent="0.15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</row>
    <row r="453" spans="1:18" s="49" customFormat="1" ht="17.25" customHeight="1" x14ac:dyDescent="0.15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</row>
    <row r="454" spans="1:18" s="49" customFormat="1" ht="17.25" customHeight="1" x14ac:dyDescent="0.15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</row>
    <row r="455" spans="1:18" s="49" customFormat="1" ht="17.25" customHeight="1" x14ac:dyDescent="0.15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</row>
    <row r="456" spans="1:18" s="49" customFormat="1" ht="17.25" customHeight="1" x14ac:dyDescent="0.15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</row>
    <row r="457" spans="1:18" s="49" customFormat="1" ht="17.25" customHeight="1" x14ac:dyDescent="0.15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</row>
    <row r="458" spans="1:18" s="49" customFormat="1" ht="17.25" customHeight="1" x14ac:dyDescent="0.15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</row>
    <row r="459" spans="1:18" s="49" customFormat="1" ht="17.25" customHeight="1" x14ac:dyDescent="0.15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</row>
    <row r="460" spans="1:18" s="49" customFormat="1" ht="17.25" customHeight="1" x14ac:dyDescent="0.15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</row>
    <row r="461" spans="1:18" s="49" customFormat="1" ht="17.25" customHeight="1" x14ac:dyDescent="0.15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</row>
    <row r="462" spans="1:18" s="49" customFormat="1" ht="17.25" customHeight="1" x14ac:dyDescent="0.15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</row>
    <row r="463" spans="1:18" s="49" customFormat="1" ht="17.25" customHeight="1" x14ac:dyDescent="0.15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</row>
    <row r="464" spans="1:18" s="49" customFormat="1" ht="17.25" customHeight="1" x14ac:dyDescent="0.15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</row>
    <row r="465" spans="1:18" s="49" customFormat="1" ht="17.25" customHeight="1" x14ac:dyDescent="0.15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</row>
    <row r="466" spans="1:18" s="49" customFormat="1" ht="17.25" customHeight="1" x14ac:dyDescent="0.15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</row>
    <row r="467" spans="1:18" s="49" customFormat="1" ht="17.25" customHeight="1" x14ac:dyDescent="0.15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</row>
    <row r="468" spans="1:18" s="49" customFormat="1" ht="17.25" customHeight="1" x14ac:dyDescent="0.15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</row>
    <row r="469" spans="1:18" s="49" customFormat="1" ht="17.25" customHeight="1" x14ac:dyDescent="0.15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</row>
    <row r="470" spans="1:18" s="49" customFormat="1" ht="17.25" customHeight="1" x14ac:dyDescent="0.15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</row>
    <row r="471" spans="1:18" s="49" customFormat="1" ht="17.25" customHeight="1" x14ac:dyDescent="0.15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</row>
    <row r="472" spans="1:18" s="49" customFormat="1" ht="17.25" customHeight="1" x14ac:dyDescent="0.15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</row>
    <row r="473" spans="1:18" s="49" customFormat="1" ht="17.25" customHeight="1" x14ac:dyDescent="0.15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</row>
    <row r="474" spans="1:18" s="49" customFormat="1" ht="17.25" customHeight="1" x14ac:dyDescent="0.15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</row>
    <row r="475" spans="1:18" s="49" customFormat="1" ht="17.25" customHeight="1" x14ac:dyDescent="0.15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</row>
    <row r="476" spans="1:18" s="49" customFormat="1" ht="17.25" customHeight="1" x14ac:dyDescent="0.15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</row>
    <row r="477" spans="1:18" s="49" customFormat="1" ht="17.25" customHeight="1" x14ac:dyDescent="0.15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</row>
    <row r="478" spans="1:18" s="49" customFormat="1" ht="17.25" customHeight="1" x14ac:dyDescent="0.15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</row>
    <row r="479" spans="1:18" s="49" customFormat="1" ht="17.25" customHeight="1" x14ac:dyDescent="0.15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</row>
    <row r="480" spans="1:18" s="49" customFormat="1" ht="17.25" customHeight="1" x14ac:dyDescent="0.15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</row>
    <row r="481" spans="1:18" s="49" customFormat="1" ht="17.25" customHeight="1" x14ac:dyDescent="0.15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</row>
    <row r="482" spans="1:18" s="49" customFormat="1" ht="17.25" customHeight="1" x14ac:dyDescent="0.15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</row>
    <row r="483" spans="1:18" s="49" customFormat="1" ht="17.25" customHeight="1" x14ac:dyDescent="0.15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</row>
    <row r="484" spans="1:18" s="49" customFormat="1" ht="17.25" customHeight="1" x14ac:dyDescent="0.15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</row>
    <row r="485" spans="1:18" s="49" customFormat="1" ht="17.25" customHeight="1" x14ac:dyDescent="0.15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</row>
    <row r="486" spans="1:18" s="49" customFormat="1" ht="17.25" customHeight="1" x14ac:dyDescent="0.15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</row>
    <row r="487" spans="1:18" s="49" customFormat="1" ht="17.25" customHeight="1" x14ac:dyDescent="0.15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</row>
    <row r="488" spans="1:18" s="49" customFormat="1" ht="17.25" customHeight="1" x14ac:dyDescent="0.15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</row>
    <row r="489" spans="1:18" s="49" customFormat="1" ht="17.25" customHeight="1" x14ac:dyDescent="0.15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</row>
    <row r="490" spans="1:18" s="49" customFormat="1" ht="17.25" customHeight="1" x14ac:dyDescent="0.15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</row>
    <row r="491" spans="1:18" s="49" customFormat="1" ht="17.25" customHeight="1" x14ac:dyDescent="0.15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</row>
    <row r="492" spans="1:18" s="49" customFormat="1" ht="17.25" customHeight="1" x14ac:dyDescent="0.15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</row>
    <row r="493" spans="1:18" s="49" customFormat="1" ht="17.25" customHeight="1" x14ac:dyDescent="0.15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</row>
    <row r="494" spans="1:18" s="49" customFormat="1" ht="17.25" customHeight="1" x14ac:dyDescent="0.15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</row>
    <row r="495" spans="1:18" s="49" customFormat="1" ht="17.25" customHeight="1" x14ac:dyDescent="0.15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</row>
    <row r="496" spans="1:18" s="49" customFormat="1" ht="17.25" customHeight="1" x14ac:dyDescent="0.15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</row>
    <row r="497" spans="1:18" s="49" customFormat="1" ht="17.25" customHeight="1" x14ac:dyDescent="0.15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</row>
    <row r="498" spans="1:18" s="49" customFormat="1" ht="17.25" customHeight="1" x14ac:dyDescent="0.15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</row>
    <row r="499" spans="1:18" s="49" customFormat="1" ht="17.25" customHeight="1" x14ac:dyDescent="0.15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</row>
    <row r="500" spans="1:18" s="49" customFormat="1" ht="17.25" customHeight="1" x14ac:dyDescent="0.15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</row>
    <row r="501" spans="1:18" s="49" customFormat="1" ht="17.25" customHeight="1" x14ac:dyDescent="0.15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</row>
    <row r="502" spans="1:18" s="49" customFormat="1" ht="17.25" customHeight="1" x14ac:dyDescent="0.15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</row>
    <row r="503" spans="1:18" s="49" customFormat="1" ht="17.25" customHeight="1" x14ac:dyDescent="0.15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</row>
    <row r="504" spans="1:18" s="49" customFormat="1" ht="17.25" customHeight="1" x14ac:dyDescent="0.15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</row>
    <row r="505" spans="1:18" s="49" customFormat="1" ht="17.25" customHeight="1" x14ac:dyDescent="0.15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</row>
    <row r="506" spans="1:18" s="49" customFormat="1" ht="17.25" customHeight="1" x14ac:dyDescent="0.15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</row>
    <row r="507" spans="1:18" s="49" customFormat="1" ht="17.25" customHeight="1" x14ac:dyDescent="0.15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</row>
    <row r="508" spans="1:18" s="49" customFormat="1" ht="17.25" customHeight="1" x14ac:dyDescent="0.15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</row>
    <row r="509" spans="1:18" s="49" customFormat="1" ht="17.25" customHeight="1" x14ac:dyDescent="0.15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</row>
    <row r="510" spans="1:18" s="49" customFormat="1" ht="17.25" customHeight="1" x14ac:dyDescent="0.15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</row>
    <row r="511" spans="1:18" s="49" customFormat="1" ht="17.25" customHeight="1" x14ac:dyDescent="0.15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</row>
    <row r="512" spans="1:18" s="49" customFormat="1" ht="17.25" customHeight="1" x14ac:dyDescent="0.15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</row>
    <row r="513" spans="1:18" s="49" customFormat="1" ht="17.25" customHeight="1" x14ac:dyDescent="0.15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</row>
    <row r="514" spans="1:18" s="49" customFormat="1" ht="17.25" customHeight="1" x14ac:dyDescent="0.15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</row>
    <row r="515" spans="1:18" s="49" customFormat="1" ht="17.25" customHeight="1" x14ac:dyDescent="0.15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</row>
    <row r="516" spans="1:18" s="49" customFormat="1" ht="17.25" customHeight="1" x14ac:dyDescent="0.15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</row>
    <row r="517" spans="1:18" s="49" customFormat="1" ht="17.25" customHeight="1" x14ac:dyDescent="0.15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</row>
    <row r="518" spans="1:18" s="49" customFormat="1" ht="17.25" customHeight="1" x14ac:dyDescent="0.15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</row>
    <row r="519" spans="1:18" s="49" customFormat="1" ht="17.25" customHeight="1" x14ac:dyDescent="0.15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</row>
    <row r="520" spans="1:18" s="49" customFormat="1" ht="17.25" customHeight="1" x14ac:dyDescent="0.15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</row>
    <row r="521" spans="1:18" s="49" customFormat="1" ht="17.25" customHeight="1" x14ac:dyDescent="0.15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</row>
    <row r="522" spans="1:18" s="49" customFormat="1" ht="17.25" customHeight="1" x14ac:dyDescent="0.15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</row>
    <row r="523" spans="1:18" s="49" customFormat="1" ht="17.25" customHeight="1" x14ac:dyDescent="0.15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</row>
    <row r="524" spans="1:18" s="49" customFormat="1" ht="17.25" customHeight="1" x14ac:dyDescent="0.15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</row>
    <row r="525" spans="1:18" s="49" customFormat="1" ht="17.25" customHeight="1" x14ac:dyDescent="0.15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</row>
    <row r="526" spans="1:18" s="49" customFormat="1" ht="17.25" customHeight="1" x14ac:dyDescent="0.15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</row>
    <row r="527" spans="1:18" s="49" customFormat="1" ht="17.25" customHeight="1" x14ac:dyDescent="0.15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</row>
    <row r="528" spans="1:18" s="49" customFormat="1" ht="17.25" customHeight="1" x14ac:dyDescent="0.15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</row>
    <row r="529" spans="1:18" s="49" customFormat="1" ht="17.25" customHeight="1" x14ac:dyDescent="0.15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</row>
    <row r="530" spans="1:18" s="49" customFormat="1" ht="17.25" customHeight="1" x14ac:dyDescent="0.15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</row>
    <row r="531" spans="1:18" s="49" customFormat="1" ht="17.25" customHeight="1" x14ac:dyDescent="0.15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</row>
    <row r="532" spans="1:18" s="49" customFormat="1" ht="17.25" customHeight="1" x14ac:dyDescent="0.15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</row>
    <row r="533" spans="1:18" s="49" customFormat="1" ht="17.25" customHeight="1" x14ac:dyDescent="0.15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</row>
    <row r="534" spans="1:18" s="49" customFormat="1" ht="17.25" customHeight="1" x14ac:dyDescent="0.15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</row>
    <row r="535" spans="1:18" s="49" customFormat="1" ht="17.25" customHeight="1" x14ac:dyDescent="0.15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</row>
    <row r="536" spans="1:18" s="49" customFormat="1" ht="17.25" customHeight="1" x14ac:dyDescent="0.15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</row>
    <row r="537" spans="1:18" s="49" customFormat="1" ht="17.25" customHeight="1" x14ac:dyDescent="0.15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</row>
    <row r="538" spans="1:18" s="49" customFormat="1" ht="17.25" customHeight="1" x14ac:dyDescent="0.15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</row>
    <row r="539" spans="1:18" s="49" customFormat="1" ht="17.25" customHeight="1" x14ac:dyDescent="0.15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</row>
    <row r="540" spans="1:18" s="49" customFormat="1" ht="17.25" customHeight="1" x14ac:dyDescent="0.15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</row>
    <row r="541" spans="1:18" s="49" customFormat="1" ht="17.25" customHeight="1" x14ac:dyDescent="0.15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</row>
    <row r="542" spans="1:18" s="49" customFormat="1" ht="17.25" customHeight="1" x14ac:dyDescent="0.15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</row>
    <row r="543" spans="1:18" s="49" customFormat="1" ht="17.25" customHeight="1" x14ac:dyDescent="0.15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</row>
    <row r="544" spans="1:18" s="49" customFormat="1" ht="17.25" customHeight="1" x14ac:dyDescent="0.15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</row>
    <row r="545" spans="1:18" s="49" customFormat="1" ht="17.25" customHeight="1" x14ac:dyDescent="0.15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</row>
    <row r="546" spans="1:18" s="49" customFormat="1" ht="17.25" customHeight="1" x14ac:dyDescent="0.15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</row>
    <row r="547" spans="1:18" s="49" customFormat="1" ht="17.25" customHeight="1" x14ac:dyDescent="0.15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</row>
    <row r="548" spans="1:18" s="49" customFormat="1" ht="17.25" customHeight="1" x14ac:dyDescent="0.15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</row>
    <row r="549" spans="1:18" s="49" customFormat="1" ht="17.25" customHeight="1" x14ac:dyDescent="0.15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</row>
    <row r="550" spans="1:18" s="49" customFormat="1" ht="17.25" customHeight="1" x14ac:dyDescent="0.15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</row>
    <row r="551" spans="1:18" s="49" customFormat="1" ht="17.25" customHeight="1" x14ac:dyDescent="0.15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</row>
    <row r="552" spans="1:18" s="49" customFormat="1" ht="17.25" customHeight="1" x14ac:dyDescent="0.15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</row>
    <row r="553" spans="1:18" s="49" customFormat="1" ht="17.25" customHeight="1" x14ac:dyDescent="0.15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</row>
    <row r="554" spans="1:18" s="49" customFormat="1" ht="17.25" customHeight="1" x14ac:dyDescent="0.15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</row>
    <row r="555" spans="1:18" s="49" customFormat="1" ht="17.25" customHeight="1" x14ac:dyDescent="0.15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</row>
    <row r="556" spans="1:18" ht="17.25" customHeight="1" x14ac:dyDescent="0.15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</row>
    <row r="557" spans="1:18" ht="17.25" customHeight="1" x14ac:dyDescent="0.15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</row>
    <row r="558" spans="1:18" ht="17.25" customHeight="1" x14ac:dyDescent="0.15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</row>
    <row r="559" spans="1:18" ht="17.25" customHeight="1" x14ac:dyDescent="0.15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</row>
    <row r="560" spans="1:18" ht="17.25" customHeight="1" x14ac:dyDescent="0.15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</row>
    <row r="561" spans="1:18" ht="17.25" customHeight="1" x14ac:dyDescent="0.15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</row>
    <row r="562" spans="1:18" ht="17.25" customHeight="1" x14ac:dyDescent="0.15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</row>
    <row r="563" spans="1:18" ht="17.25" customHeight="1" x14ac:dyDescent="0.15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</row>
    <row r="564" spans="1:18" ht="17.25" customHeight="1" x14ac:dyDescent="0.15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</row>
    <row r="565" spans="1:18" ht="17.25" customHeight="1" x14ac:dyDescent="0.15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</row>
    <row r="566" spans="1:18" ht="17.25" customHeight="1" x14ac:dyDescent="0.15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</row>
    <row r="567" spans="1:18" ht="17.25" customHeight="1" x14ac:dyDescent="0.15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</row>
    <row r="568" spans="1:18" ht="17.25" customHeight="1" x14ac:dyDescent="0.15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</row>
    <row r="569" spans="1:18" ht="17.25" customHeight="1" x14ac:dyDescent="0.15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</row>
    <row r="570" spans="1:18" ht="17.25" customHeight="1" x14ac:dyDescent="0.15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</row>
    <row r="571" spans="1:18" ht="17.25" customHeight="1" x14ac:dyDescent="0.15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</row>
    <row r="572" spans="1:18" ht="17.25" customHeight="1" x14ac:dyDescent="0.15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</row>
    <row r="573" spans="1:18" ht="17.25" customHeight="1" x14ac:dyDescent="0.15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</row>
    <row r="574" spans="1:18" ht="17.25" customHeight="1" x14ac:dyDescent="0.15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</row>
    <row r="575" spans="1:18" ht="17.25" customHeight="1" x14ac:dyDescent="0.15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</row>
    <row r="576" spans="1:18" ht="17.25" customHeight="1" x14ac:dyDescent="0.15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</row>
    <row r="577" spans="1:18" ht="17.25" customHeight="1" x14ac:dyDescent="0.15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</row>
    <row r="578" spans="1:18" ht="17.25" customHeight="1" x14ac:dyDescent="0.15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</row>
    <row r="579" spans="1:18" ht="17.25" customHeight="1" x14ac:dyDescent="0.15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</row>
    <row r="580" spans="1:18" ht="17.25" customHeight="1" x14ac:dyDescent="0.15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</row>
    <row r="581" spans="1:18" ht="17.25" customHeight="1" x14ac:dyDescent="0.15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</row>
    <row r="582" spans="1:18" ht="17.25" customHeight="1" x14ac:dyDescent="0.15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</row>
    <row r="583" spans="1:18" ht="17.25" customHeight="1" x14ac:dyDescent="0.15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</row>
    <row r="584" spans="1:18" ht="17.25" customHeight="1" x14ac:dyDescent="0.15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</row>
    <row r="585" spans="1:18" ht="17.25" customHeight="1" x14ac:dyDescent="0.15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</row>
    <row r="586" spans="1:18" ht="17.25" customHeight="1" x14ac:dyDescent="0.15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</row>
    <row r="587" spans="1:18" ht="17.25" customHeight="1" x14ac:dyDescent="0.15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</row>
    <row r="588" spans="1:18" ht="17.25" customHeight="1" x14ac:dyDescent="0.15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</row>
    <row r="589" spans="1:18" ht="17.25" customHeight="1" x14ac:dyDescent="0.15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</row>
    <row r="590" spans="1:18" ht="17.25" customHeight="1" x14ac:dyDescent="0.15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</row>
    <row r="591" spans="1:18" ht="17.25" customHeight="1" x14ac:dyDescent="0.15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</row>
    <row r="592" spans="1:18" ht="17.25" customHeight="1" x14ac:dyDescent="0.15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</row>
    <row r="593" spans="1:18" ht="17.25" customHeight="1" x14ac:dyDescent="0.15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</row>
    <row r="594" spans="1:18" ht="17.25" customHeight="1" x14ac:dyDescent="0.15">
      <c r="A594"/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</row>
    <row r="595" spans="1:18" ht="17.25" customHeight="1" x14ac:dyDescent="0.15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</row>
    <row r="596" spans="1:18" ht="17.25" customHeight="1" x14ac:dyDescent="0.15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</row>
    <row r="597" spans="1:18" ht="17.25" customHeight="1" x14ac:dyDescent="0.15">
      <c r="A597"/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  <c r="R597"/>
    </row>
    <row r="598" spans="1:18" ht="17.25" customHeight="1" x14ac:dyDescent="0.15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</row>
    <row r="599" spans="1:18" ht="17.25" customHeight="1" x14ac:dyDescent="0.15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</row>
    <row r="600" spans="1:18" ht="17.25" customHeight="1" x14ac:dyDescent="0.15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</row>
    <row r="601" spans="1:18" ht="17.25" customHeight="1" x14ac:dyDescent="0.15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</row>
    <row r="602" spans="1:18" ht="17.25" customHeight="1" x14ac:dyDescent="0.15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</row>
    <row r="603" spans="1:18" ht="17.25" customHeight="1" x14ac:dyDescent="0.15">
      <c r="A603"/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  <c r="R603"/>
    </row>
    <row r="604" spans="1:18" ht="17.25" customHeight="1" x14ac:dyDescent="0.15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</row>
    <row r="605" spans="1:18" ht="17.25" customHeight="1" x14ac:dyDescent="0.15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</row>
    <row r="606" spans="1:18" ht="17.25" customHeight="1" x14ac:dyDescent="0.15">
      <c r="A606"/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  <c r="R606"/>
    </row>
    <row r="607" spans="1:18" ht="17.25" customHeight="1" x14ac:dyDescent="0.15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</row>
    <row r="608" spans="1:18" ht="17.25" customHeight="1" x14ac:dyDescent="0.15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</row>
    <row r="609" spans="1:18" s="49" customFormat="1" ht="17.25" customHeight="1" x14ac:dyDescent="0.15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</row>
    <row r="610" spans="1:18" s="49" customFormat="1" ht="17.25" customHeight="1" x14ac:dyDescent="0.15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</row>
    <row r="611" spans="1:18" s="49" customFormat="1" ht="17.25" customHeight="1" x14ac:dyDescent="0.15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</row>
    <row r="612" spans="1:18" s="49" customFormat="1" ht="17.25" customHeight="1" x14ac:dyDescent="0.15">
      <c r="A612"/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  <c r="R612"/>
    </row>
    <row r="613" spans="1:18" s="49" customFormat="1" ht="17.25" customHeight="1" x14ac:dyDescent="0.15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</row>
    <row r="614" spans="1:18" s="49" customFormat="1" ht="17.25" customHeight="1" x14ac:dyDescent="0.15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</row>
    <row r="615" spans="1:18" s="49" customFormat="1" ht="17.25" customHeight="1" x14ac:dyDescent="0.15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</row>
    <row r="616" spans="1:18" s="49" customFormat="1" ht="17.25" customHeight="1" x14ac:dyDescent="0.15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</row>
    <row r="617" spans="1:18" s="49" customFormat="1" ht="17.25" customHeight="1" x14ac:dyDescent="0.15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</row>
    <row r="618" spans="1:18" s="49" customFormat="1" ht="17.25" customHeight="1" x14ac:dyDescent="0.15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  <c r="R618"/>
    </row>
    <row r="619" spans="1:18" s="49" customFormat="1" ht="17.25" customHeight="1" x14ac:dyDescent="0.15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</row>
    <row r="620" spans="1:18" s="49" customFormat="1" ht="17.25" customHeight="1" x14ac:dyDescent="0.15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</row>
    <row r="621" spans="1:18" s="49" customFormat="1" ht="17.25" customHeight="1" x14ac:dyDescent="0.15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  <c r="R621"/>
    </row>
    <row r="622" spans="1:18" s="49" customFormat="1" ht="17.25" customHeight="1" x14ac:dyDescent="0.15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</row>
    <row r="623" spans="1:18" s="49" customFormat="1" ht="17.25" customHeight="1" x14ac:dyDescent="0.15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</row>
    <row r="624" spans="1:18" s="49" customFormat="1" ht="17.25" customHeight="1" x14ac:dyDescent="0.15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  <c r="R624"/>
    </row>
    <row r="625" spans="1:18" s="49" customFormat="1" ht="17.25" customHeight="1" x14ac:dyDescent="0.15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</row>
    <row r="626" spans="1:18" s="49" customFormat="1" ht="17.25" customHeight="1" x14ac:dyDescent="0.15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</row>
    <row r="627" spans="1:18" s="49" customFormat="1" ht="17.25" customHeight="1" x14ac:dyDescent="0.15">
      <c r="A627"/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/>
      <c r="R627"/>
    </row>
    <row r="628" spans="1:18" s="49" customFormat="1" ht="17.25" customHeight="1" x14ac:dyDescent="0.15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</row>
    <row r="629" spans="1:18" s="49" customFormat="1" ht="17.25" customHeight="1" x14ac:dyDescent="0.15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</row>
    <row r="630" spans="1:18" s="49" customFormat="1" ht="17.25" customHeight="1" x14ac:dyDescent="0.15">
      <c r="A630"/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/>
      <c r="R630"/>
    </row>
    <row r="631" spans="1:18" s="49" customFormat="1" ht="17.25" customHeight="1" x14ac:dyDescent="0.15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</row>
    <row r="632" spans="1:18" s="49" customFormat="1" ht="17.25" customHeight="1" x14ac:dyDescent="0.15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</row>
    <row r="633" spans="1:18" s="49" customFormat="1" ht="17.25" customHeight="1" x14ac:dyDescent="0.15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  <c r="R633"/>
    </row>
    <row r="634" spans="1:18" s="49" customFormat="1" ht="17.25" customHeight="1" x14ac:dyDescent="0.15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</row>
    <row r="635" spans="1:18" s="49" customFormat="1" ht="17.25" customHeight="1" x14ac:dyDescent="0.15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</row>
    <row r="636" spans="1:18" s="49" customFormat="1" ht="17.25" customHeight="1" x14ac:dyDescent="0.15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  <c r="R636"/>
    </row>
    <row r="637" spans="1:18" s="49" customFormat="1" ht="17.25" customHeight="1" x14ac:dyDescent="0.15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</row>
    <row r="638" spans="1:18" s="49" customFormat="1" ht="17.25" customHeight="1" x14ac:dyDescent="0.15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</row>
    <row r="639" spans="1:18" s="49" customFormat="1" ht="17.25" customHeight="1" x14ac:dyDescent="0.15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  <c r="R639"/>
    </row>
    <row r="640" spans="1:18" s="49" customFormat="1" ht="17.25" customHeight="1" x14ac:dyDescent="0.15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</row>
    <row r="641" spans="1:18" s="49" customFormat="1" ht="17.25" customHeight="1" x14ac:dyDescent="0.15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</row>
    <row r="642" spans="1:18" s="49" customFormat="1" ht="17.25" customHeight="1" x14ac:dyDescent="0.15">
      <c r="A642"/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/>
      <c r="R642"/>
    </row>
    <row r="643" spans="1:18" s="49" customFormat="1" ht="17.25" customHeight="1" x14ac:dyDescent="0.15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</row>
    <row r="644" spans="1:18" s="49" customFormat="1" ht="17.25" customHeight="1" x14ac:dyDescent="0.15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</row>
    <row r="645" spans="1:18" s="49" customFormat="1" ht="17.25" customHeight="1" x14ac:dyDescent="0.15">
      <c r="A645"/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/>
      <c r="R645"/>
    </row>
    <row r="646" spans="1:18" s="49" customFormat="1" ht="17.25" customHeight="1" x14ac:dyDescent="0.15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</row>
    <row r="647" spans="1:18" s="49" customFormat="1" ht="17.25" customHeight="1" x14ac:dyDescent="0.15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</row>
    <row r="648" spans="1:18" s="49" customFormat="1" ht="17.25" customHeight="1" x14ac:dyDescent="0.15">
      <c r="A648"/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/>
      <c r="R648"/>
    </row>
    <row r="649" spans="1:18" s="49" customFormat="1" ht="17.25" customHeight="1" x14ac:dyDescent="0.15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</row>
    <row r="650" spans="1:18" s="49" customFormat="1" ht="17.25" customHeight="1" x14ac:dyDescent="0.15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</row>
    <row r="651" spans="1:18" s="49" customFormat="1" ht="17.25" customHeight="1" x14ac:dyDescent="0.15">
      <c r="A651"/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/>
      <c r="R651"/>
    </row>
    <row r="652" spans="1:18" s="49" customFormat="1" ht="17.25" customHeight="1" x14ac:dyDescent="0.15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</row>
    <row r="653" spans="1:18" s="49" customFormat="1" ht="17.25" customHeight="1" x14ac:dyDescent="0.15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</row>
    <row r="654" spans="1:18" s="49" customFormat="1" ht="17.25" customHeight="1" x14ac:dyDescent="0.15">
      <c r="A654"/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/>
      <c r="R654"/>
    </row>
    <row r="655" spans="1:18" s="49" customFormat="1" ht="17.25" customHeight="1" x14ac:dyDescent="0.15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</row>
    <row r="656" spans="1:18" ht="17.25" customHeight="1" x14ac:dyDescent="0.15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</row>
    <row r="657" spans="1:18" ht="17.25" customHeight="1" x14ac:dyDescent="0.15">
      <c r="A657"/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/>
      <c r="R657"/>
    </row>
    <row r="658" spans="1:18" ht="17.25" customHeight="1" x14ac:dyDescent="0.15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</row>
    <row r="659" spans="1:18" ht="17.25" customHeight="1" x14ac:dyDescent="0.15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</row>
    <row r="660" spans="1:18" ht="17.25" customHeight="1" x14ac:dyDescent="0.15">
      <c r="A660"/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/>
      <c r="R660"/>
    </row>
    <row r="661" spans="1:18" ht="17.25" customHeight="1" x14ac:dyDescent="0.15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</row>
    <row r="662" spans="1:18" ht="17.25" customHeight="1" x14ac:dyDescent="0.15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</row>
    <row r="663" spans="1:18" ht="17.25" customHeight="1" x14ac:dyDescent="0.15">
      <c r="A663"/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/>
      <c r="R663"/>
    </row>
    <row r="664" spans="1:18" ht="17.25" customHeight="1" x14ac:dyDescent="0.15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</row>
    <row r="665" spans="1:18" ht="17.25" customHeight="1" x14ac:dyDescent="0.15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</row>
    <row r="666" spans="1:18" ht="17.25" customHeight="1" x14ac:dyDescent="0.15">
      <c r="A666"/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/>
      <c r="R666"/>
    </row>
    <row r="667" spans="1:18" ht="17.25" customHeight="1" x14ac:dyDescent="0.15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</row>
    <row r="668" spans="1:18" ht="17.25" customHeight="1" x14ac:dyDescent="0.15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</row>
    <row r="669" spans="1:18" ht="17.25" customHeight="1" x14ac:dyDescent="0.15">
      <c r="A669"/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  <c r="R669"/>
    </row>
    <row r="670" spans="1:18" ht="17.25" customHeight="1" x14ac:dyDescent="0.15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</row>
    <row r="671" spans="1:18" ht="17.25" customHeight="1" x14ac:dyDescent="0.15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</row>
    <row r="672" spans="1:18" ht="17.25" customHeight="1" x14ac:dyDescent="0.15">
      <c r="A672"/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/>
      <c r="R672"/>
    </row>
    <row r="673" spans="1:18" ht="17.25" customHeight="1" x14ac:dyDescent="0.15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</row>
    <row r="674" spans="1:18" ht="17.25" customHeight="1" x14ac:dyDescent="0.15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</row>
    <row r="675" spans="1:18" ht="17.25" customHeight="1" x14ac:dyDescent="0.15">
      <c r="A675"/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/>
      <c r="R675"/>
    </row>
    <row r="676" spans="1:18" ht="17.25" customHeight="1" x14ac:dyDescent="0.15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</row>
    <row r="677" spans="1:18" ht="17.25" customHeight="1" x14ac:dyDescent="0.15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</row>
    <row r="678" spans="1:18" ht="17.25" customHeight="1" x14ac:dyDescent="0.15">
      <c r="A678"/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/>
      <c r="R678"/>
    </row>
    <row r="679" spans="1:18" ht="17.25" customHeight="1" x14ac:dyDescent="0.15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</row>
    <row r="680" spans="1:18" ht="17.25" customHeight="1" x14ac:dyDescent="0.15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</row>
    <row r="681" spans="1:18" ht="17.25" customHeight="1" x14ac:dyDescent="0.15">
      <c r="A681"/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/>
      <c r="R681"/>
    </row>
    <row r="682" spans="1:18" ht="17.25" customHeight="1" x14ac:dyDescent="0.15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</row>
    <row r="683" spans="1:18" ht="17.25" customHeight="1" x14ac:dyDescent="0.15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</row>
    <row r="684" spans="1:18" ht="17.25" customHeight="1" x14ac:dyDescent="0.15">
      <c r="A684"/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/>
      <c r="R684"/>
    </row>
    <row r="685" spans="1:18" ht="17.25" customHeight="1" x14ac:dyDescent="0.15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</row>
    <row r="686" spans="1:18" ht="17.25" customHeight="1" x14ac:dyDescent="0.15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</row>
    <row r="687" spans="1:18" ht="17.25" customHeight="1" x14ac:dyDescent="0.15">
      <c r="A687"/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/>
      <c r="R687"/>
    </row>
    <row r="688" spans="1:18" ht="17.25" customHeight="1" x14ac:dyDescent="0.15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</row>
    <row r="689" spans="1:18" ht="17.25" customHeight="1" x14ac:dyDescent="0.15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</row>
    <row r="690" spans="1:18" ht="17.25" customHeight="1" x14ac:dyDescent="0.15">
      <c r="A690"/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</row>
    <row r="691" spans="1:18" ht="17.25" customHeight="1" x14ac:dyDescent="0.15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</row>
    <row r="692" spans="1:18" ht="17.25" customHeight="1" x14ac:dyDescent="0.15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</row>
    <row r="693" spans="1:18" ht="17.25" customHeight="1" x14ac:dyDescent="0.15">
      <c r="A693"/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/>
      <c r="R693"/>
    </row>
    <row r="694" spans="1:18" ht="17.25" customHeight="1" x14ac:dyDescent="0.15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</row>
    <row r="695" spans="1:18" ht="17.25" customHeight="1" x14ac:dyDescent="0.15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</row>
    <row r="696" spans="1:18" ht="17.25" customHeight="1" x14ac:dyDescent="0.15">
      <c r="A696"/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/>
      <c r="R696"/>
    </row>
    <row r="697" spans="1:18" ht="17.25" customHeight="1" x14ac:dyDescent="0.15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</row>
    <row r="698" spans="1:18" ht="17.25" customHeight="1" x14ac:dyDescent="0.15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</row>
    <row r="699" spans="1:18" ht="17.25" customHeight="1" x14ac:dyDescent="0.15">
      <c r="A699"/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/>
      <c r="R699"/>
    </row>
    <row r="700" spans="1:18" ht="17.25" customHeight="1" x14ac:dyDescent="0.15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</row>
    <row r="701" spans="1:18" ht="17.25" customHeight="1" x14ac:dyDescent="0.15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</row>
    <row r="702" spans="1:18" ht="17.25" customHeight="1" x14ac:dyDescent="0.15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</row>
    <row r="703" spans="1:18" ht="17.25" customHeight="1" x14ac:dyDescent="0.15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</row>
    <row r="704" spans="1:18" ht="17.25" customHeight="1" x14ac:dyDescent="0.15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</row>
    <row r="705" spans="1:18" ht="17.25" customHeight="1" x14ac:dyDescent="0.15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</row>
    <row r="706" spans="1:18" ht="17.25" customHeight="1" x14ac:dyDescent="0.15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</row>
    <row r="707" spans="1:18" ht="17.25" customHeight="1" x14ac:dyDescent="0.15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</row>
    <row r="708" spans="1:18" ht="17.25" customHeight="1" x14ac:dyDescent="0.15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/>
      <c r="R708"/>
    </row>
    <row r="709" spans="1:18" s="49" customFormat="1" ht="17.25" customHeight="1" x14ac:dyDescent="0.15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</row>
    <row r="710" spans="1:18" s="49" customFormat="1" ht="17.25" customHeight="1" x14ac:dyDescent="0.15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</row>
    <row r="711" spans="1:18" s="49" customFormat="1" ht="17.25" customHeight="1" x14ac:dyDescent="0.15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/>
      <c r="R711"/>
    </row>
    <row r="712" spans="1:18" s="49" customFormat="1" ht="17.25" customHeight="1" x14ac:dyDescent="0.15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</row>
    <row r="713" spans="1:18" s="49" customFormat="1" ht="17.25" customHeight="1" x14ac:dyDescent="0.15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</row>
    <row r="714" spans="1:18" s="49" customFormat="1" ht="17.25" customHeight="1" x14ac:dyDescent="0.15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/>
      <c r="R714"/>
    </row>
    <row r="715" spans="1:18" s="49" customFormat="1" ht="17.25" customHeight="1" x14ac:dyDescent="0.15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</row>
    <row r="716" spans="1:18" s="49" customFormat="1" ht="17.25" customHeight="1" x14ac:dyDescent="0.15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</row>
    <row r="717" spans="1:18" s="49" customFormat="1" ht="17.25" customHeight="1" x14ac:dyDescent="0.15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</row>
    <row r="718" spans="1:18" s="49" customFormat="1" ht="17.25" customHeight="1" x14ac:dyDescent="0.15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</row>
    <row r="719" spans="1:18" s="49" customFormat="1" ht="17.25" customHeight="1" x14ac:dyDescent="0.15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</row>
    <row r="720" spans="1:18" s="49" customFormat="1" ht="17.25" customHeight="1" x14ac:dyDescent="0.15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</row>
    <row r="721" spans="1:18" s="49" customFormat="1" ht="17.25" customHeight="1" x14ac:dyDescent="0.15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</row>
    <row r="722" spans="1:18" s="49" customFormat="1" ht="17.25" customHeight="1" x14ac:dyDescent="0.15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</row>
    <row r="723" spans="1:18" s="49" customFormat="1" ht="17.25" customHeight="1" x14ac:dyDescent="0.15">
      <c r="A723"/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/>
      <c r="R723"/>
    </row>
    <row r="724" spans="1:18" s="49" customFormat="1" ht="17.25" customHeight="1" x14ac:dyDescent="0.15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</row>
    <row r="725" spans="1:18" s="49" customFormat="1" ht="17.25" customHeight="1" x14ac:dyDescent="0.15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</row>
    <row r="726" spans="1:18" s="49" customFormat="1" ht="17.25" customHeight="1" x14ac:dyDescent="0.15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  <c r="R726"/>
    </row>
    <row r="727" spans="1:18" s="49" customFormat="1" ht="17.25" customHeight="1" x14ac:dyDescent="0.15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</row>
    <row r="728" spans="1:18" s="49" customFormat="1" ht="17.25" customHeight="1" x14ac:dyDescent="0.15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</row>
    <row r="729" spans="1:18" s="49" customFormat="1" ht="17.25" customHeight="1" x14ac:dyDescent="0.15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  <c r="R729"/>
    </row>
    <row r="730" spans="1:18" s="49" customFormat="1" ht="17.25" customHeight="1" x14ac:dyDescent="0.15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</row>
    <row r="731" spans="1:18" s="49" customFormat="1" ht="17.25" customHeight="1" x14ac:dyDescent="0.15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</row>
    <row r="732" spans="1:18" s="49" customFormat="1" ht="17.25" customHeight="1" x14ac:dyDescent="0.15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/>
      <c r="R732"/>
    </row>
    <row r="733" spans="1:18" s="49" customFormat="1" ht="17.25" customHeight="1" x14ac:dyDescent="0.15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</row>
    <row r="734" spans="1:18" s="49" customFormat="1" ht="17.25" customHeight="1" x14ac:dyDescent="0.15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</row>
    <row r="735" spans="1:18" s="49" customFormat="1" ht="17.25" customHeight="1" x14ac:dyDescent="0.15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/>
      <c r="R735"/>
    </row>
    <row r="736" spans="1:18" s="49" customFormat="1" ht="17.25" customHeight="1" x14ac:dyDescent="0.15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</row>
    <row r="737" spans="1:18" s="49" customFormat="1" ht="17.25" customHeight="1" x14ac:dyDescent="0.15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</row>
    <row r="738" spans="1:18" s="49" customFormat="1" ht="17.25" customHeight="1" x14ac:dyDescent="0.15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  <c r="R738"/>
    </row>
    <row r="739" spans="1:18" s="49" customFormat="1" ht="17.25" customHeight="1" x14ac:dyDescent="0.15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</row>
    <row r="740" spans="1:18" s="49" customFormat="1" ht="17.25" customHeight="1" x14ac:dyDescent="0.15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</row>
    <row r="741" spans="1:18" s="49" customFormat="1" ht="17.25" customHeight="1" x14ac:dyDescent="0.15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/>
      <c r="R741"/>
    </row>
    <row r="742" spans="1:18" s="49" customFormat="1" ht="17.25" customHeight="1" x14ac:dyDescent="0.15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</row>
    <row r="743" spans="1:18" s="49" customFormat="1" ht="17.25" customHeight="1" x14ac:dyDescent="0.15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</row>
    <row r="744" spans="1:18" s="49" customFormat="1" ht="17.25" customHeight="1" x14ac:dyDescent="0.15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/>
      <c r="R744"/>
    </row>
    <row r="745" spans="1:18" s="49" customFormat="1" ht="17.25" customHeight="1" x14ac:dyDescent="0.15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</row>
    <row r="746" spans="1:18" s="49" customFormat="1" ht="17.25" customHeight="1" x14ac:dyDescent="0.15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</row>
    <row r="747" spans="1:18" s="49" customFormat="1" ht="17.25" customHeight="1" x14ac:dyDescent="0.15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/>
      <c r="R747"/>
    </row>
    <row r="748" spans="1:18" s="49" customFormat="1" ht="17.25" customHeight="1" x14ac:dyDescent="0.15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</row>
    <row r="749" spans="1:18" s="49" customFormat="1" ht="17.25" customHeight="1" x14ac:dyDescent="0.15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</row>
    <row r="750" spans="1:18" s="49" customFormat="1" ht="17.25" customHeight="1" x14ac:dyDescent="0.15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/>
      <c r="R750"/>
    </row>
    <row r="751" spans="1:18" s="49" customFormat="1" ht="17.25" customHeight="1" x14ac:dyDescent="0.15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</row>
    <row r="752" spans="1:18" s="49" customFormat="1" ht="17.25" customHeight="1" x14ac:dyDescent="0.15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</row>
    <row r="753" spans="1:18" s="49" customFormat="1" ht="17.25" customHeight="1" x14ac:dyDescent="0.15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/>
      <c r="R753"/>
    </row>
    <row r="754" spans="1:18" s="49" customFormat="1" ht="17.25" customHeight="1" x14ac:dyDescent="0.15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</row>
    <row r="755" spans="1:18" s="49" customFormat="1" ht="17.25" customHeight="1" x14ac:dyDescent="0.15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</row>
    <row r="756" spans="1:18" ht="17.25" customHeight="1" x14ac:dyDescent="0.15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/>
      <c r="R756"/>
    </row>
    <row r="757" spans="1:18" ht="17.25" customHeight="1" x14ac:dyDescent="0.15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</row>
    <row r="758" spans="1:18" ht="17.25" customHeight="1" x14ac:dyDescent="0.15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</row>
    <row r="759" spans="1:18" ht="17.25" customHeight="1" x14ac:dyDescent="0.15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/>
      <c r="R759"/>
    </row>
    <row r="760" spans="1:18" ht="17.25" customHeight="1" x14ac:dyDescent="0.15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</row>
    <row r="761" spans="1:18" ht="17.25" customHeight="1" x14ac:dyDescent="0.15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</row>
    <row r="762" spans="1:18" ht="17.25" customHeight="1" x14ac:dyDescent="0.15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/>
      <c r="R762"/>
    </row>
    <row r="763" spans="1:18" ht="17.25" customHeight="1" x14ac:dyDescent="0.15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</row>
    <row r="764" spans="1:18" ht="17.25" customHeight="1" x14ac:dyDescent="0.15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</row>
    <row r="765" spans="1:18" ht="17.25" customHeight="1" x14ac:dyDescent="0.15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/>
      <c r="R765"/>
    </row>
    <row r="766" spans="1:18" ht="17.25" customHeight="1" x14ac:dyDescent="0.15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</row>
    <row r="767" spans="1:18" ht="17.25" customHeight="1" x14ac:dyDescent="0.15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</row>
    <row r="768" spans="1:18" ht="17.25" customHeight="1" x14ac:dyDescent="0.15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/>
      <c r="R768"/>
    </row>
    <row r="769" spans="1:18" ht="17.25" customHeight="1" x14ac:dyDescent="0.15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</row>
    <row r="770" spans="1:18" ht="17.25" customHeight="1" x14ac:dyDescent="0.15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</row>
    <row r="771" spans="1:18" ht="17.25" customHeight="1" x14ac:dyDescent="0.15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/>
      <c r="R771"/>
    </row>
    <row r="772" spans="1:18" ht="17.25" customHeight="1" x14ac:dyDescent="0.15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</row>
    <row r="773" spans="1:18" ht="17.25" customHeight="1" x14ac:dyDescent="0.15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</row>
    <row r="774" spans="1:18" ht="17.25" customHeight="1" x14ac:dyDescent="0.15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/>
      <c r="R774"/>
    </row>
    <row r="775" spans="1:18" ht="17.25" customHeight="1" x14ac:dyDescent="0.15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</row>
    <row r="776" spans="1:18" ht="17.25" customHeight="1" x14ac:dyDescent="0.15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</row>
    <row r="777" spans="1:18" ht="17.25" customHeight="1" x14ac:dyDescent="0.15">
      <c r="A777"/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/>
      <c r="R777"/>
    </row>
    <row r="778" spans="1:18" ht="17.25" customHeight="1" x14ac:dyDescent="0.15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</row>
    <row r="779" spans="1:18" ht="17.25" customHeight="1" x14ac:dyDescent="0.15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</row>
    <row r="780" spans="1:18" ht="17.25" customHeight="1" x14ac:dyDescent="0.15">
      <c r="A780"/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/>
      <c r="R780"/>
    </row>
    <row r="781" spans="1:18" ht="17.25" customHeight="1" x14ac:dyDescent="0.15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</row>
    <row r="782" spans="1:18" ht="17.25" customHeight="1" x14ac:dyDescent="0.15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</row>
    <row r="783" spans="1:18" ht="17.25" customHeight="1" x14ac:dyDescent="0.15">
      <c r="A783"/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  <c r="R783"/>
    </row>
    <row r="784" spans="1:18" ht="17.25" customHeight="1" x14ac:dyDescent="0.15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</row>
    <row r="785" spans="1:18" ht="17.25" customHeight="1" x14ac:dyDescent="0.15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</row>
    <row r="786" spans="1:18" ht="17.25" customHeight="1" x14ac:dyDescent="0.15">
      <c r="A786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</row>
    <row r="787" spans="1:18" ht="17.25" customHeight="1" x14ac:dyDescent="0.15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</row>
    <row r="788" spans="1:18" ht="17.25" customHeight="1" x14ac:dyDescent="0.15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</row>
    <row r="789" spans="1:18" ht="17.25" customHeight="1" x14ac:dyDescent="0.15">
      <c r="A789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</row>
    <row r="790" spans="1:18" ht="17.25" customHeight="1" x14ac:dyDescent="0.15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</row>
    <row r="791" spans="1:18" ht="17.25" customHeight="1" x14ac:dyDescent="0.15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</row>
    <row r="792" spans="1:18" ht="17.25" customHeight="1" x14ac:dyDescent="0.15">
      <c r="A792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</row>
    <row r="793" spans="1:18" ht="17.25" customHeight="1" x14ac:dyDescent="0.15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</row>
    <row r="794" spans="1:18" ht="17.25" customHeight="1" x14ac:dyDescent="0.15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</row>
    <row r="795" spans="1:18" ht="17.25" customHeight="1" x14ac:dyDescent="0.15">
      <c r="A795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</row>
    <row r="796" spans="1:18" ht="17.25" customHeight="1" x14ac:dyDescent="0.15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</row>
    <row r="797" spans="1:18" ht="17.25" customHeight="1" x14ac:dyDescent="0.15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</row>
    <row r="798" spans="1:18" ht="17.25" customHeight="1" x14ac:dyDescent="0.15">
      <c r="A798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</row>
    <row r="799" spans="1:18" ht="17.25" customHeight="1" x14ac:dyDescent="0.15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</row>
    <row r="800" spans="1:18" ht="17.25" customHeight="1" x14ac:dyDescent="0.15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</row>
    <row r="801" spans="1:18" ht="17.25" customHeight="1" x14ac:dyDescent="0.15">
      <c r="A801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</row>
    <row r="802" spans="1:18" ht="17.25" customHeight="1" x14ac:dyDescent="0.15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</row>
    <row r="803" spans="1:18" ht="17.25" customHeight="1" x14ac:dyDescent="0.15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</row>
    <row r="804" spans="1:18" ht="17.25" customHeight="1" x14ac:dyDescent="0.15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</row>
    <row r="805" spans="1:18" ht="17.25" customHeight="1" x14ac:dyDescent="0.15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</row>
    <row r="806" spans="1:18" ht="17.25" customHeight="1" x14ac:dyDescent="0.15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</row>
    <row r="807" spans="1:18" ht="17.25" customHeight="1" x14ac:dyDescent="0.15">
      <c r="A807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</row>
    <row r="808" spans="1:18" ht="17.25" customHeight="1" x14ac:dyDescent="0.15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</row>
    <row r="809" spans="1:18" s="49" customFormat="1" ht="17.25" customHeight="1" x14ac:dyDescent="0.15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</row>
    <row r="810" spans="1:18" s="49" customFormat="1" ht="17.25" customHeight="1" x14ac:dyDescent="0.15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</row>
    <row r="811" spans="1:18" s="49" customFormat="1" ht="17.25" customHeight="1" x14ac:dyDescent="0.15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</row>
    <row r="812" spans="1:18" s="49" customFormat="1" ht="17.25" customHeight="1" x14ac:dyDescent="0.15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</row>
    <row r="813" spans="1:18" s="49" customFormat="1" ht="17.25" customHeight="1" x14ac:dyDescent="0.15">
      <c r="A81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</row>
    <row r="814" spans="1:18" s="49" customFormat="1" ht="17.25" customHeight="1" x14ac:dyDescent="0.15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</row>
    <row r="815" spans="1:18" s="49" customFormat="1" ht="17.25" customHeight="1" x14ac:dyDescent="0.15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</row>
    <row r="816" spans="1:18" s="49" customFormat="1" ht="17.25" customHeight="1" x14ac:dyDescent="0.15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</row>
    <row r="817" spans="1:18" s="49" customFormat="1" ht="17.25" customHeight="1" x14ac:dyDescent="0.15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</row>
    <row r="818" spans="1:18" s="49" customFormat="1" ht="17.25" customHeight="1" x14ac:dyDescent="0.15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</row>
    <row r="819" spans="1:18" s="49" customFormat="1" ht="17.25" customHeight="1" x14ac:dyDescent="0.15">
      <c r="A819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</row>
    <row r="820" spans="1:18" s="49" customFormat="1" ht="17.25" customHeight="1" x14ac:dyDescent="0.15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</row>
    <row r="821" spans="1:18" s="49" customFormat="1" ht="17.25" customHeight="1" x14ac:dyDescent="0.15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</row>
    <row r="822" spans="1:18" s="49" customFormat="1" ht="17.25" customHeight="1" x14ac:dyDescent="0.15">
      <c r="A822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</row>
    <row r="823" spans="1:18" s="49" customFormat="1" ht="17.25" customHeight="1" x14ac:dyDescent="0.15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</row>
    <row r="824" spans="1:18" s="49" customFormat="1" ht="17.25" customHeight="1" x14ac:dyDescent="0.15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</row>
    <row r="825" spans="1:18" s="49" customFormat="1" ht="17.25" customHeight="1" x14ac:dyDescent="0.15">
      <c r="A825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</row>
    <row r="826" spans="1:18" s="49" customFormat="1" ht="17.25" customHeight="1" x14ac:dyDescent="0.15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</row>
    <row r="827" spans="1:18" s="49" customFormat="1" ht="17.25" customHeight="1" x14ac:dyDescent="0.15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</row>
    <row r="828" spans="1:18" s="49" customFormat="1" ht="17.25" customHeight="1" x14ac:dyDescent="0.15">
      <c r="A828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</row>
    <row r="829" spans="1:18" s="49" customFormat="1" ht="17.25" customHeight="1" x14ac:dyDescent="0.15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</row>
    <row r="830" spans="1:18" s="49" customFormat="1" ht="17.25" customHeight="1" x14ac:dyDescent="0.15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</row>
    <row r="831" spans="1:18" s="49" customFormat="1" ht="17.25" customHeight="1" x14ac:dyDescent="0.15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</row>
    <row r="832" spans="1:18" s="49" customFormat="1" ht="17.25" customHeight="1" x14ac:dyDescent="0.15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</row>
    <row r="833" spans="1:18" s="49" customFormat="1" ht="17.25" customHeight="1" x14ac:dyDescent="0.15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</row>
    <row r="834" spans="1:18" s="49" customFormat="1" ht="17.25" customHeight="1" x14ac:dyDescent="0.15">
      <c r="A834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</row>
    <row r="835" spans="1:18" s="49" customFormat="1" ht="17.25" customHeight="1" x14ac:dyDescent="0.15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</row>
    <row r="836" spans="1:18" s="49" customFormat="1" ht="17.25" customHeight="1" x14ac:dyDescent="0.15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</row>
    <row r="837" spans="1:18" s="49" customFormat="1" ht="17.25" customHeight="1" x14ac:dyDescent="0.15">
      <c r="A837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</row>
    <row r="838" spans="1:18" s="49" customFormat="1" ht="17.25" customHeight="1" x14ac:dyDescent="0.15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</row>
    <row r="839" spans="1:18" s="49" customFormat="1" ht="17.25" customHeight="1" x14ac:dyDescent="0.15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</row>
    <row r="840" spans="1:18" s="49" customFormat="1" ht="17.25" customHeight="1" x14ac:dyDescent="0.15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</row>
    <row r="841" spans="1:18" s="49" customFormat="1" ht="17.25" customHeight="1" x14ac:dyDescent="0.15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</row>
    <row r="842" spans="1:18" s="49" customFormat="1" ht="17.25" customHeight="1" x14ac:dyDescent="0.15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</row>
    <row r="843" spans="1:18" s="49" customFormat="1" ht="17.25" customHeight="1" x14ac:dyDescent="0.15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</row>
    <row r="844" spans="1:18" s="49" customFormat="1" ht="17.25" customHeight="1" x14ac:dyDescent="0.15">
      <c r="A844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</row>
    <row r="845" spans="1:18" s="49" customFormat="1" ht="17.25" customHeight="1" x14ac:dyDescent="0.15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</row>
    <row r="846" spans="1:18" s="49" customFormat="1" ht="17.25" customHeight="1" x14ac:dyDescent="0.15">
      <c r="A846"/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/>
      <c r="R846"/>
    </row>
    <row r="847" spans="1:18" s="49" customFormat="1" ht="17.25" customHeight="1" x14ac:dyDescent="0.15">
      <c r="A847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</row>
    <row r="848" spans="1:18" s="49" customFormat="1" ht="17.25" customHeight="1" x14ac:dyDescent="0.15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</row>
    <row r="849" spans="1:18" s="49" customFormat="1" ht="17.25" customHeight="1" x14ac:dyDescent="0.15">
      <c r="A849"/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/>
      <c r="R849"/>
    </row>
    <row r="850" spans="1:18" s="49" customFormat="1" ht="17.25" customHeight="1" x14ac:dyDescent="0.15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</row>
    <row r="851" spans="1:18" s="49" customFormat="1" ht="17.25" customHeight="1" x14ac:dyDescent="0.15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</row>
    <row r="852" spans="1:18" s="49" customFormat="1" ht="17.25" customHeight="1" x14ac:dyDescent="0.15">
      <c r="A852"/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/>
      <c r="R852"/>
    </row>
    <row r="853" spans="1:18" s="49" customFormat="1" ht="17.25" customHeight="1" x14ac:dyDescent="0.15">
      <c r="A85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</row>
    <row r="854" spans="1:18" s="49" customFormat="1" ht="17.25" customHeight="1" x14ac:dyDescent="0.15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</row>
    <row r="855" spans="1:18" s="49" customFormat="1" ht="17.25" customHeight="1" x14ac:dyDescent="0.15">
      <c r="A855"/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/>
      <c r="R855"/>
    </row>
    <row r="856" spans="1:18" ht="17.25" customHeight="1" x14ac:dyDescent="0.15">
      <c r="A856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</row>
    <row r="857" spans="1:18" ht="17.25" customHeight="1" x14ac:dyDescent="0.15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</row>
    <row r="858" spans="1:18" ht="17.25" customHeight="1" x14ac:dyDescent="0.15">
      <c r="A858"/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/>
      <c r="R858"/>
    </row>
    <row r="859" spans="1:18" ht="17.25" customHeight="1" x14ac:dyDescent="0.15">
      <c r="A859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</row>
    <row r="860" spans="1:18" ht="17.25" customHeight="1" x14ac:dyDescent="0.15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</row>
    <row r="861" spans="1:18" ht="17.25" customHeight="1" x14ac:dyDescent="0.15">
      <c r="A861"/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/>
      <c r="R861"/>
    </row>
    <row r="862" spans="1:18" ht="17.25" customHeight="1" x14ac:dyDescent="0.15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</row>
    <row r="863" spans="1:18" ht="17.25" customHeight="1" x14ac:dyDescent="0.15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</row>
    <row r="864" spans="1:18" ht="17.25" customHeight="1" x14ac:dyDescent="0.15">
      <c r="A864"/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/>
      <c r="R864"/>
    </row>
    <row r="865" spans="1:18" ht="17.25" customHeight="1" x14ac:dyDescent="0.15">
      <c r="A865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</row>
    <row r="866" spans="1:18" ht="17.25" customHeight="1" x14ac:dyDescent="0.15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</row>
    <row r="867" spans="1:18" ht="17.25" customHeight="1" x14ac:dyDescent="0.15">
      <c r="A867"/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/>
      <c r="R867"/>
    </row>
    <row r="868" spans="1:18" ht="17.25" customHeight="1" x14ac:dyDescent="0.15">
      <c r="A868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</row>
    <row r="869" spans="1:18" ht="17.25" customHeight="1" x14ac:dyDescent="0.15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</row>
    <row r="870" spans="1:18" ht="17.25" customHeight="1" x14ac:dyDescent="0.15">
      <c r="A870"/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/>
      <c r="R870"/>
    </row>
    <row r="871" spans="1:18" ht="17.25" customHeight="1" x14ac:dyDescent="0.15">
      <c r="A871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</row>
    <row r="872" spans="1:18" ht="17.25" customHeight="1" x14ac:dyDescent="0.15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</row>
    <row r="873" spans="1:18" ht="17.25" customHeight="1" x14ac:dyDescent="0.15">
      <c r="A873"/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/>
      <c r="R873"/>
    </row>
    <row r="874" spans="1:18" ht="17.25" customHeight="1" x14ac:dyDescent="0.15">
      <c r="A874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</row>
    <row r="875" spans="1:18" ht="17.25" customHeight="1" x14ac:dyDescent="0.15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</row>
    <row r="876" spans="1:18" ht="17.25" customHeight="1" x14ac:dyDescent="0.15">
      <c r="A876"/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/>
      <c r="R876"/>
    </row>
    <row r="877" spans="1:18" ht="17.25" customHeight="1" x14ac:dyDescent="0.15">
      <c r="A877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</row>
    <row r="878" spans="1:18" ht="17.25" customHeight="1" x14ac:dyDescent="0.15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</row>
    <row r="879" spans="1:18" ht="17.25" customHeight="1" x14ac:dyDescent="0.15">
      <c r="A879"/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/>
      <c r="R879"/>
    </row>
    <row r="880" spans="1:18" ht="17.25" customHeight="1" x14ac:dyDescent="0.15">
      <c r="A880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</row>
    <row r="881" spans="1:18" ht="17.25" customHeight="1" x14ac:dyDescent="0.15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</row>
    <row r="882" spans="1:18" ht="17.25" customHeight="1" x14ac:dyDescent="0.15">
      <c r="A882"/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/>
      <c r="R882"/>
    </row>
    <row r="883" spans="1:18" ht="17.25" customHeight="1" x14ac:dyDescent="0.15">
      <c r="A88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</row>
    <row r="884" spans="1:18" ht="17.25" customHeight="1" x14ac:dyDescent="0.15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</row>
    <row r="885" spans="1:18" ht="17.25" customHeight="1" x14ac:dyDescent="0.15">
      <c r="A885"/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/>
      <c r="R885"/>
    </row>
    <row r="886" spans="1:18" ht="17.25" customHeight="1" x14ac:dyDescent="0.15">
      <c r="A886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</row>
    <row r="887" spans="1:18" ht="17.25" customHeight="1" x14ac:dyDescent="0.15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</row>
    <row r="888" spans="1:18" ht="17.25" customHeight="1" x14ac:dyDescent="0.15">
      <c r="A888"/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/>
      <c r="R888"/>
    </row>
    <row r="889" spans="1:18" ht="17.25" customHeight="1" x14ac:dyDescent="0.15">
      <c r="A889"/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</row>
    <row r="890" spans="1:18" ht="17.25" customHeight="1" x14ac:dyDescent="0.15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</row>
    <row r="891" spans="1:18" ht="17.25" customHeight="1" x14ac:dyDescent="0.15">
      <c r="A891"/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/>
      <c r="R891"/>
    </row>
    <row r="892" spans="1:18" ht="17.25" customHeight="1" x14ac:dyDescent="0.15">
      <c r="A892"/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</row>
    <row r="893" spans="1:18" ht="17.25" customHeight="1" x14ac:dyDescent="0.15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</row>
    <row r="894" spans="1:18" ht="17.25" customHeight="1" x14ac:dyDescent="0.15">
      <c r="A894"/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/>
      <c r="R894"/>
    </row>
    <row r="895" spans="1:18" ht="17.25" customHeight="1" x14ac:dyDescent="0.15">
      <c r="A895"/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</row>
    <row r="896" spans="1:18" ht="17.25" customHeight="1" x14ac:dyDescent="0.15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</row>
    <row r="897" spans="1:18" ht="17.25" customHeight="1" x14ac:dyDescent="0.15">
      <c r="A897"/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/>
      <c r="R897"/>
    </row>
    <row r="898" spans="1:18" ht="17.25" customHeight="1" x14ac:dyDescent="0.15">
      <c r="A898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</row>
    <row r="899" spans="1:18" ht="17.25" customHeight="1" x14ac:dyDescent="0.15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</row>
    <row r="900" spans="1:18" ht="17.25" customHeight="1" x14ac:dyDescent="0.15">
      <c r="A900"/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/>
      <c r="R900"/>
    </row>
    <row r="901" spans="1:18" ht="17.25" customHeight="1" x14ac:dyDescent="0.15">
      <c r="A901"/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</row>
    <row r="902" spans="1:18" ht="17.25" customHeight="1" x14ac:dyDescent="0.15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</row>
    <row r="903" spans="1:18" ht="17.25" customHeight="1" x14ac:dyDescent="0.15">
      <c r="A903"/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/>
      <c r="R903"/>
    </row>
    <row r="904" spans="1:18" ht="17.25" customHeight="1" x14ac:dyDescent="0.15">
      <c r="A904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</row>
    <row r="905" spans="1:18" ht="17.25" customHeight="1" x14ac:dyDescent="0.15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</row>
    <row r="906" spans="1:18" ht="17.25" customHeight="1" x14ac:dyDescent="0.15">
      <c r="A906"/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/>
      <c r="R906"/>
    </row>
    <row r="907" spans="1:18" ht="17.25" customHeight="1" x14ac:dyDescent="0.15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</row>
    <row r="908" spans="1:18" ht="17.25" customHeight="1" x14ac:dyDescent="0.15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</row>
    <row r="909" spans="1:18" s="49" customFormat="1" ht="17.25" customHeight="1" x14ac:dyDescent="0.15">
      <c r="A909"/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/>
      <c r="R909"/>
    </row>
    <row r="910" spans="1:18" s="49" customFormat="1" ht="17.25" customHeight="1" x14ac:dyDescent="0.15">
      <c r="A910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</row>
    <row r="911" spans="1:18" s="49" customFormat="1" ht="17.25" customHeight="1" x14ac:dyDescent="0.15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</row>
    <row r="912" spans="1:18" s="49" customFormat="1" ht="17.25" customHeight="1" x14ac:dyDescent="0.15">
      <c r="A912"/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/>
      <c r="R912"/>
    </row>
    <row r="913" spans="1:18" s="49" customFormat="1" ht="17.25" customHeight="1" x14ac:dyDescent="0.15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</row>
    <row r="914" spans="1:18" s="49" customFormat="1" ht="17.25" customHeight="1" x14ac:dyDescent="0.15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</row>
    <row r="915" spans="1:18" s="49" customFormat="1" ht="17.25" customHeight="1" x14ac:dyDescent="0.15">
      <c r="A915"/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/>
      <c r="R915"/>
    </row>
    <row r="916" spans="1:18" s="49" customFormat="1" ht="17.25" customHeight="1" x14ac:dyDescent="0.15">
      <c r="A916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</row>
    <row r="917" spans="1:18" s="49" customFormat="1" ht="17.25" customHeight="1" x14ac:dyDescent="0.15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</row>
    <row r="918" spans="1:18" s="49" customFormat="1" ht="17.25" customHeight="1" x14ac:dyDescent="0.15">
      <c r="A918"/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/>
      <c r="R918"/>
    </row>
    <row r="919" spans="1:18" s="49" customFormat="1" ht="17.25" customHeight="1" x14ac:dyDescent="0.15">
      <c r="A919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</row>
    <row r="920" spans="1:18" s="49" customFormat="1" ht="17.25" customHeight="1" x14ac:dyDescent="0.15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</row>
    <row r="921" spans="1:18" s="49" customFormat="1" ht="17.25" customHeight="1" x14ac:dyDescent="0.15">
      <c r="A921"/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/>
      <c r="R921"/>
    </row>
    <row r="922" spans="1:18" s="49" customFormat="1" ht="17.25" customHeight="1" x14ac:dyDescent="0.15">
      <c r="A922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</row>
    <row r="923" spans="1:18" s="49" customFormat="1" ht="17.25" customHeight="1" x14ac:dyDescent="0.15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</row>
    <row r="924" spans="1:18" s="49" customFormat="1" ht="17.25" customHeight="1" x14ac:dyDescent="0.15">
      <c r="A924"/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/>
      <c r="R924"/>
    </row>
    <row r="925" spans="1:18" s="49" customFormat="1" ht="17.25" customHeight="1" x14ac:dyDescent="0.15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</row>
    <row r="926" spans="1:18" s="49" customFormat="1" ht="17.25" customHeight="1" x14ac:dyDescent="0.15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</row>
    <row r="927" spans="1:18" s="49" customFormat="1" ht="17.25" customHeight="1" x14ac:dyDescent="0.15">
      <c r="A927"/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/>
      <c r="R927"/>
    </row>
    <row r="928" spans="1:18" s="49" customFormat="1" ht="17.25" customHeight="1" x14ac:dyDescent="0.15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</row>
    <row r="929" spans="1:18" s="49" customFormat="1" ht="17.25" customHeight="1" x14ac:dyDescent="0.15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</row>
    <row r="930" spans="1:18" s="49" customFormat="1" ht="17.25" customHeight="1" x14ac:dyDescent="0.15">
      <c r="A930"/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/>
      <c r="R930"/>
    </row>
    <row r="931" spans="1:18" s="49" customFormat="1" ht="17.25" customHeight="1" x14ac:dyDescent="0.15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</row>
    <row r="932" spans="1:18" s="49" customFormat="1" ht="17.25" customHeight="1" x14ac:dyDescent="0.15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</row>
    <row r="933" spans="1:18" s="49" customFormat="1" ht="17.25" customHeight="1" x14ac:dyDescent="0.15">
      <c r="A933"/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/>
      <c r="R933"/>
    </row>
    <row r="934" spans="1:18" s="49" customFormat="1" ht="17.25" customHeight="1" x14ac:dyDescent="0.15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</row>
    <row r="935" spans="1:18" s="49" customFormat="1" ht="17.25" customHeight="1" x14ac:dyDescent="0.15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</row>
    <row r="936" spans="1:18" s="49" customFormat="1" ht="17.25" customHeight="1" x14ac:dyDescent="0.15">
      <c r="A936"/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/>
      <c r="R936"/>
    </row>
    <row r="937" spans="1:18" s="49" customFormat="1" ht="17.25" customHeight="1" x14ac:dyDescent="0.15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</row>
    <row r="938" spans="1:18" s="49" customFormat="1" ht="17.25" customHeight="1" x14ac:dyDescent="0.15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</row>
    <row r="939" spans="1:18" s="49" customFormat="1" ht="17.25" customHeight="1" x14ac:dyDescent="0.15">
      <c r="A939"/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/>
      <c r="R939"/>
    </row>
    <row r="940" spans="1:18" s="49" customFormat="1" ht="17.25" customHeight="1" x14ac:dyDescent="0.15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</row>
    <row r="941" spans="1:18" s="49" customFormat="1" ht="17.25" customHeight="1" x14ac:dyDescent="0.15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</row>
    <row r="942" spans="1:18" s="49" customFormat="1" ht="17.25" customHeight="1" x14ac:dyDescent="0.15">
      <c r="A942"/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/>
      <c r="R942"/>
    </row>
    <row r="943" spans="1:18" s="49" customFormat="1" ht="17.25" customHeight="1" x14ac:dyDescent="0.15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</row>
    <row r="944" spans="1:18" s="49" customFormat="1" ht="17.25" customHeight="1" x14ac:dyDescent="0.15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</row>
    <row r="945" spans="1:18" s="49" customFormat="1" ht="17.25" customHeight="1" x14ac:dyDescent="0.15">
      <c r="A945"/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/>
      <c r="R945"/>
    </row>
    <row r="946" spans="1:18" s="49" customFormat="1" ht="17.25" customHeight="1" x14ac:dyDescent="0.15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</row>
    <row r="947" spans="1:18" s="49" customFormat="1" ht="17.25" customHeight="1" x14ac:dyDescent="0.15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</row>
    <row r="948" spans="1:18" s="49" customFormat="1" ht="17.25" customHeight="1" x14ac:dyDescent="0.15">
      <c r="A948"/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/>
      <c r="R948"/>
    </row>
    <row r="949" spans="1:18" s="49" customFormat="1" ht="17.25" customHeight="1" x14ac:dyDescent="0.15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</row>
    <row r="950" spans="1:18" s="49" customFormat="1" ht="17.25" customHeight="1" x14ac:dyDescent="0.15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</row>
    <row r="951" spans="1:18" s="49" customFormat="1" ht="17.25" customHeight="1" x14ac:dyDescent="0.15">
      <c r="A951"/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/>
      <c r="R951"/>
    </row>
    <row r="952" spans="1:18" s="49" customFormat="1" ht="17.25" customHeight="1" x14ac:dyDescent="0.15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</row>
    <row r="953" spans="1:18" s="49" customFormat="1" ht="17.25" customHeight="1" x14ac:dyDescent="0.15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</row>
    <row r="954" spans="1:18" s="49" customFormat="1" ht="17.25" customHeight="1" x14ac:dyDescent="0.15">
      <c r="A954"/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  <c r="R954"/>
    </row>
    <row r="955" spans="1:18" s="49" customFormat="1" ht="17.25" customHeight="1" x14ac:dyDescent="0.15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</row>
    <row r="956" spans="1:18" ht="17.25" customHeight="1" x14ac:dyDescent="0.15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</row>
    <row r="957" spans="1:18" ht="17.25" customHeight="1" x14ac:dyDescent="0.15">
      <c r="A957"/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  <c r="R957"/>
    </row>
    <row r="958" spans="1:18" ht="17.25" customHeight="1" x14ac:dyDescent="0.15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</row>
    <row r="959" spans="1:18" ht="17.25" customHeight="1" x14ac:dyDescent="0.15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</row>
    <row r="960" spans="1:18" ht="17.25" customHeight="1" x14ac:dyDescent="0.15">
      <c r="A960"/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  <c r="R960"/>
    </row>
    <row r="961" spans="1:18" ht="17.25" customHeight="1" x14ac:dyDescent="0.15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</row>
    <row r="962" spans="1:18" ht="17.25" customHeight="1" x14ac:dyDescent="0.15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</row>
    <row r="963" spans="1:18" ht="17.25" customHeight="1" x14ac:dyDescent="0.15">
      <c r="A963"/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/>
      <c r="R963"/>
    </row>
    <row r="964" spans="1:18" ht="17.25" customHeight="1" x14ac:dyDescent="0.15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</row>
    <row r="965" spans="1:18" ht="17.25" customHeight="1" x14ac:dyDescent="0.15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</row>
    <row r="966" spans="1:18" ht="17.25" customHeight="1" x14ac:dyDescent="0.15">
      <c r="A966"/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/>
      <c r="R966"/>
    </row>
    <row r="967" spans="1:18" ht="17.25" customHeight="1" x14ac:dyDescent="0.15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</row>
    <row r="968" spans="1:18" ht="17.25" customHeight="1" x14ac:dyDescent="0.15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</row>
    <row r="969" spans="1:18" ht="17.25" customHeight="1" x14ac:dyDescent="0.15">
      <c r="A969"/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/>
      <c r="R969"/>
    </row>
    <row r="970" spans="1:18" ht="17.25" customHeight="1" x14ac:dyDescent="0.15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</row>
    <row r="971" spans="1:18" ht="17.25" customHeight="1" x14ac:dyDescent="0.15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</row>
    <row r="972" spans="1:18" ht="17.25" customHeight="1" x14ac:dyDescent="0.15">
      <c r="A972"/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/>
      <c r="R972"/>
    </row>
    <row r="973" spans="1:18" ht="17.25" customHeight="1" x14ac:dyDescent="0.15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</row>
    <row r="974" spans="1:18" ht="17.25" customHeight="1" x14ac:dyDescent="0.15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</row>
    <row r="975" spans="1:18" ht="17.25" customHeight="1" x14ac:dyDescent="0.15">
      <c r="A975"/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/>
      <c r="R975"/>
    </row>
    <row r="976" spans="1:18" ht="17.25" customHeight="1" x14ac:dyDescent="0.15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</row>
    <row r="977" spans="1:18" ht="17.25" customHeight="1" x14ac:dyDescent="0.15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</row>
    <row r="978" spans="1:18" ht="17.25" customHeight="1" x14ac:dyDescent="0.15">
      <c r="A978"/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/>
      <c r="R978"/>
    </row>
    <row r="979" spans="1:18" ht="17.25" customHeight="1" x14ac:dyDescent="0.15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</row>
    <row r="980" spans="1:18" ht="17.25" customHeight="1" x14ac:dyDescent="0.15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</row>
    <row r="981" spans="1:18" ht="17.25" customHeight="1" x14ac:dyDescent="0.15">
      <c r="A981"/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/>
      <c r="R981"/>
    </row>
    <row r="982" spans="1:18" ht="17.25" customHeight="1" x14ac:dyDescent="0.15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</row>
    <row r="983" spans="1:18" ht="17.25" customHeight="1" x14ac:dyDescent="0.15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</row>
    <row r="984" spans="1:18" ht="17.25" customHeight="1" x14ac:dyDescent="0.15">
      <c r="A984"/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/>
      <c r="R984"/>
    </row>
    <row r="985" spans="1:18" ht="17.25" customHeight="1" x14ac:dyDescent="0.15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</row>
    <row r="986" spans="1:18" ht="17.25" customHeight="1" x14ac:dyDescent="0.15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</row>
    <row r="987" spans="1:18" ht="17.25" customHeight="1" x14ac:dyDescent="0.15">
      <c r="A987"/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/>
      <c r="R987"/>
    </row>
    <row r="988" spans="1:18" ht="17.25" customHeight="1" x14ac:dyDescent="0.15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</row>
    <row r="989" spans="1:18" ht="17.25" customHeight="1" x14ac:dyDescent="0.15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</row>
    <row r="990" spans="1:18" ht="17.25" customHeight="1" x14ac:dyDescent="0.15">
      <c r="A990"/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/>
      <c r="R990"/>
    </row>
    <row r="991" spans="1:18" ht="17.25" customHeight="1" x14ac:dyDescent="0.15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</row>
    <row r="992" spans="1:18" ht="17.25" customHeight="1" x14ac:dyDescent="0.15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</row>
    <row r="993" spans="1:18" ht="17.25" customHeight="1" x14ac:dyDescent="0.15">
      <c r="A993"/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/>
      <c r="R993"/>
    </row>
    <row r="994" spans="1:18" ht="17.25" customHeight="1" x14ac:dyDescent="0.15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</row>
    <row r="995" spans="1:18" ht="17.25" customHeight="1" x14ac:dyDescent="0.15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</row>
    <row r="996" spans="1:18" ht="17.25" customHeight="1" x14ac:dyDescent="0.15">
      <c r="A996"/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/>
      <c r="R996"/>
    </row>
    <row r="997" spans="1:18" ht="17.25" customHeight="1" x14ac:dyDescent="0.15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</row>
    <row r="998" spans="1:18" ht="17.25" customHeight="1" x14ac:dyDescent="0.15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</row>
    <row r="999" spans="1:18" ht="17.25" customHeight="1" x14ac:dyDescent="0.15">
      <c r="A999"/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/>
      <c r="R999"/>
    </row>
    <row r="1000" spans="1:18" ht="17.25" customHeight="1" x14ac:dyDescent="0.15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</row>
    <row r="1001" spans="1:18" ht="17.25" customHeight="1" x14ac:dyDescent="0.15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/>
      <c r="R1001"/>
    </row>
    <row r="1002" spans="1:18" ht="17.25" customHeight="1" x14ac:dyDescent="0.15">
      <c r="A1002"/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/>
      <c r="R1002"/>
    </row>
    <row r="1003" spans="1:18" ht="17.25" customHeight="1" x14ac:dyDescent="0.15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</row>
    <row r="1004" spans="1:18" ht="17.25" customHeight="1" x14ac:dyDescent="0.15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/>
      <c r="R1004"/>
    </row>
    <row r="1005" spans="1:18" ht="17.25" customHeight="1" x14ac:dyDescent="0.15">
      <c r="A1005"/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/>
      <c r="R1005"/>
    </row>
    <row r="1006" spans="1:18" ht="17.25" customHeight="1" x14ac:dyDescent="0.15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</row>
    <row r="1007" spans="1:18" ht="17.25" customHeight="1" x14ac:dyDescent="0.15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/>
      <c r="R1007"/>
    </row>
    <row r="1008" spans="1:18" ht="17.25" customHeight="1" x14ac:dyDescent="0.15">
      <c r="A1008"/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/>
      <c r="R1008"/>
    </row>
    <row r="1009" spans="1:18" ht="15" customHeight="1" x14ac:dyDescent="0.15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</row>
  </sheetData>
  <mergeCells count="23">
    <mergeCell ref="E7:E8"/>
    <mergeCell ref="G5:I6"/>
    <mergeCell ref="H7:H8"/>
    <mergeCell ref="K7:K8"/>
    <mergeCell ref="J7:J8"/>
    <mergeCell ref="G7:G8"/>
    <mergeCell ref="I7:I8"/>
    <mergeCell ref="A1:R1"/>
    <mergeCell ref="F5:F8"/>
    <mergeCell ref="A5:A8"/>
    <mergeCell ref="L7:L8"/>
    <mergeCell ref="B5:E6"/>
    <mergeCell ref="J5:L6"/>
    <mergeCell ref="M7:M8"/>
    <mergeCell ref="M5:O6"/>
    <mergeCell ref="Q7:Q8"/>
    <mergeCell ref="P5:R6"/>
    <mergeCell ref="N7:N8"/>
    <mergeCell ref="O7:O8"/>
    <mergeCell ref="R7:R8"/>
    <mergeCell ref="P7:P8"/>
    <mergeCell ref="B7:B8"/>
    <mergeCell ref="C7:D8"/>
  </mergeCells>
  <phoneticPr fontId="2"/>
  <printOptions horizontalCentered="1"/>
  <pageMargins left="0.78740157480314965" right="0.78740157480314965" top="0.78740157480314965" bottom="0.78740157480314965" header="0" footer="0"/>
  <pageSetup paperSize="9" scale="53" orientation="landscape" r:id="rId1"/>
  <headerFooter alignWithMargins="0"/>
  <rowBreaks count="3" manualBreakCount="3">
    <brk id="58" max="16383" man="1"/>
    <brk id="108" max="16383" man="1"/>
    <brk id="558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6-5</vt:lpstr>
      <vt:lpstr>'6-5'!Print_Area</vt:lpstr>
      <vt:lpstr>'6-5'!Print_Titles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行政情報システム室</dc:creator>
  <cp:lastModifiedBy>toukei-ope04</cp:lastModifiedBy>
  <cp:lastPrinted>2013-03-27T02:38:49Z</cp:lastPrinted>
  <dcterms:created xsi:type="dcterms:W3CDTF">2006-04-07T10:09:33Z</dcterms:created>
  <dcterms:modified xsi:type="dcterms:W3CDTF">2025-12-17T06:56:13Z</dcterms:modified>
</cp:coreProperties>
</file>