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40B8B2E6-7227-4CF7-A001-F59FB996DD39}" xr6:coauthVersionLast="47" xr6:coauthVersionMax="47" xr10:uidLastSave="{00000000-0000-0000-0000-000000000000}"/>
  <bookViews>
    <workbookView xWindow="-110" yWindow="-110" windowWidth="19420" windowHeight="10300" xr2:uid="{00000000-000D-0000-FFFF-FFFF00000000}"/>
  </bookViews>
  <sheets>
    <sheet name="要望書様式" sheetId="26" r:id="rId1"/>
    <sheet name="別紙１　整備概要" sheetId="37" r:id="rId2"/>
    <sheet name="別紙２　内訳" sheetId="17" r:id="rId3"/>
    <sheet name="別紙3 位置関係" sheetId="30" r:id="rId4"/>
    <sheet name="別紙4 整備概要" sheetId="32" r:id="rId5"/>
    <sheet name="別紙5 その他の整備" sheetId="39" r:id="rId6"/>
    <sheet name="別紙6 情報発信" sheetId="40"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内訳'!$A$1:$K$38</definedName>
    <definedName name="_xlnm.Print_Area" localSheetId="3">'別紙3 位置関係'!$A$1:$I$20</definedName>
    <definedName name="_xlnm.Print_Area" localSheetId="4">'別紙4 整備概要'!$A$1:$K$36</definedName>
    <definedName name="_xlnm.Print_Area" localSheetId="5">'別紙5 その他の整備'!$A$1:$G$16</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7" l="1"/>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<sst xmlns="http://schemas.openxmlformats.org/spreadsheetml/2006/main" count="181" uniqueCount="147">
  <si>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</si>
  <si>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</si>
  <si>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</si>
  <si>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</si>
  <si>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</si>
  <si>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</si>
  <si>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</si>
  <si>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</si>
  <si>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</si>
  <si>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</si>
  <si>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</si>
  <si>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</si>
  <si>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</si>
  <si>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</si>
  <si>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</si>
  <si>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t>
    <phoneticPr fontId="1"/>
  </si>
  <si>
    <t>要望書</t>
    <phoneticPr fontId="1"/>
  </si>
  <si>
    <t>○○</t>
    <phoneticPr fontId="1"/>
  </si>
  <si>
    <t>○○県○○市○○町○○番地</t>
    <rPh sb="2" eb="3">
      <t>ケン</t>
    </rPh>
    <rPh sb="4" eb="6">
      <t>マルシ</t>
    </rPh>
    <rPh sb="8" eb="9">
      <t>チョウ</t>
    </rPh>
    <rPh sb="11" eb="13">
      <t>バンチ</t>
    </rPh>
    <phoneticPr fontId="1"/>
  </si>
  <si>
    <t>○○市長　○○　○○</t>
    <rPh sb="2" eb="3">
      <t>シ</t>
    </rPh>
    <rPh sb="3" eb="4">
      <t>チョウ</t>
    </rPh>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</si>
  <si>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</si>
  <si>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</si>
  <si>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</si>
  <si>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</si>
  <si>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</si>
  <si>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</si>
  <si>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</si>
  <si>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別紙３　位置関係・施設写真</t>
    <rPh sb="0" eb="2">
      <t>ベッシ</t>
    </rPh>
    <rPh sb="9" eb="11">
      <t>シセツ</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</si>
  <si>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</si>
  <si>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</si>
  <si>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</si>
  <si>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</si>
  <si>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</si>
  <si>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</si>
  <si>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</si>
  <si>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</si>
  <si>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</si>
  <si>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</si>
  <si>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</si>
  <si>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</si>
  <si>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</si>
  <si>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</si>
  <si>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</si>
  <si>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</si>
  <si>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</si>
  <si>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</si>
  <si>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</si>
  <si>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</si>
  <si>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</si>
  <si>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</si>
  <si>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</si>
  <si>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</si>
  <si>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</si>
  <si>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</si>
  <si>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</si>
  <si>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</si>
  <si>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</si>
  <si>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</si>
  <si>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無</t>
    <phoneticPr fontId="27"/>
  </si>
  <si>
    <t>その他</t>
    <rPh sb="2" eb="3">
      <t>ホカ</t>
    </rPh>
    <phoneticPr fontId="1"/>
  </si>
  <si>
    <t>有：当該設備は○○省の●●補助金を活用して設置されている（補助率１／２）。財産処分期限は２０１６年３月である。</t>
    <rPh sb="4" eb="6">
      <t>セツビ</t>
    </rPh>
    <rPh sb="21" eb="23">
      <t>セッチ</t>
    </rPh>
    <phoneticPr fontId="2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</si>
  <si>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</si>
  <si>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○○県○○市</t>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</si>
  <si>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</si>
  <si>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</si>
  <si>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</si>
  <si>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</si>
  <si>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</si>
  <si>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○○市</t>
    <phoneticPr fontId="1"/>
  </si>
  <si>
    <t>パークアンドライドのための駐車場の整備</t>
    <rPh sb="13" eb="16">
      <t>チュウシャジョウ</t>
    </rPh>
    <rPh sb="17" eb="19">
      <t>セイビ</t>
    </rPh>
    <phoneticPr fontId="1"/>
  </si>
  <si>
    <t>駐車場の面積（㎡）</t>
    <rPh sb="0" eb="3">
      <t>チュウシャジョウ</t>
    </rPh>
    <rPh sb="4" eb="6">
      <t>メンセキ</t>
    </rPh>
    <phoneticPr fontId="1"/>
  </si>
  <si>
    <t>100㎡</t>
    <phoneticPr fontId="1"/>
  </si>
  <si>
    <t>駐車台数</t>
    <rPh sb="0" eb="4">
      <t>チュウシャダイスウ</t>
    </rPh>
    <phoneticPr fontId="1"/>
  </si>
  <si>
    <t>40台</t>
    <rPh sb="2" eb="3">
      <t>ダイ</t>
    </rPh>
    <phoneticPr fontId="1"/>
  </si>
  <si>
    <t>駐車料金</t>
    <rPh sb="0" eb="4">
      <t>チュウシャリョウキン</t>
    </rPh>
    <phoneticPr fontId="1"/>
  </si>
  <si>
    <t>有　　　・　　　無</t>
    <rPh sb="0" eb="1">
      <t>アリ</t>
    </rPh>
    <rPh sb="8" eb="9">
      <t>ナ</t>
    </rPh>
    <phoneticPr fontId="1"/>
  </si>
  <si>
    <t>料金</t>
    <rPh sb="0" eb="2">
      <t>リョウキン</t>
    </rPh>
    <phoneticPr fontId="1"/>
  </si>
  <si>
    <t>使途</t>
    <rPh sb="0" eb="2">
      <t>シト</t>
    </rPh>
    <phoneticPr fontId="1"/>
  </si>
  <si>
    <t>５００円/台</t>
    <rPh sb="3" eb="4">
      <t>エン</t>
    </rPh>
    <rPh sb="5" eb="6">
      <t>ダイ</t>
    </rPh>
    <phoneticPr fontId="1"/>
  </si>
  <si>
    <t>駐車場の整備に利用する</t>
    <rPh sb="0" eb="3">
      <t>チュウシャジョウ</t>
    </rPh>
    <rPh sb="4" eb="6">
      <t>セイビ</t>
    </rPh>
    <rPh sb="7" eb="9">
      <t>リヨウ</t>
    </rPh>
    <phoneticPr fontId="1"/>
  </si>
  <si>
    <t>別紙４　パークアンドライドのための駐車場の整備の概要</t>
    <rPh sb="0" eb="2">
      <t>ベッシ</t>
    </rPh>
    <rPh sb="17" eb="20">
      <t>チュウシャジョウ</t>
    </rPh>
    <rPh sb="21" eb="23">
      <t>セイビ</t>
    </rPh>
    <rPh sb="24" eb="26">
      <t>ガイヨウ</t>
    </rPh>
    <phoneticPr fontId="27"/>
  </si>
  <si>
    <t>交通渋滞の現状</t>
    <rPh sb="0" eb="4">
      <t>コウツウジュウタイ</t>
    </rPh>
    <rPh sb="5" eb="7">
      <t>ゲンジョウ</t>
    </rPh>
    <phoneticPr fontId="1"/>
  </si>
  <si>
    <t>駐車場の整備による効果</t>
    <rPh sb="0" eb="3">
      <t>チュウシャジョウ</t>
    </rPh>
    <rPh sb="4" eb="6">
      <t>セイビ</t>
    </rPh>
    <rPh sb="9" eb="11">
      <t>コウカ</t>
    </rPh>
    <phoneticPr fontId="1"/>
  </si>
  <si>
    <t>○○地域の主要観光施設である○○の周辺は、施設の駐車スペースが少ないが故に毎週末○㎞の渋滞を発生させており、観光客だけでなく地域住民の交通にも不便をきたしている。</t>
    <rPh sb="2" eb="4">
      <t>チイキ</t>
    </rPh>
    <rPh sb="5" eb="11">
      <t>シュヨウカンコウシセツ</t>
    </rPh>
    <rPh sb="17" eb="19">
      <t>シュウヘン</t>
    </rPh>
    <rPh sb="21" eb="23">
      <t>シセツ</t>
    </rPh>
    <rPh sb="24" eb="26">
      <t>チュウシャ</t>
    </rPh>
    <rPh sb="31" eb="32">
      <t>スク</t>
    </rPh>
    <rPh sb="35" eb="36">
      <t>ユエ</t>
    </rPh>
    <rPh sb="37" eb="38">
      <t>マイ</t>
    </rPh>
    <rPh sb="38" eb="40">
      <t>シュウマツ</t>
    </rPh>
    <rPh sb="43" eb="45">
      <t>ジュウタイ</t>
    </rPh>
    <rPh sb="46" eb="48">
      <t>ハッセイ</t>
    </rPh>
    <rPh sb="54" eb="57">
      <t>カンコウキャク</t>
    </rPh>
    <rPh sb="62" eb="64">
      <t>チイキ</t>
    </rPh>
    <rPh sb="64" eb="66">
      <t>ジュウミン</t>
    </rPh>
    <rPh sb="67" eb="69">
      <t>コウツウ</t>
    </rPh>
    <rPh sb="71" eb="73">
      <t>フベン</t>
    </rPh>
    <phoneticPr fontId="1"/>
  </si>
  <si>
    <t>駐車後の乗り換え先</t>
    <rPh sb="0" eb="2">
      <t>チュウシャ</t>
    </rPh>
    <rPh sb="2" eb="3">
      <t>ゴ</t>
    </rPh>
    <rPh sb="4" eb="5">
      <t>ノ</t>
    </rPh>
    <rPh sb="6" eb="7">
      <t>カ</t>
    </rPh>
    <rPh sb="8" eb="9">
      <t>サキ</t>
    </rPh>
    <phoneticPr fontId="1"/>
  </si>
  <si>
    <t>・舗装工事費用</t>
    <rPh sb="1" eb="7">
      <t>ホソウコウジヒヨウ</t>
    </rPh>
    <phoneticPr fontId="1"/>
  </si>
  <si>
    <t>駐車場の舗装工事</t>
    <rPh sb="0" eb="3">
      <t>チュウシャジョウ</t>
    </rPh>
    <rPh sb="4" eb="6">
      <t>ホソウ</t>
    </rPh>
    <rPh sb="6" eb="8">
      <t>コウジ</t>
    </rPh>
    <phoneticPr fontId="1"/>
  </si>
  <si>
    <t>駐車場にする土地にある小屋の撤去費用</t>
    <rPh sb="0" eb="3">
      <t>チュウシャジョウ</t>
    </rPh>
    <rPh sb="6" eb="8">
      <t>トチ</t>
    </rPh>
    <rPh sb="11" eb="13">
      <t>コヤ</t>
    </rPh>
    <rPh sb="14" eb="16">
      <t>テッキョ</t>
    </rPh>
    <rPh sb="16" eb="18">
      <t>ヒヨウ</t>
    </rPh>
    <phoneticPr fontId="1"/>
  </si>
  <si>
    <t>・撤去費用</t>
    <rPh sb="1" eb="3">
      <t>テッキョ</t>
    </rPh>
    <rPh sb="3" eb="5">
      <t>ヒヨウ</t>
    </rPh>
    <phoneticPr fontId="1"/>
  </si>
  <si>
    <t>駐車場で料金を徴収するための整備にかかる費用</t>
    <rPh sb="0" eb="3">
      <t>チュウシャジョウ</t>
    </rPh>
    <rPh sb="4" eb="6">
      <t>リョウキン</t>
    </rPh>
    <rPh sb="7" eb="9">
      <t>チョウシュウ</t>
    </rPh>
    <rPh sb="14" eb="16">
      <t>セイビ</t>
    </rPh>
    <rPh sb="20" eb="22">
      <t>ヒヨウ</t>
    </rPh>
    <phoneticPr fontId="1"/>
  </si>
  <si>
    <t xml:space="preserve">・ゲート（1台）
・料金徴収設備（1台）
</t>
    <rPh sb="6" eb="7">
      <t>ダイ</t>
    </rPh>
    <rPh sb="10" eb="12">
      <t>リョウキン</t>
    </rPh>
    <rPh sb="12" eb="14">
      <t>チョウシュウ</t>
    </rPh>
    <rPh sb="14" eb="16">
      <t>セツビ</t>
    </rPh>
    <rPh sb="18" eb="19">
      <t>ダイ</t>
    </rPh>
    <phoneticPr fontId="1"/>
  </si>
  <si>
    <t>◯◯地域における整備計画</t>
    <rPh sb="2" eb="4">
      <t>チイキ</t>
    </rPh>
    <rPh sb="8" eb="10">
      <t>セイビ</t>
    </rPh>
    <phoneticPr fontId="1"/>
  </si>
  <si>
    <t>○○空き地</t>
    <rPh sb="2" eb="3">
      <t>ア</t>
    </rPh>
    <rPh sb="4" eb="5">
      <t>チ</t>
    </rPh>
    <phoneticPr fontId="1"/>
  </si>
  <si>
    <t>本事業において整備する空き地は、○○地域における主要観光スポットまで公共交通機関で到達できる箇所にある。</t>
    <rPh sb="0" eb="1">
      <t>ホン</t>
    </rPh>
    <rPh sb="1" eb="3">
      <t>ジギョウ</t>
    </rPh>
    <rPh sb="7" eb="9">
      <t>セイビ</t>
    </rPh>
    <rPh sb="11" eb="12">
      <t>ア</t>
    </rPh>
    <rPh sb="13" eb="14">
      <t>チ</t>
    </rPh>
    <rPh sb="18" eb="20">
      <t>チイキ</t>
    </rPh>
    <rPh sb="24" eb="26">
      <t>シュヨウ</t>
    </rPh>
    <rPh sb="26" eb="28">
      <t>カンコウ</t>
    </rPh>
    <rPh sb="34" eb="36">
      <t>コウキョウ</t>
    </rPh>
    <rPh sb="36" eb="38">
      <t>コウツウ</t>
    </rPh>
    <rPh sb="38" eb="40">
      <t>キカン</t>
    </rPh>
    <rPh sb="41" eb="43">
      <t>トウタツ</t>
    </rPh>
    <rPh sb="46" eb="48">
      <t>カショ</t>
    </rPh>
    <phoneticPr fontId="1"/>
  </si>
  <si>
    <t>別紙５　その他の整備</t>
    <rPh sb="0" eb="2">
      <t>ベッシ</t>
    </rPh>
    <rPh sb="6" eb="7">
      <t>ホカ</t>
    </rPh>
    <rPh sb="8" eb="10">
      <t>セイビ</t>
    </rPh>
    <phoneticPr fontId="27"/>
  </si>
  <si>
    <t>ゲート</t>
    <phoneticPr fontId="1"/>
  </si>
  <si>
    <t>料金徴収設備</t>
    <rPh sb="0" eb="2">
      <t>リョウキン</t>
    </rPh>
    <rPh sb="2" eb="4">
      <t>チョウシュウ</t>
    </rPh>
    <rPh sb="4" eb="6">
      <t>セツビ</t>
    </rPh>
    <phoneticPr fontId="1"/>
  </si>
  <si>
    <t>案内板</t>
    <rPh sb="0" eb="3">
      <t>アンナイバン</t>
    </rPh>
    <phoneticPr fontId="1"/>
  </si>
  <si>
    <t>駐車場誘導システム</t>
    <rPh sb="0" eb="3">
      <t>チュウシャジョウ</t>
    </rPh>
    <rPh sb="3" eb="5">
      <t>ユウドウ</t>
    </rPh>
    <phoneticPr fontId="1"/>
  </si>
  <si>
    <t>EV急速充電器</t>
    <rPh sb="2" eb="4">
      <t>キュウソク</t>
    </rPh>
    <rPh sb="4" eb="7">
      <t>ジュウデンキ</t>
    </rPh>
    <phoneticPr fontId="1"/>
  </si>
  <si>
    <t>案内標識</t>
    <rPh sb="0" eb="2">
      <t>アンナイ</t>
    </rPh>
    <rPh sb="2" eb="4">
      <t>ヒョウシキ</t>
    </rPh>
    <phoneticPr fontId="1"/>
  </si>
  <si>
    <t>HPの整備</t>
    <rPh sb="3" eb="5">
      <t>セイビ</t>
    </rPh>
    <phoneticPr fontId="1"/>
  </si>
  <si>
    <t>その他</t>
    <rPh sb="2" eb="3">
      <t>ホカ</t>
    </rPh>
    <phoneticPr fontId="1"/>
  </si>
  <si>
    <t>整備内容</t>
    <rPh sb="0" eb="2">
      <t>セイビ</t>
    </rPh>
    <rPh sb="2" eb="4">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</si>
  <si>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</si>
  <si>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</si>
  <si>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別紙２　内訳</t>
    <rPh sb="0" eb="2">
      <t>ベッシ</t>
    </rPh>
    <rPh sb="4" eb="6">
      <t>ウチワケ</t>
    </rPh>
    <phoneticPr fontId="1"/>
  </si>
  <si>
    <t>目的地となる観光スポット</t>
    <rPh sb="0" eb="3">
      <t>モクテキチ</t>
    </rPh>
    <rPh sb="6" eb="8">
      <t>カンコウ</t>
    </rPh>
    <phoneticPr fontId="1"/>
  </si>
  <si>
    <t>○○公園、○○美術館</t>
    <rPh sb="2" eb="4">
      <t>コウエン</t>
    </rPh>
    <rPh sb="7" eb="10">
      <t>ビジュツカン</t>
    </rPh>
    <phoneticPr fontId="1"/>
  </si>
  <si>
    <t>○○バス　○○駅</t>
    <rPh sb="7" eb="8">
      <t>エキ</t>
    </rPh>
    <phoneticPr fontId="1"/>
  </si>
  <si>
    <t>駐車場利用者の動線</t>
    <rPh sb="0" eb="3">
      <t>チュウシャジョウ</t>
    </rPh>
    <rPh sb="3" eb="6">
      <t>リヨウシャ</t>
    </rPh>
    <rPh sb="7" eb="9">
      <t>ドウセン</t>
    </rPh>
    <phoneticPr fontId="27"/>
  </si>
  <si>
    <t>駐車場を整備する箇所の現況写真</t>
    <rPh sb="0" eb="3">
      <t>チュウシャジョウ</t>
    </rPh>
    <rPh sb="4" eb="6">
      <t>セイビ</t>
    </rPh>
    <rPh sb="8" eb="10">
      <t>カショ</t>
    </rPh>
    <rPh sb="11" eb="13">
      <t>ゲンキョウ</t>
    </rPh>
    <rPh sb="13" eb="15">
      <t>シャシン</t>
    </rPh>
    <phoneticPr fontId="27"/>
  </si>
  <si>
    <t>設置箇所</t>
    <rPh sb="0" eb="2">
      <t>セッチ</t>
    </rPh>
    <rPh sb="2" eb="4">
      <t>カショ</t>
    </rPh>
    <phoneticPr fontId="1"/>
  </si>
  <si>
    <t>駐車場内のどこに設置するのか図面等で示してください</t>
    <rPh sb="0" eb="3">
      <t>チュウシャジョウ</t>
    </rPh>
    <rPh sb="3" eb="4">
      <t>ナイ</t>
    </rPh>
    <rPh sb="8" eb="10">
      <t>セッチ</t>
    </rPh>
    <rPh sb="14" eb="16">
      <t>ズメン</t>
    </rPh>
    <rPh sb="16" eb="17">
      <t>トウ</t>
    </rPh>
    <rPh sb="18" eb="19">
      <t>シメ</t>
    </rPh>
    <phoneticPr fontId="1"/>
  </si>
  <si>
    <t>設備の仕様</t>
    <rPh sb="0" eb="2">
      <t>セツビ</t>
    </rPh>
    <rPh sb="3" eb="5">
      <t>シヨウ</t>
    </rPh>
    <phoneticPr fontId="1"/>
  </si>
  <si>
    <t>※見積書No.1に該当</t>
    <phoneticPr fontId="1"/>
  </si>
  <si>
    <t>※見積書No.2に該当</t>
    <phoneticPr fontId="1"/>
  </si>
  <si>
    <t>※見積書No.3に該当</t>
    <phoneticPr fontId="1"/>
  </si>
  <si>
    <t>A：駐車する観光地周辺部と、公共交通等に乗り換えて向かう観光地中心部の位置関係</t>
    <phoneticPr fontId="27"/>
  </si>
  <si>
    <t>B：整備する駐車場周辺部の詳細</t>
    <rPh sb="2" eb="4">
      <t>セイビ</t>
    </rPh>
    <rPh sb="6" eb="9">
      <t>チュウシャジョウ</t>
    </rPh>
    <rPh sb="9" eb="11">
      <t>シュウヘン</t>
    </rPh>
    <rPh sb="11" eb="12">
      <t>ブ</t>
    </rPh>
    <rPh sb="13" eb="15">
      <t>ショウサイ</t>
    </rPh>
    <phoneticPr fontId="27"/>
  </si>
  <si>
    <t>（広域な）地図等を添付してください</t>
    <rPh sb="1" eb="3">
      <t>コウイキ</t>
    </rPh>
    <rPh sb="5" eb="7">
      <t>チズ</t>
    </rPh>
    <phoneticPr fontId="27"/>
  </si>
  <si>
    <t>（詳細な）地図等を添付してください</t>
    <rPh sb="1" eb="3">
      <t>ショウサイ</t>
    </rPh>
    <rPh sb="5" eb="7">
      <t>チズ</t>
    </rPh>
    <phoneticPr fontId="27"/>
  </si>
  <si>
    <t>混雑対策の場合、混雑している箇所の現況写真</t>
    <rPh sb="0" eb="2">
      <t>コンザツ</t>
    </rPh>
    <rPh sb="2" eb="4">
      <t>タイサク</t>
    </rPh>
    <rPh sb="5" eb="7">
      <t>バアイ</t>
    </rPh>
    <rPh sb="8" eb="10">
      <t>コンザツ</t>
    </rPh>
    <rPh sb="14" eb="16">
      <t>カショ</t>
    </rPh>
    <rPh sb="17" eb="19">
      <t>ゲンキョウ</t>
    </rPh>
    <rPh sb="19" eb="21">
      <t>シャシン</t>
    </rPh>
    <phoneticPr fontId="27"/>
  </si>
  <si>
    <t>別紙６　情報発信</t>
    <rPh sb="0" eb="2">
      <t>ベッシ</t>
    </rPh>
    <rPh sb="4" eb="6">
      <t>ジョウホウ</t>
    </rPh>
    <rPh sb="6" eb="8">
      <t>ハッシン</t>
    </rPh>
    <phoneticPr fontId="27"/>
  </si>
  <si>
    <t>駐車場の利用に際して必要な情報の発信</t>
    <rPh sb="0" eb="3">
      <t>チュウシャジョウ</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</si>
  <si>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</si>
  <si>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○○地域に駐車場を整備することで、毎週末発生していた○㎞の渋滞を解消する。</t>
    <rPh sb="2" eb="4">
      <t>チイキ</t>
    </rPh>
    <rPh sb="5" eb="8">
      <t>チュウシャジョウ</t>
    </rPh>
    <rPh sb="9" eb="11">
      <t>セイビ</t>
    </rPh>
    <rPh sb="17" eb="20">
      <t>マイシュウマツ</t>
    </rPh>
    <rPh sb="20" eb="22">
      <t>ハッセイ</t>
    </rPh>
    <rPh sb="29" eb="31">
      <t>ジュウタイ</t>
    </rPh>
    <rPh sb="32" eb="34">
      <t>カイショウ</t>
    </rPh>
    <phoneticPr fontId="1"/>
  </si>
  <si>
    <r>
      <t xml:space="preserve">
</t>
    </r>
    <r>
      <rPr>
        <sz val="14"/>
        <rFont val="ＭＳ Ｐゴシック"/>
        <family val="3"/>
        <charset val="128"/>
        <scheme val="minor"/>
      </rPr>
      <t>混雑がわかる現況写真を貼付してください。
※適宜、枠を追加して写真等を貼付してください。</t>
    </r>
    <rPh sb="3" eb="5">
      <t>コンザツ</t>
    </rPh>
    <rPh sb="9" eb="11">
      <t>ゲンキョウ</t>
    </rPh>
    <rPh sb="11" eb="13">
      <t>シャシン</t>
    </rPh>
    <rPh sb="14" eb="15">
      <t>ハ</t>
    </rPh>
    <rPh sb="15" eb="16">
      <t>ツ</t>
    </rPh>
    <rPh sb="25" eb="27">
      <t>テキギ</t>
    </rPh>
    <rPh sb="28" eb="29">
      <t>ワク</t>
    </rPh>
    <rPh sb="30" eb="32">
      <t>ツイカ</t>
    </rPh>
    <rPh sb="34" eb="37">
      <t>シャシントウ</t>
    </rPh>
    <rPh sb="38" eb="39">
      <t>ハ</t>
    </rPh>
    <rPh sb="39" eb="40">
      <t>ツ</t>
    </rPh>
    <phoneticPr fontId="27"/>
  </si>
  <si>
    <t xml:space="preserve">
駐車場を整備する箇所の現況写真を貼付してください。
※適宜、枠を追加して写真等を貼付してください。</t>
    <rPh sb="2" eb="4">
      <t>チュウシャ</t>
    </rPh>
    <rPh sb="4" eb="5">
      <t>ジョウ</t>
    </rPh>
    <rPh sb="6" eb="8">
      <t>セイビ</t>
    </rPh>
    <rPh sb="10" eb="12">
      <t>カショ</t>
    </rPh>
    <rPh sb="13" eb="15">
      <t>ゲンキョウ</t>
    </rPh>
    <rPh sb="15" eb="17">
      <t>シャシン</t>
    </rPh>
    <rPh sb="18" eb="19">
      <t>ハ</t>
    </rPh>
    <rPh sb="19" eb="20">
      <t>ツ</t>
    </rPh>
    <rPh sb="29" eb="31">
      <t>テキギ</t>
    </rPh>
    <rPh sb="32" eb="33">
      <t>ワク</t>
    </rPh>
    <rPh sb="34" eb="36">
      <t>ツイカ</t>
    </rPh>
    <rPh sb="38" eb="41">
      <t>シャシントウ</t>
    </rPh>
    <rPh sb="42" eb="43">
      <t>ハ</t>
    </rPh>
    <rPh sb="43" eb="44">
      <t>ツ</t>
    </rPh>
    <phoneticPr fontId="27"/>
  </si>
  <si>
    <t>令和６年度地域における受入環境整備促進事業補助金</t>
    <phoneticPr fontId="1"/>
  </si>
  <si>
    <t>　令和６年度地域における受入環境整備促進事業補助金（持続可能な観光の促進に向けた受入環境整備事業（パークアンドライドのための駐車場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62" eb="65">
      <t>チュウシャジョウ</t>
    </rPh>
    <rPh sb="66" eb="68">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</si>
  <si>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</si>
  <si>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</si>
  <si>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</si>
  <si>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</si>
  <si>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</si>
  <si>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</si>
  <si>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</si>
  <si>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</si>
  <si>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</si>
  <si>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</si>
  <si>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t>
  </si>
  <si>
    <t>〇〇県○○市○○町○○番地</t>
  </si>
  <si>
    <t>観光　太郎</t>
  </si>
  <si>
    <t>（△△△）-△△△-△△△</t>
  </si>
  <si>
    <t>△△＠△△△．△△△．△△</t>
  </si>
  <si>
    <t>（持続可能な観光の促進に向けた受入環境整備事業（パークアンドライドのための駐車場の整備））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7" eb="40">
      <t>チュウシャジョウ</t>
    </rPh>
    <rPh sb="41" eb="43">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</si>
</sst>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scheme val="minor"/>
    </font>
    <font>
      <sz val="14"/>
      <name val="ＭＳ Ｐゴシック"/>
      <family val="3"/>
      <charset val="128"/>
      <scheme val="minor"/>
    </font>
    <font>
      <sz val="12"/>
      <color theme="1"/>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8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4" xfId="2" applyFont="1" applyBorder="1"/>
    <xf numFmtId="0" fontId="29" fillId="0" borderId="5" xfId="2" applyFont="1" applyBorder="1"/>
    <xf numFmtId="0" fontId="29" fillId="0" borderId="14" xfId="2" applyFont="1" applyBorder="1" applyAlignment="1">
      <alignment vertical="center"/>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0" xfId="2" applyFont="1" applyBorder="1" applyAlignment="1">
      <alignment vertical="top"/>
    </xf>
    <xf numFmtId="0" fontId="29" fillId="0" borderId="0" xfId="2" applyFont="1" applyBorder="1" applyAlignment="1">
      <alignment vertical="center"/>
    </xf>
    <xf numFmtId="0" fontId="15" fillId="0" borderId="10" xfId="2" applyFont="1" applyFill="1" applyBorder="1" applyAlignment="1">
      <alignment horizontal="center" vertical="center" shrinkToFit="1"/>
    </xf>
    <xf numFmtId="0" fontId="29" fillId="0" borderId="0" xfId="2" applyFont="1" applyBorder="1"/>
    <xf numFmtId="0" fontId="15" fillId="0" borderId="30" xfId="2" applyFont="1" applyFill="1" applyBorder="1" applyAlignment="1">
      <alignment horizontal="center" vertical="center" shrinkToFit="1"/>
    </xf>
    <xf numFmtId="0" fontId="29" fillId="0" borderId="0" xfId="2" applyFont="1" applyBorder="1" applyAlignment="1">
      <alignment horizontal="center" vertical="center"/>
    </xf>
    <xf numFmtId="0" fontId="29" fillId="0" borderId="0" xfId="2" applyFont="1" applyAlignment="1">
      <alignment horizontal="center"/>
    </xf>
    <xf numFmtId="0" fontId="38" fillId="0" borderId="22" xfId="2" applyFont="1" applyFill="1" applyBorder="1" applyAlignment="1">
      <alignment horizontal="left" vertical="center" shrinkToFit="1"/>
    </xf>
    <xf numFmtId="0" fontId="38" fillId="0" borderId="7" xfId="2" applyFont="1" applyFill="1" applyBorder="1" applyAlignment="1">
      <alignment horizontal="left" vertical="center" shrinkToFit="1"/>
    </xf>
    <xf numFmtId="0" fontId="32" fillId="0" borderId="0" xfId="2" applyFont="1" applyBorder="1" applyAlignment="1">
      <alignment horizontal="center" vertical="center" wrapText="1"/>
    </xf>
    <xf numFmtId="0" fontId="30" fillId="0" borderId="0" xfId="2" applyFont="1" applyAlignment="1">
      <alignment horizontal="left"/>
    </xf>
    <xf numFmtId="0" fontId="22" fillId="0" borderId="0" xfId="2" applyFont="1" applyAlignment="1">
      <alignment horizontal="right"/>
    </xf>
    <xf numFmtId="0" fontId="32" fillId="0" borderId="1" xfId="2" applyFont="1" applyBorder="1" applyAlignment="1">
      <alignment horizontal="center" vertical="center" wrapText="1"/>
    </xf>
    <xf numFmtId="0" fontId="22" fillId="0" borderId="10" xfId="2" applyBorder="1"/>
    <xf numFmtId="0" fontId="22" fillId="0" borderId="19" xfId="2" applyBorder="1"/>
    <xf numFmtId="0" fontId="5" fillId="0" borderId="21" xfId="0" applyFont="1" applyBorder="1" applyAlignment="1">
      <alignment horizontal="center" vertical="center"/>
    </xf>
    <xf numFmtId="0" fontId="19" fillId="0" borderId="19" xfId="0" applyFont="1" applyBorder="1"/>
    <xf numFmtId="0" fontId="29" fillId="0" borderId="2" xfId="2" applyFont="1" applyBorder="1" applyAlignment="1">
      <alignment vertical="center"/>
    </xf>
    <xf numFmtId="0" fontId="29" fillId="0" borderId="2" xfId="2" applyFont="1" applyBorder="1"/>
    <xf numFmtId="0" fontId="22" fillId="0" borderId="3" xfId="2" applyBorder="1"/>
    <xf numFmtId="0" fontId="44" fillId="0" borderId="0" xfId="2" applyFont="1"/>
    <xf numFmtId="0" fontId="31" fillId="0" borderId="19" xfId="2" applyFont="1" applyBorder="1"/>
    <xf numFmtId="0" fontId="22" fillId="0" borderId="19" xfId="2" applyFont="1" applyBorder="1" applyAlignment="1">
      <alignment horizontal="right"/>
    </xf>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18" fillId="0" borderId="19"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2" fillId="0" borderId="1" xfId="2" applyBorder="1" applyAlignment="1">
      <alignment horizontal="center" vertical="center"/>
    </xf>
    <xf numFmtId="0" fontId="38" fillId="0" borderId="1" xfId="2" applyFont="1" applyBorder="1" applyAlignment="1">
      <alignment horizontal="center" vertical="center"/>
    </xf>
    <xf numFmtId="0" fontId="18" fillId="0" borderId="1" xfId="2" applyFont="1" applyBorder="1" applyAlignment="1">
      <alignment horizontal="center" vertical="center"/>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43" fillId="0" borderId="6" xfId="2" applyFont="1" applyFill="1" applyBorder="1" applyAlignment="1">
      <alignment horizontal="center" vertical="center" wrapText="1"/>
    </xf>
    <xf numFmtId="0" fontId="38" fillId="0" borderId="6" xfId="2" applyFont="1" applyBorder="1" applyAlignment="1">
      <alignment horizontal="center" vertical="center"/>
    </xf>
    <xf numFmtId="0" fontId="38" fillId="0" borderId="22" xfId="2" applyFont="1" applyBorder="1" applyAlignment="1">
      <alignment horizontal="center" vertical="center"/>
    </xf>
    <xf numFmtId="0" fontId="38" fillId="0" borderId="7"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center" vertical="center" wrapText="1"/>
    </xf>
    <xf numFmtId="0" fontId="29" fillId="0" borderId="6" xfId="2" applyFont="1" applyBorder="1" applyAlignment="1">
      <alignment horizontal="center" vertical="center"/>
    </xf>
    <xf numFmtId="0" fontId="29" fillId="0" borderId="22" xfId="2" applyFont="1" applyBorder="1" applyAlignment="1">
      <alignment horizontal="center" vertical="center"/>
    </xf>
    <xf numFmtId="0" fontId="29" fillId="0" borderId="7" xfId="2" applyFont="1" applyBorder="1" applyAlignment="1">
      <alignment horizontal="center" vertical="center"/>
    </xf>
    <xf numFmtId="0" fontId="38"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5" fillId="0" borderId="6" xfId="2" applyFont="1" applyFill="1" applyBorder="1" applyAlignment="1">
      <alignment horizontal="center" vertical="center" shrinkToFit="1"/>
    </xf>
    <xf numFmtId="0" fontId="15" fillId="0" borderId="22" xfId="2" applyFont="1" applyFill="1" applyBorder="1" applyAlignment="1">
      <alignment horizontal="center" vertical="center" shrinkToFit="1"/>
    </xf>
    <xf numFmtId="0" fontId="15" fillId="0" borderId="7" xfId="2" applyFont="1" applyFill="1" applyBorder="1" applyAlignment="1">
      <alignment horizontal="center" vertical="center" shrinkToFit="1"/>
    </xf>
    <xf numFmtId="0" fontId="29" fillId="0" borderId="10" xfId="2" applyFont="1" applyBorder="1" applyAlignment="1">
      <alignment horizontal="center" vertical="center"/>
    </xf>
    <xf numFmtId="0" fontId="29" fillId="0" borderId="19" xfId="2" applyFont="1" applyBorder="1" applyAlignment="1">
      <alignment horizontal="center" vertical="center"/>
    </xf>
    <xf numFmtId="0" fontId="29" fillId="0" borderId="11" xfId="2" applyFont="1" applyBorder="1" applyAlignment="1">
      <alignment horizontal="center" vertical="center"/>
    </xf>
    <xf numFmtId="0" fontId="18" fillId="0" borderId="10" xfId="2" applyFont="1" applyFill="1" applyBorder="1" applyAlignment="1">
      <alignment horizontal="left" vertical="center" wrapText="1" shrinkToFit="1"/>
    </xf>
    <xf numFmtId="0" fontId="18" fillId="0" borderId="19" xfId="2" applyFont="1" applyFill="1" applyBorder="1" applyAlignment="1">
      <alignment horizontal="left" vertical="center" wrapText="1" shrinkToFit="1"/>
    </xf>
    <xf numFmtId="0" fontId="18" fillId="0" borderId="11" xfId="2" applyFont="1" applyFill="1" applyBorder="1" applyAlignment="1">
      <alignment horizontal="left" vertical="center" wrapText="1" shrinkToFit="1"/>
    </xf>
    <xf numFmtId="0" fontId="29" fillId="0" borderId="18" xfId="2" applyFont="1" applyBorder="1" applyAlignment="1">
      <alignment horizontal="center" vertical="center"/>
    </xf>
    <xf numFmtId="0" fontId="29" fillId="0" borderId="21" xfId="2" applyFont="1" applyBorder="1" applyAlignment="1">
      <alignment horizontal="center" vertical="center"/>
    </xf>
    <xf numFmtId="0" fontId="29" fillId="0" borderId="33" xfId="2" applyFont="1" applyBorder="1" applyAlignment="1">
      <alignment horizontal="center" vertical="center"/>
    </xf>
    <xf numFmtId="0" fontId="18" fillId="0" borderId="21" xfId="2" applyFont="1" applyFill="1" applyBorder="1" applyAlignment="1">
      <alignment horizontal="left" vertical="center" wrapText="1" shrinkToFit="1"/>
    </xf>
    <xf numFmtId="0" fontId="18" fillId="0" borderId="20" xfId="2" applyFont="1" applyFill="1" applyBorder="1" applyAlignment="1">
      <alignment horizontal="left" vertical="center" wrapText="1" shrinkToFit="1"/>
    </xf>
    <xf numFmtId="0" fontId="29" fillId="0" borderId="14" xfId="2" applyFont="1" applyBorder="1" applyAlignment="1">
      <alignment horizontal="center" vertical="center"/>
    </xf>
    <xf numFmtId="0" fontId="29" fillId="0" borderId="0" xfId="2" applyFont="1" applyBorder="1" applyAlignment="1">
      <alignment horizontal="center" vertical="center"/>
    </xf>
    <xf numFmtId="0" fontId="29" fillId="0" borderId="5" xfId="2" applyFont="1" applyBorder="1" applyAlignment="1">
      <alignment horizontal="center" vertical="center"/>
    </xf>
    <xf numFmtId="0" fontId="18" fillId="0" borderId="31" xfId="2" applyFont="1" applyFill="1" applyBorder="1" applyAlignment="1">
      <alignment horizontal="center" vertical="center" shrinkToFit="1"/>
    </xf>
    <xf numFmtId="0" fontId="18" fillId="0" borderId="29"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32"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4" xfId="2" applyFont="1" applyBorder="1" applyAlignment="1">
      <alignment horizontal="left" vertical="center"/>
    </xf>
    <xf numFmtId="0" fontId="29" fillId="0" borderId="0" xfId="2" applyFont="1" applyBorder="1" applyAlignment="1">
      <alignment horizontal="left" vertical="center"/>
    </xf>
    <xf numFmtId="0" fontId="29" fillId="0" borderId="5"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42" fillId="0" borderId="22" xfId="2" applyFont="1" applyBorder="1" applyAlignment="1">
      <alignment horizontal="center" vertical="center"/>
    </xf>
    <xf numFmtId="0" fontId="43" fillId="0" borderId="7" xfId="2" applyFont="1" applyBorder="1" applyAlignment="1">
      <alignment horizontal="center" vertical="center"/>
    </xf>
    <xf numFmtId="0" fontId="43" fillId="0" borderId="0" xfId="2" applyFont="1" applyBorder="1" applyAlignment="1">
      <alignment horizontal="center" vertical="center"/>
    </xf>
    <xf numFmtId="0" fontId="43" fillId="0" borderId="5" xfId="2" applyFont="1" applyBorder="1" applyAlignment="1">
      <alignment horizontal="center" vertical="center"/>
    </xf>
    <xf numFmtId="0" fontId="43" fillId="0" borderId="19" xfId="2" applyFont="1" applyBorder="1" applyAlignment="1">
      <alignment horizontal="center" vertical="center"/>
    </xf>
    <xf numFmtId="0" fontId="43" fillId="0" borderId="11"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xf numFmtId="0" fontId="38" fillId="0" borderId="18" xfId="2" applyFont="1" applyFill="1" applyBorder="1" applyAlignment="1">
      <alignment horizontal="left" vertical="center" shrinkToFit="1"/>
    </xf>
    <xf numFmtId="0" fontId="38" fillId="0" borderId="20" xfId="2" applyFont="1" applyFill="1" applyBorder="1" applyAlignment="1">
      <alignment horizontal="left" vertical="center" shrinkToFit="1"/>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10</xdr:row>
      <xdr:rowOff>100853</xdr:rowOff>
    </xdr:from>
    <xdr:to>
      <xdr:col>6</xdr:col>
      <xdr:colOff>1792940</xdr:colOff>
      <xdr:row>13</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04781" y="1815353"/>
          <a:ext cx="2398059" cy="583265"/>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141941</xdr:colOff>
      <xdr:row>13</xdr:row>
      <xdr:rowOff>209176</xdr:rowOff>
    </xdr:from>
    <xdr:to>
      <xdr:col>9</xdr:col>
      <xdr:colOff>761625</xdr:colOff>
      <xdr:row>14</xdr:row>
      <xdr:rowOff>237565</xdr:rowOff>
    </xdr:to>
    <xdr:sp macro="" textlink="">
      <xdr:nvSpPr>
        <xdr:cNvPr id="3" name="角丸四角形吹き出し 1">
          <a:extLst>
            <a:ext uri="{FF2B5EF4-FFF2-40B4-BE49-F238E27FC236}">
              <a16:creationId xmlns:a16="http://schemas.microsoft.com/office/drawing/2014/main" id="{D0C37422-F2E9-469C-87C3-04AE87203C59}"/>
            </a:ext>
          </a:extLst>
        </xdr:cNvPr>
        <xdr:cNvSpPr/>
      </xdr:nvSpPr>
      <xdr:spPr>
        <a:xfrm>
          <a:off x="6491941" y="5685117"/>
          <a:ext cx="1986802" cy="357095"/>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476248</xdr:colOff>
      <xdr:row>5</xdr:row>
      <xdr:rowOff>1273969</xdr:rowOff>
    </xdr:from>
    <xdr:to>
      <xdr:col>6</xdr:col>
      <xdr:colOff>1571622</xdr:colOff>
      <xdr:row>6</xdr:row>
      <xdr:rowOff>1714500</xdr:rowOff>
    </xdr:to>
    <xdr:sp macro="" textlink="">
      <xdr:nvSpPr>
        <xdr:cNvPr id="5" name="角丸四角形吹き出し 22">
          <a:extLst>
            <a:ext uri="{FF2B5EF4-FFF2-40B4-BE49-F238E27FC236}">
              <a16:creationId xmlns:a16="http://schemas.microsoft.com/office/drawing/2014/main" id="{00000000-0008-0000-0300-000005000000}"/>
            </a:ext>
          </a:extLst>
        </xdr:cNvPr>
        <xdr:cNvSpPr/>
      </xdr:nvSpPr>
      <xdr:spPr>
        <a:xfrm>
          <a:off x="785811" y="3857625"/>
          <a:ext cx="5048249" cy="2202656"/>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・駐車する観光地周辺部と、公共交通等に乗り換えて向かう観光地中心部との位置関係が分かるようにしてください。</a:t>
          </a:r>
          <a:endParaRPr kumimoji="1" lang="en-US" altLang="ja-JP" sz="1100" b="0">
            <a:solidFill>
              <a:srgbClr val="FF0000"/>
            </a:solidFill>
          </a:endParaRPr>
        </a:p>
        <a:p>
          <a:pPr algn="l"/>
          <a:r>
            <a:rPr kumimoji="1" lang="ja-JP" altLang="en-US" sz="1100" b="0">
              <a:solidFill>
                <a:srgbClr val="FF0000"/>
              </a:solidFill>
            </a:rPr>
            <a:t>・駐車場利用者の駐車後の動線が分かるようにしてください</a:t>
          </a:r>
          <a:endParaRPr kumimoji="1" lang="en-US" altLang="ja-JP" sz="1100" b="0">
            <a:solidFill>
              <a:srgbClr val="FF0000"/>
            </a:solidFill>
          </a:endParaRPr>
        </a:p>
        <a:p>
          <a:pPr algn="l"/>
          <a:r>
            <a:rPr kumimoji="1" lang="ja-JP" altLang="en-US" sz="1100" b="0">
              <a:solidFill>
                <a:srgbClr val="FF0000"/>
              </a:solidFill>
            </a:rPr>
            <a:t>・混雑対策の場合、特に混雑するエリアが分かるようにしてください。</a:t>
          </a:r>
          <a:endParaRPr kumimoji="1" lang="en-US" altLang="ja-JP" sz="1100" b="0">
            <a:solidFill>
              <a:srgbClr val="FF0000"/>
            </a:solidFill>
          </a:endParaRPr>
        </a:p>
      </xdr:txBody>
    </xdr:sp>
    <xdr:clientData/>
  </xdr:twoCellAnchor>
  <xdr:twoCellAnchor>
    <xdr:from>
      <xdr:col>15</xdr:col>
      <xdr:colOff>257175</xdr:colOff>
      <xdr:row>11</xdr:row>
      <xdr:rowOff>863600</xdr:rowOff>
    </xdr:from>
    <xdr:to>
      <xdr:col>15</xdr:col>
      <xdr:colOff>276860</xdr:colOff>
      <xdr:row>11</xdr:row>
      <xdr:rowOff>877570</xdr:rowOff>
    </xdr:to>
    <xdr:cxnSp macro="">
      <xdr:nvCxnSpPr>
        <xdr:cNvPr id="4" name="カギ線コネクタ 3">
          <a:extLst>
            <a:ext uri="{FF2B5EF4-FFF2-40B4-BE49-F238E27FC236}">
              <a16:creationId xmlns:a16="http://schemas.microsoft.com/office/drawing/2014/main" id="{00000000-0008-0000-0300-000004000000}"/>
            </a:ext>
          </a:extLst>
        </xdr:cNvPr>
        <xdr:cNvCxnSpPr/>
      </xdr:nvCxnSpPr>
      <xdr:spPr>
        <a:xfrm flipV="1">
          <a:off x="10877550" y="1685131"/>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535782</xdr:colOff>
      <xdr:row>12</xdr:row>
      <xdr:rowOff>1404937</xdr:rowOff>
    </xdr:from>
    <xdr:to>
      <xdr:col>6</xdr:col>
      <xdr:colOff>1619249</xdr:colOff>
      <xdr:row>13</xdr:row>
      <xdr:rowOff>1166812</xdr:rowOff>
    </xdr:to>
    <xdr:sp macro="" textlink="">
      <xdr:nvSpPr>
        <xdr:cNvPr id="6" name="角丸四角形吹き出し 22">
          <a:extLst>
            <a:ext uri="{FF2B5EF4-FFF2-40B4-BE49-F238E27FC236}">
              <a16:creationId xmlns:a16="http://schemas.microsoft.com/office/drawing/2014/main" id="{00000000-0008-0000-0300-000006000000}"/>
            </a:ext>
          </a:extLst>
        </xdr:cNvPr>
        <xdr:cNvSpPr/>
      </xdr:nvSpPr>
      <xdr:spPr>
        <a:xfrm>
          <a:off x="845345" y="10084593"/>
          <a:ext cx="5036342" cy="1524000"/>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・駐車場利用者の駐車後の動線（公共交通機関等に乗り換える場所までの距離）が分かるようにしてください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649943</xdr:colOff>
      <xdr:row>19</xdr:row>
      <xdr:rowOff>235321</xdr:rowOff>
    </xdr:from>
    <xdr:to>
      <xdr:col>8</xdr:col>
      <xdr:colOff>470650</xdr:colOff>
      <xdr:row>22</xdr:row>
      <xdr:rowOff>257734</xdr:rowOff>
    </xdr:to>
    <xdr:sp macro="" textlink="">
      <xdr:nvSpPr>
        <xdr:cNvPr id="8" name="角丸四角形吹き出し 32">
          <a:extLst>
            <a:ext uri="{FF2B5EF4-FFF2-40B4-BE49-F238E27FC236}">
              <a16:creationId xmlns:a16="http://schemas.microsoft.com/office/drawing/2014/main" id="{00000000-0008-0000-0400-000008000000}"/>
            </a:ext>
          </a:extLst>
        </xdr:cNvPr>
        <xdr:cNvSpPr/>
      </xdr:nvSpPr>
      <xdr:spPr>
        <a:xfrm>
          <a:off x="986119" y="7676027"/>
          <a:ext cx="4303060" cy="1299883"/>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a:solidFill>
                <a:srgbClr val="FF0000"/>
              </a:solidFill>
            </a:rPr>
            <a:t>本補助事業で整備する箇所の写真を全て添付してください。</a:t>
          </a:r>
        </a:p>
        <a:p>
          <a:pPr algn="ctr"/>
          <a:r>
            <a:rPr kumimoji="1" lang="ja-JP" altLang="en-US" sz="1100" b="0">
              <a:solidFill>
                <a:srgbClr val="FF0000"/>
              </a:solidFill>
            </a:rPr>
            <a:t>現状が確認できない場合補助対象になりません。</a:t>
          </a:r>
        </a:p>
      </xdr:txBody>
    </xdr:sp>
    <xdr:clientData/>
  </xdr:twoCellAnchor>
  <xdr:twoCellAnchor editAs="oneCell">
    <xdr:from>
      <xdr:col>4</xdr:col>
      <xdr:colOff>280147</xdr:colOff>
      <xdr:row>12</xdr:row>
      <xdr:rowOff>257736</xdr:rowOff>
    </xdr:from>
    <xdr:to>
      <xdr:col>7</xdr:col>
      <xdr:colOff>208575</xdr:colOff>
      <xdr:row>16</xdr:row>
      <xdr:rowOff>403025</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297206" y="4840942"/>
          <a:ext cx="1676545" cy="1725318"/>
        </a:xfrm>
        <a:prstGeom prst="rect">
          <a:avLst/>
        </a:prstGeom>
      </xdr:spPr>
    </xdr:pic>
    <xdr:clientData/>
  </xdr:twoCellAnchor>
  <xdr:twoCellAnchor>
    <xdr:from>
      <xdr:col>11</xdr:col>
      <xdr:colOff>179294</xdr:colOff>
      <xdr:row>5</xdr:row>
      <xdr:rowOff>89647</xdr:rowOff>
    </xdr:from>
    <xdr:to>
      <xdr:col>11</xdr:col>
      <xdr:colOff>605118</xdr:colOff>
      <xdr:row>5</xdr:row>
      <xdr:rowOff>347382</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633882" y="1434353"/>
          <a:ext cx="425824" cy="2577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100852</xdr:colOff>
      <xdr:row>5</xdr:row>
      <xdr:rowOff>56030</xdr:rowOff>
    </xdr:from>
    <xdr:to>
      <xdr:col>7</xdr:col>
      <xdr:colOff>235324</xdr:colOff>
      <xdr:row>5</xdr:row>
      <xdr:rowOff>313765</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3574676" y="1400736"/>
          <a:ext cx="425824" cy="2577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152400</xdr:colOff>
      <xdr:row>23</xdr:row>
      <xdr:rowOff>0</xdr:rowOff>
    </xdr:from>
    <xdr:ext cx="179070" cy="265430"/>
    <xdr:sp macro="" textlink="">
      <xdr:nvSpPr>
        <xdr:cNvPr id="10" name="テキスト ボックス 5">
          <a:extLst>
            <a:ext uri="{FF2B5EF4-FFF2-40B4-BE49-F238E27FC236}">
              <a16:creationId xmlns:a16="http://schemas.microsoft.com/office/drawing/2014/main" id="{00000000-0008-0000-0400-00000A000000}"/>
            </a:ext>
          </a:extLst>
        </xdr:cNvPr>
        <xdr:cNvSpPr txBox="1"/>
      </xdr:nvSpPr>
      <xdr:spPr>
        <a:xfrm>
          <a:off x="6606988" y="403411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336176</xdr:colOff>
      <xdr:row>25</xdr:row>
      <xdr:rowOff>224118</xdr:rowOff>
    </xdr:from>
    <xdr:ext cx="1676545" cy="1725318"/>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stretch>
          <a:fillRect/>
        </a:stretch>
      </xdr:blipFill>
      <xdr:spPr>
        <a:xfrm>
          <a:off x="2353235" y="9917206"/>
          <a:ext cx="1676545" cy="172531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4</xdr:col>
      <xdr:colOff>582706</xdr:colOff>
      <xdr:row>0</xdr:row>
      <xdr:rowOff>45084</xdr:rowOff>
    </xdr:from>
    <xdr:to>
      <xdr:col>6</xdr:col>
      <xdr:colOff>218440</xdr:colOff>
      <xdr:row>3</xdr:row>
      <xdr:rowOff>212911</xdr:rowOff>
    </xdr:to>
    <xdr:sp macro="" textlink="">
      <xdr:nvSpPr>
        <xdr:cNvPr id="2" name="角丸四角形 4">
          <a:extLst>
            <a:ext uri="{FF2B5EF4-FFF2-40B4-BE49-F238E27FC236}">
              <a16:creationId xmlns:a16="http://schemas.microsoft.com/office/drawing/2014/main" id="{00000000-0008-0000-0500-000002000000}"/>
            </a:ext>
          </a:extLst>
        </xdr:cNvPr>
        <xdr:cNvSpPr/>
      </xdr:nvSpPr>
      <xdr:spPr>
        <a:xfrm>
          <a:off x="2073088" y="45084"/>
          <a:ext cx="4566323" cy="750533"/>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rgbClr val="FF0000"/>
              </a:solidFill>
            </a:rPr>
            <a:t>・要領のエ）その他の整備をする場合に作成ください。</a:t>
          </a:r>
          <a:endParaRPr kumimoji="1" lang="en-US" altLang="ja-JP" sz="1100">
            <a:solidFill>
              <a:srgbClr val="FF0000"/>
            </a:solidFill>
          </a:endParaRPr>
        </a:p>
        <a:p>
          <a:pPr algn="l"/>
          <a:r>
            <a:rPr kumimoji="1" lang="ja-JP" altLang="en-US" sz="1100">
              <a:solidFill>
                <a:srgbClr val="FF0000"/>
              </a:solidFill>
            </a:rPr>
            <a:t>・複数整備する場合は、それぞれ作成してください。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2" name="正方形/長方形 17">
          <a:extLst>
            <a:ext uri="{FF2B5EF4-FFF2-40B4-BE49-F238E27FC236}">
              <a16:creationId xmlns:a16="http://schemas.microsoft.com/office/drawing/2014/main" id="{00000000-0008-0000-0600-000002000000}"/>
            </a:ext>
          </a:extLst>
        </xdr:cNvPr>
        <xdr:cNvSpPr>
          <a:spLocks noChangeArrowheads="1"/>
        </xdr:cNvSpPr>
      </xdr:nvSpPr>
      <xdr:spPr>
        <a:xfrm>
          <a:off x="410845" y="514350"/>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twoCellAnchor>
    <xdr:from>
      <xdr:col>1</xdr:col>
      <xdr:colOff>284106</xdr:colOff>
      <xdr:row>3</xdr:row>
      <xdr:rowOff>1098289</xdr:rowOff>
    </xdr:from>
    <xdr:to>
      <xdr:col>1</xdr:col>
      <xdr:colOff>5883088</xdr:colOff>
      <xdr:row>3</xdr:row>
      <xdr:rowOff>3866030</xdr:rowOff>
    </xdr:to>
    <xdr:sp macro="" textlink="">
      <xdr:nvSpPr>
        <xdr:cNvPr id="3" name="角丸四角形吹き出し 16">
          <a:extLst>
            <a:ext uri="{FF2B5EF4-FFF2-40B4-BE49-F238E27FC236}">
              <a16:creationId xmlns:a16="http://schemas.microsoft.com/office/drawing/2014/main" id="{00000000-0008-0000-0600-000003000000}"/>
            </a:ext>
          </a:extLst>
        </xdr:cNvPr>
        <xdr:cNvSpPr/>
      </xdr:nvSpPr>
      <xdr:spPr>
        <a:xfrm>
          <a:off x="440988" y="1602554"/>
          <a:ext cx="5598982" cy="2767741"/>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※整備する場合はこちらにご記入ください。</a:t>
          </a:r>
          <a:br>
            <a:rPr kumimoji="1" lang="en-US" altLang="ja-JP" sz="1100" b="0">
              <a:solidFill>
                <a:srgbClr val="FF0000"/>
              </a:solidFill>
            </a:rPr>
          </a:br>
          <a:r>
            <a:rPr kumimoji="1" lang="ja-JP" altLang="en-US" sz="1100" b="0">
              <a:solidFill>
                <a:srgbClr val="FF0000"/>
              </a:solidFill>
            </a:rPr>
            <a:t>※整備完了の予定とする時期、発信する媒体の種類や発行元等をご記入ください。</a:t>
          </a:r>
          <a:endParaRPr kumimoji="1" lang="en-US" altLang="ja-JP" sz="1100" b="0">
            <a:solidFill>
              <a:srgbClr val="FF0000"/>
            </a:solidFill>
          </a:endParaRPr>
        </a:p>
        <a:p>
          <a:pPr algn="l"/>
          <a:r>
            <a:rPr kumimoji="1" lang="ja-JP" altLang="en-US" sz="1100" b="0">
              <a:solidFill>
                <a:srgbClr val="FF0000"/>
              </a:solidFill>
            </a:rPr>
            <a:t>※WEBやスマートフォンのアプリ等での発信でも構いません。</a:t>
          </a:r>
          <a:endParaRPr kumimoji="1" lang="en-US" altLang="ja-JP" sz="1100" b="0">
            <a:solidFill>
              <a:srgbClr val="FF0000"/>
            </a:solidFill>
          </a:endParaRPr>
        </a:p>
        <a:p>
          <a:pPr algn="l"/>
          <a:r>
            <a:rPr kumimoji="1" lang="en-US" altLang="ja-JP" sz="1100" b="0">
              <a:solidFill>
                <a:srgbClr val="FF0000"/>
              </a:solidFill>
            </a:rPr>
            <a:t>※WEB</a:t>
          </a:r>
          <a:r>
            <a:rPr kumimoji="1" lang="ja-JP" altLang="en-US" sz="1100" b="0">
              <a:solidFill>
                <a:srgbClr val="FF0000"/>
              </a:solidFill>
            </a:rPr>
            <a:t>ページの場合は</a:t>
          </a:r>
          <a:r>
            <a:rPr kumimoji="1" lang="en-US" altLang="ja-JP" sz="1100" b="0">
              <a:solidFill>
                <a:srgbClr val="FF0000"/>
              </a:solidFill>
            </a:rPr>
            <a:t>PV</a:t>
          </a:r>
          <a:r>
            <a:rPr kumimoji="1" lang="ja-JP" altLang="en-US" sz="1100" b="0">
              <a:solidFill>
                <a:srgbClr val="FF0000"/>
              </a:solidFill>
            </a:rPr>
            <a:t>数等、ポスターの場合は発行部数等、想定される効果について記載ください。</a:t>
          </a:r>
          <a:endParaRPr kumimoji="1" lang="en-US" altLang="ja-JP" sz="1100" b="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topLeftCell="A9" zoomScaleNormal="100" zoomScaleSheetLayoutView="100" workbookViewId="0">
      <selection activeCell="Q20" sqref="Q20"/>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5" width="4"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105"/>
      <c r="I3" s="105"/>
      <c r="J3" s="37" t="s">
        <v>17</v>
      </c>
      <c r="K3" s="16" t="s">
        <v>13</v>
      </c>
      <c r="L3" s="38" t="s">
        <v>15</v>
      </c>
      <c r="M3" s="16" t="s">
        <v>12</v>
      </c>
      <c r="N3" s="38" t="s">
        <v>15</v>
      </c>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106" t="s">
        <v>18</v>
      </c>
      <c r="G11" s="106"/>
      <c r="H11" s="106"/>
      <c r="I11" s="106"/>
      <c r="J11" s="106"/>
      <c r="K11" s="106"/>
      <c r="L11" s="106"/>
      <c r="M11" s="106"/>
      <c r="N11" s="106"/>
      <c r="O11" s="106"/>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106" t="s">
        <v>19</v>
      </c>
      <c r="G13" s="106"/>
      <c r="H13" s="106"/>
      <c r="I13" s="106"/>
      <c r="J13" s="106"/>
      <c r="K13" s="106"/>
      <c r="L13" s="106"/>
      <c r="M13" s="106"/>
      <c r="N13" s="106"/>
      <c r="O13" s="106"/>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107" t="s">
        <v>129</v>
      </c>
      <c r="B17" s="107"/>
      <c r="C17" s="107"/>
      <c r="D17" s="107"/>
      <c r="E17" s="107"/>
      <c r="F17" s="107"/>
      <c r="G17" s="107"/>
      <c r="H17" s="107"/>
      <c r="I17" s="107"/>
      <c r="J17" s="107"/>
      <c r="K17" s="107"/>
      <c r="L17" s="107"/>
      <c r="M17" s="107"/>
      <c r="N17" s="107"/>
      <c r="O17" s="107"/>
    </row>
    <row r="18" spans="1:15" s="15" customFormat="1" ht="29.25" customHeight="1" x14ac:dyDescent="0.2">
      <c r="A18" s="108" t="s">
        <v>146</v>
      </c>
      <c r="B18" s="108"/>
      <c r="C18" s="108"/>
      <c r="D18" s="108"/>
      <c r="E18" s="108"/>
      <c r="F18" s="108"/>
      <c r="G18" s="108"/>
      <c r="H18" s="108"/>
      <c r="I18" s="108"/>
      <c r="J18" s="108"/>
      <c r="K18" s="108"/>
      <c r="L18" s="108"/>
      <c r="M18" s="108"/>
      <c r="N18" s="108"/>
      <c r="O18" s="108"/>
    </row>
    <row r="19" spans="1:15" s="15" customFormat="1" ht="14" x14ac:dyDescent="0.2">
      <c r="A19" s="103" t="s">
        <v>16</v>
      </c>
      <c r="B19" s="104"/>
      <c r="C19" s="104"/>
      <c r="D19" s="104"/>
      <c r="E19" s="104"/>
      <c r="F19" s="104"/>
      <c r="G19" s="104"/>
      <c r="H19" s="104"/>
      <c r="I19" s="104"/>
      <c r="J19" s="104"/>
      <c r="K19" s="104"/>
      <c r="L19" s="104"/>
      <c r="M19" s="104"/>
      <c r="N19" s="104"/>
      <c r="O19" s="104"/>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102" t="s">
        <v>130</v>
      </c>
      <c r="B23" s="102"/>
      <c r="C23" s="102"/>
      <c r="D23" s="102"/>
      <c r="E23" s="102"/>
      <c r="F23" s="102"/>
      <c r="G23" s="102"/>
      <c r="H23" s="102"/>
      <c r="I23" s="102"/>
      <c r="J23" s="102"/>
      <c r="K23" s="102"/>
      <c r="L23" s="102"/>
      <c r="M23" s="102"/>
      <c r="N23" s="102"/>
      <c r="O23" s="102"/>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view="pageBreakPreview" topLeftCell="A14" zoomScale="85" zoomScaleNormal="100" zoomScaleSheetLayoutView="85" workbookViewId="0">
      <selection activeCell="I18" sqref="I18"/>
    </sheetView>
  </sheetViews>
  <sheetFormatPr defaultColWidth="9" defaultRowHeight="13" x14ac:dyDescent="0.2"/>
  <cols>
    <col min="1" max="1" width="2.6328125" style="67" customWidth="1"/>
    <col min="2" max="2" width="18" style="67" customWidth="1"/>
    <col min="3" max="3" width="12.08984375" style="67" customWidth="1"/>
    <col min="4" max="4" width="5.26953125" style="67" bestFit="1" customWidth="1"/>
    <col min="5" max="5" width="23.90625" style="67" customWidth="1"/>
    <col min="6" max="6" width="5" style="67" bestFit="1" customWidth="1"/>
    <col min="7" max="7" width="24" style="67" customWidth="1"/>
    <col min="8" max="8" width="2.6328125" style="67" customWidth="1"/>
    <col min="9" max="9" width="16.90625" style="67" bestFit="1" customWidth="1"/>
    <col min="10" max="10" width="41.7265625" style="67" customWidth="1"/>
    <col min="11" max="16384" width="9" style="67"/>
  </cols>
  <sheetData>
    <row r="1" spans="1:11" x14ac:dyDescent="0.2">
      <c r="A1" s="73" t="s">
        <v>104</v>
      </c>
      <c r="B1" s="73"/>
      <c r="C1" s="73"/>
      <c r="D1" s="73"/>
      <c r="E1" s="73"/>
      <c r="F1" s="73"/>
      <c r="I1" s="72"/>
    </row>
    <row r="3" spans="1:11" ht="18" customHeight="1" x14ac:dyDescent="0.2">
      <c r="B3" s="71" t="s">
        <v>1</v>
      </c>
      <c r="C3" s="119" t="s">
        <v>68</v>
      </c>
      <c r="D3" s="119"/>
      <c r="E3" s="119"/>
      <c r="F3" s="119"/>
      <c r="G3" s="119"/>
    </row>
    <row r="5" spans="1:11" ht="26.25" customHeight="1" x14ac:dyDescent="0.2">
      <c r="B5" s="133" t="s">
        <v>105</v>
      </c>
      <c r="C5" s="134"/>
      <c r="D5" s="134"/>
      <c r="E5" s="134"/>
      <c r="F5" s="134"/>
      <c r="G5" s="135"/>
    </row>
    <row r="6" spans="1:11" ht="39" customHeight="1" x14ac:dyDescent="0.2">
      <c r="B6" s="120" t="s">
        <v>63</v>
      </c>
      <c r="C6" s="121"/>
      <c r="D6" s="124" t="s">
        <v>91</v>
      </c>
      <c r="E6" s="125"/>
      <c r="F6" s="125"/>
      <c r="G6" s="126"/>
    </row>
    <row r="7" spans="1:11" ht="39" customHeight="1" x14ac:dyDescent="0.2">
      <c r="B7" s="120" t="s">
        <v>64</v>
      </c>
      <c r="C7" s="136"/>
      <c r="D7" s="124" t="s">
        <v>92</v>
      </c>
      <c r="E7" s="125"/>
      <c r="F7" s="125"/>
      <c r="G7" s="126"/>
    </row>
    <row r="8" spans="1:11" ht="39" customHeight="1" x14ac:dyDescent="0.2">
      <c r="B8" s="122" t="s">
        <v>65</v>
      </c>
      <c r="C8" s="123"/>
      <c r="D8" s="124" t="s">
        <v>62</v>
      </c>
      <c r="E8" s="125"/>
      <c r="F8" s="125"/>
      <c r="G8" s="126"/>
    </row>
    <row r="9" spans="1:11" ht="120" customHeight="1" x14ac:dyDescent="0.2">
      <c r="B9" s="120" t="s">
        <v>66</v>
      </c>
      <c r="C9" s="121"/>
      <c r="D9" s="127" t="s">
        <v>93</v>
      </c>
      <c r="E9" s="128"/>
      <c r="F9" s="128"/>
      <c r="G9" s="129"/>
    </row>
    <row r="10" spans="1:11" s="69" customFormat="1" ht="30.75" customHeight="1" x14ac:dyDescent="0.2">
      <c r="B10" s="130" t="s">
        <v>61</v>
      </c>
      <c r="C10" s="70" t="s">
        <v>3</v>
      </c>
      <c r="D10" s="114" t="s">
        <v>60</v>
      </c>
      <c r="E10" s="115"/>
      <c r="F10" s="115"/>
      <c r="G10" s="116"/>
    </row>
    <row r="11" spans="1:11" s="69" customFormat="1" ht="30.75" customHeight="1" x14ac:dyDescent="0.2">
      <c r="B11" s="131"/>
      <c r="C11" s="70" t="s">
        <v>4</v>
      </c>
      <c r="D11" s="114" t="s">
        <v>58</v>
      </c>
      <c r="E11" s="115"/>
      <c r="F11" s="115"/>
      <c r="G11" s="116"/>
    </row>
    <row r="12" spans="1:11" s="69" customFormat="1" ht="30.75" customHeight="1" x14ac:dyDescent="0.2">
      <c r="B12" s="132"/>
      <c r="C12" s="70" t="s">
        <v>59</v>
      </c>
      <c r="D12" s="114" t="s">
        <v>58</v>
      </c>
      <c r="E12" s="115"/>
      <c r="F12" s="115"/>
      <c r="G12" s="116"/>
    </row>
    <row r="13" spans="1:11" s="69" customFormat="1" ht="20" customHeight="1" x14ac:dyDescent="0.2">
      <c r="B13" s="140" t="s">
        <v>131</v>
      </c>
      <c r="C13" s="66" t="s">
        <v>132</v>
      </c>
      <c r="D13" s="117" t="s">
        <v>133</v>
      </c>
      <c r="E13" s="118"/>
      <c r="F13" s="118"/>
      <c r="G13" s="118"/>
      <c r="K13" s="69" t="s">
        <v>134</v>
      </c>
    </row>
    <row r="14" spans="1:11" s="69" customFormat="1" ht="26" x14ac:dyDescent="0.2">
      <c r="B14" s="140"/>
      <c r="C14" s="101" t="s">
        <v>135</v>
      </c>
      <c r="D14" s="117" t="s">
        <v>136</v>
      </c>
      <c r="E14" s="118"/>
      <c r="F14" s="118"/>
      <c r="G14" s="118"/>
      <c r="K14" s="69" t="s">
        <v>133</v>
      </c>
    </row>
    <row r="15" spans="1:11" s="69" customFormat="1" ht="23" customHeight="1" x14ac:dyDescent="0.2">
      <c r="B15" s="140"/>
      <c r="C15" s="66" t="s">
        <v>137</v>
      </c>
      <c r="D15" s="117" t="s">
        <v>138</v>
      </c>
      <c r="E15" s="118"/>
      <c r="F15" s="118"/>
      <c r="G15" s="118"/>
    </row>
    <row r="16" spans="1:11" ht="57" customHeight="1" x14ac:dyDescent="0.2">
      <c r="B16" s="139"/>
      <c r="C16" s="139"/>
      <c r="D16" s="121" t="s">
        <v>57</v>
      </c>
      <c r="E16" s="121"/>
      <c r="F16" s="121"/>
      <c r="G16" s="121"/>
      <c r="K16" s="67" t="s">
        <v>139</v>
      </c>
    </row>
    <row r="17" spans="1:11" ht="19.5" customHeight="1" x14ac:dyDescent="0.2">
      <c r="B17" s="141" t="s">
        <v>56</v>
      </c>
      <c r="C17" s="142"/>
      <c r="D17" s="142"/>
      <c r="E17" s="142"/>
      <c r="F17" s="142"/>
      <c r="G17" s="143"/>
      <c r="K17" s="67" t="s">
        <v>140</v>
      </c>
    </row>
    <row r="18" spans="1:11" ht="19.5" customHeight="1" x14ac:dyDescent="0.2">
      <c r="B18" s="109" t="s">
        <v>20</v>
      </c>
      <c r="C18" s="110"/>
      <c r="D18" s="111" t="s">
        <v>68</v>
      </c>
      <c r="E18" s="112"/>
      <c r="F18" s="112"/>
      <c r="G18" s="113"/>
    </row>
    <row r="19" spans="1:11" ht="19.5" customHeight="1" x14ac:dyDescent="0.2">
      <c r="B19" s="137" t="s">
        <v>21</v>
      </c>
      <c r="C19" s="138"/>
      <c r="D19" s="111" t="s">
        <v>141</v>
      </c>
      <c r="E19" s="112"/>
      <c r="F19" s="112"/>
      <c r="G19" s="113"/>
    </row>
    <row r="20" spans="1:11" ht="19.5" customHeight="1" x14ac:dyDescent="0.2">
      <c r="B20" s="109" t="s">
        <v>22</v>
      </c>
      <c r="C20" s="110"/>
      <c r="D20" s="111" t="s">
        <v>142</v>
      </c>
      <c r="E20" s="112"/>
      <c r="F20" s="112"/>
      <c r="G20" s="113"/>
    </row>
    <row r="21" spans="1:11" ht="19.5" customHeight="1" x14ac:dyDescent="0.2">
      <c r="A21" s="68"/>
      <c r="B21" s="109" t="s">
        <v>23</v>
      </c>
      <c r="C21" s="110"/>
      <c r="D21" s="111" t="s">
        <v>143</v>
      </c>
      <c r="E21" s="112"/>
      <c r="F21" s="112"/>
      <c r="G21" s="113"/>
    </row>
    <row r="22" spans="1:11" ht="19.5" customHeight="1" x14ac:dyDescent="0.2">
      <c r="A22" s="68"/>
      <c r="B22" s="109" t="s">
        <v>24</v>
      </c>
      <c r="C22" s="110"/>
      <c r="D22" s="66" t="s">
        <v>55</v>
      </c>
      <c r="E22" s="99" t="s">
        <v>144</v>
      </c>
      <c r="F22" s="66" t="s">
        <v>25</v>
      </c>
      <c r="G22" s="100" t="s">
        <v>144</v>
      </c>
    </row>
    <row r="23" spans="1:11" ht="19.5" customHeight="1" x14ac:dyDescent="0.2">
      <c r="B23" s="109" t="s">
        <v>26</v>
      </c>
      <c r="C23" s="110"/>
      <c r="D23" s="111" t="s">
        <v>145</v>
      </c>
      <c r="E23" s="112"/>
      <c r="F23" s="112"/>
      <c r="G23" s="113"/>
    </row>
  </sheetData>
  <mergeCells count="32">
    <mergeCell ref="D18:G18"/>
    <mergeCell ref="D20:G20"/>
    <mergeCell ref="D15:G15"/>
    <mergeCell ref="B20:C20"/>
    <mergeCell ref="B19:C19"/>
    <mergeCell ref="B18:C18"/>
    <mergeCell ref="B16:C16"/>
    <mergeCell ref="D16:G16"/>
    <mergeCell ref="B13:B15"/>
    <mergeCell ref="D14:G14"/>
    <mergeCell ref="B17:G17"/>
    <mergeCell ref="D19:G19"/>
    <mergeCell ref="D11:G11"/>
    <mergeCell ref="D12:G12"/>
    <mergeCell ref="D13:G13"/>
    <mergeCell ref="C3:G3"/>
    <mergeCell ref="B9:C9"/>
    <mergeCell ref="B8:C8"/>
    <mergeCell ref="B6:C6"/>
    <mergeCell ref="D6:G6"/>
    <mergeCell ref="D8:G8"/>
    <mergeCell ref="D9:G9"/>
    <mergeCell ref="B10:B12"/>
    <mergeCell ref="D10:G10"/>
    <mergeCell ref="B5:G5"/>
    <mergeCell ref="B7:C7"/>
    <mergeCell ref="D7:G7"/>
    <mergeCell ref="B21:C21"/>
    <mergeCell ref="D21:G21"/>
    <mergeCell ref="B22:C22"/>
    <mergeCell ref="B23:C23"/>
    <mergeCell ref="D23:G23"/>
  </mergeCells>
  <phoneticPr fontId="1"/>
  <dataValidations count="2">
    <dataValidation type="list" allowBlank="1" showInputMessage="1" showErrorMessage="1" sqref="D14:G14" xr:uid="{17BA55EE-1959-400A-8051-94D69417241B}">
      <formula1>$K$17:$K$18</formula1>
    </dataValidation>
    <dataValidation type="list" allowBlank="1" showInputMessage="1" showErrorMessage="1" sqref="D13" xr:uid="{77393CFA-57F5-47AB-A47A-A7F4C07C191D}">
      <formula1>$K$14:$K$15</formula1>
    </dataValidation>
  </dataValidations>
  <pageMargins left="0.70866141732283472" right="0.31496062992125984" top="0.74803149606299213" bottom="0.74803149606299213" header="0.31496062992125984" footer="0.31496062992125984"/>
  <pageSetup paperSize="9"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M20" sqref="M20"/>
    </sheetView>
  </sheetViews>
  <sheetFormatPr defaultRowHeight="13" x14ac:dyDescent="0.2"/>
  <cols>
    <col min="1" max="1" width="4.6328125" style="20" customWidth="1"/>
    <col min="2" max="2" width="21.0898437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106</v>
      </c>
      <c r="B1" s="21"/>
      <c r="K1" s="22"/>
    </row>
    <row r="2" spans="1:11" ht="16.5" customHeight="1" x14ac:dyDescent="0.2">
      <c r="A2" s="23" t="s">
        <v>1</v>
      </c>
      <c r="B2" s="23"/>
      <c r="C2" s="92" t="str">
        <f>'別紙１　整備概要'!C3:G3</f>
        <v>○○市</v>
      </c>
      <c r="D2" s="24"/>
      <c r="E2" s="65" t="s">
        <v>64</v>
      </c>
      <c r="F2" s="144" t="str">
        <f>T('別紙１　整備概要'!D7)</f>
        <v>○○空き地</v>
      </c>
      <c r="G2" s="144"/>
      <c r="H2" s="144"/>
      <c r="I2" s="144"/>
    </row>
    <row r="3" spans="1:11" s="6" customFormat="1" ht="16.5" customHeight="1" x14ac:dyDescent="0.2">
      <c r="A3" s="1"/>
      <c r="B3" s="1"/>
      <c r="C3" s="2"/>
      <c r="D3" s="2"/>
      <c r="E3" s="1"/>
      <c r="F3" s="3"/>
      <c r="G3" s="4"/>
      <c r="H3" s="4"/>
      <c r="I3" s="1"/>
      <c r="J3" s="2"/>
      <c r="K3" s="34" t="s">
        <v>5</v>
      </c>
    </row>
    <row r="4" spans="1:11" s="5" customFormat="1" ht="13" customHeight="1" x14ac:dyDescent="0.2">
      <c r="A4" s="168"/>
      <c r="B4" s="205" t="s">
        <v>125</v>
      </c>
      <c r="C4" s="199" t="s">
        <v>67</v>
      </c>
      <c r="D4" s="147" t="s">
        <v>28</v>
      </c>
      <c r="E4" s="149" t="s">
        <v>29</v>
      </c>
      <c r="F4" s="161" t="s">
        <v>30</v>
      </c>
      <c r="G4" s="163" t="s">
        <v>31</v>
      </c>
      <c r="H4" s="164"/>
      <c r="I4" s="145" t="s">
        <v>32</v>
      </c>
      <c r="J4" s="147" t="s">
        <v>33</v>
      </c>
      <c r="K4" s="149" t="s">
        <v>34</v>
      </c>
    </row>
    <row r="5" spans="1:11" s="5" customFormat="1" ht="13" customHeight="1" x14ac:dyDescent="0.2">
      <c r="A5" s="169"/>
      <c r="B5" s="169"/>
      <c r="C5" s="200"/>
      <c r="D5" s="160"/>
      <c r="E5" s="160"/>
      <c r="F5" s="162"/>
      <c r="G5" s="53" t="s">
        <v>35</v>
      </c>
      <c r="H5" s="54" t="s">
        <v>36</v>
      </c>
      <c r="I5" s="146"/>
      <c r="J5" s="148"/>
      <c r="K5" s="148"/>
    </row>
    <row r="6" spans="1:11" s="5" customFormat="1" ht="18" customHeight="1" x14ac:dyDescent="0.2">
      <c r="A6" s="150">
        <v>1</v>
      </c>
      <c r="B6" s="196" t="s">
        <v>69</v>
      </c>
      <c r="C6" s="196" t="s">
        <v>69</v>
      </c>
      <c r="D6" s="153" t="s">
        <v>87</v>
      </c>
      <c r="E6" s="153" t="s">
        <v>88</v>
      </c>
      <c r="F6" s="8"/>
      <c r="G6" s="158">
        <f>SUBTOTAL(9,H7:H13)</f>
        <v>1000000</v>
      </c>
      <c r="H6" s="159"/>
      <c r="I6" s="170">
        <v>1000000</v>
      </c>
      <c r="J6" s="165">
        <v>500000</v>
      </c>
      <c r="K6" s="153" t="s">
        <v>115</v>
      </c>
    </row>
    <row r="7" spans="1:11" s="6" customFormat="1" ht="11.25" customHeight="1" x14ac:dyDescent="0.2">
      <c r="A7" s="151"/>
      <c r="B7" s="197"/>
      <c r="C7" s="197"/>
      <c r="D7" s="154"/>
      <c r="E7" s="156"/>
      <c r="F7" s="9" t="s">
        <v>6</v>
      </c>
      <c r="G7" s="173" t="s">
        <v>3</v>
      </c>
      <c r="H7" s="178">
        <v>500000</v>
      </c>
      <c r="I7" s="171"/>
      <c r="J7" s="166"/>
      <c r="K7" s="154"/>
    </row>
    <row r="8" spans="1:11" s="6" customFormat="1" ht="11.25" customHeight="1" x14ac:dyDescent="0.2">
      <c r="A8" s="151"/>
      <c r="B8" s="197"/>
      <c r="C8" s="197"/>
      <c r="D8" s="154"/>
      <c r="E8" s="156"/>
      <c r="F8" s="39">
        <v>45453</v>
      </c>
      <c r="G8" s="174"/>
      <c r="H8" s="179"/>
      <c r="I8" s="171"/>
      <c r="J8" s="166"/>
      <c r="K8" s="154"/>
    </row>
    <row r="9" spans="1:11" s="6" customFormat="1" ht="11.25" customHeight="1" x14ac:dyDescent="0.2">
      <c r="A9" s="151"/>
      <c r="B9" s="197"/>
      <c r="C9" s="197"/>
      <c r="D9" s="154"/>
      <c r="E9" s="156"/>
      <c r="F9" s="10"/>
      <c r="G9" s="174" t="s">
        <v>7</v>
      </c>
      <c r="H9" s="179">
        <v>500000</v>
      </c>
      <c r="I9" s="171"/>
      <c r="J9" s="166"/>
      <c r="K9" s="154"/>
    </row>
    <row r="10" spans="1:11" s="6" customFormat="1" ht="11.25" customHeight="1" x14ac:dyDescent="0.2">
      <c r="A10" s="151"/>
      <c r="B10" s="197"/>
      <c r="C10" s="197"/>
      <c r="D10" s="154"/>
      <c r="E10" s="156"/>
      <c r="F10" s="9" t="s">
        <v>8</v>
      </c>
      <c r="G10" s="174"/>
      <c r="H10" s="179"/>
      <c r="I10" s="171"/>
      <c r="J10" s="166"/>
      <c r="K10" s="154"/>
    </row>
    <row r="11" spans="1:11" s="6" customFormat="1" ht="11.25" customHeight="1" x14ac:dyDescent="0.2">
      <c r="A11" s="151"/>
      <c r="B11" s="197"/>
      <c r="C11" s="197"/>
      <c r="D11" s="154"/>
      <c r="E11" s="156"/>
      <c r="F11" s="39">
        <v>45641</v>
      </c>
      <c r="G11" s="174"/>
      <c r="H11" s="180"/>
      <c r="I11" s="171"/>
      <c r="J11" s="166"/>
      <c r="K11" s="154"/>
    </row>
    <row r="12" spans="1:11" s="6" customFormat="1" ht="11.25" customHeight="1" x14ac:dyDescent="0.2">
      <c r="A12" s="151"/>
      <c r="B12" s="197"/>
      <c r="C12" s="197"/>
      <c r="D12" s="154"/>
      <c r="E12" s="156"/>
      <c r="F12" s="9"/>
      <c r="G12" s="174"/>
      <c r="H12" s="180"/>
      <c r="I12" s="171"/>
      <c r="J12" s="166"/>
      <c r="K12" s="154"/>
    </row>
    <row r="13" spans="1:11" s="6" customFormat="1" ht="11.25" customHeight="1" x14ac:dyDescent="0.2">
      <c r="A13" s="152"/>
      <c r="B13" s="198"/>
      <c r="C13" s="198"/>
      <c r="D13" s="155"/>
      <c r="E13" s="157"/>
      <c r="F13" s="11"/>
      <c r="G13" s="177"/>
      <c r="H13" s="181"/>
      <c r="I13" s="172"/>
      <c r="J13" s="167"/>
      <c r="K13" s="155"/>
    </row>
    <row r="14" spans="1:11" s="5" customFormat="1" ht="18" customHeight="1" x14ac:dyDescent="0.2">
      <c r="A14" s="150">
        <v>2</v>
      </c>
      <c r="B14" s="196" t="s">
        <v>69</v>
      </c>
      <c r="C14" s="196" t="s">
        <v>69</v>
      </c>
      <c r="D14" s="153" t="s">
        <v>86</v>
      </c>
      <c r="E14" s="153" t="s">
        <v>85</v>
      </c>
      <c r="F14" s="8"/>
      <c r="G14" s="158">
        <f>SUBTOTAL(9,H15:H21)</f>
        <v>2000000</v>
      </c>
      <c r="H14" s="159"/>
      <c r="I14" s="170">
        <v>2000000</v>
      </c>
      <c r="J14" s="165">
        <v>2000000</v>
      </c>
      <c r="K14" s="153" t="s">
        <v>116</v>
      </c>
    </row>
    <row r="15" spans="1:11" s="6" customFormat="1" ht="11.25" customHeight="1" x14ac:dyDescent="0.2">
      <c r="A15" s="151"/>
      <c r="B15" s="197"/>
      <c r="C15" s="197"/>
      <c r="D15" s="154"/>
      <c r="E15" s="156"/>
      <c r="F15" s="9" t="s">
        <v>6</v>
      </c>
      <c r="G15" s="173" t="s">
        <v>3</v>
      </c>
      <c r="H15" s="178">
        <v>1000000</v>
      </c>
      <c r="I15" s="171"/>
      <c r="J15" s="166"/>
      <c r="K15" s="154"/>
    </row>
    <row r="16" spans="1:11" s="6" customFormat="1" ht="11.25" customHeight="1" x14ac:dyDescent="0.2">
      <c r="A16" s="151"/>
      <c r="B16" s="197"/>
      <c r="C16" s="197"/>
      <c r="D16" s="154"/>
      <c r="E16" s="156"/>
      <c r="F16" s="39">
        <v>45453</v>
      </c>
      <c r="G16" s="174"/>
      <c r="H16" s="179"/>
      <c r="I16" s="171"/>
      <c r="J16" s="166"/>
      <c r="K16" s="154"/>
    </row>
    <row r="17" spans="1:11" s="6" customFormat="1" ht="11.25" customHeight="1" x14ac:dyDescent="0.2">
      <c r="A17" s="151"/>
      <c r="B17" s="197"/>
      <c r="C17" s="197"/>
      <c r="D17" s="154"/>
      <c r="E17" s="156"/>
      <c r="F17" s="10"/>
      <c r="G17" s="174" t="s">
        <v>7</v>
      </c>
      <c r="H17" s="179">
        <v>1000000</v>
      </c>
      <c r="I17" s="171"/>
      <c r="J17" s="166"/>
      <c r="K17" s="154"/>
    </row>
    <row r="18" spans="1:11" s="6" customFormat="1" ht="11.25" customHeight="1" x14ac:dyDescent="0.2">
      <c r="A18" s="151"/>
      <c r="B18" s="197"/>
      <c r="C18" s="197"/>
      <c r="D18" s="154"/>
      <c r="E18" s="156"/>
      <c r="F18" s="9" t="s">
        <v>8</v>
      </c>
      <c r="G18" s="174"/>
      <c r="H18" s="179"/>
      <c r="I18" s="171"/>
      <c r="J18" s="166"/>
      <c r="K18" s="154"/>
    </row>
    <row r="19" spans="1:11" s="6" customFormat="1" ht="11.25" customHeight="1" x14ac:dyDescent="0.2">
      <c r="A19" s="151"/>
      <c r="B19" s="197"/>
      <c r="C19" s="197"/>
      <c r="D19" s="154"/>
      <c r="E19" s="156"/>
      <c r="F19" s="39">
        <v>45641</v>
      </c>
      <c r="G19" s="174"/>
      <c r="H19" s="180"/>
      <c r="I19" s="171"/>
      <c r="J19" s="166"/>
      <c r="K19" s="154"/>
    </row>
    <row r="20" spans="1:11" s="6" customFormat="1" ht="11.25" customHeight="1" x14ac:dyDescent="0.2">
      <c r="A20" s="151"/>
      <c r="B20" s="197"/>
      <c r="C20" s="197"/>
      <c r="D20" s="154"/>
      <c r="E20" s="156"/>
      <c r="F20" s="9"/>
      <c r="G20" s="174"/>
      <c r="H20" s="180"/>
      <c r="I20" s="171"/>
      <c r="J20" s="166"/>
      <c r="K20" s="154"/>
    </row>
    <row r="21" spans="1:11" s="6" customFormat="1" ht="11.25" customHeight="1" x14ac:dyDescent="0.2">
      <c r="A21" s="152"/>
      <c r="B21" s="198"/>
      <c r="C21" s="198"/>
      <c r="D21" s="155"/>
      <c r="E21" s="157"/>
      <c r="F21" s="11"/>
      <c r="G21" s="177"/>
      <c r="H21" s="181"/>
      <c r="I21" s="172"/>
      <c r="J21" s="167"/>
      <c r="K21" s="155"/>
    </row>
    <row r="22" spans="1:11" s="5" customFormat="1" ht="18" customHeight="1" x14ac:dyDescent="0.2">
      <c r="A22" s="150">
        <v>3</v>
      </c>
      <c r="B22" s="196" t="s">
        <v>69</v>
      </c>
      <c r="C22" s="196" t="s">
        <v>69</v>
      </c>
      <c r="D22" s="153" t="s">
        <v>89</v>
      </c>
      <c r="E22" s="153" t="s">
        <v>90</v>
      </c>
      <c r="F22" s="8"/>
      <c r="G22" s="158">
        <f>SUBTOTAL(9,H23:H29)</f>
        <v>1500000</v>
      </c>
      <c r="H22" s="159"/>
      <c r="I22" s="170">
        <v>1500000</v>
      </c>
      <c r="J22" s="165">
        <v>1500000</v>
      </c>
      <c r="K22" s="153" t="s">
        <v>117</v>
      </c>
    </row>
    <row r="23" spans="1:11" s="6" customFormat="1" ht="11.25" customHeight="1" x14ac:dyDescent="0.2">
      <c r="A23" s="151"/>
      <c r="B23" s="197"/>
      <c r="C23" s="197"/>
      <c r="D23" s="154"/>
      <c r="E23" s="156"/>
      <c r="F23" s="9" t="s">
        <v>6</v>
      </c>
      <c r="G23" s="173" t="s">
        <v>3</v>
      </c>
      <c r="H23" s="175">
        <v>750000</v>
      </c>
      <c r="I23" s="171"/>
      <c r="J23" s="166"/>
      <c r="K23" s="154"/>
    </row>
    <row r="24" spans="1:11" s="6" customFormat="1" ht="11.25" customHeight="1" x14ac:dyDescent="0.2">
      <c r="A24" s="151"/>
      <c r="B24" s="197"/>
      <c r="C24" s="197"/>
      <c r="D24" s="154"/>
      <c r="E24" s="156"/>
      <c r="F24" s="39">
        <v>45453</v>
      </c>
      <c r="G24" s="174"/>
      <c r="H24" s="176"/>
      <c r="I24" s="171"/>
      <c r="J24" s="166"/>
      <c r="K24" s="154"/>
    </row>
    <row r="25" spans="1:11" s="6" customFormat="1" ht="11.25" customHeight="1" x14ac:dyDescent="0.2">
      <c r="A25" s="151"/>
      <c r="B25" s="197"/>
      <c r="C25" s="197"/>
      <c r="D25" s="154"/>
      <c r="E25" s="156"/>
      <c r="F25" s="10"/>
      <c r="G25" s="174" t="s">
        <v>7</v>
      </c>
      <c r="H25" s="176">
        <v>750000</v>
      </c>
      <c r="I25" s="171"/>
      <c r="J25" s="166"/>
      <c r="K25" s="154"/>
    </row>
    <row r="26" spans="1:11" s="6" customFormat="1" ht="11.25" customHeight="1" x14ac:dyDescent="0.2">
      <c r="A26" s="151"/>
      <c r="B26" s="197"/>
      <c r="C26" s="197"/>
      <c r="D26" s="154"/>
      <c r="E26" s="156"/>
      <c r="F26" s="9" t="s">
        <v>8</v>
      </c>
      <c r="G26" s="174"/>
      <c r="H26" s="176"/>
      <c r="I26" s="171"/>
      <c r="J26" s="166"/>
      <c r="K26" s="154"/>
    </row>
    <row r="27" spans="1:11" s="6" customFormat="1" ht="11.25" customHeight="1" x14ac:dyDescent="0.2">
      <c r="A27" s="151"/>
      <c r="B27" s="197"/>
      <c r="C27" s="197"/>
      <c r="D27" s="154"/>
      <c r="E27" s="156"/>
      <c r="F27" s="39">
        <v>45641</v>
      </c>
      <c r="G27" s="174"/>
      <c r="H27" s="186"/>
      <c r="I27" s="171"/>
      <c r="J27" s="166"/>
      <c r="K27" s="154"/>
    </row>
    <row r="28" spans="1:11" s="6" customFormat="1" ht="11.25" customHeight="1" x14ac:dyDescent="0.2">
      <c r="A28" s="151"/>
      <c r="B28" s="197"/>
      <c r="C28" s="197"/>
      <c r="D28" s="154"/>
      <c r="E28" s="156"/>
      <c r="F28" s="9"/>
      <c r="G28" s="174"/>
      <c r="H28" s="186"/>
      <c r="I28" s="171"/>
      <c r="J28" s="166"/>
      <c r="K28" s="154"/>
    </row>
    <row r="29" spans="1:11" s="6" customFormat="1" ht="11.25" customHeight="1" x14ac:dyDescent="0.2">
      <c r="A29" s="152"/>
      <c r="B29" s="198"/>
      <c r="C29" s="198"/>
      <c r="D29" s="155"/>
      <c r="E29" s="157"/>
      <c r="F29" s="11"/>
      <c r="G29" s="177"/>
      <c r="H29" s="187"/>
      <c r="I29" s="172"/>
      <c r="J29" s="167"/>
      <c r="K29" s="155"/>
    </row>
    <row r="30" spans="1:11" s="5" customFormat="1" ht="18" customHeight="1" x14ac:dyDescent="0.2">
      <c r="A30" s="150">
        <v>4</v>
      </c>
      <c r="B30" s="196"/>
      <c r="C30" s="196"/>
      <c r="D30" s="182"/>
      <c r="E30" s="182"/>
      <c r="F30" s="8"/>
      <c r="G30" s="158">
        <f>SUBTOTAL(9,H31:H37)</f>
        <v>0</v>
      </c>
      <c r="H30" s="159"/>
      <c r="I30" s="191"/>
      <c r="J30" s="188"/>
      <c r="K30" s="182"/>
    </row>
    <row r="31" spans="1:11" s="6" customFormat="1" ht="11.25" customHeight="1" x14ac:dyDescent="0.2">
      <c r="A31" s="151"/>
      <c r="B31" s="197"/>
      <c r="C31" s="197"/>
      <c r="D31" s="183"/>
      <c r="E31" s="194"/>
      <c r="F31" s="9" t="s">
        <v>6</v>
      </c>
      <c r="G31" s="173" t="s">
        <v>3</v>
      </c>
      <c r="H31" s="185"/>
      <c r="I31" s="192"/>
      <c r="J31" s="189"/>
      <c r="K31" s="183"/>
    </row>
    <row r="32" spans="1:11" s="6" customFormat="1" ht="11.25" customHeight="1" x14ac:dyDescent="0.2">
      <c r="A32" s="151"/>
      <c r="B32" s="197"/>
      <c r="C32" s="197"/>
      <c r="D32" s="183"/>
      <c r="E32" s="194"/>
      <c r="F32" s="25"/>
      <c r="G32" s="174"/>
      <c r="H32" s="186"/>
      <c r="I32" s="192"/>
      <c r="J32" s="189"/>
      <c r="K32" s="183"/>
    </row>
    <row r="33" spans="1:11" s="6" customFormat="1" ht="11.25" customHeight="1" x14ac:dyDescent="0.2">
      <c r="A33" s="151"/>
      <c r="B33" s="197"/>
      <c r="C33" s="197"/>
      <c r="D33" s="183"/>
      <c r="E33" s="194"/>
      <c r="F33" s="10"/>
      <c r="G33" s="174" t="s">
        <v>7</v>
      </c>
      <c r="H33" s="186"/>
      <c r="I33" s="192"/>
      <c r="J33" s="189"/>
      <c r="K33" s="183"/>
    </row>
    <row r="34" spans="1:11" s="6" customFormat="1" ht="11.25" customHeight="1" x14ac:dyDescent="0.2">
      <c r="A34" s="151"/>
      <c r="B34" s="197"/>
      <c r="C34" s="197"/>
      <c r="D34" s="183"/>
      <c r="E34" s="194"/>
      <c r="F34" s="9" t="s">
        <v>8</v>
      </c>
      <c r="G34" s="174"/>
      <c r="H34" s="186"/>
      <c r="I34" s="192"/>
      <c r="J34" s="189"/>
      <c r="K34" s="183"/>
    </row>
    <row r="35" spans="1:11" s="6" customFormat="1" ht="11.25" customHeight="1" x14ac:dyDescent="0.2">
      <c r="A35" s="151"/>
      <c r="B35" s="197"/>
      <c r="C35" s="197"/>
      <c r="D35" s="183"/>
      <c r="E35" s="194"/>
      <c r="F35" s="25"/>
      <c r="G35" s="174"/>
      <c r="H35" s="186"/>
      <c r="I35" s="192"/>
      <c r="J35" s="189"/>
      <c r="K35" s="183"/>
    </row>
    <row r="36" spans="1:11" s="6" customFormat="1" ht="11.25" customHeight="1" x14ac:dyDescent="0.2">
      <c r="A36" s="151"/>
      <c r="B36" s="197"/>
      <c r="C36" s="197"/>
      <c r="D36" s="183"/>
      <c r="E36" s="194"/>
      <c r="F36" s="9"/>
      <c r="G36" s="174"/>
      <c r="H36" s="186"/>
      <c r="I36" s="192"/>
      <c r="J36" s="189"/>
      <c r="K36" s="183"/>
    </row>
    <row r="37" spans="1:11" s="6" customFormat="1" ht="11.25" customHeight="1" x14ac:dyDescent="0.2">
      <c r="A37" s="152"/>
      <c r="B37" s="198"/>
      <c r="C37" s="198"/>
      <c r="D37" s="184"/>
      <c r="E37" s="195"/>
      <c r="F37" s="11"/>
      <c r="G37" s="177"/>
      <c r="H37" s="187"/>
      <c r="I37" s="193"/>
      <c r="J37" s="190"/>
      <c r="K37" s="184"/>
    </row>
    <row r="38" spans="1:11" s="6" customFormat="1" ht="18" customHeight="1" x14ac:dyDescent="0.2">
      <c r="A38" s="7" t="s">
        <v>0</v>
      </c>
      <c r="B38" s="91"/>
      <c r="C38" s="203"/>
      <c r="D38" s="203"/>
      <c r="E38" s="203"/>
      <c r="F38" s="204"/>
      <c r="G38" s="201">
        <f>G6+G14+G22+G30</f>
        <v>4500000</v>
      </c>
      <c r="H38" s="202"/>
      <c r="I38" s="35">
        <f>SUM(I6:I37)</f>
        <v>4500000</v>
      </c>
      <c r="J38" s="36">
        <f>SUM(J6:J37)</f>
        <v>4000000</v>
      </c>
      <c r="K38" s="26"/>
    </row>
    <row r="40" spans="1:11" s="14" customFormat="1" ht="15.75" customHeight="1" x14ac:dyDescent="0.2">
      <c r="A40" s="27" t="s">
        <v>69</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view="pageBreakPreview" topLeftCell="A19" zoomScale="80" zoomScaleSheetLayoutView="80" workbookViewId="0">
      <selection activeCell="C12" sqref="C12:G15"/>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27</v>
      </c>
    </row>
    <row r="2" spans="1:13" s="41" customFormat="1" ht="13.5" customHeight="1" x14ac:dyDescent="0.25"/>
    <row r="3" spans="1:13" ht="27" customHeight="1" x14ac:dyDescent="0.2">
      <c r="A3" s="42"/>
      <c r="B3" s="206" t="s">
        <v>118</v>
      </c>
      <c r="C3" s="206"/>
      <c r="D3" s="206"/>
      <c r="E3" s="206"/>
      <c r="F3" s="206"/>
      <c r="G3" s="206"/>
      <c r="H3" s="206"/>
    </row>
    <row r="4" spans="1:13" ht="11.25" customHeight="1" x14ac:dyDescent="0.2">
      <c r="A4" s="42"/>
      <c r="B4" s="44"/>
      <c r="C4" s="45"/>
      <c r="D4" s="45"/>
      <c r="E4" s="45"/>
      <c r="F4" s="45"/>
      <c r="G4" s="45"/>
      <c r="H4" s="46"/>
    </row>
    <row r="5" spans="1:13" ht="138.75" customHeight="1" x14ac:dyDescent="0.2">
      <c r="B5" s="47"/>
      <c r="C5" s="207" t="s">
        <v>120</v>
      </c>
      <c r="D5" s="208"/>
      <c r="E5" s="208"/>
      <c r="F5" s="208"/>
      <c r="G5" s="208"/>
      <c r="H5" s="48"/>
      <c r="K5" s="40"/>
    </row>
    <row r="6" spans="1:13" ht="138.75" customHeight="1" x14ac:dyDescent="0.2">
      <c r="B6" s="47"/>
      <c r="C6" s="208"/>
      <c r="D6" s="208"/>
      <c r="E6" s="208"/>
      <c r="F6" s="208"/>
      <c r="G6" s="208"/>
      <c r="H6" s="48"/>
      <c r="K6" s="40"/>
    </row>
    <row r="7" spans="1:13" ht="138.75" customHeight="1" x14ac:dyDescent="0.2">
      <c r="B7" s="47"/>
      <c r="C7" s="208"/>
      <c r="D7" s="208"/>
      <c r="E7" s="208"/>
      <c r="F7" s="208"/>
      <c r="G7" s="208"/>
      <c r="H7" s="48"/>
      <c r="K7" s="40"/>
    </row>
    <row r="8" spans="1:13" ht="12" customHeight="1" x14ac:dyDescent="0.2">
      <c r="B8" s="49"/>
      <c r="C8" s="209"/>
      <c r="D8" s="209"/>
      <c r="E8" s="209"/>
      <c r="F8" s="209"/>
      <c r="G8" s="209"/>
      <c r="H8" s="50"/>
      <c r="K8" s="40"/>
    </row>
    <row r="9" spans="1:13" ht="13.5" customHeight="1" x14ac:dyDescent="0.2">
      <c r="D9" s="51"/>
      <c r="E9" s="51"/>
      <c r="F9" s="51"/>
      <c r="G9" s="51"/>
      <c r="K9" s="40"/>
      <c r="M9" s="52"/>
    </row>
    <row r="10" spans="1:13" ht="27" customHeight="1" x14ac:dyDescent="0.2">
      <c r="A10" s="42"/>
      <c r="B10" s="206" t="s">
        <v>119</v>
      </c>
      <c r="C10" s="206"/>
      <c r="D10" s="206"/>
      <c r="E10" s="206"/>
      <c r="F10" s="206"/>
      <c r="G10" s="206"/>
      <c r="H10" s="206"/>
    </row>
    <row r="11" spans="1:13" ht="11.25" customHeight="1" x14ac:dyDescent="0.2">
      <c r="A11" s="42"/>
      <c r="B11" s="44"/>
      <c r="C11" s="45"/>
      <c r="D11" s="45"/>
      <c r="E11" s="45"/>
      <c r="F11" s="45"/>
      <c r="G11" s="45"/>
      <c r="H11" s="46"/>
    </row>
    <row r="12" spans="1:13" ht="138.75" customHeight="1" x14ac:dyDescent="0.2">
      <c r="B12" s="47"/>
      <c r="C12" s="207" t="s">
        <v>121</v>
      </c>
      <c r="D12" s="208"/>
      <c r="E12" s="208"/>
      <c r="F12" s="208"/>
      <c r="G12" s="208"/>
      <c r="H12" s="48"/>
      <c r="K12" s="40"/>
    </row>
    <row r="13" spans="1:13" ht="138.75" customHeight="1" x14ac:dyDescent="0.2">
      <c r="B13" s="47"/>
      <c r="C13" s="208"/>
      <c r="D13" s="208"/>
      <c r="E13" s="208"/>
      <c r="F13" s="208"/>
      <c r="G13" s="208"/>
      <c r="H13" s="48"/>
      <c r="K13" s="40"/>
    </row>
    <row r="14" spans="1:13" ht="138.75" customHeight="1" x14ac:dyDescent="0.2">
      <c r="B14" s="47"/>
      <c r="C14" s="208"/>
      <c r="D14" s="208"/>
      <c r="E14" s="208"/>
      <c r="F14" s="208"/>
      <c r="G14" s="208"/>
      <c r="H14" s="48"/>
      <c r="K14" s="40"/>
    </row>
    <row r="15" spans="1:13" ht="12" customHeight="1" x14ac:dyDescent="0.2">
      <c r="B15" s="49"/>
      <c r="C15" s="209"/>
      <c r="D15" s="209"/>
      <c r="E15" s="209"/>
      <c r="F15" s="209"/>
      <c r="G15" s="209"/>
      <c r="H15" s="50"/>
      <c r="K15" s="40"/>
    </row>
    <row r="16" spans="1:13" ht="13.5" customHeight="1" x14ac:dyDescent="0.2">
      <c r="D16" s="85"/>
      <c r="E16" s="85"/>
      <c r="F16" s="85"/>
      <c r="G16" s="85"/>
      <c r="K16" s="40"/>
      <c r="M16" s="52"/>
    </row>
    <row r="17" spans="1:8" ht="27" customHeight="1" x14ac:dyDescent="0.2">
      <c r="A17" s="42"/>
      <c r="B17" s="206" t="s">
        <v>110</v>
      </c>
      <c r="C17" s="206"/>
      <c r="D17" s="206"/>
      <c r="E17" s="206"/>
      <c r="F17" s="206"/>
      <c r="G17" s="206"/>
      <c r="H17" s="206"/>
    </row>
    <row r="18" spans="1:8" ht="29.25" customHeight="1" x14ac:dyDescent="0.2">
      <c r="B18" s="210" t="s">
        <v>84</v>
      </c>
      <c r="C18" s="210"/>
      <c r="D18" s="210"/>
      <c r="E18" s="211" t="s">
        <v>109</v>
      </c>
      <c r="F18" s="211"/>
      <c r="G18" s="211"/>
      <c r="H18" s="211"/>
    </row>
    <row r="19" spans="1:8" ht="29.25" customHeight="1" x14ac:dyDescent="0.2">
      <c r="B19" s="210" t="s">
        <v>107</v>
      </c>
      <c r="C19" s="210"/>
      <c r="D19" s="210"/>
      <c r="E19" s="211" t="s">
        <v>108</v>
      </c>
      <c r="F19" s="212"/>
      <c r="G19" s="212"/>
      <c r="H19" s="212"/>
    </row>
  </sheetData>
  <mergeCells count="9">
    <mergeCell ref="B3:H3"/>
    <mergeCell ref="C5:G8"/>
    <mergeCell ref="B17:H17"/>
    <mergeCell ref="B18:D18"/>
    <mergeCell ref="B19:D19"/>
    <mergeCell ref="E19:H19"/>
    <mergeCell ref="E18:H18"/>
    <mergeCell ref="B10:H10"/>
    <mergeCell ref="C12:G15"/>
  </mergeCells>
  <phoneticPr fontId="1"/>
  <pageMargins left="0.70866141732283472" right="0.70866141732283472" top="0.74803149606299213" bottom="0.74803149606299213" header="0.31496062992125984" footer="0.31496062992125984"/>
  <pageSetup paperSize="9" scale="86" fitToHeight="0" orientation="portrait" r:id="rId1"/>
  <rowBreaks count="1" manualBreakCount="1">
    <brk id="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5"/>
  <sheetViews>
    <sheetView view="pageBreakPreview" topLeftCell="A16" zoomScale="85" zoomScaleSheetLayoutView="85" workbookViewId="0">
      <selection activeCell="N6" sqref="N6"/>
    </sheetView>
  </sheetViews>
  <sheetFormatPr defaultColWidth="9" defaultRowHeight="13" x14ac:dyDescent="0.2"/>
  <cols>
    <col min="1" max="2" width="2.26953125" style="56" customWidth="1"/>
    <col min="3" max="3" width="11.453125" style="56" customWidth="1"/>
    <col min="4" max="5" width="10.6328125" style="56" customWidth="1"/>
    <col min="6" max="6" width="8.453125" style="56" customWidth="1"/>
    <col min="7" max="7" width="3.7265625" style="56" customWidth="1"/>
    <col min="8" max="8" width="13.90625" style="56" customWidth="1"/>
    <col min="9" max="9" width="17.26953125" style="56" customWidth="1"/>
    <col min="10" max="10" width="2.26953125" style="56" customWidth="1"/>
    <col min="11" max="11" width="2" style="56" customWidth="1"/>
    <col min="12" max="12" width="9" style="56" customWidth="1"/>
    <col min="13" max="16384" width="9" style="56"/>
  </cols>
  <sheetData>
    <row r="1" spans="1:19" x14ac:dyDescent="0.2">
      <c r="A1" s="55" t="s">
        <v>80</v>
      </c>
      <c r="B1" s="55"/>
      <c r="C1" s="55"/>
      <c r="D1" s="55"/>
      <c r="E1" s="55"/>
      <c r="F1" s="55"/>
      <c r="G1" s="55"/>
      <c r="H1" s="55"/>
      <c r="I1" s="55"/>
      <c r="J1" s="55"/>
    </row>
    <row r="2" spans="1:19" ht="13.5" customHeight="1" x14ac:dyDescent="0.2"/>
    <row r="3" spans="1:19" ht="20.149999999999999" customHeight="1" x14ac:dyDescent="0.2">
      <c r="B3" s="232" t="s">
        <v>37</v>
      </c>
      <c r="C3" s="233"/>
      <c r="D3" s="234"/>
      <c r="E3" s="232" t="s">
        <v>38</v>
      </c>
      <c r="F3" s="233"/>
      <c r="G3" s="233"/>
      <c r="H3" s="233"/>
      <c r="I3" s="233"/>
      <c r="J3" s="234"/>
    </row>
    <row r="4" spans="1:19" ht="29.25" customHeight="1" x14ac:dyDescent="0.2">
      <c r="B4" s="235" t="s">
        <v>70</v>
      </c>
      <c r="C4" s="220"/>
      <c r="D4" s="221"/>
      <c r="E4" s="229" t="s">
        <v>71</v>
      </c>
      <c r="F4" s="230"/>
      <c r="G4" s="230"/>
      <c r="H4" s="230"/>
      <c r="I4" s="230"/>
      <c r="J4" s="231"/>
    </row>
    <row r="5" spans="1:19" ht="30.75" customHeight="1" x14ac:dyDescent="0.2">
      <c r="B5" s="236" t="s">
        <v>72</v>
      </c>
      <c r="C5" s="237"/>
      <c r="D5" s="238"/>
      <c r="E5" s="239" t="s">
        <v>73</v>
      </c>
      <c r="F5" s="240"/>
      <c r="G5" s="240"/>
      <c r="H5" s="240"/>
      <c r="I5" s="240"/>
      <c r="J5" s="241"/>
    </row>
    <row r="6" spans="1:19" ht="30" customHeight="1" x14ac:dyDescent="0.2">
      <c r="B6" s="236" t="s">
        <v>74</v>
      </c>
      <c r="C6" s="237"/>
      <c r="D6" s="238"/>
      <c r="E6" s="242" t="s">
        <v>75</v>
      </c>
      <c r="F6" s="243"/>
      <c r="G6" s="243"/>
      <c r="H6" s="243"/>
      <c r="I6" s="243"/>
      <c r="J6" s="244"/>
    </row>
    <row r="7" spans="1:19" ht="28.5" customHeight="1" x14ac:dyDescent="0.2">
      <c r="B7" s="256"/>
      <c r="C7" s="257"/>
      <c r="D7" s="258"/>
      <c r="E7" s="80" t="s">
        <v>76</v>
      </c>
      <c r="F7" s="259" t="s">
        <v>78</v>
      </c>
      <c r="G7" s="260"/>
      <c r="H7" s="260"/>
      <c r="I7" s="260"/>
      <c r="J7" s="261"/>
      <c r="S7" s="79"/>
    </row>
    <row r="8" spans="1:19" ht="28.5" customHeight="1" x14ac:dyDescent="0.2">
      <c r="B8" s="245"/>
      <c r="C8" s="246"/>
      <c r="D8" s="247"/>
      <c r="E8" s="78" t="s">
        <v>77</v>
      </c>
      <c r="F8" s="262" t="s">
        <v>79</v>
      </c>
      <c r="G8" s="263"/>
      <c r="H8" s="263"/>
      <c r="I8" s="263"/>
      <c r="J8" s="264"/>
    </row>
    <row r="9" spans="1:19" ht="71.25" customHeight="1" x14ac:dyDescent="0.2">
      <c r="B9" s="245" t="s">
        <v>81</v>
      </c>
      <c r="C9" s="246"/>
      <c r="D9" s="247"/>
      <c r="E9" s="248" t="s">
        <v>83</v>
      </c>
      <c r="F9" s="249"/>
      <c r="G9" s="249"/>
      <c r="H9" s="249"/>
      <c r="I9" s="249"/>
      <c r="J9" s="250"/>
    </row>
    <row r="10" spans="1:19" ht="71.25" customHeight="1" x14ac:dyDescent="0.2">
      <c r="B10" s="251" t="s">
        <v>82</v>
      </c>
      <c r="C10" s="252"/>
      <c r="D10" s="253"/>
      <c r="E10" s="254" t="s">
        <v>126</v>
      </c>
      <c r="F10" s="254"/>
      <c r="G10" s="254"/>
      <c r="H10" s="254"/>
      <c r="I10" s="254"/>
      <c r="J10" s="255"/>
    </row>
    <row r="11" spans="1:19" ht="25.5" customHeight="1" x14ac:dyDescent="0.2">
      <c r="B11" s="213" t="s">
        <v>111</v>
      </c>
      <c r="C11" s="214"/>
      <c r="D11" s="214"/>
      <c r="E11" s="214"/>
      <c r="F11" s="214"/>
      <c r="G11" s="214"/>
      <c r="H11" s="214"/>
      <c r="I11" s="214"/>
      <c r="J11" s="215"/>
    </row>
    <row r="12" spans="1:19" ht="18" customHeight="1" x14ac:dyDescent="0.2">
      <c r="B12" s="216"/>
      <c r="C12" s="217"/>
      <c r="D12" s="217"/>
      <c r="E12" s="217"/>
      <c r="F12" s="217"/>
      <c r="G12" s="217"/>
      <c r="H12" s="217"/>
      <c r="I12" s="217"/>
      <c r="J12" s="218"/>
    </row>
    <row r="13" spans="1:19" ht="24" customHeight="1" x14ac:dyDescent="0.2">
      <c r="B13" s="57"/>
      <c r="C13" s="228" t="s">
        <v>128</v>
      </c>
      <c r="D13" s="220"/>
      <c r="E13" s="220"/>
      <c r="F13" s="220"/>
      <c r="G13" s="220"/>
      <c r="H13" s="220"/>
      <c r="I13" s="221"/>
      <c r="J13" s="58"/>
    </row>
    <row r="14" spans="1:19" ht="33.75" customHeight="1" x14ac:dyDescent="0.2">
      <c r="B14" s="59"/>
      <c r="C14" s="222"/>
      <c r="D14" s="223"/>
      <c r="E14" s="223"/>
      <c r="F14" s="223"/>
      <c r="G14" s="223"/>
      <c r="H14" s="223"/>
      <c r="I14" s="224"/>
      <c r="J14" s="58"/>
    </row>
    <row r="15" spans="1:19" ht="33.75" customHeight="1" x14ac:dyDescent="0.2">
      <c r="B15" s="59"/>
      <c r="C15" s="222"/>
      <c r="D15" s="223"/>
      <c r="E15" s="223"/>
      <c r="F15" s="223"/>
      <c r="G15" s="223"/>
      <c r="H15" s="223"/>
      <c r="I15" s="224"/>
      <c r="J15" s="58"/>
    </row>
    <row r="16" spans="1:19" ht="33.75" customHeight="1" x14ac:dyDescent="0.2">
      <c r="B16" s="59"/>
      <c r="C16" s="222"/>
      <c r="D16" s="223"/>
      <c r="E16" s="223"/>
      <c r="F16" s="223"/>
      <c r="G16" s="223"/>
      <c r="H16" s="223"/>
      <c r="I16" s="224"/>
      <c r="J16" s="58"/>
    </row>
    <row r="17" spans="2:10" ht="33.75" customHeight="1" x14ac:dyDescent="0.2">
      <c r="B17" s="59"/>
      <c r="C17" s="222"/>
      <c r="D17" s="223"/>
      <c r="E17" s="223"/>
      <c r="F17" s="223"/>
      <c r="G17" s="223"/>
      <c r="H17" s="223"/>
      <c r="I17" s="224"/>
      <c r="J17" s="58"/>
    </row>
    <row r="18" spans="2:10" ht="33.75" customHeight="1" x14ac:dyDescent="0.2">
      <c r="B18" s="59"/>
      <c r="C18" s="222"/>
      <c r="D18" s="223"/>
      <c r="E18" s="223"/>
      <c r="F18" s="223"/>
      <c r="G18" s="223"/>
      <c r="H18" s="223"/>
      <c r="I18" s="224"/>
      <c r="J18" s="58"/>
    </row>
    <row r="19" spans="2:10" ht="33.75" customHeight="1" x14ac:dyDescent="0.2">
      <c r="B19" s="59"/>
      <c r="C19" s="222"/>
      <c r="D19" s="223"/>
      <c r="E19" s="223"/>
      <c r="F19" s="223"/>
      <c r="G19" s="223"/>
      <c r="H19" s="223"/>
      <c r="I19" s="224"/>
      <c r="J19" s="58"/>
    </row>
    <row r="20" spans="2:10" ht="33.75" customHeight="1" x14ac:dyDescent="0.2">
      <c r="B20" s="59"/>
      <c r="C20" s="222"/>
      <c r="D20" s="223"/>
      <c r="E20" s="223"/>
      <c r="F20" s="223"/>
      <c r="G20" s="223"/>
      <c r="H20" s="223"/>
      <c r="I20" s="224"/>
      <c r="J20" s="58"/>
    </row>
    <row r="21" spans="2:10" ht="33.75" customHeight="1" x14ac:dyDescent="0.2">
      <c r="B21" s="59"/>
      <c r="C21" s="222"/>
      <c r="D21" s="223"/>
      <c r="E21" s="223"/>
      <c r="F21" s="223"/>
      <c r="G21" s="223"/>
      <c r="H21" s="223"/>
      <c r="I21" s="224"/>
      <c r="J21" s="58"/>
    </row>
    <row r="22" spans="2:10" ht="33.75" customHeight="1" x14ac:dyDescent="0.2">
      <c r="B22" s="59"/>
      <c r="C22" s="222"/>
      <c r="D22" s="223"/>
      <c r="E22" s="223"/>
      <c r="F22" s="223"/>
      <c r="G22" s="223"/>
      <c r="H22" s="223"/>
      <c r="I22" s="224"/>
      <c r="J22" s="58"/>
    </row>
    <row r="23" spans="2:10" ht="33.75" customHeight="1" x14ac:dyDescent="0.2">
      <c r="B23" s="59"/>
      <c r="C23" s="225"/>
      <c r="D23" s="226"/>
      <c r="E23" s="226"/>
      <c r="F23" s="226"/>
      <c r="G23" s="226"/>
      <c r="H23" s="226"/>
      <c r="I23" s="227"/>
      <c r="J23" s="58"/>
    </row>
    <row r="24" spans="2:10" ht="25.5" customHeight="1" x14ac:dyDescent="0.2">
      <c r="B24" s="213" t="s">
        <v>122</v>
      </c>
      <c r="C24" s="214"/>
      <c r="D24" s="214"/>
      <c r="E24" s="214"/>
      <c r="F24" s="214"/>
      <c r="G24" s="214"/>
      <c r="H24" s="214"/>
      <c r="I24" s="214"/>
      <c r="J24" s="215"/>
    </row>
    <row r="25" spans="2:10" ht="18" customHeight="1" x14ac:dyDescent="0.2">
      <c r="B25" s="216"/>
      <c r="C25" s="217"/>
      <c r="D25" s="217"/>
      <c r="E25" s="217"/>
      <c r="F25" s="217"/>
      <c r="G25" s="217"/>
      <c r="H25" s="217"/>
      <c r="I25" s="217"/>
      <c r="J25" s="218"/>
    </row>
    <row r="26" spans="2:10" ht="24" customHeight="1" x14ac:dyDescent="0.2">
      <c r="B26" s="57"/>
      <c r="C26" s="219" t="s">
        <v>127</v>
      </c>
      <c r="D26" s="220"/>
      <c r="E26" s="220"/>
      <c r="F26" s="220"/>
      <c r="G26" s="220"/>
      <c r="H26" s="220"/>
      <c r="I26" s="221"/>
      <c r="J26" s="58"/>
    </row>
    <row r="27" spans="2:10" ht="33.75" customHeight="1" x14ac:dyDescent="0.2">
      <c r="B27" s="59"/>
      <c r="C27" s="222"/>
      <c r="D27" s="223"/>
      <c r="E27" s="223"/>
      <c r="F27" s="223"/>
      <c r="G27" s="223"/>
      <c r="H27" s="223"/>
      <c r="I27" s="224"/>
      <c r="J27" s="58"/>
    </row>
    <row r="28" spans="2:10" ht="33.75" customHeight="1" x14ac:dyDescent="0.2">
      <c r="B28" s="59"/>
      <c r="C28" s="222"/>
      <c r="D28" s="223"/>
      <c r="E28" s="223"/>
      <c r="F28" s="223"/>
      <c r="G28" s="223"/>
      <c r="H28" s="223"/>
      <c r="I28" s="224"/>
      <c r="J28" s="58"/>
    </row>
    <row r="29" spans="2:10" ht="33.75" customHeight="1" x14ac:dyDescent="0.2">
      <c r="B29" s="59"/>
      <c r="C29" s="222"/>
      <c r="D29" s="223"/>
      <c r="E29" s="223"/>
      <c r="F29" s="223"/>
      <c r="G29" s="223"/>
      <c r="H29" s="223"/>
      <c r="I29" s="224"/>
      <c r="J29" s="58"/>
    </row>
    <row r="30" spans="2:10" ht="33.75" customHeight="1" x14ac:dyDescent="0.2">
      <c r="B30" s="59"/>
      <c r="C30" s="222"/>
      <c r="D30" s="223"/>
      <c r="E30" s="223"/>
      <c r="F30" s="223"/>
      <c r="G30" s="223"/>
      <c r="H30" s="223"/>
      <c r="I30" s="224"/>
      <c r="J30" s="58"/>
    </row>
    <row r="31" spans="2:10" ht="33.75" customHeight="1" x14ac:dyDescent="0.2">
      <c r="B31" s="59"/>
      <c r="C31" s="222"/>
      <c r="D31" s="223"/>
      <c r="E31" s="223"/>
      <c r="F31" s="223"/>
      <c r="G31" s="223"/>
      <c r="H31" s="223"/>
      <c r="I31" s="224"/>
      <c r="J31" s="58"/>
    </row>
    <row r="32" spans="2:10" ht="33.75" customHeight="1" x14ac:dyDescent="0.2">
      <c r="B32" s="59"/>
      <c r="C32" s="222"/>
      <c r="D32" s="223"/>
      <c r="E32" s="223"/>
      <c r="F32" s="223"/>
      <c r="G32" s="223"/>
      <c r="H32" s="223"/>
      <c r="I32" s="224"/>
      <c r="J32" s="58"/>
    </row>
    <row r="33" spans="2:10" ht="33.75" customHeight="1" x14ac:dyDescent="0.2">
      <c r="B33" s="59"/>
      <c r="C33" s="222"/>
      <c r="D33" s="223"/>
      <c r="E33" s="223"/>
      <c r="F33" s="223"/>
      <c r="G33" s="223"/>
      <c r="H33" s="223"/>
      <c r="I33" s="224"/>
      <c r="J33" s="58"/>
    </row>
    <row r="34" spans="2:10" ht="33.75" customHeight="1" x14ac:dyDescent="0.2">
      <c r="B34" s="59"/>
      <c r="C34" s="222"/>
      <c r="D34" s="223"/>
      <c r="E34" s="223"/>
      <c r="F34" s="223"/>
      <c r="G34" s="223"/>
      <c r="H34" s="223"/>
      <c r="I34" s="224"/>
      <c r="J34" s="58"/>
    </row>
    <row r="35" spans="2:10" ht="33.75" customHeight="1" x14ac:dyDescent="0.2">
      <c r="B35" s="93"/>
      <c r="C35" s="225"/>
      <c r="D35" s="226"/>
      <c r="E35" s="226"/>
      <c r="F35" s="226"/>
      <c r="G35" s="226"/>
      <c r="H35" s="226"/>
      <c r="I35" s="227"/>
      <c r="J35" s="94"/>
    </row>
  </sheetData>
  <mergeCells count="20">
    <mergeCell ref="E6:J6"/>
    <mergeCell ref="B9:D9"/>
    <mergeCell ref="E9:J9"/>
    <mergeCell ref="B10:D10"/>
    <mergeCell ref="E10:J10"/>
    <mergeCell ref="B6:D8"/>
    <mergeCell ref="F7:J7"/>
    <mergeCell ref="F8:J8"/>
    <mergeCell ref="E4:J4"/>
    <mergeCell ref="B3:D3"/>
    <mergeCell ref="E3:J3"/>
    <mergeCell ref="B4:D4"/>
    <mergeCell ref="B5:D5"/>
    <mergeCell ref="E5:J5"/>
    <mergeCell ref="B24:J24"/>
    <mergeCell ref="B25:J25"/>
    <mergeCell ref="C26:I35"/>
    <mergeCell ref="B11:J11"/>
    <mergeCell ref="B12:J12"/>
    <mergeCell ref="C13:I23"/>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
  <sheetViews>
    <sheetView view="pageBreakPreview" topLeftCell="A4" zoomScale="85" zoomScaleSheetLayoutView="85" workbookViewId="0">
      <selection activeCell="J14" sqref="J14"/>
    </sheetView>
  </sheetViews>
  <sheetFormatPr defaultColWidth="9" defaultRowHeight="13" x14ac:dyDescent="0.2"/>
  <cols>
    <col min="1" max="2" width="2.6328125" style="56" customWidth="1"/>
    <col min="3" max="3" width="3.6328125" style="56" customWidth="1"/>
    <col min="4" max="5" width="10.6328125" style="56" customWidth="1"/>
    <col min="6" max="6" width="54.08984375" style="56" customWidth="1"/>
    <col min="7" max="7" width="8.6328125" style="56" customWidth="1"/>
    <col min="8" max="8" width="3.6328125" style="56" customWidth="1"/>
    <col min="9" max="16384" width="9" style="56"/>
  </cols>
  <sheetData>
    <row r="1" spans="1:13" x14ac:dyDescent="0.2">
      <c r="A1" s="55" t="s">
        <v>94</v>
      </c>
      <c r="B1" s="55"/>
      <c r="C1" s="55"/>
      <c r="D1" s="55"/>
      <c r="E1" s="55"/>
      <c r="F1" s="55"/>
    </row>
    <row r="2" spans="1:13" ht="13.5" customHeight="1" x14ac:dyDescent="0.2"/>
    <row r="3" spans="1:13" ht="20.149999999999999" customHeight="1" x14ac:dyDescent="0.2">
      <c r="C3" s="283" t="s">
        <v>37</v>
      </c>
      <c r="D3" s="284"/>
      <c r="E3" s="285"/>
      <c r="F3" s="283" t="s">
        <v>38</v>
      </c>
      <c r="G3" s="285"/>
      <c r="H3" s="74"/>
    </row>
    <row r="4" spans="1:13" ht="21" customHeight="1" x14ac:dyDescent="0.2">
      <c r="C4" s="265" t="s">
        <v>103</v>
      </c>
      <c r="D4" s="266"/>
      <c r="E4" s="267"/>
      <c r="F4" s="286"/>
      <c r="G4" s="287"/>
      <c r="H4" s="75"/>
    </row>
    <row r="5" spans="1:13" ht="36.75" customHeight="1" x14ac:dyDescent="0.2">
      <c r="C5" s="265" t="s">
        <v>114</v>
      </c>
      <c r="D5" s="266"/>
      <c r="E5" s="267"/>
      <c r="F5" s="83"/>
      <c r="G5" s="84"/>
      <c r="H5" s="81"/>
    </row>
    <row r="6" spans="1:13" ht="20.149999999999999" customHeight="1" x14ac:dyDescent="0.2">
      <c r="C6" s="268" t="s">
        <v>112</v>
      </c>
      <c r="D6" s="269"/>
      <c r="E6" s="270"/>
      <c r="F6" s="277" t="s">
        <v>113</v>
      </c>
      <c r="G6" s="278"/>
      <c r="H6" s="76"/>
    </row>
    <row r="7" spans="1:13" ht="153" customHeight="1" x14ac:dyDescent="0.2">
      <c r="C7" s="271"/>
      <c r="D7" s="272"/>
      <c r="E7" s="273"/>
      <c r="F7" s="279"/>
      <c r="G7" s="280"/>
      <c r="H7" s="77"/>
      <c r="M7" s="82"/>
    </row>
    <row r="8" spans="1:13" ht="15.75" customHeight="1" x14ac:dyDescent="0.2">
      <c r="C8" s="274"/>
      <c r="D8" s="275"/>
      <c r="E8" s="276"/>
      <c r="F8" s="281"/>
      <c r="G8" s="282"/>
      <c r="H8" s="76"/>
    </row>
    <row r="9" spans="1:13" ht="20.149999999999999" customHeight="1" x14ac:dyDescent="0.2">
      <c r="C9" s="77"/>
      <c r="D9" s="77"/>
      <c r="E9" s="77"/>
      <c r="F9" s="77"/>
      <c r="G9" s="76"/>
      <c r="H9" s="76"/>
    </row>
    <row r="10" spans="1:13" ht="20.149999999999999" customHeight="1" x14ac:dyDescent="0.2">
      <c r="C10" s="283" t="s">
        <v>37</v>
      </c>
      <c r="D10" s="284"/>
      <c r="E10" s="285"/>
      <c r="F10" s="283" t="s">
        <v>38</v>
      </c>
      <c r="G10" s="285"/>
      <c r="H10" s="74"/>
    </row>
    <row r="11" spans="1:13" ht="21" customHeight="1" x14ac:dyDescent="0.2">
      <c r="C11" s="265" t="s">
        <v>103</v>
      </c>
      <c r="D11" s="266"/>
      <c r="E11" s="267"/>
      <c r="F11" s="286"/>
      <c r="G11" s="287"/>
      <c r="H11" s="81"/>
    </row>
    <row r="12" spans="1:13" ht="36.75" customHeight="1" x14ac:dyDescent="0.2">
      <c r="C12" s="265" t="s">
        <v>114</v>
      </c>
      <c r="D12" s="266"/>
      <c r="E12" s="267"/>
      <c r="F12" s="83"/>
      <c r="G12" s="84"/>
      <c r="H12" s="81"/>
    </row>
    <row r="13" spans="1:13" ht="20.149999999999999" customHeight="1" x14ac:dyDescent="0.2">
      <c r="C13" s="268" t="s">
        <v>112</v>
      </c>
      <c r="D13" s="269"/>
      <c r="E13" s="270"/>
      <c r="F13" s="277" t="s">
        <v>113</v>
      </c>
      <c r="G13" s="278"/>
      <c r="H13" s="76"/>
    </row>
    <row r="14" spans="1:13" ht="153" customHeight="1" x14ac:dyDescent="0.2">
      <c r="C14" s="271"/>
      <c r="D14" s="272"/>
      <c r="E14" s="273"/>
      <c r="F14" s="279"/>
      <c r="G14" s="280"/>
      <c r="H14" s="77"/>
      <c r="M14" s="82"/>
    </row>
    <row r="15" spans="1:13" ht="15.75" customHeight="1" x14ac:dyDescent="0.2">
      <c r="C15" s="274"/>
      <c r="D15" s="275"/>
      <c r="E15" s="276"/>
      <c r="F15" s="281"/>
      <c r="G15" s="282"/>
      <c r="H15" s="76"/>
    </row>
    <row r="16" spans="1:13" ht="15.75" customHeight="1" x14ac:dyDescent="0.2">
      <c r="C16" s="77"/>
      <c r="D16" s="77"/>
      <c r="E16" s="77"/>
      <c r="F16" s="77"/>
      <c r="G16" s="76"/>
      <c r="H16" s="76"/>
    </row>
    <row r="18" spans="1:1" x14ac:dyDescent="0.2">
      <c r="A18" s="56" t="s">
        <v>95</v>
      </c>
    </row>
    <row r="19" spans="1:1" x14ac:dyDescent="0.2">
      <c r="A19" s="56" t="s">
        <v>96</v>
      </c>
    </row>
    <row r="20" spans="1:1" x14ac:dyDescent="0.2">
      <c r="A20" s="56" t="s">
        <v>97</v>
      </c>
    </row>
    <row r="21" spans="1:1" x14ac:dyDescent="0.2">
      <c r="A21" s="56" t="s">
        <v>98</v>
      </c>
    </row>
    <row r="22" spans="1:1" x14ac:dyDescent="0.2">
      <c r="A22" s="56" t="s">
        <v>99</v>
      </c>
    </row>
    <row r="23" spans="1:1" x14ac:dyDescent="0.2">
      <c r="A23" s="56" t="s">
        <v>100</v>
      </c>
    </row>
    <row r="24" spans="1:1" x14ac:dyDescent="0.2">
      <c r="A24" s="56" t="s">
        <v>101</v>
      </c>
    </row>
    <row r="25" spans="1:1" x14ac:dyDescent="0.2">
      <c r="A25" s="56" t="s">
        <v>102</v>
      </c>
    </row>
  </sheetData>
  <mergeCells count="14">
    <mergeCell ref="C3:E3"/>
    <mergeCell ref="F3:G3"/>
    <mergeCell ref="C4:E4"/>
    <mergeCell ref="F4:G4"/>
    <mergeCell ref="C5:E5"/>
    <mergeCell ref="C12:E12"/>
    <mergeCell ref="C13:E15"/>
    <mergeCell ref="F13:G15"/>
    <mergeCell ref="F6:G8"/>
    <mergeCell ref="C6:E8"/>
    <mergeCell ref="C10:E10"/>
    <mergeCell ref="F10:G10"/>
    <mergeCell ref="C11:E11"/>
    <mergeCell ref="F11:G11"/>
  </mergeCells>
  <phoneticPr fontId="1"/>
  <dataValidations count="1">
    <dataValidation type="list" showInputMessage="1" showErrorMessage="1" sqref="F4:G5 F11:G12" xr:uid="{00000000-0002-0000-0500-000000000000}">
      <formula1>A18:A25</formula1>
    </dataValidation>
  </dataValidations>
  <pageMargins left="0.7" right="0.7" top="0.75" bottom="0.75" header="0.3" footer="0.3"/>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
  <sheetViews>
    <sheetView view="pageBreakPreview" zoomScale="85" zoomScaleSheetLayoutView="85" workbookViewId="0">
      <selection activeCell="C3" sqref="C3"/>
    </sheetView>
  </sheetViews>
  <sheetFormatPr defaultColWidth="9" defaultRowHeight="13" x14ac:dyDescent="0.2"/>
  <cols>
    <col min="1" max="1" width="2" style="43" customWidth="1"/>
    <col min="2" max="2" width="80.6328125" style="43" customWidth="1"/>
    <col min="3" max="3" width="2" style="43" customWidth="1"/>
    <col min="4" max="16384" width="9" style="43"/>
  </cols>
  <sheetData>
    <row r="1" spans="1:3" s="41" customFormat="1" ht="13.5" customHeight="1" x14ac:dyDescent="0.25">
      <c r="A1" s="86" t="s">
        <v>123</v>
      </c>
      <c r="C1" s="87"/>
    </row>
    <row r="2" spans="1:3" s="41" customFormat="1" ht="13.5" customHeight="1" x14ac:dyDescent="0.25">
      <c r="A2" s="86"/>
      <c r="C2" s="87"/>
    </row>
    <row r="3" spans="1:3" s="41" customFormat="1" ht="21.75" customHeight="1" x14ac:dyDescent="0.25">
      <c r="A3" s="97"/>
      <c r="B3" s="96" t="s">
        <v>124</v>
      </c>
      <c r="C3" s="98"/>
    </row>
    <row r="4" spans="1:3" ht="330" customHeight="1" x14ac:dyDescent="0.2">
      <c r="A4" s="95"/>
      <c r="B4" s="88"/>
      <c r="C4" s="95"/>
    </row>
    <row r="5" spans="1:3" x14ac:dyDescent="0.2">
      <c r="A5" s="89"/>
      <c r="B5" s="90"/>
      <c r="C5" s="50"/>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52</v>
      </c>
      <c r="C1" s="43" t="s">
        <v>40</v>
      </c>
    </row>
    <row r="2" spans="1:3" x14ac:dyDescent="0.2">
      <c r="A2" s="60" t="s">
        <v>49</v>
      </c>
      <c r="C2" s="61" t="s">
        <v>41</v>
      </c>
    </row>
    <row r="3" spans="1:3" x14ac:dyDescent="0.2">
      <c r="A3" s="62"/>
      <c r="C3" s="63"/>
    </row>
    <row r="4" spans="1:3" x14ac:dyDescent="0.2">
      <c r="A4" s="64" t="s">
        <v>46</v>
      </c>
      <c r="C4" s="63" t="s">
        <v>50</v>
      </c>
    </row>
    <row r="5" spans="1:3" x14ac:dyDescent="0.2">
      <c r="A5" s="64" t="s">
        <v>47</v>
      </c>
    </row>
    <row r="6" spans="1:3" x14ac:dyDescent="0.2">
      <c r="A6" s="64" t="s">
        <v>48</v>
      </c>
      <c r="C6" s="61" t="s">
        <v>42</v>
      </c>
    </row>
    <row r="7" spans="1:3" x14ac:dyDescent="0.2">
      <c r="C7" s="63"/>
    </row>
    <row r="8" spans="1:3" x14ac:dyDescent="0.2">
      <c r="C8" s="63" t="s">
        <v>43</v>
      </c>
    </row>
    <row r="9" spans="1:3" x14ac:dyDescent="0.2">
      <c r="C9" s="63" t="s">
        <v>44</v>
      </c>
    </row>
    <row r="10" spans="1:3" x14ac:dyDescent="0.2">
      <c r="C10" s="63" t="s">
        <v>45</v>
      </c>
    </row>
    <row r="12" spans="1:3" x14ac:dyDescent="0.2">
      <c r="C12" s="43" t="s">
        <v>51</v>
      </c>
    </row>
    <row r="13" spans="1:3" x14ac:dyDescent="0.2">
      <c r="C13" s="61" t="s">
        <v>39</v>
      </c>
    </row>
    <row r="14" spans="1:3" x14ac:dyDescent="0.2">
      <c r="C14" s="63"/>
    </row>
    <row r="15" spans="1:3" x14ac:dyDescent="0.2">
      <c r="C15" s="64" t="s">
        <v>53</v>
      </c>
    </row>
    <row r="16" spans="1:3" x14ac:dyDescent="0.2">
      <c r="C16" s="64" t="s">
        <v>54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その他の整備</vt:lpstr>
      <vt:lpstr>別紙6 情報発信</vt:lpstr>
      <vt:lpstr>プルダウン</vt:lpstr>
      <vt:lpstr>'別紙１　整備概要'!Print_Area</vt:lpstr>
      <vt:lpstr>'別紙２　内訳'!Print_Area</vt:lpstr>
      <vt:lpstr>'別紙3 位置関係'!Print_Area</vt:lpstr>
      <vt:lpstr>'別紙4 整備概要'!Print_Area</vt:lpstr>
      <vt:lpstr>'別紙5 その他の整備'!Print_Area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2024-04-25T07:43:08Z</dcterms:modified>
</cp:coreProperties>
</file>