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１１．旅行業フォルダ\10_旅行業取扱額調査\50社旅行業取扱額\令和６年度（2024年度）\★リリース訂正対応\10.11訂正_HP用\"/>
    </mc:Choice>
  </mc:AlternateContent>
  <xr:revisionPtr revIDLastSave="0" documentId="13_ncr:1_{20273D17-0DDA-4B58-A4A2-014B6E3DE0A3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各社別内訳!$B$1:$V$96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<sst xmlns="http://schemas.openxmlformats.org/spreadsheetml/2006/main" count="203" uniqueCount="84">
  <si>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</si>
  <si>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</si>
  <si>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</si>
  <si>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</si>
  <si>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</si>
  <si>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</si>
  <si>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</si>
  <si>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</si>
  <si>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</si>
  <si>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</si>
  <si>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</si>
  <si>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</si>
  <si>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（千円）</t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</si>
  <si>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</si>
  <si>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</si>
  <si>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</si>
  <si>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</si>
  <si>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</si>
  <si>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</si>
  <si>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</si>
  <si>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</si>
  <si>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</si>
  <si>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</si>
  <si>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</si>
  <si>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</si>
  <si>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</si>
  <si>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</si>
  <si>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</si>
  <si>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</si>
  <si>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</si>
  <si>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</si>
  <si>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</si>
  <si>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</si>
  <si>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</si>
  <si>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</si>
  <si>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</si>
  <si>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</si>
  <si>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</si>
  <si>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</si>
  <si>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</si>
  <si>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</si>
  <si>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京王観光（株）</t>
  </si>
  <si>
    <t>（株）トヨタツーリストインターナショナル</t>
    <phoneticPr fontId="6"/>
  </si>
  <si>
    <t>三菱電機ライフサービス株式会社　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</si>
  <si>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</si>
  <si>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</si>
  <si>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</si>
  <si>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</si>
  <si>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</si>
  <si>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</si>
  <si>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</si>
  <si>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</si>
  <si>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</si>
  <si>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</si>
  <si>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</si>
  <si>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</si>
  <si>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</si>
  <si>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</si>
  <si>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</si>
  <si>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</si>
  <si>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　　－　　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</si>
  <si>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</si>
  <si>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</si>
  <si>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</si>
  <si>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</si>
  <si>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ＮＯ．２</t>
    <phoneticPr fontId="2"/>
  </si>
  <si>
    <t>　　－　　</t>
    <phoneticPr fontId="2"/>
  </si>
  <si>
    <r>
      <t xml:space="preserve">9,458
</t>
    </r>
    <r>
      <rPr>
        <strike/>
        <sz val="12"/>
        <color rgb="FFFF0000"/>
        <rFont val="ＭＳ Ｐゴシック"/>
        <family val="3"/>
        <charset val="128"/>
      </rPr>
      <t>13,604</t>
    </r>
    <phoneticPr fontId="2"/>
  </si>
  <si>
    <r>
      <t xml:space="preserve">1,283,097
</t>
    </r>
    <r>
      <rPr>
        <strike/>
        <sz val="12"/>
        <color rgb="FFFF0000"/>
        <rFont val="ＭＳ Ｐゴシック"/>
        <family val="3"/>
        <charset val="128"/>
      </rPr>
      <t>1,278,950</t>
    </r>
    <phoneticPr fontId="2"/>
  </si>
  <si>
    <r>
      <t xml:space="preserve">23,813,937
</t>
    </r>
    <r>
      <rPr>
        <strike/>
        <sz val="12"/>
        <color rgb="FFFF0000"/>
        <rFont val="ＭＳ Ｐゴシック"/>
        <family val="3"/>
        <charset val="128"/>
      </rPr>
      <t>23,818,083</t>
    </r>
    <phoneticPr fontId="2"/>
  </si>
  <si>
    <r>
      <rPr>
        <sz val="12"/>
        <color rgb="FFFF0000"/>
        <rFont val="ＭＳ Ｐゴシック"/>
        <family val="3"/>
        <charset val="128"/>
      </rPr>
      <t>154,947,646</t>
    </r>
    <r>
      <rPr>
        <strike/>
        <sz val="12"/>
        <color rgb="FFFF0000"/>
        <rFont val="ＭＳ Ｐゴシック"/>
        <family val="3"/>
        <charset val="128"/>
      </rPr>
      <t xml:space="preserve">
154,943,499</t>
    </r>
    <phoneticPr fontId="2"/>
  </si>
  <si>
    <r>
      <t xml:space="preserve">109.2
</t>
    </r>
    <r>
      <rPr>
        <strike/>
        <sz val="12"/>
        <color rgb="FFFF0000"/>
        <rFont val="ＭＳ Ｐゴシック"/>
        <family val="3"/>
        <charset val="128"/>
      </rPr>
      <t>109.3</t>
    </r>
    <phoneticPr fontId="2"/>
  </si>
  <si>
    <r>
      <t xml:space="preserve">92.8
</t>
    </r>
    <r>
      <rPr>
        <strike/>
        <sz val="12"/>
        <color rgb="FFFF0000"/>
        <rFont val="ＭＳ Ｐゴシック"/>
        <family val="3"/>
        <charset val="128"/>
      </rPr>
      <t>92.9</t>
    </r>
    <phoneticPr fontId="2"/>
  </si>
  <si>
    <r>
      <t xml:space="preserve">158,154,623
</t>
    </r>
    <r>
      <rPr>
        <strike/>
        <sz val="12"/>
        <color rgb="FFFF0000"/>
        <rFont val="ＭＳ Ｐゴシック"/>
        <family val="3"/>
        <charset val="128"/>
      </rPr>
      <t>158,150,476</t>
    </r>
    <phoneticPr fontId="2"/>
  </si>
  <si>
    <r>
      <rPr>
        <sz val="12"/>
        <color rgb="FFFF0000"/>
        <rFont val="ＭＳ Ｐゴシック"/>
        <family val="3"/>
        <charset val="128"/>
      </rPr>
      <t>100.2</t>
    </r>
    <r>
      <rPr>
        <strike/>
        <sz val="12"/>
        <color rgb="FFFF0000"/>
        <rFont val="ＭＳ Ｐゴシック"/>
        <family val="3"/>
        <charset val="128"/>
      </rPr>
      <t xml:space="preserve">
100.1</t>
    </r>
    <phoneticPr fontId="2"/>
  </si>
  <si>
    <r>
      <t xml:space="preserve">259,833,065
</t>
    </r>
    <r>
      <rPr>
        <strike/>
        <sz val="12"/>
        <color rgb="FFFF0000"/>
        <rFont val="ＭＳ Ｐゴシック"/>
        <family val="3"/>
        <charset val="128"/>
      </rPr>
      <t>259,833,064</t>
    </r>
    <phoneticPr fontId="2"/>
  </si>
  <si>
    <r>
      <t xml:space="preserve">266,322,943
</t>
    </r>
    <r>
      <rPr>
        <strike/>
        <sz val="12"/>
        <color rgb="FFFF0000"/>
        <rFont val="ＭＳ Ｐゴシック"/>
        <family val="3"/>
        <charset val="128"/>
      </rPr>
      <t>266,322,942</t>
    </r>
    <phoneticPr fontId="2"/>
  </si>
  <si>
    <r>
      <t xml:space="preserve">23,961,784
</t>
    </r>
    <r>
      <rPr>
        <strike/>
        <sz val="12"/>
        <color rgb="FFFF0000"/>
        <rFont val="ＭＳ Ｐゴシック"/>
        <family val="3"/>
        <charset val="128"/>
      </rPr>
      <t>23,965,930</t>
    </r>
    <phoneticPr fontId="2"/>
  </si>
  <si>
    <r>
      <t xml:space="preserve">84.0 
</t>
    </r>
    <r>
      <rPr>
        <strike/>
        <sz val="12"/>
        <color rgb="FFFF0000"/>
        <rFont val="ＭＳ Ｐゴシック"/>
        <family val="3"/>
        <charset val="128"/>
      </rPr>
      <t>120.8</t>
    </r>
    <phoneticPr fontId="2"/>
  </si>
  <si>
    <r>
      <t xml:space="preserve">68.3 
</t>
    </r>
    <r>
      <rPr>
        <strike/>
        <sz val="12"/>
        <color rgb="FFFF0000"/>
        <rFont val="ＭＳ Ｐゴシック"/>
        <family val="3"/>
        <charset val="128"/>
      </rPr>
      <t>98.3</t>
    </r>
    <phoneticPr fontId="2"/>
  </si>
  <si>
    <r>
      <t xml:space="preserve">95.4
</t>
    </r>
    <r>
      <rPr>
        <strike/>
        <sz val="12"/>
        <color rgb="FFFF0000"/>
        <rFont val="ＭＳ Ｐゴシック"/>
        <family val="3"/>
        <charset val="128"/>
      </rPr>
      <t>95.1</t>
    </r>
    <phoneticPr fontId="2"/>
  </si>
  <si>
    <r>
      <t xml:space="preserve">38.3
</t>
    </r>
    <r>
      <rPr>
        <strike/>
        <sz val="12"/>
        <color rgb="FFFF0000"/>
        <rFont val="ＭＳ Ｐゴシック"/>
        <family val="3"/>
        <charset val="128"/>
      </rPr>
      <t>38.2</t>
    </r>
    <phoneticPr fontId="2"/>
  </si>
  <si>
    <r>
      <t xml:space="preserve">1,388,477
</t>
    </r>
    <r>
      <rPr>
        <strike/>
        <sz val="12"/>
        <color rgb="FFFF0000"/>
        <rFont val="ＭＳ Ｐゴシック"/>
        <family val="3"/>
        <charset val="128"/>
      </rPr>
      <t>1,388,476</t>
    </r>
    <phoneticPr fontId="2"/>
  </si>
  <si>
    <r>
      <t>各　社　別　内　訳　（2024年（令和6年）4月分）</t>
    </r>
    <r>
      <rPr>
        <sz val="16"/>
        <color rgb="FFFF0000"/>
        <rFont val="ＭＳ Ｐゴシック"/>
        <family val="3"/>
        <charset val="128"/>
      </rPr>
      <t>【10/18訂正】</t>
    </r>
    <rPh sb="15" eb="16">
      <t>ネン</t>
    </rPh>
    <rPh sb="17" eb="19">
      <t>レイワ</t>
    </rPh>
    <rPh sb="20" eb="21">
      <t>ネン</t>
    </rPh>
    <rPh sb="23" eb="24">
      <t>ガツ</t>
    </rPh>
    <rPh sb="32" eb="34">
      <t>テイセイ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</si>
</sst>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;[Red]0.0"/>
    <numFmt numFmtId="177" formatCode="#,##0.0;[Red]\-#,##0.0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</cellStyleXfs>
  <cellXfs count="99">
    <xf numFmtId="0" fontId="0" fillId="0" borderId="0" xfId="0"/>
    <xf numFmtId="38" fontId="8" fillId="0" borderId="10" xfId="2" applyFont="1" applyFill="1" applyBorder="1"/>
    <xf numFmtId="38" fontId="8" fillId="0" borderId="0" xfId="2" applyFont="1" applyFill="1"/>
    <xf numFmtId="38" fontId="8" fillId="0" borderId="11" xfId="2" applyFont="1" applyFill="1" applyBorder="1"/>
    <xf numFmtId="0" fontId="0" fillId="0" borderId="0" xfId="0" applyFill="1"/>
    <xf numFmtId="0" fontId="3" fillId="0" borderId="0" xfId="0" applyFont="1" applyFill="1" applyAlignment="1" applyProtection="1">
      <alignment horizontal="centerContinuous"/>
      <protection locked="0"/>
    </xf>
    <xf numFmtId="0" fontId="4" fillId="0" borderId="0" xfId="0" applyFont="1" applyFill="1" applyAlignment="1">
      <alignment horizontal="centerContinuous"/>
    </xf>
    <xf numFmtId="0" fontId="5" fillId="0" borderId="0" xfId="0" applyFont="1" applyFill="1" applyAlignment="1" applyProtection="1">
      <alignment horizontal="centerContinuous"/>
      <protection locked="0"/>
    </xf>
    <xf numFmtId="0" fontId="4" fillId="0" borderId="0" xfId="0" applyFont="1" applyFill="1" applyAlignment="1" applyProtection="1">
      <alignment horizontal="centerContinuous"/>
      <protection locked="0"/>
    </xf>
    <xf numFmtId="0" fontId="7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6" xfId="0" applyFill="1" applyBorder="1"/>
    <xf numFmtId="0" fontId="8" fillId="0" borderId="7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right"/>
    </xf>
    <xf numFmtId="0" fontId="0" fillId="0" borderId="5" xfId="0" applyFill="1" applyBorder="1" applyAlignment="1">
      <alignment shrinkToFit="1"/>
    </xf>
    <xf numFmtId="38" fontId="8" fillId="0" borderId="1" xfId="2" applyFont="1" applyFill="1" applyBorder="1"/>
    <xf numFmtId="176" fontId="8" fillId="0" borderId="5" xfId="0" applyNumberFormat="1" applyFont="1" applyFill="1" applyBorder="1"/>
    <xf numFmtId="38" fontId="8" fillId="0" borderId="1" xfId="2" applyFont="1" applyFill="1" applyBorder="1" applyProtection="1">
      <protection locked="0"/>
    </xf>
    <xf numFmtId="38" fontId="8" fillId="0" borderId="1" xfId="0" applyNumberFormat="1" applyFont="1" applyFill="1" applyBorder="1"/>
    <xf numFmtId="38" fontId="8" fillId="0" borderId="5" xfId="2" applyFont="1" applyFill="1" applyBorder="1"/>
    <xf numFmtId="38" fontId="8" fillId="0" borderId="5" xfId="2" applyFont="1" applyFill="1" applyBorder="1" applyAlignment="1"/>
    <xf numFmtId="0" fontId="9" fillId="0" borderId="5" xfId="0" applyFont="1" applyFill="1" applyBorder="1" applyAlignment="1">
      <alignment shrinkToFit="1"/>
    </xf>
    <xf numFmtId="38" fontId="8" fillId="0" borderId="5" xfId="2" applyFont="1" applyFill="1" applyBorder="1" applyProtection="1"/>
    <xf numFmtId="38" fontId="8" fillId="0" borderId="5" xfId="2" applyFont="1" applyFill="1" applyBorder="1" applyProtection="1">
      <protection locked="0"/>
    </xf>
    <xf numFmtId="38" fontId="8" fillId="0" borderId="8" xfId="2" applyFont="1" applyFill="1" applyBorder="1"/>
    <xf numFmtId="38" fontId="8" fillId="0" borderId="8" xfId="2" applyFont="1" applyFill="1" applyBorder="1" applyProtection="1">
      <protection locked="0"/>
    </xf>
    <xf numFmtId="177" fontId="8" fillId="0" borderId="5" xfId="0" applyNumberFormat="1" applyFont="1" applyFill="1" applyBorder="1"/>
    <xf numFmtId="0" fontId="9" fillId="0" borderId="0" xfId="0" applyFont="1" applyFill="1"/>
    <xf numFmtId="38" fontId="8" fillId="0" borderId="8" xfId="0" applyNumberFormat="1" applyFont="1" applyFill="1" applyBorder="1"/>
    <xf numFmtId="38" fontId="8" fillId="0" borderId="9" xfId="2" applyFont="1" applyFill="1" applyBorder="1" applyAlignment="1"/>
    <xf numFmtId="38" fontId="8" fillId="0" borderId="5" xfId="2" applyFont="1" applyFill="1" applyBorder="1" applyAlignment="1" applyProtection="1">
      <protection locked="0"/>
    </xf>
    <xf numFmtId="38" fontId="8" fillId="0" borderId="8" xfId="2" applyFont="1" applyFill="1" applyBorder="1" applyAlignment="1" applyProtection="1">
      <protection locked="0"/>
    </xf>
    <xf numFmtId="38" fontId="8" fillId="0" borderId="8" xfId="2" applyFont="1" applyFill="1" applyBorder="1" applyAlignment="1"/>
    <xf numFmtId="0" fontId="9" fillId="0" borderId="5" xfId="0" applyFont="1" applyFill="1" applyBorder="1" applyAlignment="1">
      <alignment wrapText="1" shrinkToFit="1"/>
    </xf>
    <xf numFmtId="3" fontId="8" fillId="0" borderId="5" xfId="0" applyNumberFormat="1" applyFont="1" applyFill="1" applyBorder="1"/>
    <xf numFmtId="3" fontId="8" fillId="0" borderId="0" xfId="0" applyNumberFormat="1" applyFont="1" applyFill="1"/>
    <xf numFmtId="38" fontId="8" fillId="0" borderId="0" xfId="2" applyFont="1" applyFill="1" applyBorder="1" applyProtection="1">
      <protection locked="0"/>
    </xf>
    <xf numFmtId="3" fontId="8" fillId="0" borderId="8" xfId="0" applyNumberFormat="1" applyFont="1" applyFill="1" applyBorder="1"/>
    <xf numFmtId="38" fontId="8" fillId="0" borderId="0" xfId="2" applyFont="1" applyFill="1" applyBorder="1"/>
    <xf numFmtId="38" fontId="8" fillId="0" borderId="0" xfId="0" applyNumberFormat="1" applyFont="1" applyFill="1"/>
    <xf numFmtId="38" fontId="8" fillId="0" borderId="5" xfId="3" applyFont="1" applyFill="1" applyBorder="1"/>
    <xf numFmtId="38" fontId="8" fillId="0" borderId="0" xfId="3" applyFont="1" applyFill="1" applyBorder="1"/>
    <xf numFmtId="38" fontId="8" fillId="0" borderId="5" xfId="3" applyFont="1" applyFill="1" applyBorder="1" applyProtection="1">
      <protection locked="0"/>
    </xf>
    <xf numFmtId="38" fontId="8" fillId="0" borderId="0" xfId="3" applyFont="1" applyFill="1" applyBorder="1" applyProtection="1">
      <protection locked="0"/>
    </xf>
    <xf numFmtId="38" fontId="8" fillId="0" borderId="9" xfId="3" applyFont="1" applyFill="1" applyBorder="1"/>
    <xf numFmtId="38" fontId="8" fillId="0" borderId="9" xfId="2" applyFont="1" applyFill="1" applyBorder="1"/>
    <xf numFmtId="0" fontId="10" fillId="0" borderId="5" xfId="0" applyFont="1" applyFill="1" applyBorder="1" applyAlignment="1">
      <alignment wrapText="1" shrinkToFit="1"/>
    </xf>
    <xf numFmtId="0" fontId="9" fillId="0" borderId="5" xfId="0" applyFont="1" applyFill="1" applyBorder="1" applyAlignment="1">
      <alignment horizontal="left" shrinkToFit="1"/>
    </xf>
    <xf numFmtId="38" fontId="8" fillId="0" borderId="5" xfId="1" applyNumberFormat="1" applyFont="1" applyFill="1" applyBorder="1" applyAlignment="1"/>
    <xf numFmtId="38" fontId="8" fillId="0" borderId="8" xfId="0" applyNumberFormat="1" applyFont="1" applyFill="1" applyBorder="1" applyAlignment="1">
      <alignment horizontal="right"/>
    </xf>
    <xf numFmtId="38" fontId="8" fillId="0" borderId="5" xfId="4" applyFont="1" applyFill="1" applyBorder="1"/>
    <xf numFmtId="38" fontId="8" fillId="0" borderId="8" xfId="4" applyFont="1" applyFill="1" applyBorder="1" applyProtection="1">
      <protection locked="0"/>
    </xf>
    <xf numFmtId="38" fontId="8" fillId="0" borderId="5" xfId="4" applyFont="1" applyFill="1" applyBorder="1" applyProtection="1">
      <protection locked="0"/>
    </xf>
    <xf numFmtId="176" fontId="8" fillId="0" borderId="8" xfId="0" applyNumberFormat="1" applyFont="1" applyFill="1" applyBorder="1"/>
    <xf numFmtId="38" fontId="9" fillId="0" borderId="8" xfId="2" applyFont="1" applyFill="1" applyBorder="1" applyAlignment="1" applyProtection="1">
      <alignment shrinkToFit="1"/>
      <protection locked="0"/>
    </xf>
    <xf numFmtId="38" fontId="8" fillId="0" borderId="9" xfId="2" applyFont="1" applyFill="1" applyBorder="1" applyProtection="1">
      <protection locked="0"/>
    </xf>
    <xf numFmtId="176" fontId="8" fillId="0" borderId="6" xfId="0" applyNumberFormat="1" applyFont="1" applyFill="1" applyBorder="1"/>
    <xf numFmtId="38" fontId="8" fillId="0" borderId="6" xfId="2" applyFont="1" applyFill="1" applyBorder="1" applyProtection="1">
      <protection locked="0"/>
    </xf>
    <xf numFmtId="38" fontId="9" fillId="0" borderId="0" xfId="2" applyFont="1" applyFill="1"/>
    <xf numFmtId="0" fontId="11" fillId="0" borderId="10" xfId="0" applyFont="1" applyFill="1" applyBorder="1" applyAlignment="1">
      <alignment horizontal="center"/>
    </xf>
    <xf numFmtId="176" fontId="8" fillId="0" borderId="10" xfId="0" applyNumberFormat="1" applyFont="1" applyFill="1" applyBorder="1"/>
    <xf numFmtId="176" fontId="8" fillId="0" borderId="1" xfId="0" applyNumberFormat="1" applyFont="1" applyFill="1" applyBorder="1"/>
    <xf numFmtId="176" fontId="8" fillId="0" borderId="0" xfId="0" applyNumberFormat="1" applyFont="1" applyFill="1"/>
    <xf numFmtId="0" fontId="9" fillId="0" borderId="12" xfId="0" applyFont="1" applyFill="1" applyBorder="1"/>
    <xf numFmtId="0" fontId="8" fillId="0" borderId="0" xfId="0" applyFont="1" applyFill="1"/>
    <xf numFmtId="0" fontId="9" fillId="0" borderId="13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/>
    <xf numFmtId="38" fontId="0" fillId="0" borderId="1" xfId="2" applyFont="1" applyFill="1" applyBorder="1" applyAlignment="1" applyProtection="1">
      <alignment shrinkToFit="1"/>
      <protection locked="0"/>
    </xf>
    <xf numFmtId="38" fontId="8" fillId="0" borderId="1" xfId="2" applyFont="1" applyFill="1" applyBorder="1" applyAlignment="1"/>
    <xf numFmtId="38" fontId="9" fillId="0" borderId="5" xfId="2" applyFont="1" applyFill="1" applyBorder="1" applyAlignment="1" applyProtection="1">
      <alignment shrinkToFit="1"/>
      <protection locked="0"/>
    </xf>
    <xf numFmtId="3" fontId="8" fillId="0" borderId="9" xfId="0" applyNumberFormat="1" applyFont="1" applyFill="1" applyBorder="1"/>
    <xf numFmtId="0" fontId="8" fillId="0" borderId="11" xfId="0" applyFont="1" applyFill="1" applyBorder="1"/>
    <xf numFmtId="38" fontId="9" fillId="0" borderId="0" xfId="0" applyNumberFormat="1" applyFont="1" applyFill="1"/>
    <xf numFmtId="0" fontId="9" fillId="0" borderId="0" xfId="0" applyFont="1" applyFill="1" applyAlignment="1">
      <alignment horizontal="left" shrinkToFit="1"/>
    </xf>
    <xf numFmtId="0" fontId="8" fillId="0" borderId="0" xfId="0" applyFont="1" applyFill="1" applyAlignment="1">
      <alignment horizontal="left" shrinkToFit="1"/>
    </xf>
    <xf numFmtId="38" fontId="8" fillId="0" borderId="0" xfId="0" applyNumberFormat="1" applyFont="1" applyFill="1" applyAlignment="1">
      <alignment horizontal="left" shrinkToFit="1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vertical="top" wrapText="1"/>
    </xf>
    <xf numFmtId="38" fontId="12" fillId="0" borderId="8" xfId="2" applyFont="1" applyFill="1" applyBorder="1" applyProtection="1">
      <protection locked="0"/>
    </xf>
    <xf numFmtId="38" fontId="12" fillId="0" borderId="5" xfId="2" applyFont="1" applyFill="1" applyBorder="1" applyAlignment="1"/>
    <xf numFmtId="38" fontId="13" fillId="0" borderId="5" xfId="2" applyFont="1" applyFill="1" applyBorder="1" applyAlignment="1" applyProtection="1">
      <alignment horizontal="right" wrapText="1"/>
      <protection locked="0"/>
    </xf>
    <xf numFmtId="38" fontId="13" fillId="0" borderId="5" xfId="2" applyFont="1" applyFill="1" applyBorder="1" applyAlignment="1">
      <alignment horizontal="right" wrapText="1"/>
    </xf>
    <xf numFmtId="38" fontId="13" fillId="0" borderId="10" xfId="2" applyFont="1" applyFill="1" applyBorder="1" applyAlignment="1">
      <alignment horizontal="right" wrapText="1"/>
    </xf>
    <xf numFmtId="38" fontId="14" fillId="0" borderId="10" xfId="2" applyFont="1" applyFill="1" applyBorder="1" applyAlignment="1">
      <alignment horizontal="right" wrapText="1"/>
    </xf>
    <xf numFmtId="176" fontId="13" fillId="0" borderId="10" xfId="0" applyNumberFormat="1" applyFont="1" applyFill="1" applyBorder="1" applyAlignment="1">
      <alignment horizontal="right" wrapText="1"/>
    </xf>
    <xf numFmtId="176" fontId="14" fillId="0" borderId="10" xfId="0" applyNumberFormat="1" applyFont="1" applyFill="1" applyBorder="1" applyAlignment="1">
      <alignment horizontal="right" wrapText="1"/>
    </xf>
    <xf numFmtId="38" fontId="8" fillId="0" borderId="10" xfId="2" applyFont="1" applyFill="1" applyBorder="1" applyAlignment="1">
      <alignment horizontal="right" wrapText="1"/>
    </xf>
    <xf numFmtId="176" fontId="13" fillId="0" borderId="5" xfId="0" applyNumberFormat="1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left" shrinkToFit="1"/>
    </xf>
    <xf numFmtId="0" fontId="0" fillId="0" borderId="0" xfId="0" applyFill="1" applyAlignment="1">
      <alignment vertical="top"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</cellXfs>
  <cellStyles count="5"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136523</xdr:rowOff>
    </xdr:from>
    <xdr:to>
      <xdr:col>21</xdr:col>
      <xdr:colOff>268695</xdr:colOff>
      <xdr:row>93</xdr:row>
      <xdr:rowOff>163286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6"/>
          <a:ext cx="20228560" cy="663983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4" customWidth="1"/>
    <col min="2" max="2" width="32.08984375" style="4" customWidth="1"/>
    <col min="3" max="4" width="14.6328125" style="10" customWidth="1"/>
    <col min="5" max="5" width="11.6328125" style="10" customWidth="1"/>
    <col min="6" max="6" width="14.6328125" style="10" customWidth="1"/>
    <col min="7" max="7" width="11.6328125" style="10" customWidth="1"/>
    <col min="8" max="9" width="14.6328125" style="10" customWidth="1"/>
    <col min="10" max="10" width="11.6328125" style="10" customWidth="1"/>
    <col min="11" max="11" width="14.6328125" style="10" customWidth="1"/>
    <col min="12" max="12" width="11.6328125" style="10" customWidth="1"/>
    <col min="13" max="14" width="14.6328125" style="10" customWidth="1"/>
    <col min="15" max="15" width="11.6328125" style="10" customWidth="1"/>
    <col min="16" max="16" width="14.6328125" style="10" customWidth="1"/>
    <col min="17" max="17" width="11.6328125" style="10" customWidth="1"/>
    <col min="18" max="19" width="14.6328125" style="10" customWidth="1"/>
    <col min="20" max="20" width="11.6328125" style="10" customWidth="1"/>
    <col min="21" max="21" width="14.6328125" style="10" customWidth="1"/>
    <col min="22" max="22" width="11.6328125" style="10" customWidth="1"/>
    <col min="23" max="23" width="14" style="4" bestFit="1" customWidth="1"/>
    <col min="24" max="24" width="11.453125" style="4" bestFit="1" customWidth="1"/>
    <col min="25" max="25" width="9" style="4" customWidth="1"/>
    <col min="26" max="16384" width="9" style="4"/>
  </cols>
  <sheetData>
    <row r="1" spans="1:22" ht="35.15" customHeight="1" x14ac:dyDescent="0.3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5.15" customHeight="1" x14ac:dyDescent="0.3">
      <c r="B2" s="7" t="s">
        <v>83</v>
      </c>
      <c r="C2" s="6"/>
      <c r="D2" s="6"/>
      <c r="E2" s="6"/>
      <c r="F2" s="6"/>
      <c r="G2" s="6"/>
      <c r="H2" s="8"/>
      <c r="I2" s="8"/>
      <c r="J2" s="8"/>
      <c r="K2" s="8"/>
      <c r="L2" s="8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6.5" customHeight="1" x14ac:dyDescent="0.2">
      <c r="B3" s="9"/>
      <c r="V3" s="11" t="s">
        <v>1</v>
      </c>
    </row>
    <row r="4" spans="1:22" ht="16.5" customHeight="1" x14ac:dyDescent="0.2">
      <c r="B4" s="12"/>
      <c r="C4" s="96" t="s">
        <v>2</v>
      </c>
      <c r="D4" s="97"/>
      <c r="E4" s="97"/>
      <c r="F4" s="97"/>
      <c r="G4" s="98"/>
      <c r="H4" s="96" t="s">
        <v>3</v>
      </c>
      <c r="I4" s="97"/>
      <c r="J4" s="97"/>
      <c r="K4" s="97"/>
      <c r="L4" s="98"/>
      <c r="M4" s="96" t="s">
        <v>4</v>
      </c>
      <c r="N4" s="97"/>
      <c r="O4" s="97"/>
      <c r="P4" s="97"/>
      <c r="Q4" s="98"/>
      <c r="R4" s="96" t="s">
        <v>5</v>
      </c>
      <c r="S4" s="97"/>
      <c r="T4" s="97"/>
      <c r="U4" s="97"/>
      <c r="V4" s="98"/>
    </row>
    <row r="5" spans="1:22" ht="17.149999999999999" customHeight="1" x14ac:dyDescent="0.2">
      <c r="B5" s="13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7</v>
      </c>
      <c r="N5" s="14" t="s">
        <v>8</v>
      </c>
      <c r="O5" s="14" t="s">
        <v>9</v>
      </c>
      <c r="P5" s="14" t="s">
        <v>10</v>
      </c>
      <c r="Q5" s="14" t="s">
        <v>11</v>
      </c>
      <c r="R5" s="14" t="s">
        <v>7</v>
      </c>
      <c r="S5" s="14" t="s">
        <v>8</v>
      </c>
      <c r="T5" s="14" t="s">
        <v>9</v>
      </c>
      <c r="U5" s="14" t="s">
        <v>10</v>
      </c>
      <c r="V5" s="14" t="s">
        <v>11</v>
      </c>
    </row>
    <row r="6" spans="1:22" ht="17.149999999999999" customHeight="1" x14ac:dyDescent="0.2">
      <c r="B6" s="15"/>
      <c r="C6" s="16" t="s">
        <v>12</v>
      </c>
      <c r="D6" s="17" t="s">
        <v>13</v>
      </c>
      <c r="E6" s="18" t="s">
        <v>14</v>
      </c>
      <c r="F6" s="17" t="s">
        <v>13</v>
      </c>
      <c r="G6" s="18" t="s">
        <v>14</v>
      </c>
      <c r="H6" s="16" t="s">
        <v>12</v>
      </c>
      <c r="I6" s="17" t="s">
        <v>13</v>
      </c>
      <c r="J6" s="18" t="s">
        <v>14</v>
      </c>
      <c r="K6" s="17" t="s">
        <v>13</v>
      </c>
      <c r="L6" s="18" t="s">
        <v>15</v>
      </c>
      <c r="M6" s="16" t="s">
        <v>12</v>
      </c>
      <c r="N6" s="17" t="s">
        <v>13</v>
      </c>
      <c r="O6" s="18" t="s">
        <v>14</v>
      </c>
      <c r="P6" s="17" t="s">
        <v>13</v>
      </c>
      <c r="Q6" s="18" t="s">
        <v>15</v>
      </c>
      <c r="R6" s="18" t="s">
        <v>12</v>
      </c>
      <c r="S6" s="17" t="s">
        <v>13</v>
      </c>
      <c r="T6" s="18" t="s">
        <v>14</v>
      </c>
      <c r="U6" s="17" t="s">
        <v>13</v>
      </c>
      <c r="V6" s="18" t="s">
        <v>16</v>
      </c>
    </row>
    <row r="7" spans="1:22" ht="25" customHeight="1" x14ac:dyDescent="0.2">
      <c r="A7" s="4">
        <f>ROW()-6</f>
        <v>1</v>
      </c>
      <c r="B7" s="19" t="s">
        <v>17</v>
      </c>
      <c r="C7" s="20">
        <v>22935765.33274569</v>
      </c>
      <c r="D7" s="20">
        <v>13669451.903018398</v>
      </c>
      <c r="E7" s="21">
        <v>167.8</v>
      </c>
      <c r="F7" s="20">
        <v>54110948</v>
      </c>
      <c r="G7" s="21">
        <v>42.4</v>
      </c>
      <c r="H7" s="22">
        <v>10691962.233738689</v>
      </c>
      <c r="I7" s="22">
        <v>9083590.0858414937</v>
      </c>
      <c r="J7" s="21">
        <v>117.7</v>
      </c>
      <c r="K7" s="23">
        <v>10221142</v>
      </c>
      <c r="L7" s="21">
        <v>104.6</v>
      </c>
      <c r="M7" s="20">
        <v>64091842.160515614</v>
      </c>
      <c r="N7" s="24">
        <v>63333927.920140103</v>
      </c>
      <c r="O7" s="21">
        <v>101.2</v>
      </c>
      <c r="P7" s="24">
        <v>79987758</v>
      </c>
      <c r="Q7" s="21">
        <v>80.099999999999994</v>
      </c>
      <c r="R7" s="25">
        <v>97719569.726999998</v>
      </c>
      <c r="S7" s="25">
        <v>86086969.908999994</v>
      </c>
      <c r="T7" s="21">
        <v>113.5</v>
      </c>
      <c r="U7" s="24">
        <v>144319848</v>
      </c>
      <c r="V7" s="21">
        <v>67.7</v>
      </c>
    </row>
    <row r="8" spans="1:22" s="32" customFormat="1" ht="25" customHeight="1" x14ac:dyDescent="0.2">
      <c r="A8" s="4">
        <f t="shared" ref="A8:A35" si="0">ROW()-6</f>
        <v>2</v>
      </c>
      <c r="B8" s="26" t="s">
        <v>18</v>
      </c>
      <c r="C8" s="24">
        <v>17443081</v>
      </c>
      <c r="D8" s="45">
        <v>12247439</v>
      </c>
      <c r="E8" s="21">
        <v>142.4</v>
      </c>
      <c r="F8" s="27">
        <v>39117092</v>
      </c>
      <c r="G8" s="21">
        <v>44.6</v>
      </c>
      <c r="H8" s="28">
        <v>1251881</v>
      </c>
      <c r="I8" s="28">
        <v>937125</v>
      </c>
      <c r="J8" s="21">
        <v>133.6</v>
      </c>
      <c r="K8" s="28">
        <v>3023623</v>
      </c>
      <c r="L8" s="21">
        <v>41.4</v>
      </c>
      <c r="M8" s="24">
        <v>3474189</v>
      </c>
      <c r="N8" s="29">
        <v>3302093</v>
      </c>
      <c r="O8" s="21">
        <v>105.2</v>
      </c>
      <c r="P8" s="30">
        <v>5174436</v>
      </c>
      <c r="Q8" s="31">
        <v>67.099999999999994</v>
      </c>
      <c r="R8" s="25">
        <v>22169152</v>
      </c>
      <c r="S8" s="25">
        <v>16486657</v>
      </c>
      <c r="T8" s="21">
        <v>134.5</v>
      </c>
      <c r="U8" s="25">
        <v>47315151</v>
      </c>
      <c r="V8" s="21">
        <v>46.9</v>
      </c>
    </row>
    <row r="9" spans="1:22" ht="25" customHeight="1" x14ac:dyDescent="0.2">
      <c r="A9" s="4">
        <f t="shared" si="0"/>
        <v>3</v>
      </c>
      <c r="B9" s="19" t="s">
        <v>19</v>
      </c>
      <c r="C9" s="24">
        <v>4460203.9539999999</v>
      </c>
      <c r="D9" s="24">
        <v>2324863.3989999997</v>
      </c>
      <c r="E9" s="21">
        <v>191.8</v>
      </c>
      <c r="F9" s="24">
        <v>11233046</v>
      </c>
      <c r="G9" s="21">
        <v>39.700000000000003</v>
      </c>
      <c r="H9" s="28">
        <v>2216688</v>
      </c>
      <c r="I9" s="30">
        <v>1967728</v>
      </c>
      <c r="J9" s="21">
        <v>112.7</v>
      </c>
      <c r="K9" s="33">
        <v>2187410</v>
      </c>
      <c r="L9" s="21">
        <v>101.3</v>
      </c>
      <c r="M9" s="24">
        <v>16579935.609999999</v>
      </c>
      <c r="N9" s="29">
        <v>15562367.6</v>
      </c>
      <c r="O9" s="21">
        <v>106.5</v>
      </c>
      <c r="P9" s="33">
        <v>24292617</v>
      </c>
      <c r="Q9" s="21">
        <v>68.3</v>
      </c>
      <c r="R9" s="25">
        <v>23256827.563999999</v>
      </c>
      <c r="S9" s="25">
        <v>19854958.998999998</v>
      </c>
      <c r="T9" s="21">
        <v>117.1</v>
      </c>
      <c r="U9" s="24">
        <v>37713073</v>
      </c>
      <c r="V9" s="21">
        <v>61.7</v>
      </c>
    </row>
    <row r="10" spans="1:22" ht="25" customHeight="1" x14ac:dyDescent="0.2">
      <c r="A10" s="4">
        <f t="shared" si="0"/>
        <v>4</v>
      </c>
      <c r="B10" s="26" t="s">
        <v>20</v>
      </c>
      <c r="C10" s="30">
        <v>5696896.5860000001</v>
      </c>
      <c r="D10" s="30">
        <v>3429985</v>
      </c>
      <c r="E10" s="21">
        <v>166.1</v>
      </c>
      <c r="F10" s="33">
        <v>8812686</v>
      </c>
      <c r="G10" s="21">
        <v>64.599999999999994</v>
      </c>
      <c r="H10" s="30">
        <v>6003631</v>
      </c>
      <c r="I10" s="30">
        <v>7133564</v>
      </c>
      <c r="J10" s="21">
        <v>84.2</v>
      </c>
      <c r="K10" s="33">
        <v>6732342</v>
      </c>
      <c r="L10" s="21">
        <v>89.2</v>
      </c>
      <c r="M10" s="30">
        <v>16603117.596000001</v>
      </c>
      <c r="N10" s="30">
        <v>16643141</v>
      </c>
      <c r="O10" s="21">
        <v>99.8</v>
      </c>
      <c r="P10" s="24">
        <v>25267764</v>
      </c>
      <c r="Q10" s="21">
        <v>65.7</v>
      </c>
      <c r="R10" s="25">
        <v>28303645.182</v>
      </c>
      <c r="S10" s="25">
        <v>27206690</v>
      </c>
      <c r="T10" s="21">
        <v>104</v>
      </c>
      <c r="U10" s="24">
        <v>40812792</v>
      </c>
      <c r="V10" s="21">
        <v>69.3</v>
      </c>
    </row>
    <row r="11" spans="1:22" ht="25" customHeight="1" x14ac:dyDescent="0.2">
      <c r="A11" s="4">
        <f t="shared" si="0"/>
        <v>5</v>
      </c>
      <c r="B11" s="26" t="s">
        <v>21</v>
      </c>
      <c r="C11" s="25">
        <v>11216234</v>
      </c>
      <c r="D11" s="34">
        <v>5465274</v>
      </c>
      <c r="E11" s="21">
        <v>205.2</v>
      </c>
      <c r="F11" s="34">
        <v>19071765</v>
      </c>
      <c r="G11" s="21">
        <v>58.8</v>
      </c>
      <c r="H11" s="35">
        <v>1526168</v>
      </c>
      <c r="I11" s="36">
        <v>839757</v>
      </c>
      <c r="J11" s="21">
        <v>181.7</v>
      </c>
      <c r="K11" s="33">
        <v>814010</v>
      </c>
      <c r="L11" s="21">
        <v>187.5</v>
      </c>
      <c r="M11" s="25">
        <v>15520594</v>
      </c>
      <c r="N11" s="37">
        <v>13685318</v>
      </c>
      <c r="O11" s="21">
        <v>113.4</v>
      </c>
      <c r="P11" s="33">
        <v>15182187</v>
      </c>
      <c r="Q11" s="21">
        <v>102.2</v>
      </c>
      <c r="R11" s="25">
        <v>28262996</v>
      </c>
      <c r="S11" s="25">
        <v>19990349</v>
      </c>
      <c r="T11" s="21">
        <v>141.4</v>
      </c>
      <c r="U11" s="25">
        <v>35067962</v>
      </c>
      <c r="V11" s="21">
        <v>80.599999999999994</v>
      </c>
    </row>
    <row r="12" spans="1:22" ht="25" customHeight="1" x14ac:dyDescent="0.2">
      <c r="A12" s="4">
        <f t="shared" si="0"/>
        <v>6</v>
      </c>
      <c r="B12" s="26" t="s">
        <v>22</v>
      </c>
      <c r="C12" s="25">
        <v>890888</v>
      </c>
      <c r="D12" s="34">
        <v>526772</v>
      </c>
      <c r="E12" s="21">
        <v>169.1</v>
      </c>
      <c r="F12" s="34">
        <v>3812342</v>
      </c>
      <c r="G12" s="21">
        <v>23.4</v>
      </c>
      <c r="H12" s="35">
        <v>10626</v>
      </c>
      <c r="I12" s="36">
        <v>13402</v>
      </c>
      <c r="J12" s="21">
        <v>79.3</v>
      </c>
      <c r="K12" s="33">
        <v>7140</v>
      </c>
      <c r="L12" s="21">
        <v>148.80000000000001</v>
      </c>
      <c r="M12" s="25">
        <v>6291689</v>
      </c>
      <c r="N12" s="37">
        <v>8084916</v>
      </c>
      <c r="O12" s="21">
        <v>77.8</v>
      </c>
      <c r="P12" s="33">
        <v>12504578</v>
      </c>
      <c r="Q12" s="21">
        <v>50.3</v>
      </c>
      <c r="R12" s="25">
        <v>7193203</v>
      </c>
      <c r="S12" s="25">
        <v>8625090</v>
      </c>
      <c r="T12" s="21">
        <v>83.4</v>
      </c>
      <c r="U12" s="25">
        <v>16324060</v>
      </c>
      <c r="V12" s="21">
        <v>44.1</v>
      </c>
    </row>
    <row r="13" spans="1:22" ht="25" customHeight="1" x14ac:dyDescent="0.2">
      <c r="A13" s="4">
        <f t="shared" si="0"/>
        <v>7</v>
      </c>
      <c r="B13" s="38" t="s">
        <v>23</v>
      </c>
      <c r="C13" s="39">
        <v>531736</v>
      </c>
      <c r="D13" s="40">
        <v>372031</v>
      </c>
      <c r="E13" s="21">
        <v>142.9</v>
      </c>
      <c r="F13" s="40">
        <v>1959475</v>
      </c>
      <c r="G13" s="21">
        <v>27.1</v>
      </c>
      <c r="H13" s="28">
        <v>0</v>
      </c>
      <c r="I13" s="41">
        <v>0</v>
      </c>
      <c r="J13" s="21" t="s">
        <v>60</v>
      </c>
      <c r="K13" s="40">
        <v>170889</v>
      </c>
      <c r="L13" s="21" t="s">
        <v>60</v>
      </c>
      <c r="M13" s="39">
        <v>3955582</v>
      </c>
      <c r="N13" s="42">
        <v>4199517</v>
      </c>
      <c r="O13" s="21">
        <v>94.2</v>
      </c>
      <c r="P13" s="42">
        <v>14309124</v>
      </c>
      <c r="Q13" s="21">
        <v>27.6</v>
      </c>
      <c r="R13" s="25">
        <v>4487318</v>
      </c>
      <c r="S13" s="25">
        <v>4571548</v>
      </c>
      <c r="T13" s="21">
        <v>98.2</v>
      </c>
      <c r="U13" s="25">
        <v>16439488</v>
      </c>
      <c r="V13" s="21">
        <v>27.3</v>
      </c>
    </row>
    <row r="14" spans="1:22" ht="25" customHeight="1" x14ac:dyDescent="0.2">
      <c r="A14" s="4">
        <f t="shared" si="0"/>
        <v>8</v>
      </c>
      <c r="B14" s="19" t="s">
        <v>24</v>
      </c>
      <c r="C14" s="24">
        <v>1260461.8260000004</v>
      </c>
      <c r="D14" s="43">
        <v>1107265.882</v>
      </c>
      <c r="E14" s="21">
        <v>113.8</v>
      </c>
      <c r="F14" s="44">
        <v>1755974.898</v>
      </c>
      <c r="G14" s="21">
        <v>71.8</v>
      </c>
      <c r="H14" s="28">
        <v>802293.16800000006</v>
      </c>
      <c r="I14" s="30">
        <v>355687.16499999998</v>
      </c>
      <c r="J14" s="21">
        <v>225.6</v>
      </c>
      <c r="K14" s="33">
        <v>687695.43800000008</v>
      </c>
      <c r="L14" s="21">
        <v>116.7</v>
      </c>
      <c r="M14" s="24">
        <v>5178894.4669999992</v>
      </c>
      <c r="N14" s="24">
        <v>6461413.8269999996</v>
      </c>
      <c r="O14" s="21">
        <v>80.2</v>
      </c>
      <c r="P14" s="24">
        <v>7165401.9900000002</v>
      </c>
      <c r="Q14" s="21">
        <v>72.3</v>
      </c>
      <c r="R14" s="25">
        <v>7241649.4609999992</v>
      </c>
      <c r="S14" s="25">
        <v>7924366.8739999998</v>
      </c>
      <c r="T14" s="21">
        <v>91.4</v>
      </c>
      <c r="U14" s="24">
        <v>9609072.3260000013</v>
      </c>
      <c r="V14" s="21">
        <v>75.400000000000006</v>
      </c>
    </row>
    <row r="15" spans="1:22" ht="25" customHeight="1" x14ac:dyDescent="0.2">
      <c r="A15" s="4">
        <f t="shared" si="0"/>
        <v>9</v>
      </c>
      <c r="B15" s="26" t="s">
        <v>25</v>
      </c>
      <c r="C15" s="45">
        <v>34307</v>
      </c>
      <c r="D15" s="46">
        <v>17764</v>
      </c>
      <c r="E15" s="21">
        <v>193.1</v>
      </c>
      <c r="F15" s="44">
        <v>148795</v>
      </c>
      <c r="G15" s="21">
        <v>23.1</v>
      </c>
      <c r="H15" s="47">
        <v>138109.47999999998</v>
      </c>
      <c r="I15" s="48">
        <v>266739.53999999998</v>
      </c>
      <c r="J15" s="21">
        <v>51.8</v>
      </c>
      <c r="K15" s="44">
        <v>332267</v>
      </c>
      <c r="L15" s="21">
        <v>41.6</v>
      </c>
      <c r="M15" s="45">
        <v>4513233.4570000004</v>
      </c>
      <c r="N15" s="49">
        <v>6108501.9900000002</v>
      </c>
      <c r="O15" s="21">
        <v>73.900000000000006</v>
      </c>
      <c r="P15" s="50">
        <v>7444933.96</v>
      </c>
      <c r="Q15" s="21">
        <v>60.6</v>
      </c>
      <c r="R15" s="25">
        <v>4685649.9370000008</v>
      </c>
      <c r="S15" s="25">
        <v>6393005.5300000003</v>
      </c>
      <c r="T15" s="21">
        <v>73.3</v>
      </c>
      <c r="U15" s="24">
        <v>7925995.96</v>
      </c>
      <c r="V15" s="21">
        <v>59.1</v>
      </c>
    </row>
    <row r="16" spans="1:22" ht="25" customHeight="1" x14ac:dyDescent="0.2">
      <c r="A16" s="4">
        <f t="shared" si="0"/>
        <v>10</v>
      </c>
      <c r="B16" s="26" t="s">
        <v>26</v>
      </c>
      <c r="C16" s="39">
        <v>763662</v>
      </c>
      <c r="D16" s="40">
        <v>437202</v>
      </c>
      <c r="E16" s="21">
        <v>174.7</v>
      </c>
      <c r="F16" s="40">
        <v>1106438</v>
      </c>
      <c r="G16" s="21">
        <v>69</v>
      </c>
      <c r="H16" s="39">
        <v>282091</v>
      </c>
      <c r="I16" s="40">
        <v>201509</v>
      </c>
      <c r="J16" s="21">
        <v>140</v>
      </c>
      <c r="K16" s="40">
        <v>239363</v>
      </c>
      <c r="L16" s="21">
        <v>117.9</v>
      </c>
      <c r="M16" s="39">
        <v>4557913</v>
      </c>
      <c r="N16" s="40">
        <v>4800643</v>
      </c>
      <c r="O16" s="21">
        <v>94.9</v>
      </c>
      <c r="P16" s="40">
        <v>5185328</v>
      </c>
      <c r="Q16" s="21">
        <v>87.9</v>
      </c>
      <c r="R16" s="24">
        <v>5603666</v>
      </c>
      <c r="S16" s="25">
        <v>5439354</v>
      </c>
      <c r="T16" s="21">
        <v>103</v>
      </c>
      <c r="U16" s="24">
        <v>6531129</v>
      </c>
      <c r="V16" s="21">
        <v>85.8</v>
      </c>
    </row>
    <row r="17" spans="1:22" ht="25" customHeight="1" x14ac:dyDescent="0.2">
      <c r="A17" s="4">
        <f t="shared" si="0"/>
        <v>11</v>
      </c>
      <c r="B17" s="26" t="s">
        <v>27</v>
      </c>
      <c r="C17" s="24">
        <v>109452</v>
      </c>
      <c r="D17" s="50">
        <v>83050</v>
      </c>
      <c r="E17" s="21">
        <v>131.80000000000001</v>
      </c>
      <c r="F17" s="50">
        <v>245694</v>
      </c>
      <c r="G17" s="21">
        <v>44.5</v>
      </c>
      <c r="H17" s="28">
        <v>51693</v>
      </c>
      <c r="I17" s="30">
        <v>44793</v>
      </c>
      <c r="J17" s="21">
        <v>115.4</v>
      </c>
      <c r="K17" s="33">
        <v>181897</v>
      </c>
      <c r="L17" s="21">
        <v>28.4</v>
      </c>
      <c r="M17" s="24">
        <v>1102327</v>
      </c>
      <c r="N17" s="43">
        <v>977069</v>
      </c>
      <c r="O17" s="21">
        <v>112.8</v>
      </c>
      <c r="P17" s="44">
        <v>2440853</v>
      </c>
      <c r="Q17" s="21">
        <v>45.2</v>
      </c>
      <c r="R17" s="24">
        <v>1263472</v>
      </c>
      <c r="S17" s="25">
        <v>1104912</v>
      </c>
      <c r="T17" s="21">
        <v>114.4</v>
      </c>
      <c r="U17" s="24">
        <v>2868444</v>
      </c>
      <c r="V17" s="21">
        <v>44</v>
      </c>
    </row>
    <row r="18" spans="1:22" ht="25" customHeight="1" x14ac:dyDescent="0.2">
      <c r="A18" s="4">
        <f t="shared" si="0"/>
        <v>12</v>
      </c>
      <c r="B18" s="26" t="s">
        <v>28</v>
      </c>
      <c r="C18" s="84">
        <v>129420</v>
      </c>
      <c r="D18" s="30">
        <v>106100</v>
      </c>
      <c r="E18" s="21">
        <v>122</v>
      </c>
      <c r="F18" s="33">
        <v>331780</v>
      </c>
      <c r="G18" s="21">
        <v>39</v>
      </c>
      <c r="H18" s="30">
        <v>0</v>
      </c>
      <c r="I18" s="30">
        <v>0</v>
      </c>
      <c r="J18" s="21" t="s">
        <v>60</v>
      </c>
      <c r="K18" s="30">
        <v>0</v>
      </c>
      <c r="L18" s="21" t="s">
        <v>60</v>
      </c>
      <c r="M18" s="84">
        <v>1909820</v>
      </c>
      <c r="N18" s="30">
        <v>1698205</v>
      </c>
      <c r="O18" s="21">
        <v>112.5</v>
      </c>
      <c r="P18" s="33">
        <v>2032580</v>
      </c>
      <c r="Q18" s="21">
        <v>94</v>
      </c>
      <c r="R18" s="24">
        <v>2039240</v>
      </c>
      <c r="S18" s="25">
        <v>1804305</v>
      </c>
      <c r="T18" s="21">
        <v>113</v>
      </c>
      <c r="U18" s="24">
        <v>2364360</v>
      </c>
      <c r="V18" s="21">
        <v>86.2</v>
      </c>
    </row>
    <row r="19" spans="1:22" ht="24.75" customHeight="1" x14ac:dyDescent="0.2">
      <c r="A19" s="4">
        <f t="shared" si="0"/>
        <v>13</v>
      </c>
      <c r="B19" s="26" t="s">
        <v>29</v>
      </c>
      <c r="C19" s="24">
        <v>2484592</v>
      </c>
      <c r="D19" s="29">
        <v>1965444</v>
      </c>
      <c r="E19" s="21">
        <v>126.4</v>
      </c>
      <c r="F19" s="33">
        <v>3513414</v>
      </c>
      <c r="G19" s="21">
        <v>70.7</v>
      </c>
      <c r="H19" s="30">
        <v>660</v>
      </c>
      <c r="I19" s="30">
        <v>0</v>
      </c>
      <c r="J19" s="21" t="s">
        <v>66</v>
      </c>
      <c r="K19" s="33">
        <v>0</v>
      </c>
      <c r="L19" s="21" t="s">
        <v>60</v>
      </c>
      <c r="M19" s="24">
        <v>211276</v>
      </c>
      <c r="N19" s="29">
        <v>175457</v>
      </c>
      <c r="O19" s="21">
        <v>120.4</v>
      </c>
      <c r="P19" s="33">
        <v>320830</v>
      </c>
      <c r="Q19" s="21">
        <v>65.900000000000006</v>
      </c>
      <c r="R19" s="24">
        <v>2696528</v>
      </c>
      <c r="S19" s="25">
        <v>2140901</v>
      </c>
      <c r="T19" s="21">
        <v>126</v>
      </c>
      <c r="U19" s="24">
        <v>3834244</v>
      </c>
      <c r="V19" s="21">
        <v>70.3</v>
      </c>
    </row>
    <row r="20" spans="1:22" ht="29.25" customHeight="1" x14ac:dyDescent="0.2">
      <c r="A20" s="4">
        <f t="shared" si="0"/>
        <v>14</v>
      </c>
      <c r="B20" s="51" t="s">
        <v>30</v>
      </c>
      <c r="C20" s="24">
        <v>15072.84</v>
      </c>
      <c r="D20" s="24">
        <v>18707</v>
      </c>
      <c r="E20" s="21">
        <v>80.599999999999994</v>
      </c>
      <c r="F20" s="24">
        <v>57190</v>
      </c>
      <c r="G20" s="21">
        <v>26.4</v>
      </c>
      <c r="H20" s="28">
        <v>234922.12</v>
      </c>
      <c r="I20" s="41">
        <v>186886.20800000001</v>
      </c>
      <c r="J20" s="21">
        <v>125.7</v>
      </c>
      <c r="K20" s="44">
        <v>416023</v>
      </c>
      <c r="L20" s="21">
        <v>56.5</v>
      </c>
      <c r="M20" s="24">
        <v>1280463.7660000001</v>
      </c>
      <c r="N20" s="29">
        <v>1236467.703</v>
      </c>
      <c r="O20" s="21">
        <v>103.6</v>
      </c>
      <c r="P20" s="33">
        <v>3485353.213</v>
      </c>
      <c r="Q20" s="21">
        <v>36.700000000000003</v>
      </c>
      <c r="R20" s="24">
        <v>1530458.726</v>
      </c>
      <c r="S20" s="85">
        <v>1442060</v>
      </c>
      <c r="T20" s="21">
        <v>106.1</v>
      </c>
      <c r="U20" s="24">
        <v>3958566.213</v>
      </c>
      <c r="V20" s="21">
        <v>38.700000000000003</v>
      </c>
    </row>
    <row r="21" spans="1:22" ht="36.5" customHeight="1" x14ac:dyDescent="0.2">
      <c r="A21" s="4">
        <f t="shared" si="0"/>
        <v>15</v>
      </c>
      <c r="B21" s="26" t="s">
        <v>31</v>
      </c>
      <c r="C21" s="24">
        <v>95922</v>
      </c>
      <c r="D21" s="24">
        <v>93557</v>
      </c>
      <c r="E21" s="21">
        <v>102.5</v>
      </c>
      <c r="F21" s="24">
        <v>547762</v>
      </c>
      <c r="G21" s="21">
        <v>17.5</v>
      </c>
      <c r="H21" s="86" t="s">
        <v>67</v>
      </c>
      <c r="I21" s="41">
        <v>11266</v>
      </c>
      <c r="J21" s="93" t="s">
        <v>78</v>
      </c>
      <c r="K21" s="44">
        <v>13841</v>
      </c>
      <c r="L21" s="93" t="s">
        <v>79</v>
      </c>
      <c r="M21" s="87" t="s">
        <v>68</v>
      </c>
      <c r="N21" s="29">
        <v>1345192</v>
      </c>
      <c r="O21" s="93" t="s">
        <v>80</v>
      </c>
      <c r="P21" s="33">
        <v>3351491</v>
      </c>
      <c r="Q21" s="93" t="s">
        <v>81</v>
      </c>
      <c r="R21" s="87" t="s">
        <v>82</v>
      </c>
      <c r="S21" s="25">
        <v>1450015</v>
      </c>
      <c r="T21" s="21">
        <v>95.8</v>
      </c>
      <c r="U21" s="24">
        <v>3913094</v>
      </c>
      <c r="V21" s="21">
        <v>35.5</v>
      </c>
    </row>
    <row r="22" spans="1:22" ht="25" customHeight="1" x14ac:dyDescent="0.2">
      <c r="A22" s="4">
        <f t="shared" si="0"/>
        <v>16</v>
      </c>
      <c r="B22" s="26" t="s">
        <v>32</v>
      </c>
      <c r="C22" s="24">
        <v>2451097</v>
      </c>
      <c r="D22" s="24">
        <v>2441287</v>
      </c>
      <c r="E22" s="21">
        <v>100.4</v>
      </c>
      <c r="F22" s="24">
        <v>3007713</v>
      </c>
      <c r="G22" s="21">
        <v>81.5</v>
      </c>
      <c r="H22" s="28">
        <v>1539</v>
      </c>
      <c r="I22" s="41">
        <v>0</v>
      </c>
      <c r="J22" s="21" t="s">
        <v>60</v>
      </c>
      <c r="K22" s="44">
        <v>1440</v>
      </c>
      <c r="L22" s="21">
        <v>106.9</v>
      </c>
      <c r="M22" s="24">
        <v>214838</v>
      </c>
      <c r="N22" s="29">
        <v>181071</v>
      </c>
      <c r="O22" s="21">
        <v>118.6</v>
      </c>
      <c r="P22" s="33">
        <v>229946</v>
      </c>
      <c r="Q22" s="21">
        <v>93.4</v>
      </c>
      <c r="R22" s="24">
        <v>2667474</v>
      </c>
      <c r="S22" s="25">
        <v>2622358</v>
      </c>
      <c r="T22" s="21">
        <v>101.7</v>
      </c>
      <c r="U22" s="24">
        <v>3239099</v>
      </c>
      <c r="V22" s="21">
        <v>82.4</v>
      </c>
    </row>
    <row r="23" spans="1:22" ht="25" customHeight="1" x14ac:dyDescent="0.2">
      <c r="A23" s="4">
        <f t="shared" si="0"/>
        <v>17</v>
      </c>
      <c r="B23" s="52" t="s">
        <v>33</v>
      </c>
      <c r="C23" s="24">
        <v>1928789.2560000001</v>
      </c>
      <c r="D23" s="24">
        <v>1530495</v>
      </c>
      <c r="E23" s="21">
        <v>126</v>
      </c>
      <c r="F23" s="24">
        <v>1534417</v>
      </c>
      <c r="G23" s="21">
        <v>125.7</v>
      </c>
      <c r="H23" s="28">
        <v>864.08299999999997</v>
      </c>
      <c r="I23" s="41">
        <v>0</v>
      </c>
      <c r="J23" s="21" t="s">
        <v>60</v>
      </c>
      <c r="K23" s="44">
        <v>958</v>
      </c>
      <c r="L23" s="21">
        <v>90.2</v>
      </c>
      <c r="M23" s="24">
        <v>1101234.4820000001</v>
      </c>
      <c r="N23" s="24">
        <v>837660</v>
      </c>
      <c r="O23" s="21">
        <v>131.5</v>
      </c>
      <c r="P23" s="24">
        <v>1313791</v>
      </c>
      <c r="Q23" s="21">
        <v>83.8</v>
      </c>
      <c r="R23" s="24">
        <v>3030887.8210000005</v>
      </c>
      <c r="S23" s="25">
        <v>2368155</v>
      </c>
      <c r="T23" s="21">
        <v>128</v>
      </c>
      <c r="U23" s="24">
        <v>2849166</v>
      </c>
      <c r="V23" s="21">
        <v>106.4</v>
      </c>
    </row>
    <row r="24" spans="1:22" ht="25" customHeight="1" x14ac:dyDescent="0.2">
      <c r="A24" s="4">
        <f t="shared" si="0"/>
        <v>18</v>
      </c>
      <c r="B24" s="26" t="s">
        <v>34</v>
      </c>
      <c r="C24" s="39">
        <v>619096</v>
      </c>
      <c r="D24" s="40">
        <v>516992</v>
      </c>
      <c r="E24" s="21">
        <v>119.7</v>
      </c>
      <c r="F24" s="40">
        <v>881285</v>
      </c>
      <c r="G24" s="21">
        <v>70.2</v>
      </c>
      <c r="H24" s="39">
        <v>22688</v>
      </c>
      <c r="I24" s="41">
        <v>41930</v>
      </c>
      <c r="J24" s="21">
        <v>54.1</v>
      </c>
      <c r="K24" s="39">
        <v>47799</v>
      </c>
      <c r="L24" s="21">
        <v>47.5</v>
      </c>
      <c r="M24" s="39">
        <v>1089588</v>
      </c>
      <c r="N24" s="40">
        <v>1052208</v>
      </c>
      <c r="O24" s="21">
        <v>103.6</v>
      </c>
      <c r="P24" s="40">
        <v>1518873</v>
      </c>
      <c r="Q24" s="21">
        <v>71.7</v>
      </c>
      <c r="R24" s="25">
        <v>1731372</v>
      </c>
      <c r="S24" s="25">
        <v>1611130</v>
      </c>
      <c r="T24" s="21">
        <v>107.5</v>
      </c>
      <c r="U24" s="24">
        <v>2447957</v>
      </c>
      <c r="V24" s="21">
        <v>70.7</v>
      </c>
    </row>
    <row r="25" spans="1:22" ht="25" customHeight="1" x14ac:dyDescent="0.2">
      <c r="A25" s="4">
        <f t="shared" si="0"/>
        <v>19</v>
      </c>
      <c r="B25" s="19" t="s">
        <v>35</v>
      </c>
      <c r="C25" s="24">
        <v>1825328.405</v>
      </c>
      <c r="D25" s="24">
        <v>1566991</v>
      </c>
      <c r="E25" s="21">
        <v>116.5</v>
      </c>
      <c r="F25" s="24">
        <v>2401811</v>
      </c>
      <c r="G25" s="21">
        <v>76</v>
      </c>
      <c r="H25" s="28">
        <v>2544.6390000000001</v>
      </c>
      <c r="I25" s="4">
        <v>0</v>
      </c>
      <c r="J25" s="21" t="s">
        <v>60</v>
      </c>
      <c r="K25" s="44">
        <v>5444</v>
      </c>
      <c r="L25" s="21">
        <v>46.7</v>
      </c>
      <c r="M25" s="24">
        <v>215357.08900000001</v>
      </c>
      <c r="N25" s="24">
        <v>247860</v>
      </c>
      <c r="O25" s="21">
        <v>86.9</v>
      </c>
      <c r="P25" s="24">
        <v>160936</v>
      </c>
      <c r="Q25" s="21">
        <v>133.80000000000001</v>
      </c>
      <c r="R25" s="25">
        <v>2043230.1329999999</v>
      </c>
      <c r="S25" s="25">
        <v>1814851</v>
      </c>
      <c r="T25" s="21">
        <v>112.6</v>
      </c>
      <c r="U25" s="24">
        <v>2568191</v>
      </c>
      <c r="V25" s="21">
        <v>79.599999999999994</v>
      </c>
    </row>
    <row r="26" spans="1:22" ht="25" customHeight="1" x14ac:dyDescent="0.2">
      <c r="A26" s="4">
        <f t="shared" si="0"/>
        <v>20</v>
      </c>
      <c r="B26" s="26" t="s">
        <v>36</v>
      </c>
      <c r="C26" s="53">
        <v>2721679</v>
      </c>
      <c r="D26" s="53">
        <v>1890627</v>
      </c>
      <c r="E26" s="21">
        <v>144</v>
      </c>
      <c r="F26" s="24">
        <v>2259849</v>
      </c>
      <c r="G26" s="21">
        <v>120.4</v>
      </c>
      <c r="H26" s="28">
        <v>0</v>
      </c>
      <c r="I26" s="30">
        <v>0</v>
      </c>
      <c r="J26" s="21" t="s">
        <v>60</v>
      </c>
      <c r="K26" s="33">
        <v>0</v>
      </c>
      <c r="L26" s="21" t="s">
        <v>60</v>
      </c>
      <c r="M26" s="24">
        <v>91845</v>
      </c>
      <c r="N26" s="29">
        <v>125124</v>
      </c>
      <c r="O26" s="21">
        <v>73.400000000000006</v>
      </c>
      <c r="P26" s="33">
        <v>232742</v>
      </c>
      <c r="Q26" s="21">
        <v>39.5</v>
      </c>
      <c r="R26" s="24">
        <v>2813524</v>
      </c>
      <c r="S26" s="25">
        <v>2015751</v>
      </c>
      <c r="T26" s="21">
        <v>139.6</v>
      </c>
      <c r="U26" s="24">
        <v>2492591</v>
      </c>
      <c r="V26" s="21">
        <v>112.9</v>
      </c>
    </row>
    <row r="27" spans="1:22" ht="25" customHeight="1" x14ac:dyDescent="0.2">
      <c r="A27" s="4">
        <f t="shared" si="0"/>
        <v>21</v>
      </c>
      <c r="B27" s="19" t="s">
        <v>37</v>
      </c>
      <c r="C27" s="24">
        <v>1231456.125</v>
      </c>
      <c r="D27" s="24">
        <v>963134</v>
      </c>
      <c r="E27" s="21">
        <v>127.9</v>
      </c>
      <c r="F27" s="24">
        <v>1713503</v>
      </c>
      <c r="G27" s="21">
        <v>71.900000000000006</v>
      </c>
      <c r="H27" s="28">
        <v>0</v>
      </c>
      <c r="I27" s="30">
        <v>0</v>
      </c>
      <c r="J27" s="21" t="s">
        <v>60</v>
      </c>
      <c r="K27" s="33">
        <v>0</v>
      </c>
      <c r="L27" s="21" t="s">
        <v>60</v>
      </c>
      <c r="M27" s="24">
        <v>258484</v>
      </c>
      <c r="N27" s="29">
        <v>282635</v>
      </c>
      <c r="O27" s="21">
        <v>91.5</v>
      </c>
      <c r="P27" s="33">
        <v>313880</v>
      </c>
      <c r="Q27" s="21">
        <v>82.4</v>
      </c>
      <c r="R27" s="24">
        <v>1489940.125</v>
      </c>
      <c r="S27" s="25">
        <v>1245769</v>
      </c>
      <c r="T27" s="21">
        <v>119.6</v>
      </c>
      <c r="U27" s="24">
        <v>2027383</v>
      </c>
      <c r="V27" s="21">
        <v>73.5</v>
      </c>
    </row>
    <row r="28" spans="1:22" ht="25" customHeight="1" x14ac:dyDescent="0.2">
      <c r="A28" s="4">
        <f t="shared" si="0"/>
        <v>22</v>
      </c>
      <c r="B28" s="26" t="s">
        <v>38</v>
      </c>
      <c r="C28" s="24">
        <v>20750</v>
      </c>
      <c r="D28" s="24">
        <v>13111</v>
      </c>
      <c r="E28" s="21">
        <v>158.30000000000001</v>
      </c>
      <c r="F28" s="24">
        <v>156863</v>
      </c>
      <c r="G28" s="21">
        <v>13.2</v>
      </c>
      <c r="H28" s="28">
        <v>0</v>
      </c>
      <c r="I28" s="30">
        <v>0</v>
      </c>
      <c r="J28" s="21" t="s">
        <v>60</v>
      </c>
      <c r="K28" s="33">
        <v>24464</v>
      </c>
      <c r="L28" s="21" t="s">
        <v>60</v>
      </c>
      <c r="M28" s="24">
        <v>355037</v>
      </c>
      <c r="N28" s="29">
        <v>327377</v>
      </c>
      <c r="O28" s="21">
        <v>108.4</v>
      </c>
      <c r="P28" s="33">
        <v>1826320</v>
      </c>
      <c r="Q28" s="21">
        <v>19.399999999999999</v>
      </c>
      <c r="R28" s="24">
        <v>375787</v>
      </c>
      <c r="S28" s="25">
        <v>340488</v>
      </c>
      <c r="T28" s="21">
        <v>110.4</v>
      </c>
      <c r="U28" s="24">
        <v>2007647</v>
      </c>
      <c r="V28" s="21">
        <v>18.7</v>
      </c>
    </row>
    <row r="29" spans="1:22" ht="25" customHeight="1" x14ac:dyDescent="0.2">
      <c r="A29" s="4">
        <f t="shared" si="0"/>
        <v>23</v>
      </c>
      <c r="B29" s="26" t="s">
        <v>39</v>
      </c>
      <c r="C29" s="24">
        <v>238509</v>
      </c>
      <c r="D29" s="24">
        <v>149366</v>
      </c>
      <c r="E29" s="21">
        <v>159.69999999999999</v>
      </c>
      <c r="F29" s="24">
        <v>749841</v>
      </c>
      <c r="G29" s="21">
        <v>31.8</v>
      </c>
      <c r="H29" s="28">
        <v>240516</v>
      </c>
      <c r="I29" s="30">
        <v>540425</v>
      </c>
      <c r="J29" s="21">
        <v>44.5</v>
      </c>
      <c r="K29" s="33">
        <v>421052</v>
      </c>
      <c r="L29" s="21">
        <v>57.1</v>
      </c>
      <c r="M29" s="24">
        <v>637007</v>
      </c>
      <c r="N29" s="29">
        <v>612093</v>
      </c>
      <c r="O29" s="21">
        <v>104.1</v>
      </c>
      <c r="P29" s="33">
        <v>2059569</v>
      </c>
      <c r="Q29" s="21">
        <v>30.9</v>
      </c>
      <c r="R29" s="24">
        <v>1116032</v>
      </c>
      <c r="S29" s="25">
        <v>1301884</v>
      </c>
      <c r="T29" s="21">
        <v>85.7</v>
      </c>
      <c r="U29" s="24">
        <v>3230462</v>
      </c>
      <c r="V29" s="21">
        <v>34.5</v>
      </c>
    </row>
    <row r="30" spans="1:22" ht="25" customHeight="1" x14ac:dyDescent="0.2">
      <c r="A30" s="4">
        <f t="shared" si="0"/>
        <v>24</v>
      </c>
      <c r="B30" s="26" t="s">
        <v>40</v>
      </c>
      <c r="C30" s="30">
        <v>743</v>
      </c>
      <c r="D30" s="30">
        <v>0</v>
      </c>
      <c r="E30" s="21" t="s">
        <v>60</v>
      </c>
      <c r="F30" s="54">
        <v>0</v>
      </c>
      <c r="G30" s="21" t="s">
        <v>60</v>
      </c>
      <c r="H30" s="39">
        <v>188057</v>
      </c>
      <c r="I30" s="40">
        <v>101517</v>
      </c>
      <c r="J30" s="21">
        <v>185.2</v>
      </c>
      <c r="K30" s="40">
        <v>79411</v>
      </c>
      <c r="L30" s="21">
        <v>236.8</v>
      </c>
      <c r="M30" s="39">
        <v>1569998</v>
      </c>
      <c r="N30" s="40">
        <v>1286548</v>
      </c>
      <c r="O30" s="21">
        <v>122</v>
      </c>
      <c r="P30" s="40">
        <v>1361322</v>
      </c>
      <c r="Q30" s="21">
        <v>115.3</v>
      </c>
      <c r="R30" s="25">
        <v>1758798</v>
      </c>
      <c r="S30" s="25">
        <v>1388065</v>
      </c>
      <c r="T30" s="21">
        <v>126.7</v>
      </c>
      <c r="U30" s="24">
        <v>1440733</v>
      </c>
      <c r="V30" s="21">
        <v>122.1</v>
      </c>
    </row>
    <row r="31" spans="1:22" ht="25" customHeight="1" x14ac:dyDescent="0.2">
      <c r="A31" s="4">
        <f t="shared" si="0"/>
        <v>25</v>
      </c>
      <c r="B31" s="26" t="s">
        <v>41</v>
      </c>
      <c r="C31" s="55">
        <v>121006</v>
      </c>
      <c r="D31" s="56">
        <v>105946</v>
      </c>
      <c r="E31" s="21">
        <v>114.2</v>
      </c>
      <c r="F31" s="57">
        <v>203834</v>
      </c>
      <c r="G31" s="21">
        <v>59.4</v>
      </c>
      <c r="H31" s="57">
        <v>13978</v>
      </c>
      <c r="I31" s="56">
        <v>3003</v>
      </c>
      <c r="J31" s="58">
        <v>465.5</v>
      </c>
      <c r="K31" s="57">
        <v>35791</v>
      </c>
      <c r="L31" s="21">
        <v>39.1</v>
      </c>
      <c r="M31" s="55">
        <v>539986</v>
      </c>
      <c r="N31" s="56">
        <v>450192</v>
      </c>
      <c r="O31" s="58">
        <v>119.9</v>
      </c>
      <c r="P31" s="56">
        <v>1002586</v>
      </c>
      <c r="Q31" s="21">
        <v>53.9</v>
      </c>
      <c r="R31" s="25">
        <v>674970</v>
      </c>
      <c r="S31" s="25">
        <v>559141</v>
      </c>
      <c r="T31" s="21">
        <v>120.7</v>
      </c>
      <c r="U31" s="24">
        <v>1242211</v>
      </c>
      <c r="V31" s="21">
        <v>54.3</v>
      </c>
    </row>
    <row r="32" spans="1:22" ht="25" customHeight="1" x14ac:dyDescent="0.2">
      <c r="A32" s="4">
        <f t="shared" si="0"/>
        <v>26</v>
      </c>
      <c r="B32" s="26" t="s">
        <v>42</v>
      </c>
      <c r="C32" s="55">
        <v>970806</v>
      </c>
      <c r="D32" s="56">
        <v>592037</v>
      </c>
      <c r="E32" s="21">
        <v>164</v>
      </c>
      <c r="F32" s="57">
        <v>1048590</v>
      </c>
      <c r="G32" s="21">
        <v>92.6</v>
      </c>
      <c r="H32" s="57">
        <v>0</v>
      </c>
      <c r="I32" s="56">
        <v>0</v>
      </c>
      <c r="J32" s="58" t="s">
        <v>60</v>
      </c>
      <c r="K32" s="56">
        <v>0</v>
      </c>
      <c r="L32" s="21" t="s">
        <v>60</v>
      </c>
      <c r="M32" s="55">
        <v>111911</v>
      </c>
      <c r="N32" s="56">
        <v>59076</v>
      </c>
      <c r="O32" s="58">
        <v>189.4</v>
      </c>
      <c r="P32" s="56">
        <v>118215</v>
      </c>
      <c r="Q32" s="21">
        <v>94.7</v>
      </c>
      <c r="R32" s="25">
        <v>1082717</v>
      </c>
      <c r="S32" s="25">
        <v>651113</v>
      </c>
      <c r="T32" s="21">
        <v>166.3</v>
      </c>
      <c r="U32" s="24">
        <v>1166805</v>
      </c>
      <c r="V32" s="21">
        <v>92.8</v>
      </c>
    </row>
    <row r="33" spans="1:25" ht="25" customHeight="1" x14ac:dyDescent="0.2">
      <c r="A33" s="4">
        <f t="shared" si="0"/>
        <v>27</v>
      </c>
      <c r="B33" s="38" t="s">
        <v>43</v>
      </c>
      <c r="C33" s="24">
        <v>443079.56199999998</v>
      </c>
      <c r="D33" s="24">
        <v>431443</v>
      </c>
      <c r="E33" s="21">
        <v>102.7</v>
      </c>
      <c r="F33" s="24">
        <v>570005</v>
      </c>
      <c r="G33" s="21">
        <v>77.7</v>
      </c>
      <c r="H33" s="28">
        <v>0</v>
      </c>
      <c r="I33" s="28">
        <v>1691</v>
      </c>
      <c r="J33" s="21" t="s">
        <v>60</v>
      </c>
      <c r="K33" s="33">
        <v>0</v>
      </c>
      <c r="L33" s="21" t="s">
        <v>60</v>
      </c>
      <c r="M33" s="24">
        <v>548675.94799999997</v>
      </c>
      <c r="N33" s="29">
        <v>431194</v>
      </c>
      <c r="O33" s="21">
        <v>127.2</v>
      </c>
      <c r="P33" s="33">
        <v>689819</v>
      </c>
      <c r="Q33" s="21">
        <v>79.5</v>
      </c>
      <c r="R33" s="24">
        <v>991755.51</v>
      </c>
      <c r="S33" s="25">
        <v>864328</v>
      </c>
      <c r="T33" s="21">
        <v>114.7</v>
      </c>
      <c r="U33" s="24">
        <v>1259824</v>
      </c>
      <c r="V33" s="21">
        <v>78.7</v>
      </c>
    </row>
    <row r="34" spans="1:25" ht="25" customHeight="1" x14ac:dyDescent="0.2">
      <c r="A34" s="4">
        <f t="shared" si="0"/>
        <v>28</v>
      </c>
      <c r="B34" s="59" t="s">
        <v>44</v>
      </c>
      <c r="C34" s="24">
        <v>131828.23800000001</v>
      </c>
      <c r="D34" s="24">
        <v>80704</v>
      </c>
      <c r="E34" s="21">
        <v>163.30000000000001</v>
      </c>
      <c r="F34" s="24">
        <v>321069</v>
      </c>
      <c r="G34" s="21">
        <v>41.1</v>
      </c>
      <c r="H34" s="28">
        <v>0</v>
      </c>
      <c r="I34" s="60">
        <v>0</v>
      </c>
      <c r="J34" s="21" t="s">
        <v>60</v>
      </c>
      <c r="K34" s="33">
        <v>23053</v>
      </c>
      <c r="L34" s="21" t="s">
        <v>60</v>
      </c>
      <c r="M34" s="2">
        <v>1052253.8470000001</v>
      </c>
      <c r="N34" s="24">
        <v>835294</v>
      </c>
      <c r="O34" s="21">
        <v>126</v>
      </c>
      <c r="P34" s="33">
        <v>1104231</v>
      </c>
      <c r="Q34" s="21">
        <v>95.3</v>
      </c>
      <c r="R34" s="24">
        <v>1184082.085</v>
      </c>
      <c r="S34" s="25">
        <v>915998</v>
      </c>
      <c r="T34" s="21">
        <v>129.30000000000001</v>
      </c>
      <c r="U34" s="24">
        <v>1448353</v>
      </c>
      <c r="V34" s="21">
        <v>81.8</v>
      </c>
    </row>
    <row r="35" spans="1:25" ht="25" customHeight="1" x14ac:dyDescent="0.2">
      <c r="A35" s="4">
        <f t="shared" si="0"/>
        <v>29</v>
      </c>
      <c r="B35" s="26" t="s">
        <v>45</v>
      </c>
      <c r="C35" s="24">
        <v>299620</v>
      </c>
      <c r="D35" s="24">
        <v>133603</v>
      </c>
      <c r="E35" s="61">
        <v>224.3</v>
      </c>
      <c r="F35" s="62">
        <v>283579</v>
      </c>
      <c r="G35" s="61">
        <v>105.7</v>
      </c>
      <c r="H35" s="62">
        <v>123567</v>
      </c>
      <c r="I35" s="62">
        <v>69273</v>
      </c>
      <c r="J35" s="58">
        <v>178.4</v>
      </c>
      <c r="K35" s="62">
        <v>70005</v>
      </c>
      <c r="L35" s="61">
        <v>176.5</v>
      </c>
      <c r="M35" s="24">
        <v>607457</v>
      </c>
      <c r="N35" s="24">
        <v>502144</v>
      </c>
      <c r="O35" s="61">
        <v>121</v>
      </c>
      <c r="P35" s="30">
        <v>977824</v>
      </c>
      <c r="Q35" s="61">
        <v>62.1</v>
      </c>
      <c r="R35" s="24">
        <v>1030644</v>
      </c>
      <c r="S35" s="25">
        <v>705020</v>
      </c>
      <c r="T35" s="21">
        <v>146.19999999999999</v>
      </c>
      <c r="U35" s="24">
        <v>1331408</v>
      </c>
      <c r="V35" s="21">
        <v>77.400000000000006</v>
      </c>
      <c r="X35" s="63"/>
    </row>
    <row r="36" spans="1:25" ht="36.5" customHeight="1" x14ac:dyDescent="0.25">
      <c r="B36" s="64" t="s">
        <v>46</v>
      </c>
      <c r="C36" s="1">
        <v>81071482.124745697</v>
      </c>
      <c r="D36" s="1">
        <v>52280642.184018403</v>
      </c>
      <c r="E36" s="61">
        <v>155.1</v>
      </c>
      <c r="F36" s="1">
        <v>160956760.898</v>
      </c>
      <c r="G36" s="61">
        <v>50.4</v>
      </c>
      <c r="H36" s="88" t="s">
        <v>69</v>
      </c>
      <c r="I36" s="1">
        <v>21799885.998841491</v>
      </c>
      <c r="J36" s="90" t="s">
        <v>71</v>
      </c>
      <c r="K36" s="1">
        <v>25737059.438000001</v>
      </c>
      <c r="L36" s="65">
        <v>92.5</v>
      </c>
      <c r="M36" s="89" t="s">
        <v>70</v>
      </c>
      <c r="N36" s="1">
        <v>154844706.04014012</v>
      </c>
      <c r="O36" s="21">
        <v>100.1</v>
      </c>
      <c r="P36" s="1">
        <v>221055289.16300002</v>
      </c>
      <c r="Q36" s="65">
        <v>70.099999999999994</v>
      </c>
      <c r="R36" s="88" t="s">
        <v>75</v>
      </c>
      <c r="S36" s="1">
        <v>228925234.22300002</v>
      </c>
      <c r="T36" s="66">
        <v>113.5</v>
      </c>
      <c r="U36" s="1">
        <v>407749109.49900001</v>
      </c>
      <c r="V36" s="65">
        <v>63.7</v>
      </c>
      <c r="W36" s="63"/>
      <c r="X36" s="63"/>
      <c r="Y36" s="63"/>
    </row>
    <row r="37" spans="1:25" ht="22" customHeight="1" x14ac:dyDescent="0.2">
      <c r="B37" s="4" t="s">
        <v>47</v>
      </c>
      <c r="C37" s="2"/>
      <c r="D37" s="2"/>
      <c r="E37" s="2"/>
      <c r="F37" s="67"/>
      <c r="G37" s="67"/>
      <c r="H37" s="2"/>
      <c r="I37" s="2"/>
      <c r="J37" s="2"/>
      <c r="K37" s="67"/>
      <c r="L37" s="67"/>
      <c r="M37" s="3"/>
      <c r="N37" s="2"/>
      <c r="O37" s="3"/>
      <c r="P37" s="67"/>
      <c r="Q37" s="67"/>
      <c r="R37" s="2"/>
      <c r="S37" s="2"/>
      <c r="T37" s="3"/>
      <c r="U37" s="67"/>
      <c r="V37" s="67"/>
    </row>
    <row r="38" spans="1:25" ht="19.5" customHeight="1" x14ac:dyDescent="0.2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11" t="s">
        <v>65</v>
      </c>
    </row>
    <row r="39" spans="1:25" ht="19.5" customHeight="1" x14ac:dyDescent="0.2">
      <c r="B39" s="70"/>
      <c r="C39" s="96" t="s">
        <v>2</v>
      </c>
      <c r="D39" s="97"/>
      <c r="E39" s="97"/>
      <c r="F39" s="97"/>
      <c r="G39" s="98"/>
      <c r="H39" s="96" t="s">
        <v>3</v>
      </c>
      <c r="I39" s="97"/>
      <c r="J39" s="97"/>
      <c r="K39" s="97"/>
      <c r="L39" s="98"/>
      <c r="M39" s="96" t="s">
        <v>4</v>
      </c>
      <c r="N39" s="97"/>
      <c r="O39" s="97"/>
      <c r="P39" s="97"/>
      <c r="Q39" s="98"/>
      <c r="R39" s="96" t="s">
        <v>5</v>
      </c>
      <c r="S39" s="97"/>
      <c r="T39" s="97"/>
      <c r="U39" s="97"/>
      <c r="V39" s="98"/>
    </row>
    <row r="40" spans="1:25" ht="19.5" customHeight="1" x14ac:dyDescent="0.2">
      <c r="B40" s="71" t="s">
        <v>6</v>
      </c>
      <c r="C40" s="14" t="s">
        <v>7</v>
      </c>
      <c r="D40" s="14" t="s">
        <v>8</v>
      </c>
      <c r="E40" s="14" t="s">
        <v>9</v>
      </c>
      <c r="F40" s="14" t="s">
        <v>10</v>
      </c>
      <c r="G40" s="14" t="s">
        <v>11</v>
      </c>
      <c r="H40" s="14" t="s">
        <v>7</v>
      </c>
      <c r="I40" s="14" t="s">
        <v>8</v>
      </c>
      <c r="J40" s="14" t="s">
        <v>9</v>
      </c>
      <c r="K40" s="14" t="s">
        <v>10</v>
      </c>
      <c r="L40" s="14" t="s">
        <v>11</v>
      </c>
      <c r="M40" s="14" t="s">
        <v>7</v>
      </c>
      <c r="N40" s="14" t="s">
        <v>8</v>
      </c>
      <c r="O40" s="14" t="s">
        <v>9</v>
      </c>
      <c r="P40" s="14" t="s">
        <v>10</v>
      </c>
      <c r="Q40" s="14" t="s">
        <v>11</v>
      </c>
      <c r="R40" s="14" t="s">
        <v>7</v>
      </c>
      <c r="S40" s="14" t="s">
        <v>8</v>
      </c>
      <c r="T40" s="14" t="s">
        <v>9</v>
      </c>
      <c r="U40" s="14" t="s">
        <v>10</v>
      </c>
      <c r="V40" s="14" t="s">
        <v>11</v>
      </c>
    </row>
    <row r="41" spans="1:25" ht="19.5" customHeight="1" x14ac:dyDescent="0.2">
      <c r="B41" s="72"/>
      <c r="C41" s="16" t="s">
        <v>12</v>
      </c>
      <c r="D41" s="17" t="s">
        <v>13</v>
      </c>
      <c r="E41" s="18" t="s">
        <v>14</v>
      </c>
      <c r="F41" s="17" t="s">
        <v>13</v>
      </c>
      <c r="G41" s="18" t="s">
        <v>14</v>
      </c>
      <c r="H41" s="16" t="s">
        <v>12</v>
      </c>
      <c r="I41" s="17" t="s">
        <v>13</v>
      </c>
      <c r="J41" s="18" t="s">
        <v>14</v>
      </c>
      <c r="K41" s="17" t="s">
        <v>13</v>
      </c>
      <c r="L41" s="18" t="s">
        <v>15</v>
      </c>
      <c r="M41" s="16" t="s">
        <v>12</v>
      </c>
      <c r="N41" s="17" t="s">
        <v>13</v>
      </c>
      <c r="O41" s="18" t="s">
        <v>14</v>
      </c>
      <c r="P41" s="17" t="s">
        <v>13</v>
      </c>
      <c r="Q41" s="18" t="s">
        <v>15</v>
      </c>
      <c r="R41" s="18" t="s">
        <v>12</v>
      </c>
      <c r="S41" s="17" t="s">
        <v>13</v>
      </c>
      <c r="T41" s="18" t="s">
        <v>14</v>
      </c>
      <c r="U41" s="17" t="s">
        <v>13</v>
      </c>
      <c r="V41" s="18" t="s">
        <v>16</v>
      </c>
    </row>
    <row r="42" spans="1:25" ht="25" customHeight="1" x14ac:dyDescent="0.2">
      <c r="A42" s="4">
        <f>ROW()-12</f>
        <v>30</v>
      </c>
      <c r="B42" s="73" t="s">
        <v>48</v>
      </c>
      <c r="C42" s="50">
        <v>2948</v>
      </c>
      <c r="D42" s="50">
        <v>8191</v>
      </c>
      <c r="E42" s="21">
        <v>36</v>
      </c>
      <c r="F42" s="24">
        <v>240126</v>
      </c>
      <c r="G42" s="21">
        <v>1.2</v>
      </c>
      <c r="H42" s="22">
        <v>74542</v>
      </c>
      <c r="I42" s="30">
        <v>55624</v>
      </c>
      <c r="J42" s="66">
        <v>134</v>
      </c>
      <c r="K42" s="33">
        <v>19834</v>
      </c>
      <c r="L42" s="21">
        <v>375.8</v>
      </c>
      <c r="M42" s="24">
        <v>328729</v>
      </c>
      <c r="N42" s="29">
        <v>315718</v>
      </c>
      <c r="O42" s="21">
        <v>104.1</v>
      </c>
      <c r="P42" s="33">
        <v>814309</v>
      </c>
      <c r="Q42" s="21">
        <v>40.4</v>
      </c>
      <c r="R42" s="24">
        <v>406219</v>
      </c>
      <c r="S42" s="74">
        <v>379533</v>
      </c>
      <c r="T42" s="21">
        <v>107</v>
      </c>
      <c r="U42" s="24">
        <v>1074269</v>
      </c>
      <c r="V42" s="21">
        <v>37.799999999999997</v>
      </c>
    </row>
    <row r="43" spans="1:25" ht="25" customHeight="1" x14ac:dyDescent="0.2">
      <c r="A43" s="4">
        <f t="shared" ref="A43:A55" si="1">ROW()-12</f>
        <v>31</v>
      </c>
      <c r="B43" s="75" t="s">
        <v>49</v>
      </c>
      <c r="C43" s="50">
        <v>54969</v>
      </c>
      <c r="D43" s="50">
        <v>20574</v>
      </c>
      <c r="E43" s="21">
        <v>267.2</v>
      </c>
      <c r="F43" s="24">
        <v>44214</v>
      </c>
      <c r="G43" s="21">
        <v>124.3</v>
      </c>
      <c r="H43" s="28">
        <v>0</v>
      </c>
      <c r="I43" s="30">
        <v>0</v>
      </c>
      <c r="J43" s="21" t="s">
        <v>60</v>
      </c>
      <c r="K43" s="33">
        <v>2298</v>
      </c>
      <c r="L43" s="21" t="s">
        <v>60</v>
      </c>
      <c r="M43" s="24">
        <v>1489039</v>
      </c>
      <c r="N43" s="29">
        <v>1267300</v>
      </c>
      <c r="O43" s="21">
        <v>117.5</v>
      </c>
      <c r="P43" s="33">
        <v>1469127</v>
      </c>
      <c r="Q43" s="21">
        <v>101.4</v>
      </c>
      <c r="R43" s="24">
        <v>1544008</v>
      </c>
      <c r="S43" s="25">
        <v>1287874</v>
      </c>
      <c r="T43" s="21">
        <v>119.9</v>
      </c>
      <c r="U43" s="24">
        <v>1515639</v>
      </c>
      <c r="V43" s="21">
        <v>101.9</v>
      </c>
    </row>
    <row r="44" spans="1:25" ht="25" customHeight="1" x14ac:dyDescent="0.2">
      <c r="A44" s="4">
        <f t="shared" si="1"/>
        <v>32</v>
      </c>
      <c r="B44" s="26" t="s">
        <v>50</v>
      </c>
      <c r="C44" s="50">
        <v>181349</v>
      </c>
      <c r="D44" s="50">
        <v>153852</v>
      </c>
      <c r="E44" s="21">
        <v>117.9</v>
      </c>
      <c r="F44" s="24">
        <v>341972</v>
      </c>
      <c r="G44" s="21">
        <v>53</v>
      </c>
      <c r="H44" s="28">
        <v>0</v>
      </c>
      <c r="I44" s="30">
        <v>0</v>
      </c>
      <c r="J44" s="21" t="s">
        <v>60</v>
      </c>
      <c r="K44" s="33">
        <v>0</v>
      </c>
      <c r="L44" s="21" t="s">
        <v>60</v>
      </c>
      <c r="M44" s="24">
        <v>116338</v>
      </c>
      <c r="N44" s="29">
        <v>108033</v>
      </c>
      <c r="O44" s="21">
        <v>107.7</v>
      </c>
      <c r="P44" s="33">
        <v>106518</v>
      </c>
      <c r="Q44" s="21">
        <v>109.2</v>
      </c>
      <c r="R44" s="24">
        <v>297687</v>
      </c>
      <c r="S44" s="25">
        <v>261885</v>
      </c>
      <c r="T44" s="21">
        <v>113.7</v>
      </c>
      <c r="U44" s="24">
        <v>448490</v>
      </c>
      <c r="V44" s="21">
        <v>66.400000000000006</v>
      </c>
    </row>
    <row r="45" spans="1:25" ht="25" customHeight="1" x14ac:dyDescent="0.2">
      <c r="A45" s="4">
        <f t="shared" si="1"/>
        <v>33</v>
      </c>
      <c r="B45" s="26" t="s">
        <v>51</v>
      </c>
      <c r="C45" s="76">
        <v>30913</v>
      </c>
      <c r="D45" s="40">
        <v>10585</v>
      </c>
      <c r="E45" s="21">
        <v>292</v>
      </c>
      <c r="F45" s="40">
        <v>227420</v>
      </c>
      <c r="G45" s="21">
        <v>13.6</v>
      </c>
      <c r="H45" s="40">
        <v>0</v>
      </c>
      <c r="I45" s="39">
        <v>0</v>
      </c>
      <c r="J45" s="21" t="s">
        <v>60</v>
      </c>
      <c r="K45" s="39">
        <v>6017</v>
      </c>
      <c r="L45" s="21" t="s">
        <v>60</v>
      </c>
      <c r="M45" s="39">
        <v>278931</v>
      </c>
      <c r="N45" s="40">
        <v>343921</v>
      </c>
      <c r="O45" s="21">
        <v>81.099999999999994</v>
      </c>
      <c r="P45" s="40">
        <v>833726</v>
      </c>
      <c r="Q45" s="21">
        <v>33.5</v>
      </c>
      <c r="R45" s="25">
        <v>309844</v>
      </c>
      <c r="S45" s="25">
        <v>354506</v>
      </c>
      <c r="T45" s="21">
        <v>87.4</v>
      </c>
      <c r="U45" s="24">
        <v>1067163</v>
      </c>
      <c r="V45" s="21">
        <v>29</v>
      </c>
    </row>
    <row r="46" spans="1:25" ht="25" customHeight="1" x14ac:dyDescent="0.2">
      <c r="A46" s="4">
        <f t="shared" si="1"/>
        <v>34</v>
      </c>
      <c r="B46" s="26" t="s">
        <v>52</v>
      </c>
      <c r="C46" s="41">
        <v>3968</v>
      </c>
      <c r="D46" s="28">
        <v>2426</v>
      </c>
      <c r="E46" s="21">
        <v>163.6</v>
      </c>
      <c r="F46" s="33">
        <v>9706</v>
      </c>
      <c r="G46" s="21">
        <v>40.9</v>
      </c>
      <c r="H46" s="30">
        <v>0</v>
      </c>
      <c r="I46" s="30">
        <v>0</v>
      </c>
      <c r="J46" s="21" t="s">
        <v>60</v>
      </c>
      <c r="K46" s="33">
        <v>0</v>
      </c>
      <c r="L46" s="21" t="s">
        <v>60</v>
      </c>
      <c r="M46" s="25">
        <v>52629</v>
      </c>
      <c r="N46" s="25">
        <v>89697</v>
      </c>
      <c r="O46" s="21">
        <v>58.7</v>
      </c>
      <c r="P46" s="24">
        <v>298691</v>
      </c>
      <c r="Q46" s="21">
        <v>17.600000000000001</v>
      </c>
      <c r="R46" s="25">
        <v>56597</v>
      </c>
      <c r="S46" s="25">
        <v>92123</v>
      </c>
      <c r="T46" s="21">
        <v>61.4</v>
      </c>
      <c r="U46" s="24">
        <v>308397</v>
      </c>
      <c r="V46" s="21">
        <v>18.399999999999999</v>
      </c>
    </row>
    <row r="47" spans="1:25" ht="25" customHeight="1" x14ac:dyDescent="0.2">
      <c r="A47" s="4">
        <f t="shared" si="1"/>
        <v>35</v>
      </c>
      <c r="B47" s="26" t="s">
        <v>53</v>
      </c>
      <c r="C47" s="50">
        <v>510775</v>
      </c>
      <c r="D47" s="50">
        <v>444750</v>
      </c>
      <c r="E47" s="21">
        <v>114.8</v>
      </c>
      <c r="F47" s="24">
        <v>517884</v>
      </c>
      <c r="G47" s="21">
        <v>98.6</v>
      </c>
      <c r="H47" s="28">
        <v>0</v>
      </c>
      <c r="I47" s="30">
        <v>0</v>
      </c>
      <c r="J47" s="21" t="s">
        <v>60</v>
      </c>
      <c r="K47" s="33">
        <v>0</v>
      </c>
      <c r="L47" s="21" t="s">
        <v>60</v>
      </c>
      <c r="M47" s="24">
        <v>23635</v>
      </c>
      <c r="N47" s="29">
        <v>26116</v>
      </c>
      <c r="O47" s="21">
        <v>90.5</v>
      </c>
      <c r="P47" s="33">
        <v>23573</v>
      </c>
      <c r="Q47" s="21">
        <v>100.3</v>
      </c>
      <c r="R47" s="24">
        <v>534410</v>
      </c>
      <c r="S47" s="25">
        <v>470866</v>
      </c>
      <c r="T47" s="21">
        <v>113.5</v>
      </c>
      <c r="U47" s="24">
        <v>541457</v>
      </c>
      <c r="V47" s="21">
        <v>98.7</v>
      </c>
    </row>
    <row r="48" spans="1:25" ht="25" customHeight="1" x14ac:dyDescent="0.2">
      <c r="A48" s="4">
        <f t="shared" si="1"/>
        <v>36</v>
      </c>
      <c r="B48" s="26" t="s">
        <v>54</v>
      </c>
      <c r="C48" s="24">
        <v>6602</v>
      </c>
      <c r="D48" s="24">
        <v>1827</v>
      </c>
      <c r="E48" s="21">
        <v>361.4</v>
      </c>
      <c r="F48" s="24">
        <v>11916</v>
      </c>
      <c r="G48" s="21">
        <v>55.4</v>
      </c>
      <c r="H48" s="28">
        <v>4670</v>
      </c>
      <c r="I48" s="30">
        <v>69</v>
      </c>
      <c r="J48" s="21">
        <v>6768.1</v>
      </c>
      <c r="K48" s="33">
        <v>11424</v>
      </c>
      <c r="L48" s="21">
        <v>40.9</v>
      </c>
      <c r="M48" s="24">
        <v>243443</v>
      </c>
      <c r="N48" s="29">
        <v>185823</v>
      </c>
      <c r="O48" s="21">
        <v>131</v>
      </c>
      <c r="P48" s="33">
        <v>439837</v>
      </c>
      <c r="Q48" s="21">
        <v>55.3</v>
      </c>
      <c r="R48" s="24">
        <v>254715</v>
      </c>
      <c r="S48" s="25">
        <v>187719</v>
      </c>
      <c r="T48" s="21">
        <v>135.69999999999999</v>
      </c>
      <c r="U48" s="24">
        <v>463177</v>
      </c>
      <c r="V48" s="21">
        <v>55</v>
      </c>
    </row>
    <row r="49" spans="1:23" ht="25" customHeight="1" x14ac:dyDescent="0.2">
      <c r="A49" s="4">
        <f t="shared" si="1"/>
        <v>37</v>
      </c>
      <c r="B49" s="26" t="s">
        <v>55</v>
      </c>
      <c r="C49" s="30">
        <v>451731</v>
      </c>
      <c r="D49" s="30">
        <v>325333</v>
      </c>
      <c r="E49" s="21">
        <v>138.9</v>
      </c>
      <c r="F49" s="33">
        <v>400649</v>
      </c>
      <c r="G49" s="21">
        <v>112.7</v>
      </c>
      <c r="H49" s="30">
        <v>0</v>
      </c>
      <c r="I49" s="30">
        <v>0</v>
      </c>
      <c r="J49" s="21" t="s">
        <v>60</v>
      </c>
      <c r="K49" s="33">
        <v>0</v>
      </c>
      <c r="L49" s="21" t="s">
        <v>60</v>
      </c>
      <c r="M49" s="30">
        <v>9726</v>
      </c>
      <c r="N49" s="30">
        <v>11091</v>
      </c>
      <c r="O49" s="21">
        <v>87.7</v>
      </c>
      <c r="P49" s="24">
        <v>9936</v>
      </c>
      <c r="Q49" s="21">
        <v>97.9</v>
      </c>
      <c r="R49" s="25">
        <v>461457</v>
      </c>
      <c r="S49" s="25">
        <v>336424</v>
      </c>
      <c r="T49" s="21">
        <v>137.19999999999999</v>
      </c>
      <c r="U49" s="25">
        <v>410585</v>
      </c>
      <c r="V49" s="21">
        <v>112.4</v>
      </c>
    </row>
    <row r="50" spans="1:23" ht="25" customHeight="1" x14ac:dyDescent="0.2">
      <c r="A50" s="4">
        <f t="shared" si="1"/>
        <v>38</v>
      </c>
      <c r="B50" s="26" t="s">
        <v>56</v>
      </c>
      <c r="C50" s="24">
        <v>73759.721000000005</v>
      </c>
      <c r="D50" s="24">
        <v>34524</v>
      </c>
      <c r="E50" s="21">
        <v>213.6</v>
      </c>
      <c r="F50" s="24">
        <v>90880</v>
      </c>
      <c r="G50" s="21">
        <v>81.2</v>
      </c>
      <c r="H50" s="28">
        <v>4789.0550000000003</v>
      </c>
      <c r="I50" s="30">
        <v>26297</v>
      </c>
      <c r="J50" s="21">
        <v>18.2</v>
      </c>
      <c r="K50" s="33">
        <v>18753</v>
      </c>
      <c r="L50" s="21">
        <v>25.5</v>
      </c>
      <c r="M50" s="24">
        <v>237249.10800000001</v>
      </c>
      <c r="N50" s="24">
        <v>187084</v>
      </c>
      <c r="O50" s="21">
        <v>126.8</v>
      </c>
      <c r="P50" s="24">
        <v>376104</v>
      </c>
      <c r="Q50" s="21">
        <v>63.1</v>
      </c>
      <c r="R50" s="25">
        <v>315797.88400000002</v>
      </c>
      <c r="S50" s="25">
        <v>247905</v>
      </c>
      <c r="T50" s="21">
        <v>127.4</v>
      </c>
      <c r="U50" s="24">
        <v>485737</v>
      </c>
      <c r="V50" s="21">
        <v>65</v>
      </c>
    </row>
    <row r="51" spans="1:23" ht="25" customHeight="1" x14ac:dyDescent="0.2">
      <c r="A51" s="4">
        <f t="shared" si="1"/>
        <v>39</v>
      </c>
      <c r="B51" s="26" t="s">
        <v>57</v>
      </c>
      <c r="C51" s="24">
        <v>156730</v>
      </c>
      <c r="D51" s="24">
        <v>150346</v>
      </c>
      <c r="E51" s="21">
        <v>104.2</v>
      </c>
      <c r="F51" s="24">
        <v>278796</v>
      </c>
      <c r="G51" s="21">
        <v>56.2</v>
      </c>
      <c r="H51" s="28">
        <v>0</v>
      </c>
      <c r="I51" s="30">
        <v>0</v>
      </c>
      <c r="J51" s="21" t="s">
        <v>60</v>
      </c>
      <c r="K51" s="33">
        <v>0</v>
      </c>
      <c r="L51" s="21" t="s">
        <v>60</v>
      </c>
      <c r="M51" s="24">
        <v>0</v>
      </c>
      <c r="N51" s="29">
        <v>0</v>
      </c>
      <c r="O51" s="21" t="s">
        <v>60</v>
      </c>
      <c r="P51" s="33">
        <v>0</v>
      </c>
      <c r="Q51" s="21" t="s">
        <v>60</v>
      </c>
      <c r="R51" s="24">
        <v>156730</v>
      </c>
      <c r="S51" s="25">
        <v>150346</v>
      </c>
      <c r="T51" s="21">
        <v>104.2</v>
      </c>
      <c r="U51" s="24">
        <v>278796</v>
      </c>
      <c r="V51" s="21">
        <v>56.2</v>
      </c>
    </row>
    <row r="52" spans="1:23" ht="25" customHeight="1" x14ac:dyDescent="0.2">
      <c r="A52" s="4">
        <f t="shared" si="1"/>
        <v>40</v>
      </c>
      <c r="B52" s="26" t="s">
        <v>58</v>
      </c>
      <c r="C52" s="24">
        <v>386887.66100000002</v>
      </c>
      <c r="D52" s="24">
        <v>332955</v>
      </c>
      <c r="E52" s="21">
        <v>116.2</v>
      </c>
      <c r="F52" s="24">
        <v>367276</v>
      </c>
      <c r="G52" s="21">
        <v>105.3</v>
      </c>
      <c r="H52" s="28">
        <v>0</v>
      </c>
      <c r="I52" s="30">
        <v>0</v>
      </c>
      <c r="J52" s="21" t="s">
        <v>60</v>
      </c>
      <c r="K52" s="33">
        <v>0</v>
      </c>
      <c r="L52" s="21" t="s">
        <v>60</v>
      </c>
      <c r="M52" s="24">
        <v>0</v>
      </c>
      <c r="N52" s="29">
        <v>92</v>
      </c>
      <c r="O52" s="21" t="s">
        <v>60</v>
      </c>
      <c r="P52" s="33">
        <v>10852</v>
      </c>
      <c r="Q52" s="21" t="s">
        <v>60</v>
      </c>
      <c r="R52" s="24">
        <v>386887.66100000002</v>
      </c>
      <c r="S52" s="25">
        <v>333047</v>
      </c>
      <c r="T52" s="21">
        <v>116.2</v>
      </c>
      <c r="U52" s="24">
        <v>378128</v>
      </c>
      <c r="V52" s="21">
        <v>102.3</v>
      </c>
    </row>
    <row r="53" spans="1:23" ht="25" customHeight="1" x14ac:dyDescent="0.2">
      <c r="A53" s="4">
        <f t="shared" si="1"/>
        <v>41</v>
      </c>
      <c r="B53" s="26" t="s">
        <v>59</v>
      </c>
      <c r="C53" s="24">
        <v>29947</v>
      </c>
      <c r="D53" s="24">
        <v>12091</v>
      </c>
      <c r="E53" s="21">
        <v>247.7</v>
      </c>
      <c r="F53" s="24">
        <v>21861</v>
      </c>
      <c r="G53" s="21">
        <v>137</v>
      </c>
      <c r="H53" s="28">
        <v>15427</v>
      </c>
      <c r="I53" s="30">
        <v>5376</v>
      </c>
      <c r="J53" s="21">
        <v>287</v>
      </c>
      <c r="K53" s="33">
        <v>896</v>
      </c>
      <c r="L53" s="21">
        <v>1721.8</v>
      </c>
      <c r="M53" s="24">
        <v>213047</v>
      </c>
      <c r="N53" s="29">
        <v>352252</v>
      </c>
      <c r="O53" s="21">
        <v>60.5</v>
      </c>
      <c r="P53" s="33">
        <v>271816</v>
      </c>
      <c r="Q53" s="21">
        <v>78.400000000000006</v>
      </c>
      <c r="R53" s="24">
        <v>258421</v>
      </c>
      <c r="S53" s="25">
        <v>369719</v>
      </c>
      <c r="T53" s="21">
        <v>69.900000000000006</v>
      </c>
      <c r="U53" s="24">
        <v>294573</v>
      </c>
      <c r="V53" s="21">
        <v>87.7</v>
      </c>
    </row>
    <row r="54" spans="1:23" ht="25" customHeight="1" x14ac:dyDescent="0.2">
      <c r="A54" s="4">
        <f t="shared" si="1"/>
        <v>42</v>
      </c>
      <c r="B54" s="26" t="s">
        <v>61</v>
      </c>
      <c r="C54" s="24">
        <v>724792.51599999995</v>
      </c>
      <c r="D54" s="24">
        <v>418847.72099999996</v>
      </c>
      <c r="E54" s="21">
        <v>173</v>
      </c>
      <c r="F54" s="24">
        <v>901194.25200000009</v>
      </c>
      <c r="G54" s="21">
        <v>80.400000000000006</v>
      </c>
      <c r="H54" s="28">
        <v>48418.75</v>
      </c>
      <c r="I54" s="30">
        <v>17382.596000000001</v>
      </c>
      <c r="J54" s="21">
        <v>278.5</v>
      </c>
      <c r="K54" s="33">
        <v>11681.135</v>
      </c>
      <c r="L54" s="21">
        <v>414.5</v>
      </c>
      <c r="M54" s="24">
        <v>201582.95900000003</v>
      </c>
      <c r="N54" s="29">
        <v>173851.04800000001</v>
      </c>
      <c r="O54" s="21">
        <v>116</v>
      </c>
      <c r="P54" s="33">
        <v>201060.59499999997</v>
      </c>
      <c r="Q54" s="21">
        <v>100.3</v>
      </c>
      <c r="R54" s="24">
        <v>974794.22499999998</v>
      </c>
      <c r="S54" s="25">
        <v>610081.36499999999</v>
      </c>
      <c r="T54" s="21">
        <v>159.80000000000001</v>
      </c>
      <c r="U54" s="24">
        <v>1113935.9820000001</v>
      </c>
      <c r="V54" s="21">
        <v>87.5</v>
      </c>
    </row>
    <row r="55" spans="1:23" ht="25" customHeight="1" x14ac:dyDescent="0.2">
      <c r="A55" s="4">
        <f t="shared" si="1"/>
        <v>43</v>
      </c>
      <c r="B55" s="26" t="s">
        <v>62</v>
      </c>
      <c r="C55" s="24">
        <v>519682</v>
      </c>
      <c r="D55" s="24">
        <v>427540</v>
      </c>
      <c r="E55" s="21">
        <v>121.6</v>
      </c>
      <c r="F55" s="24">
        <v>339210</v>
      </c>
      <c r="G55" s="21">
        <v>153.19999999999999</v>
      </c>
      <c r="H55" s="28">
        <v>0</v>
      </c>
      <c r="I55" s="30">
        <v>0</v>
      </c>
      <c r="J55" s="61" t="s">
        <v>60</v>
      </c>
      <c r="K55" s="33">
        <v>0</v>
      </c>
      <c r="L55" s="21" t="s">
        <v>60</v>
      </c>
      <c r="M55" s="24">
        <v>12628</v>
      </c>
      <c r="N55" s="29">
        <v>10975</v>
      </c>
      <c r="O55" s="61">
        <v>115.1</v>
      </c>
      <c r="P55" s="33">
        <v>12726</v>
      </c>
      <c r="Q55" s="21">
        <v>99.2</v>
      </c>
      <c r="R55" s="24">
        <v>532310</v>
      </c>
      <c r="S55" s="25">
        <v>438515</v>
      </c>
      <c r="T55" s="21">
        <v>121.4</v>
      </c>
      <c r="U55" s="24">
        <v>351936</v>
      </c>
      <c r="V55" s="21">
        <v>151.30000000000001</v>
      </c>
    </row>
    <row r="56" spans="1:23" s="32" customFormat="1" ht="25" customHeight="1" x14ac:dyDescent="0.25">
      <c r="B56" s="64" t="s">
        <v>46</v>
      </c>
      <c r="C56" s="1">
        <v>3135053.898</v>
      </c>
      <c r="D56" s="1">
        <v>2343841.7209999999</v>
      </c>
      <c r="E56" s="65">
        <v>133.80000000000001</v>
      </c>
      <c r="F56" s="1">
        <v>3793104.2520000003</v>
      </c>
      <c r="G56" s="65">
        <v>82.7</v>
      </c>
      <c r="H56" s="1">
        <v>147846.80499999999</v>
      </c>
      <c r="I56" s="1">
        <v>104748.59600000001</v>
      </c>
      <c r="J56" s="65">
        <v>141.1</v>
      </c>
      <c r="K56" s="1">
        <v>70903.134999999995</v>
      </c>
      <c r="L56" s="65">
        <v>208.5</v>
      </c>
      <c r="M56" s="1">
        <v>3206977.0669999998</v>
      </c>
      <c r="N56" s="1">
        <v>3071953.048</v>
      </c>
      <c r="O56" s="61">
        <v>104.4</v>
      </c>
      <c r="P56" s="1">
        <v>4868275.5949999997</v>
      </c>
      <c r="Q56" s="65">
        <v>65.900000000000006</v>
      </c>
      <c r="R56" s="1">
        <v>6489877.7699999996</v>
      </c>
      <c r="S56" s="1">
        <v>5520543.3650000002</v>
      </c>
      <c r="T56" s="65">
        <v>117.6</v>
      </c>
      <c r="U56" s="1">
        <v>8732282.9820000008</v>
      </c>
      <c r="V56" s="65">
        <v>74.3</v>
      </c>
    </row>
    <row r="57" spans="1:23" s="32" customFormat="1" ht="16.5" customHeight="1" x14ac:dyDescent="0.2">
      <c r="C57" s="69"/>
      <c r="D57" s="69"/>
      <c r="E57" s="69"/>
      <c r="F57" s="67"/>
      <c r="G57" s="67"/>
      <c r="H57" s="69"/>
      <c r="I57" s="69"/>
      <c r="J57" s="69"/>
      <c r="K57" s="44"/>
      <c r="L57" s="67"/>
      <c r="M57" s="69"/>
      <c r="N57" s="69"/>
      <c r="O57" s="77"/>
      <c r="P57" s="44"/>
      <c r="Q57" s="67"/>
      <c r="R57" s="69"/>
      <c r="S57" s="69"/>
      <c r="T57" s="69"/>
      <c r="U57" s="44"/>
      <c r="V57" s="67"/>
    </row>
    <row r="58" spans="1:23" s="32" customFormat="1" ht="36.5" customHeight="1" x14ac:dyDescent="0.25">
      <c r="B58" s="64" t="s">
        <v>63</v>
      </c>
      <c r="C58" s="1">
        <v>84206536.022745699</v>
      </c>
      <c r="D58" s="1">
        <v>54624483.905018404</v>
      </c>
      <c r="E58" s="65">
        <v>154.19999999999999</v>
      </c>
      <c r="F58" s="1">
        <v>164749865.15000001</v>
      </c>
      <c r="G58" s="65">
        <v>51.1</v>
      </c>
      <c r="H58" s="88" t="s">
        <v>77</v>
      </c>
      <c r="I58" s="92">
        <v>21904634.594841491</v>
      </c>
      <c r="J58" s="65">
        <v>109.4</v>
      </c>
      <c r="K58" s="1">
        <v>25807962.573000003</v>
      </c>
      <c r="L58" s="90" t="s">
        <v>72</v>
      </c>
      <c r="M58" s="88" t="s">
        <v>73</v>
      </c>
      <c r="N58" s="1">
        <v>157916659.08814013</v>
      </c>
      <c r="O58" s="91" t="s">
        <v>74</v>
      </c>
      <c r="P58" s="1">
        <v>225923564.75800002</v>
      </c>
      <c r="Q58" s="65">
        <v>70</v>
      </c>
      <c r="R58" s="88" t="s">
        <v>76</v>
      </c>
      <c r="S58" s="1">
        <v>234445777.58800003</v>
      </c>
      <c r="T58" s="65">
        <v>113.6</v>
      </c>
      <c r="U58" s="1">
        <v>416481392.48100001</v>
      </c>
      <c r="V58" s="65">
        <v>63.9</v>
      </c>
      <c r="W58" s="78"/>
    </row>
    <row r="59" spans="1:23" s="32" customFormat="1" x14ac:dyDescent="0.2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79"/>
      <c r="T59" s="79"/>
      <c r="U59" s="69"/>
      <c r="V59" s="69"/>
    </row>
    <row r="60" spans="1:23" s="32" customFormat="1" x14ac:dyDescent="0.2">
      <c r="B60" s="79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</row>
    <row r="61" spans="1:23" s="32" customFormat="1" x14ac:dyDescent="0.2">
      <c r="B61" s="79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1"/>
    </row>
    <row r="62" spans="1:23" s="32" customFormat="1" ht="14.25" customHeight="1" x14ac:dyDescent="0.2">
      <c r="B62" s="79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</row>
    <row r="63" spans="1:23" s="32" customFormat="1" ht="14.25" customHeight="1" x14ac:dyDescent="0.2"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69"/>
      <c r="Q63" s="69"/>
      <c r="R63" s="69"/>
      <c r="S63" s="69"/>
      <c r="T63" s="69"/>
      <c r="U63" s="69"/>
      <c r="V63" s="69"/>
    </row>
    <row r="64" spans="1:23" s="32" customFormat="1" ht="15" customHeight="1" x14ac:dyDescent="0.2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</row>
    <row r="65" spans="3:22" s="32" customFormat="1" ht="15" customHeight="1" x14ac:dyDescent="0.2"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</row>
    <row r="66" spans="3:22" s="32" customFormat="1" ht="15" customHeight="1" x14ac:dyDescent="0.2"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</row>
    <row r="67" spans="3:22" s="32" customFormat="1" ht="15" customHeight="1" x14ac:dyDescent="0.2"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</row>
    <row r="68" spans="3:22" s="32" customFormat="1" ht="15" customHeight="1" x14ac:dyDescent="0.2"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</row>
    <row r="69" spans="3:22" s="32" customFormat="1" ht="15" customHeight="1" x14ac:dyDescent="0.2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</row>
    <row r="70" spans="3:22" s="32" customFormat="1" ht="15" customHeight="1" x14ac:dyDescent="0.2"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</row>
    <row r="71" spans="3:22" s="32" customFormat="1" ht="15" customHeight="1" x14ac:dyDescent="0.2"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</row>
    <row r="72" spans="3:22" s="32" customFormat="1" ht="15" customHeight="1" x14ac:dyDescent="0.2"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</row>
    <row r="73" spans="3:22" s="32" customFormat="1" ht="15" customHeight="1" x14ac:dyDescent="0.2"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</row>
    <row r="74" spans="3:22" s="32" customFormat="1" ht="15" customHeight="1" x14ac:dyDescent="0.2"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</row>
    <row r="75" spans="3:22" s="32" customFormat="1" ht="15" customHeight="1" x14ac:dyDescent="0.2"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</row>
    <row r="76" spans="3:22" s="32" customFormat="1" ht="15" customHeight="1" x14ac:dyDescent="0.2"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</row>
    <row r="77" spans="3:22" s="32" customFormat="1" ht="15" customHeight="1" x14ac:dyDescent="0.2"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95" t="s">
        <v>64</v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83"/>
      <c r="T87" s="83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