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6.10月\"/>
    </mc:Choice>
  </mc:AlternateContent>
  <xr:revisionPtr revIDLastSave="0" documentId="13_ncr:1_{D339EA12-3D7A-41FA-8393-09DF7CB00919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<sst xmlns="http://schemas.openxmlformats.org/spreadsheetml/2006/main" count="229" uniqueCount="73">
  <si>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</si>
  <si>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</si>
  <si>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</si>
  <si>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</si>
  <si>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</si>
  <si>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</si>
  <si>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</si>
  <si>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</si>
  <si>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</si>
  <si>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</si>
  <si>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</si>
  <si>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</si>
  <si>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</si>
  <si>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</si>
  <si>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</si>
  <si>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</si>
  <si>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</si>
  <si>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</si>
  <si>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</si>
  <si>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</si>
  <si>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</si>
  <si>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</si>
  <si>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</si>
  <si>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</si>
  <si>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</si>
  <si>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</si>
  <si>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</si>
  <si>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</si>
  <si>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</si>
  <si>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</si>
  <si>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</si>
  <si>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</si>
  <si>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</si>
  <si>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</si>
  <si>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</si>
  <si>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</si>
  <si>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</si>
  <si>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</si>
  <si>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</si>
  <si>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</si>
  <si>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</si>
  <si>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</si>
  <si>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</si>
  <si>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</si>
  <si>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</si>
  <si>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</si>
  <si>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</si>
  <si>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</si>
  <si>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</si>
  <si>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</si>
  <si>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</si>
  <si>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</si>
  <si>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</si>
  <si>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</si>
  <si>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</si>
  <si>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</si>
  <si>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</si>
  <si>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</si>
  <si>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</si>
  <si>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</si>
  <si>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</si>
  <si>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</si>
  <si>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</si>
  <si>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</si>
  <si>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各　社　別　内　訳　（2024年（令和6年）10月分）</t>
    <rPh sb="15" eb="16">
      <t>ネン</t>
    </rPh>
    <rPh sb="17" eb="19">
      <t>レイワ</t>
    </rPh>
    <rPh sb="20" eb="21">
      <t>ネン</t>
    </rPh>
    <rPh sb="24" eb="25">
      <t>ガツ</t>
    </rPh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</si>
  <si>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</si>
  <si>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</si>
  <si>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 xml:space="preserve"> 同月比（％）</t>
  </si>
  <si>
    <t>同月比 （％）</t>
  </si>
  <si>
    <t>エアトリ（4社計　＊9）</t>
    <phoneticPr fontId="6"/>
  </si>
  <si>
    <t>　　－　　</t>
  </si>
  <si>
    <t>取扱額（千円）</t>
    <rPh sb="0" eb="1">
      <t>ト</t>
    </rPh>
    <phoneticPr fontId="6"/>
  </si>
  <si>
    <t>参考値</t>
    <rPh sb="0" eb="3">
      <t>サンコウチ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</si>
</sst>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0" zoomScaleNormal="100" zoomScaleSheetLayoutView="5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64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8" t="s">
        <v>2</v>
      </c>
      <c r="D4" s="109"/>
      <c r="E4" s="109"/>
      <c r="F4" s="109"/>
      <c r="G4" s="110"/>
      <c r="H4" s="108" t="s">
        <v>3</v>
      </c>
      <c r="I4" s="109"/>
      <c r="J4" s="109"/>
      <c r="K4" s="109"/>
      <c r="L4" s="110"/>
      <c r="M4" s="108" t="s">
        <v>4</v>
      </c>
      <c r="N4" s="109"/>
      <c r="O4" s="109"/>
      <c r="P4" s="109"/>
      <c r="Q4" s="110"/>
      <c r="R4" s="108" t="s">
        <v>5</v>
      </c>
      <c r="S4" s="109"/>
      <c r="T4" s="109"/>
      <c r="U4" s="109"/>
      <c r="V4" s="110"/>
    </row>
    <row r="5" spans="1:23" ht="17.149999999999999" customHeight="1" x14ac:dyDescent="0.2">
      <c r="B5" s="31" t="s">
        <v>6</v>
      </c>
      <c r="C5" s="5" t="s">
        <v>61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61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61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61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32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25">
        <f>ROW()-6</f>
        <v>1</v>
      </c>
      <c r="B7" s="8" t="s">
        <v>15</v>
      </c>
      <c r="C7" s="37">
        <v>31817249.229496829</v>
      </c>
      <c r="D7" s="37">
        <v>25846324.286559314</v>
      </c>
      <c r="E7" s="54">
        <v>123.1</v>
      </c>
      <c r="F7" s="55">
        <v>55247985.362221599</v>
      </c>
      <c r="G7" s="54">
        <v>57.6</v>
      </c>
      <c r="H7" s="38">
        <v>12713909.047315916</v>
      </c>
      <c r="I7" s="38">
        <v>12080080.112561792</v>
      </c>
      <c r="J7" s="54">
        <v>105.2</v>
      </c>
      <c r="K7" s="56">
        <v>15765328.520301141</v>
      </c>
      <c r="L7" s="54">
        <v>80.599999999999994</v>
      </c>
      <c r="M7" s="37">
        <v>85965159.723187253</v>
      </c>
      <c r="N7" s="41">
        <v>88359121.782878935</v>
      </c>
      <c r="O7" s="54">
        <v>97.3</v>
      </c>
      <c r="P7" s="41">
        <v>87493898.117477298</v>
      </c>
      <c r="Q7" s="54">
        <v>98.3</v>
      </c>
      <c r="R7" s="40">
        <v>130496318</v>
      </c>
      <c r="S7" s="40">
        <v>126285526.18200004</v>
      </c>
      <c r="T7" s="54">
        <v>103.3</v>
      </c>
      <c r="U7" s="41">
        <v>158507212.00000003</v>
      </c>
      <c r="V7" s="54">
        <v>82.3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16</v>
      </c>
      <c r="C8" s="41">
        <v>23968512</v>
      </c>
      <c r="D8" s="41">
        <v>21568525.684</v>
      </c>
      <c r="E8" s="54">
        <v>111.1</v>
      </c>
      <c r="F8" s="58">
        <v>32249039.522999998</v>
      </c>
      <c r="G8" s="54">
        <v>74.3</v>
      </c>
      <c r="H8" s="42">
        <v>1696017</v>
      </c>
      <c r="I8" s="42">
        <v>1098715.8999999999</v>
      </c>
      <c r="J8" s="54">
        <v>154.4</v>
      </c>
      <c r="K8" s="42">
        <v>1899571.4010000001</v>
      </c>
      <c r="L8" s="54">
        <v>89.3</v>
      </c>
      <c r="M8" s="41">
        <v>5279337</v>
      </c>
      <c r="N8" s="59">
        <v>5362168.6330000004</v>
      </c>
      <c r="O8" s="54">
        <v>98.5</v>
      </c>
      <c r="P8" s="44">
        <v>4712368.7130000005</v>
      </c>
      <c r="Q8" s="60">
        <v>112</v>
      </c>
      <c r="R8" s="40">
        <v>30943867</v>
      </c>
      <c r="S8" s="40">
        <v>28029410.217</v>
      </c>
      <c r="T8" s="54">
        <v>110.4</v>
      </c>
      <c r="U8" s="40">
        <v>38860979.636999995</v>
      </c>
      <c r="V8" s="54">
        <v>79.599999999999994</v>
      </c>
      <c r="W8" s="57"/>
    </row>
    <row r="9" spans="1:23" ht="25" customHeight="1" x14ac:dyDescent="0.2">
      <c r="A9" s="25">
        <f t="shared" si="0"/>
        <v>3</v>
      </c>
      <c r="B9" s="8" t="s">
        <v>17</v>
      </c>
      <c r="C9" s="41">
        <v>8169896.5569999991</v>
      </c>
      <c r="D9" s="41">
        <v>5860165.4699999988</v>
      </c>
      <c r="E9" s="54">
        <v>139.4</v>
      </c>
      <c r="F9" s="41">
        <v>16472734</v>
      </c>
      <c r="G9" s="54">
        <v>49.6</v>
      </c>
      <c r="H9" s="42">
        <v>2093810</v>
      </c>
      <c r="I9" s="44">
        <v>1362366</v>
      </c>
      <c r="J9" s="54">
        <v>153.69999999999999</v>
      </c>
      <c r="K9" s="61">
        <v>2031308</v>
      </c>
      <c r="L9" s="54">
        <v>103.1</v>
      </c>
      <c r="M9" s="41">
        <v>24158011.796999998</v>
      </c>
      <c r="N9" s="59">
        <v>23652372.802000001</v>
      </c>
      <c r="O9" s="54">
        <v>102.1</v>
      </c>
      <c r="P9" s="61">
        <v>27787530</v>
      </c>
      <c r="Q9" s="54">
        <v>86.9</v>
      </c>
      <c r="R9" s="40">
        <v>34421718.354000002</v>
      </c>
      <c r="S9" s="40">
        <v>30874904.272</v>
      </c>
      <c r="T9" s="54">
        <v>111.5</v>
      </c>
      <c r="U9" s="41">
        <v>46291572</v>
      </c>
      <c r="V9" s="54">
        <v>74.400000000000006</v>
      </c>
      <c r="W9" s="57"/>
    </row>
    <row r="10" spans="1:23" ht="25" customHeight="1" x14ac:dyDescent="0.2">
      <c r="A10" s="25">
        <f t="shared" si="0"/>
        <v>4</v>
      </c>
      <c r="B10" s="8" t="s">
        <v>18</v>
      </c>
      <c r="C10" s="44">
        <v>9481879.5350000001</v>
      </c>
      <c r="D10" s="44">
        <v>6414862</v>
      </c>
      <c r="E10" s="54">
        <v>147.80000000000001</v>
      </c>
      <c r="F10" s="61">
        <v>11591584</v>
      </c>
      <c r="G10" s="54">
        <v>81.8</v>
      </c>
      <c r="H10" s="44">
        <v>5090762</v>
      </c>
      <c r="I10" s="44">
        <v>7945403</v>
      </c>
      <c r="J10" s="54">
        <v>64.099999999999994</v>
      </c>
      <c r="K10" s="61">
        <v>6119692</v>
      </c>
      <c r="L10" s="54">
        <v>83.2</v>
      </c>
      <c r="M10" s="44">
        <v>24863776.618000001</v>
      </c>
      <c r="N10" s="44">
        <v>26591694</v>
      </c>
      <c r="O10" s="54">
        <v>93.5</v>
      </c>
      <c r="P10" s="41">
        <v>25516945</v>
      </c>
      <c r="Q10" s="54">
        <v>97.4</v>
      </c>
      <c r="R10" s="40">
        <v>39436418.152999997</v>
      </c>
      <c r="S10" s="40">
        <v>40951959</v>
      </c>
      <c r="T10" s="54">
        <v>96.3</v>
      </c>
      <c r="U10" s="41">
        <v>43228221</v>
      </c>
      <c r="V10" s="54">
        <v>91.2</v>
      </c>
      <c r="W10" s="57"/>
    </row>
    <row r="11" spans="1:23" ht="25" customHeight="1" x14ac:dyDescent="0.2">
      <c r="A11" s="25">
        <f t="shared" si="0"/>
        <v>5</v>
      </c>
      <c r="B11" s="8" t="s">
        <v>19</v>
      </c>
      <c r="C11" s="40">
        <v>14892896</v>
      </c>
      <c r="D11" s="62">
        <v>9904758</v>
      </c>
      <c r="E11" s="54">
        <v>150.4</v>
      </c>
      <c r="F11" s="62">
        <v>20965634</v>
      </c>
      <c r="G11" s="54">
        <v>71</v>
      </c>
      <c r="H11" s="45">
        <v>1033502</v>
      </c>
      <c r="I11" s="63">
        <v>549357</v>
      </c>
      <c r="J11" s="54">
        <v>188.1</v>
      </c>
      <c r="K11" s="61">
        <v>634002</v>
      </c>
      <c r="L11" s="54">
        <v>163</v>
      </c>
      <c r="M11" s="40">
        <v>19127558</v>
      </c>
      <c r="N11" s="64">
        <v>16208506</v>
      </c>
      <c r="O11" s="54">
        <v>118</v>
      </c>
      <c r="P11" s="61">
        <v>14037217</v>
      </c>
      <c r="Q11" s="54">
        <v>136.30000000000001</v>
      </c>
      <c r="R11" s="40">
        <v>35053956</v>
      </c>
      <c r="S11" s="40">
        <v>26662621</v>
      </c>
      <c r="T11" s="54">
        <v>131.5</v>
      </c>
      <c r="U11" s="40">
        <v>35636853</v>
      </c>
      <c r="V11" s="54">
        <v>98.4</v>
      </c>
      <c r="W11" s="57"/>
    </row>
    <row r="12" spans="1:23" ht="25" customHeight="1" x14ac:dyDescent="0.2">
      <c r="A12" s="25">
        <f t="shared" si="0"/>
        <v>6</v>
      </c>
      <c r="B12" s="8" t="s">
        <v>20</v>
      </c>
      <c r="C12" s="40">
        <v>1395755</v>
      </c>
      <c r="D12" s="62">
        <v>1545401</v>
      </c>
      <c r="E12" s="54">
        <v>90.3</v>
      </c>
      <c r="F12" s="62">
        <v>3914222</v>
      </c>
      <c r="G12" s="54">
        <v>35.700000000000003</v>
      </c>
      <c r="H12" s="45">
        <v>18432</v>
      </c>
      <c r="I12" s="63">
        <v>12453</v>
      </c>
      <c r="J12" s="54">
        <v>148</v>
      </c>
      <c r="K12" s="61">
        <v>3779</v>
      </c>
      <c r="L12" s="54">
        <v>487.7</v>
      </c>
      <c r="M12" s="40">
        <v>9250058</v>
      </c>
      <c r="N12" s="64">
        <v>9078596</v>
      </c>
      <c r="O12" s="54">
        <v>101.9</v>
      </c>
      <c r="P12" s="61">
        <v>11185191</v>
      </c>
      <c r="Q12" s="54">
        <v>82.7</v>
      </c>
      <c r="R12" s="40">
        <v>10664245</v>
      </c>
      <c r="S12" s="40">
        <v>10636450</v>
      </c>
      <c r="T12" s="54">
        <v>100.3</v>
      </c>
      <c r="U12" s="40">
        <v>15103192</v>
      </c>
      <c r="V12" s="54">
        <v>70.599999999999994</v>
      </c>
      <c r="W12" s="57"/>
    </row>
    <row r="13" spans="1:23" ht="25" customHeight="1" x14ac:dyDescent="0.2">
      <c r="A13" s="25">
        <f t="shared" si="0"/>
        <v>7</v>
      </c>
      <c r="B13" s="10" t="s">
        <v>21</v>
      </c>
      <c r="C13" s="65">
        <v>861409</v>
      </c>
      <c r="D13" s="66">
        <v>679615</v>
      </c>
      <c r="E13" s="54">
        <v>126.7</v>
      </c>
      <c r="F13" s="66">
        <v>1879073</v>
      </c>
      <c r="G13" s="54">
        <v>45.8</v>
      </c>
      <c r="H13" s="42">
        <v>0</v>
      </c>
      <c r="I13" s="49">
        <v>0</v>
      </c>
      <c r="J13" s="54" t="s">
        <v>70</v>
      </c>
      <c r="K13" s="66">
        <v>126473</v>
      </c>
      <c r="L13" s="54" t="s">
        <v>70</v>
      </c>
      <c r="M13" s="65">
        <v>4877228</v>
      </c>
      <c r="N13" s="64">
        <v>5587980</v>
      </c>
      <c r="O13" s="54">
        <v>87.3</v>
      </c>
      <c r="P13" s="67">
        <v>13799360</v>
      </c>
      <c r="Q13" s="54">
        <v>35.299999999999997</v>
      </c>
      <c r="R13" s="40">
        <v>5738637</v>
      </c>
      <c r="S13" s="40">
        <v>6267595</v>
      </c>
      <c r="T13" s="54">
        <v>91.6</v>
      </c>
      <c r="U13" s="40">
        <v>15804906</v>
      </c>
      <c r="V13" s="54">
        <v>36.299999999999997</v>
      </c>
      <c r="W13" s="57"/>
    </row>
    <row r="14" spans="1:23" ht="25" customHeight="1" x14ac:dyDescent="0.2">
      <c r="A14" s="25">
        <f t="shared" si="0"/>
        <v>8</v>
      </c>
      <c r="B14" s="8" t="s">
        <v>22</v>
      </c>
      <c r="C14" s="41">
        <v>2980392.3959999997</v>
      </c>
      <c r="D14" s="48">
        <v>2504058.3930000002</v>
      </c>
      <c r="E14" s="54">
        <v>119</v>
      </c>
      <c r="F14" s="68">
        <v>2472318.4979999997</v>
      </c>
      <c r="G14" s="54">
        <v>120.6</v>
      </c>
      <c r="H14" s="42">
        <v>631752.50699999987</v>
      </c>
      <c r="I14" s="44">
        <v>600088.61</v>
      </c>
      <c r="J14" s="54">
        <v>105.3</v>
      </c>
      <c r="K14" s="61">
        <v>739169.40700000001</v>
      </c>
      <c r="L14" s="54">
        <v>85.5</v>
      </c>
      <c r="M14" s="41">
        <v>11285117.559</v>
      </c>
      <c r="N14" s="41">
        <v>11219183.327999998</v>
      </c>
      <c r="O14" s="54">
        <v>100.6</v>
      </c>
      <c r="P14" s="41">
        <v>9881139.3789999969</v>
      </c>
      <c r="Q14" s="54">
        <v>114.2</v>
      </c>
      <c r="R14" s="40">
        <v>14897262.461999999</v>
      </c>
      <c r="S14" s="40">
        <v>14323330.330999998</v>
      </c>
      <c r="T14" s="54">
        <v>104</v>
      </c>
      <c r="U14" s="41">
        <v>13092627.283999996</v>
      </c>
      <c r="V14" s="54">
        <v>113.8</v>
      </c>
      <c r="W14" s="57"/>
    </row>
    <row r="15" spans="1:23" ht="25" customHeight="1" x14ac:dyDescent="0.2">
      <c r="A15" s="25">
        <f t="shared" si="0"/>
        <v>9</v>
      </c>
      <c r="B15" s="8" t="s">
        <v>23</v>
      </c>
      <c r="C15" s="41">
        <v>22537</v>
      </c>
      <c r="D15" s="48">
        <v>15110</v>
      </c>
      <c r="E15" s="54">
        <v>149.19999999999999</v>
      </c>
      <c r="F15" s="68">
        <v>153647</v>
      </c>
      <c r="G15" s="54">
        <v>14.7</v>
      </c>
      <c r="H15" s="42">
        <v>142963.03</v>
      </c>
      <c r="I15" s="49">
        <v>212035.96000000002</v>
      </c>
      <c r="J15" s="54">
        <v>67.400000000000006</v>
      </c>
      <c r="K15" s="68">
        <v>319624.29000000004</v>
      </c>
      <c r="L15" s="54">
        <v>44.7</v>
      </c>
      <c r="M15" s="41">
        <v>6469557.6569999997</v>
      </c>
      <c r="N15" s="69">
        <v>6474928.04</v>
      </c>
      <c r="O15" s="54">
        <v>99.9</v>
      </c>
      <c r="P15" s="69">
        <v>7664402.9900000002</v>
      </c>
      <c r="Q15" s="54">
        <v>84.4</v>
      </c>
      <c r="R15" s="40">
        <v>6635057.6869999999</v>
      </c>
      <c r="S15" s="40">
        <v>6702074</v>
      </c>
      <c r="T15" s="54">
        <v>99</v>
      </c>
      <c r="U15" s="41">
        <v>8137674.2800000003</v>
      </c>
      <c r="V15" s="54">
        <v>81.5</v>
      </c>
      <c r="W15" s="57"/>
    </row>
    <row r="16" spans="1:23" ht="25" customHeight="1" x14ac:dyDescent="0.2">
      <c r="A16" s="25">
        <f t="shared" si="0"/>
        <v>10</v>
      </c>
      <c r="B16" s="8" t="s">
        <v>24</v>
      </c>
      <c r="C16" s="65">
        <v>1371310</v>
      </c>
      <c r="D16" s="66">
        <v>974529</v>
      </c>
      <c r="E16" s="54">
        <v>140.69999999999999</v>
      </c>
      <c r="F16" s="66">
        <v>2125866</v>
      </c>
      <c r="G16" s="54">
        <v>64.5</v>
      </c>
      <c r="H16" s="65">
        <v>245777</v>
      </c>
      <c r="I16" s="66">
        <v>286162</v>
      </c>
      <c r="J16" s="54">
        <v>85.9</v>
      </c>
      <c r="K16" s="66">
        <v>199038</v>
      </c>
      <c r="L16" s="54">
        <v>123.5</v>
      </c>
      <c r="M16" s="65">
        <v>7995071</v>
      </c>
      <c r="N16" s="48">
        <v>7749301</v>
      </c>
      <c r="O16" s="54">
        <v>103.2</v>
      </c>
      <c r="P16" s="66">
        <v>8333486</v>
      </c>
      <c r="Q16" s="54">
        <v>95.9</v>
      </c>
      <c r="R16" s="41">
        <v>9612158</v>
      </c>
      <c r="S16" s="40">
        <v>9009992</v>
      </c>
      <c r="T16" s="54">
        <v>106.7</v>
      </c>
      <c r="U16" s="41">
        <v>10658390</v>
      </c>
      <c r="V16" s="54">
        <v>90.2</v>
      </c>
      <c r="W16" s="57"/>
    </row>
    <row r="17" spans="1:23" ht="25" customHeight="1" x14ac:dyDescent="0.2">
      <c r="A17" s="25">
        <f t="shared" si="0"/>
        <v>11</v>
      </c>
      <c r="B17" s="8" t="s">
        <v>25</v>
      </c>
      <c r="C17" s="41">
        <v>410486</v>
      </c>
      <c r="D17" s="69">
        <v>310073</v>
      </c>
      <c r="E17" s="54">
        <v>132.4</v>
      </c>
      <c r="F17" s="69">
        <v>716475</v>
      </c>
      <c r="G17" s="54">
        <v>57.3</v>
      </c>
      <c r="H17" s="42">
        <v>58311</v>
      </c>
      <c r="I17" s="44">
        <v>24168</v>
      </c>
      <c r="J17" s="54">
        <v>241.3</v>
      </c>
      <c r="K17" s="61">
        <v>160529</v>
      </c>
      <c r="L17" s="54">
        <v>36.299999999999997</v>
      </c>
      <c r="M17" s="41">
        <v>3071178</v>
      </c>
      <c r="N17" s="48">
        <v>2774161</v>
      </c>
      <c r="O17" s="54">
        <v>110.7</v>
      </c>
      <c r="P17" s="68">
        <v>5137488</v>
      </c>
      <c r="Q17" s="54">
        <v>59.8</v>
      </c>
      <c r="R17" s="41">
        <v>3539975</v>
      </c>
      <c r="S17" s="40">
        <v>3108402</v>
      </c>
      <c r="T17" s="54">
        <v>113.9</v>
      </c>
      <c r="U17" s="41">
        <v>6014492</v>
      </c>
      <c r="V17" s="54">
        <v>58.9</v>
      </c>
      <c r="W17" s="57"/>
    </row>
    <row r="18" spans="1:23" ht="25" customHeight="1" x14ac:dyDescent="0.2">
      <c r="A18" s="25">
        <f t="shared" si="0"/>
        <v>12</v>
      </c>
      <c r="B18" s="8" t="s">
        <v>26</v>
      </c>
      <c r="C18" s="44">
        <v>198580</v>
      </c>
      <c r="D18" s="44">
        <v>105720</v>
      </c>
      <c r="E18" s="54">
        <v>187.8</v>
      </c>
      <c r="F18" s="61">
        <v>452210</v>
      </c>
      <c r="G18" s="54">
        <v>43.9</v>
      </c>
      <c r="H18" s="44">
        <v>0</v>
      </c>
      <c r="I18" s="44">
        <v>0</v>
      </c>
      <c r="J18" s="54" t="s">
        <v>70</v>
      </c>
      <c r="K18" s="44">
        <v>0</v>
      </c>
      <c r="L18" s="54" t="s">
        <v>70</v>
      </c>
      <c r="M18" s="44">
        <v>3477560</v>
      </c>
      <c r="N18" s="44">
        <v>3543580</v>
      </c>
      <c r="O18" s="54">
        <v>98.1</v>
      </c>
      <c r="P18" s="61">
        <v>4738740</v>
      </c>
      <c r="Q18" s="54">
        <v>73.400000000000006</v>
      </c>
      <c r="R18" s="41">
        <v>3676140</v>
      </c>
      <c r="S18" s="40">
        <v>3649300</v>
      </c>
      <c r="T18" s="54">
        <v>100.7</v>
      </c>
      <c r="U18" s="41">
        <v>5190950</v>
      </c>
      <c r="V18" s="54">
        <v>70.8</v>
      </c>
      <c r="W18" s="57"/>
    </row>
    <row r="19" spans="1:23" ht="25.5" customHeight="1" x14ac:dyDescent="0.2">
      <c r="A19" s="25">
        <f t="shared" si="0"/>
        <v>13</v>
      </c>
      <c r="B19" s="8" t="s">
        <v>27</v>
      </c>
      <c r="C19" s="41">
        <v>3609578</v>
      </c>
      <c r="D19" s="59">
        <v>2969490</v>
      </c>
      <c r="E19" s="54">
        <v>121.6</v>
      </c>
      <c r="F19" s="61">
        <v>4050370</v>
      </c>
      <c r="G19" s="54">
        <v>89.1</v>
      </c>
      <c r="H19" s="44">
        <v>0</v>
      </c>
      <c r="I19" s="44">
        <v>9463</v>
      </c>
      <c r="J19" s="54" t="s">
        <v>70</v>
      </c>
      <c r="K19" s="61">
        <v>0</v>
      </c>
      <c r="L19" s="54" t="s">
        <v>70</v>
      </c>
      <c r="M19" s="41">
        <v>314336</v>
      </c>
      <c r="N19" s="59">
        <v>239237</v>
      </c>
      <c r="O19" s="54">
        <v>131.4</v>
      </c>
      <c r="P19" s="61">
        <v>360988</v>
      </c>
      <c r="Q19" s="54">
        <v>87.1</v>
      </c>
      <c r="R19" s="41">
        <v>3923914</v>
      </c>
      <c r="S19" s="40">
        <v>3218190</v>
      </c>
      <c r="T19" s="54">
        <v>121.9</v>
      </c>
      <c r="U19" s="41">
        <v>4411358</v>
      </c>
      <c r="V19" s="54">
        <v>89</v>
      </c>
      <c r="W19" s="57"/>
    </row>
    <row r="20" spans="1:23" ht="25" customHeight="1" x14ac:dyDescent="0.2">
      <c r="A20" s="25">
        <f t="shared" si="0"/>
        <v>14</v>
      </c>
      <c r="B20" s="11" t="s">
        <v>28</v>
      </c>
      <c r="C20" s="41">
        <v>20485.87</v>
      </c>
      <c r="D20" s="41">
        <v>42599.6</v>
      </c>
      <c r="E20" s="54">
        <v>48.1</v>
      </c>
      <c r="F20" s="41">
        <v>39430</v>
      </c>
      <c r="G20" s="54">
        <v>52</v>
      </c>
      <c r="H20" s="42">
        <v>313230.21799999999</v>
      </c>
      <c r="I20" s="49">
        <v>167875.01980000001</v>
      </c>
      <c r="J20" s="54">
        <v>186.6</v>
      </c>
      <c r="K20" s="68">
        <v>452787.41600000003</v>
      </c>
      <c r="L20" s="54">
        <v>69.2</v>
      </c>
      <c r="M20" s="41">
        <v>1647708.395</v>
      </c>
      <c r="N20" s="59">
        <v>1527570.5020000001</v>
      </c>
      <c r="O20" s="54">
        <v>107.9</v>
      </c>
      <c r="P20" s="61">
        <v>3313047.0070000002</v>
      </c>
      <c r="Q20" s="54">
        <v>49.7</v>
      </c>
      <c r="R20" s="41">
        <v>1981424.483</v>
      </c>
      <c r="S20" s="40">
        <v>1738045.1218000001</v>
      </c>
      <c r="T20" s="54">
        <v>114</v>
      </c>
      <c r="U20" s="41">
        <v>3805264.4230000004</v>
      </c>
      <c r="V20" s="54">
        <v>52.1</v>
      </c>
      <c r="W20" s="57"/>
    </row>
    <row r="21" spans="1:23" ht="25" customHeight="1" x14ac:dyDescent="0.2">
      <c r="A21" s="25">
        <f t="shared" si="0"/>
        <v>15</v>
      </c>
      <c r="B21" s="8" t="s">
        <v>29</v>
      </c>
      <c r="C21" s="41">
        <v>325453</v>
      </c>
      <c r="D21" s="41">
        <v>252596</v>
      </c>
      <c r="E21" s="54">
        <v>128.80000000000001</v>
      </c>
      <c r="F21" s="41">
        <v>687882</v>
      </c>
      <c r="G21" s="54">
        <v>47.3</v>
      </c>
      <c r="H21" s="42">
        <v>37417</v>
      </c>
      <c r="I21" s="49">
        <v>11184</v>
      </c>
      <c r="J21" s="54">
        <v>334.6</v>
      </c>
      <c r="K21" s="68">
        <v>5941</v>
      </c>
      <c r="L21" s="54">
        <v>629.79999999999995</v>
      </c>
      <c r="M21" s="41">
        <v>1869107</v>
      </c>
      <c r="N21" s="59">
        <v>1488445</v>
      </c>
      <c r="O21" s="54">
        <v>125.6</v>
      </c>
      <c r="P21" s="61">
        <v>2753782</v>
      </c>
      <c r="Q21" s="54">
        <v>67.900000000000006</v>
      </c>
      <c r="R21" s="41">
        <v>2231977</v>
      </c>
      <c r="S21" s="40">
        <v>1752225</v>
      </c>
      <c r="T21" s="54">
        <v>127.4</v>
      </c>
      <c r="U21" s="41">
        <v>3447605</v>
      </c>
      <c r="V21" s="54">
        <v>64.7</v>
      </c>
      <c r="W21" s="57"/>
    </row>
    <row r="22" spans="1:23" ht="25" customHeight="1" x14ac:dyDescent="0.2">
      <c r="A22" s="25">
        <f t="shared" si="0"/>
        <v>16</v>
      </c>
      <c r="B22" s="8" t="s">
        <v>30</v>
      </c>
      <c r="C22" s="41">
        <v>3044762</v>
      </c>
      <c r="D22" s="41">
        <v>3269283</v>
      </c>
      <c r="E22" s="54">
        <v>93.1</v>
      </c>
      <c r="F22" s="41">
        <v>3427857</v>
      </c>
      <c r="G22" s="54">
        <v>88.8</v>
      </c>
      <c r="H22" s="42">
        <v>445</v>
      </c>
      <c r="I22" s="49">
        <v>5291</v>
      </c>
      <c r="J22" s="54">
        <v>8.4</v>
      </c>
      <c r="K22" s="68">
        <v>241</v>
      </c>
      <c r="L22" s="54">
        <v>184.6</v>
      </c>
      <c r="M22" s="41">
        <v>261495</v>
      </c>
      <c r="N22" s="59">
        <v>236139</v>
      </c>
      <c r="O22" s="54">
        <v>110.7</v>
      </c>
      <c r="P22" s="61">
        <v>226668</v>
      </c>
      <c r="Q22" s="54">
        <v>115.4</v>
      </c>
      <c r="R22" s="41">
        <v>3306702</v>
      </c>
      <c r="S22" s="40">
        <v>3510713</v>
      </c>
      <c r="T22" s="54">
        <v>94.2</v>
      </c>
      <c r="U22" s="41">
        <v>3654766</v>
      </c>
      <c r="V22" s="54">
        <v>90.5</v>
      </c>
      <c r="W22" s="57"/>
    </row>
    <row r="23" spans="1:23" ht="25" customHeight="1" x14ac:dyDescent="0.2">
      <c r="A23" s="25">
        <f t="shared" si="0"/>
        <v>17</v>
      </c>
      <c r="B23" s="12" t="s">
        <v>31</v>
      </c>
      <c r="C23" s="41">
        <v>2435489.4190000002</v>
      </c>
      <c r="D23" s="41">
        <v>1738702.0079999999</v>
      </c>
      <c r="E23" s="54">
        <v>140.1</v>
      </c>
      <c r="F23" s="41">
        <v>1816777.1510000001</v>
      </c>
      <c r="G23" s="54">
        <v>134.1</v>
      </c>
      <c r="H23" s="42">
        <v>33.079000000000001</v>
      </c>
      <c r="I23" s="49">
        <v>347.19499999999999</v>
      </c>
      <c r="J23" s="54">
        <v>9.5</v>
      </c>
      <c r="K23" s="68">
        <v>5788.05</v>
      </c>
      <c r="L23" s="54">
        <v>0.6</v>
      </c>
      <c r="M23" s="41">
        <v>1635810.047</v>
      </c>
      <c r="N23" s="41">
        <v>1121829.0109999999</v>
      </c>
      <c r="O23" s="54">
        <v>145.80000000000001</v>
      </c>
      <c r="P23" s="41">
        <v>1196591.4099999999</v>
      </c>
      <c r="Q23" s="54">
        <v>136.69999999999999</v>
      </c>
      <c r="R23" s="41">
        <v>4071332.5449999999</v>
      </c>
      <c r="S23" s="40">
        <v>2860878.2139999997</v>
      </c>
      <c r="T23" s="54">
        <v>142.30000000000001</v>
      </c>
      <c r="U23" s="41">
        <v>3019156.611</v>
      </c>
      <c r="V23" s="54">
        <v>134.80000000000001</v>
      </c>
      <c r="W23" s="57"/>
    </row>
    <row r="24" spans="1:23" ht="25" customHeight="1" x14ac:dyDescent="0.2">
      <c r="A24" s="25">
        <f t="shared" si="0"/>
        <v>18</v>
      </c>
      <c r="B24" s="8" t="s">
        <v>32</v>
      </c>
      <c r="C24" s="65">
        <v>931202</v>
      </c>
      <c r="D24" s="66">
        <v>936987</v>
      </c>
      <c r="E24" s="54">
        <v>99.4</v>
      </c>
      <c r="F24" s="70">
        <v>957347</v>
      </c>
      <c r="G24" s="54">
        <v>97.3</v>
      </c>
      <c r="H24" s="65">
        <v>72746</v>
      </c>
      <c r="I24" s="49">
        <v>59645</v>
      </c>
      <c r="J24" s="54">
        <v>122</v>
      </c>
      <c r="K24" s="65">
        <v>43525</v>
      </c>
      <c r="L24" s="54">
        <v>167.1</v>
      </c>
      <c r="M24" s="65">
        <v>1509136</v>
      </c>
      <c r="N24" s="48">
        <v>1576737</v>
      </c>
      <c r="O24" s="54">
        <v>95.7</v>
      </c>
      <c r="P24" s="66">
        <v>1947471</v>
      </c>
      <c r="Q24" s="54">
        <v>77.5</v>
      </c>
      <c r="R24" s="40">
        <v>2513083</v>
      </c>
      <c r="S24" s="40">
        <v>2573369</v>
      </c>
      <c r="T24" s="54">
        <v>97.7</v>
      </c>
      <c r="U24" s="41">
        <v>2948343</v>
      </c>
      <c r="V24" s="54">
        <v>85.2</v>
      </c>
      <c r="W24" s="57"/>
    </row>
    <row r="25" spans="1:23" ht="25" customHeight="1" x14ac:dyDescent="0.2">
      <c r="A25" s="25">
        <f t="shared" si="0"/>
        <v>19</v>
      </c>
      <c r="B25" s="8" t="s">
        <v>33</v>
      </c>
      <c r="C25" s="41">
        <v>2355164.1869999999</v>
      </c>
      <c r="D25" s="41">
        <v>2273380.8820000002</v>
      </c>
      <c r="E25" s="54">
        <v>103.6</v>
      </c>
      <c r="F25" s="41">
        <v>2847398.5750000002</v>
      </c>
      <c r="G25" s="54">
        <v>82.7</v>
      </c>
      <c r="H25" s="42">
        <v>18473.68</v>
      </c>
      <c r="I25" s="53">
        <v>7949.41</v>
      </c>
      <c r="J25" s="54">
        <v>232.4</v>
      </c>
      <c r="K25" s="68">
        <v>17232.365000000002</v>
      </c>
      <c r="L25" s="54">
        <v>107.2</v>
      </c>
      <c r="M25" s="41">
        <v>146780.24299999999</v>
      </c>
      <c r="N25" s="41">
        <v>165303.91099999999</v>
      </c>
      <c r="O25" s="54">
        <v>88.8</v>
      </c>
      <c r="P25" s="41">
        <v>219633.82800000001</v>
      </c>
      <c r="Q25" s="54">
        <v>66.8</v>
      </c>
      <c r="R25" s="40">
        <v>2520418.11</v>
      </c>
      <c r="S25" s="40">
        <v>2446634.2030000002</v>
      </c>
      <c r="T25" s="54">
        <v>103</v>
      </c>
      <c r="U25" s="41">
        <v>3084264.7680000006</v>
      </c>
      <c r="V25" s="54">
        <v>81.7</v>
      </c>
      <c r="W25" s="57"/>
    </row>
    <row r="26" spans="1:23" ht="25" customHeight="1" x14ac:dyDescent="0.2">
      <c r="A26" s="25">
        <f t="shared" si="0"/>
        <v>20</v>
      </c>
      <c r="B26" s="8" t="s">
        <v>34</v>
      </c>
      <c r="C26" s="71">
        <v>3001723.4530000002</v>
      </c>
      <c r="D26" s="71">
        <v>2797803.2560000001</v>
      </c>
      <c r="E26" s="54">
        <v>107.3</v>
      </c>
      <c r="F26" s="41">
        <v>2015454.8540000001</v>
      </c>
      <c r="G26" s="54">
        <v>148.9</v>
      </c>
      <c r="H26" s="42">
        <v>0</v>
      </c>
      <c r="I26" s="42">
        <v>0</v>
      </c>
      <c r="J26" s="54" t="s">
        <v>70</v>
      </c>
      <c r="K26" s="42">
        <v>0</v>
      </c>
      <c r="L26" s="54" t="s">
        <v>70</v>
      </c>
      <c r="M26" s="41">
        <v>267756.91200000001</v>
      </c>
      <c r="N26" s="59">
        <v>264225.22200000001</v>
      </c>
      <c r="O26" s="54">
        <v>101.3</v>
      </c>
      <c r="P26" s="61">
        <v>155055.41200000001</v>
      </c>
      <c r="Q26" s="54">
        <v>172.7</v>
      </c>
      <c r="R26" s="41">
        <v>3269480.3650000002</v>
      </c>
      <c r="S26" s="40">
        <v>3062028.4780000001</v>
      </c>
      <c r="T26" s="54">
        <v>106.8</v>
      </c>
      <c r="U26" s="41">
        <v>2170510.2659999998</v>
      </c>
      <c r="V26" s="54">
        <v>150.6</v>
      </c>
      <c r="W26" s="57"/>
    </row>
    <row r="27" spans="1:23" ht="25" customHeight="1" x14ac:dyDescent="0.2">
      <c r="A27" s="25">
        <f t="shared" si="0"/>
        <v>21</v>
      </c>
      <c r="B27" s="8" t="s">
        <v>35</v>
      </c>
      <c r="C27" s="41">
        <v>1653632.567</v>
      </c>
      <c r="D27" s="41">
        <v>1669782.388</v>
      </c>
      <c r="E27" s="54">
        <v>99</v>
      </c>
      <c r="F27" s="41">
        <v>1932284</v>
      </c>
      <c r="G27" s="54">
        <v>85.6</v>
      </c>
      <c r="H27" s="42">
        <v>0</v>
      </c>
      <c r="I27" s="42">
        <v>0</v>
      </c>
      <c r="J27" s="54" t="s">
        <v>70</v>
      </c>
      <c r="K27" s="42">
        <v>0</v>
      </c>
      <c r="L27" s="54" t="s">
        <v>70</v>
      </c>
      <c r="M27" s="41">
        <v>465200.54</v>
      </c>
      <c r="N27" s="59">
        <v>418323.20699999999</v>
      </c>
      <c r="O27" s="54">
        <v>111.2</v>
      </c>
      <c r="P27" s="61">
        <v>369563</v>
      </c>
      <c r="Q27" s="54">
        <v>125.9</v>
      </c>
      <c r="R27" s="41">
        <v>2118833.1069999998</v>
      </c>
      <c r="S27" s="40">
        <v>2088105.595</v>
      </c>
      <c r="T27" s="54">
        <v>101.5</v>
      </c>
      <c r="U27" s="41">
        <v>2301847</v>
      </c>
      <c r="V27" s="54">
        <v>92</v>
      </c>
      <c r="W27" s="57"/>
    </row>
    <row r="28" spans="1:23" ht="25" customHeight="1" x14ac:dyDescent="0.2">
      <c r="A28" s="25">
        <f t="shared" si="0"/>
        <v>22</v>
      </c>
      <c r="B28" s="8" t="s">
        <v>36</v>
      </c>
      <c r="C28" s="41">
        <v>38130</v>
      </c>
      <c r="D28" s="41">
        <v>72657</v>
      </c>
      <c r="E28" s="54">
        <v>52.5</v>
      </c>
      <c r="F28" s="41">
        <v>176877</v>
      </c>
      <c r="G28" s="54">
        <v>21.6</v>
      </c>
      <c r="H28" s="42">
        <v>8895</v>
      </c>
      <c r="I28" s="44">
        <v>4411</v>
      </c>
      <c r="J28" s="54">
        <v>201.7</v>
      </c>
      <c r="K28" s="61">
        <v>1116</v>
      </c>
      <c r="L28" s="54">
        <v>797</v>
      </c>
      <c r="M28" s="41">
        <v>621159</v>
      </c>
      <c r="N28" s="59">
        <v>775687</v>
      </c>
      <c r="O28" s="54">
        <v>80.099999999999994</v>
      </c>
      <c r="P28" s="61">
        <v>1909945</v>
      </c>
      <c r="Q28" s="54">
        <v>32.5</v>
      </c>
      <c r="R28" s="41">
        <v>668184</v>
      </c>
      <c r="S28" s="40">
        <v>852755</v>
      </c>
      <c r="T28" s="54">
        <v>78.400000000000006</v>
      </c>
      <c r="U28" s="41">
        <v>2087938</v>
      </c>
      <c r="V28" s="54">
        <v>32</v>
      </c>
      <c r="W28" s="57"/>
    </row>
    <row r="29" spans="1:23" ht="25" customHeight="1" x14ac:dyDescent="0.2">
      <c r="A29" s="25">
        <f t="shared" si="0"/>
        <v>23</v>
      </c>
      <c r="B29" s="8" t="s">
        <v>37</v>
      </c>
      <c r="C29" s="41">
        <v>314269</v>
      </c>
      <c r="D29" s="41">
        <v>241112</v>
      </c>
      <c r="E29" s="54">
        <v>130.30000000000001</v>
      </c>
      <c r="F29" s="41">
        <v>598698</v>
      </c>
      <c r="G29" s="54">
        <v>52.5</v>
      </c>
      <c r="H29" s="42">
        <v>215946</v>
      </c>
      <c r="I29" s="44">
        <v>305261</v>
      </c>
      <c r="J29" s="54">
        <v>70.7</v>
      </c>
      <c r="K29" s="61">
        <v>305782</v>
      </c>
      <c r="L29" s="54">
        <v>70.599999999999994</v>
      </c>
      <c r="M29" s="41">
        <v>1914625</v>
      </c>
      <c r="N29" s="59">
        <v>1496271</v>
      </c>
      <c r="O29" s="54">
        <v>128</v>
      </c>
      <c r="P29" s="61">
        <v>3010776</v>
      </c>
      <c r="Q29" s="54">
        <v>63.6</v>
      </c>
      <c r="R29" s="41">
        <v>2444840</v>
      </c>
      <c r="S29" s="40">
        <v>2042644</v>
      </c>
      <c r="T29" s="39">
        <v>119.7</v>
      </c>
      <c r="U29" s="41">
        <v>3915256</v>
      </c>
      <c r="V29" s="54">
        <v>62.4</v>
      </c>
      <c r="W29" s="57"/>
    </row>
    <row r="30" spans="1:23" ht="25" customHeight="1" x14ac:dyDescent="0.2">
      <c r="A30" s="25">
        <f t="shared" si="0"/>
        <v>24</v>
      </c>
      <c r="B30" s="8" t="s">
        <v>38</v>
      </c>
      <c r="C30" s="65">
        <v>317</v>
      </c>
      <c r="D30" s="44">
        <v>334</v>
      </c>
      <c r="E30" s="54">
        <v>94.9</v>
      </c>
      <c r="F30" s="72">
        <v>0</v>
      </c>
      <c r="G30" s="54" t="s">
        <v>70</v>
      </c>
      <c r="H30" s="65">
        <v>177080</v>
      </c>
      <c r="I30" s="66">
        <v>110738</v>
      </c>
      <c r="J30" s="54">
        <v>159.9</v>
      </c>
      <c r="K30" s="66">
        <v>55116</v>
      </c>
      <c r="L30" s="54">
        <v>321.3</v>
      </c>
      <c r="M30" s="65">
        <v>1657914</v>
      </c>
      <c r="N30" s="48">
        <v>1509542</v>
      </c>
      <c r="O30" s="54">
        <v>109.8</v>
      </c>
      <c r="P30" s="66">
        <v>1252596</v>
      </c>
      <c r="Q30" s="54">
        <v>132.4</v>
      </c>
      <c r="R30" s="40">
        <v>1835311</v>
      </c>
      <c r="S30" s="40">
        <v>1620614</v>
      </c>
      <c r="T30" s="54">
        <v>113.2</v>
      </c>
      <c r="U30" s="41">
        <v>1307712</v>
      </c>
      <c r="V30" s="54">
        <v>140.30000000000001</v>
      </c>
      <c r="W30" s="57"/>
    </row>
    <row r="31" spans="1:23" ht="25" customHeight="1" x14ac:dyDescent="0.2">
      <c r="A31" s="25">
        <f t="shared" si="0"/>
        <v>25</v>
      </c>
      <c r="B31" s="8" t="s">
        <v>62</v>
      </c>
      <c r="C31" s="73">
        <v>137853</v>
      </c>
      <c r="D31" s="74">
        <v>147839</v>
      </c>
      <c r="E31" s="54">
        <v>93.2</v>
      </c>
      <c r="F31" s="75">
        <v>195345</v>
      </c>
      <c r="G31" s="54">
        <v>70.599999999999994</v>
      </c>
      <c r="H31" s="75">
        <v>33761</v>
      </c>
      <c r="I31" s="74">
        <v>85596</v>
      </c>
      <c r="J31" s="43">
        <v>39.4</v>
      </c>
      <c r="K31" s="75">
        <v>18308</v>
      </c>
      <c r="L31" s="54">
        <v>184.4</v>
      </c>
      <c r="M31" s="73">
        <v>759430</v>
      </c>
      <c r="N31" s="44">
        <v>757743</v>
      </c>
      <c r="O31" s="76">
        <v>100.2</v>
      </c>
      <c r="P31" s="74">
        <v>947784</v>
      </c>
      <c r="Q31" s="54">
        <v>80.099999999999994</v>
      </c>
      <c r="R31" s="40">
        <v>931044</v>
      </c>
      <c r="S31" s="40">
        <v>991178</v>
      </c>
      <c r="T31" s="54">
        <v>93.9</v>
      </c>
      <c r="U31" s="41">
        <v>1161437</v>
      </c>
      <c r="V31" s="54">
        <v>80.2</v>
      </c>
      <c r="W31" s="57"/>
    </row>
    <row r="32" spans="1:23" ht="25" customHeight="1" x14ac:dyDescent="0.2">
      <c r="A32" s="25">
        <f t="shared" si="0"/>
        <v>26</v>
      </c>
      <c r="B32" s="8" t="s">
        <v>39</v>
      </c>
      <c r="C32" s="73">
        <v>1406223</v>
      </c>
      <c r="D32" s="74">
        <v>1169795</v>
      </c>
      <c r="E32" s="54">
        <v>120.2</v>
      </c>
      <c r="F32" s="75">
        <v>1256025</v>
      </c>
      <c r="G32" s="54">
        <v>112</v>
      </c>
      <c r="H32" s="75">
        <v>0</v>
      </c>
      <c r="I32" s="74">
        <v>0</v>
      </c>
      <c r="J32" s="76" t="s">
        <v>70</v>
      </c>
      <c r="K32" s="74">
        <v>0</v>
      </c>
      <c r="L32" s="54" t="s">
        <v>70</v>
      </c>
      <c r="M32" s="73">
        <v>124541.857</v>
      </c>
      <c r="N32" s="44">
        <v>110409</v>
      </c>
      <c r="O32" s="76">
        <v>112.8</v>
      </c>
      <c r="P32" s="74">
        <v>224992</v>
      </c>
      <c r="Q32" s="54">
        <v>55.4</v>
      </c>
      <c r="R32" s="40">
        <v>1530764.8570000001</v>
      </c>
      <c r="S32" s="40">
        <v>1280204</v>
      </c>
      <c r="T32" s="54">
        <v>119.6</v>
      </c>
      <c r="U32" s="41">
        <v>1481017</v>
      </c>
      <c r="V32" s="54">
        <v>103.4</v>
      </c>
      <c r="W32" s="57"/>
    </row>
    <row r="33" spans="1:25" ht="25" customHeight="1" x14ac:dyDescent="0.2">
      <c r="A33" s="25">
        <f t="shared" si="0"/>
        <v>27</v>
      </c>
      <c r="B33" s="46" t="s">
        <v>63</v>
      </c>
      <c r="C33" s="41">
        <v>646021.04399999999</v>
      </c>
      <c r="D33" s="41">
        <v>580518.42200000002</v>
      </c>
      <c r="E33" s="54">
        <v>111.3</v>
      </c>
      <c r="F33" s="41">
        <v>645616</v>
      </c>
      <c r="G33" s="54">
        <v>100.1</v>
      </c>
      <c r="H33" s="42">
        <v>0</v>
      </c>
      <c r="I33" s="42">
        <v>0</v>
      </c>
      <c r="J33" s="54" t="s">
        <v>70</v>
      </c>
      <c r="K33" s="61">
        <v>0</v>
      </c>
      <c r="L33" s="54" t="s">
        <v>70</v>
      </c>
      <c r="M33" s="41">
        <v>542095.20200000005</v>
      </c>
      <c r="N33" s="59">
        <v>442745.27399999998</v>
      </c>
      <c r="O33" s="54">
        <v>122.4</v>
      </c>
      <c r="P33" s="61">
        <v>749859</v>
      </c>
      <c r="Q33" s="54">
        <v>72.3</v>
      </c>
      <c r="R33" s="41">
        <v>1188116.246</v>
      </c>
      <c r="S33" s="40">
        <v>1023263.696</v>
      </c>
      <c r="T33" s="54">
        <v>116.1</v>
      </c>
      <c r="U33" s="41">
        <v>1395475</v>
      </c>
      <c r="V33" s="54">
        <v>85.1</v>
      </c>
      <c r="W33" s="57"/>
    </row>
    <row r="34" spans="1:25" ht="25" customHeight="1" x14ac:dyDescent="0.2">
      <c r="A34" s="25">
        <f t="shared" si="0"/>
        <v>28</v>
      </c>
      <c r="B34" s="13" t="s">
        <v>40</v>
      </c>
      <c r="C34" s="41">
        <v>332706.87400000001</v>
      </c>
      <c r="D34" s="41">
        <v>279181.94300000003</v>
      </c>
      <c r="E34" s="54">
        <v>119.2</v>
      </c>
      <c r="F34" s="41">
        <v>480907</v>
      </c>
      <c r="G34" s="54">
        <v>69.2</v>
      </c>
      <c r="H34" s="42">
        <v>0</v>
      </c>
      <c r="I34" s="77">
        <v>0</v>
      </c>
      <c r="J34" s="54" t="s">
        <v>70</v>
      </c>
      <c r="K34" s="61">
        <v>35766</v>
      </c>
      <c r="L34" s="54" t="s">
        <v>70</v>
      </c>
      <c r="M34" s="53">
        <v>988688.39800000004</v>
      </c>
      <c r="N34" s="41">
        <v>817082.02</v>
      </c>
      <c r="O34" s="54">
        <v>121</v>
      </c>
      <c r="P34" s="61">
        <v>994239</v>
      </c>
      <c r="Q34" s="54">
        <v>99.4</v>
      </c>
      <c r="R34" s="78">
        <v>1321395.2720000001</v>
      </c>
      <c r="S34" s="40">
        <v>1096263.963</v>
      </c>
      <c r="T34" s="54">
        <v>120.5</v>
      </c>
      <c r="U34" s="41">
        <v>1510912</v>
      </c>
      <c r="V34" s="54">
        <v>87.5</v>
      </c>
      <c r="W34" s="57"/>
    </row>
    <row r="35" spans="1:25" ht="25" customHeight="1" x14ac:dyDescent="0.2">
      <c r="A35" s="25">
        <f t="shared" si="0"/>
        <v>29</v>
      </c>
      <c r="B35" s="47" t="s">
        <v>41</v>
      </c>
      <c r="C35" s="41">
        <v>394434</v>
      </c>
      <c r="D35" s="41">
        <v>298173</v>
      </c>
      <c r="E35" s="79">
        <v>132.30000000000001</v>
      </c>
      <c r="F35" s="80">
        <v>300389</v>
      </c>
      <c r="G35" s="79">
        <v>131.30000000000001</v>
      </c>
      <c r="H35" s="80">
        <v>125139</v>
      </c>
      <c r="I35" s="80">
        <v>70439</v>
      </c>
      <c r="J35" s="76">
        <v>177.7</v>
      </c>
      <c r="K35" s="80">
        <v>54243</v>
      </c>
      <c r="L35" s="79">
        <v>230.7</v>
      </c>
      <c r="M35" s="41">
        <v>746510</v>
      </c>
      <c r="N35" s="41">
        <v>691487</v>
      </c>
      <c r="O35" s="79">
        <v>108</v>
      </c>
      <c r="P35" s="44">
        <v>869212</v>
      </c>
      <c r="Q35" s="79">
        <v>85.9</v>
      </c>
      <c r="R35" s="41">
        <v>1266083</v>
      </c>
      <c r="S35" s="40">
        <v>1060099</v>
      </c>
      <c r="T35" s="54">
        <v>119.4</v>
      </c>
      <c r="U35" s="41">
        <v>1223844</v>
      </c>
      <c r="V35" s="54">
        <v>103.5</v>
      </c>
      <c r="W35" s="57"/>
      <c r="X35" s="14"/>
    </row>
    <row r="36" spans="1:25" ht="25" customHeight="1" x14ac:dyDescent="0.25">
      <c r="B36" s="15" t="s">
        <v>42</v>
      </c>
      <c r="C36" s="52">
        <v>116218347.13149683</v>
      </c>
      <c r="D36" s="52">
        <v>94469376.332559317</v>
      </c>
      <c r="E36" s="79">
        <v>123</v>
      </c>
      <c r="F36" s="52">
        <v>169669445.96322158</v>
      </c>
      <c r="G36" s="79">
        <v>68.5</v>
      </c>
      <c r="H36" s="52">
        <v>24728401.561315916</v>
      </c>
      <c r="I36" s="52">
        <v>25009029.207361791</v>
      </c>
      <c r="J36" s="81">
        <v>98.9</v>
      </c>
      <c r="K36" s="52">
        <v>28994360.449301142</v>
      </c>
      <c r="L36" s="81">
        <v>85.3</v>
      </c>
      <c r="M36" s="52">
        <v>221291906.94818723</v>
      </c>
      <c r="N36" s="52">
        <v>220240368.73287895</v>
      </c>
      <c r="O36" s="54">
        <v>100.5</v>
      </c>
      <c r="P36" s="52">
        <v>240789968.85647732</v>
      </c>
      <c r="Q36" s="81">
        <v>91.9</v>
      </c>
      <c r="R36" s="52">
        <v>362238655.64099997</v>
      </c>
      <c r="S36" s="52">
        <v>339718774.27280009</v>
      </c>
      <c r="T36" s="82">
        <v>106.6</v>
      </c>
      <c r="U36" s="52">
        <v>439453775.26900005</v>
      </c>
      <c r="V36" s="81">
        <v>82.4</v>
      </c>
      <c r="W36" s="57"/>
      <c r="X36" s="14"/>
      <c r="Y36" s="14"/>
    </row>
    <row r="37" spans="1:25" ht="22" customHeight="1" x14ac:dyDescent="0.2">
      <c r="B37" s="25" t="s">
        <v>43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60</v>
      </c>
    </row>
    <row r="39" spans="1:25" ht="19.5" customHeight="1" x14ac:dyDescent="0.2">
      <c r="B39" s="19"/>
      <c r="C39" s="108" t="s">
        <v>2</v>
      </c>
      <c r="D39" s="109"/>
      <c r="E39" s="109"/>
      <c r="F39" s="109"/>
      <c r="G39" s="110"/>
      <c r="H39" s="108" t="s">
        <v>3</v>
      </c>
      <c r="I39" s="109"/>
      <c r="J39" s="109"/>
      <c r="K39" s="109"/>
      <c r="L39" s="110"/>
      <c r="M39" s="108" t="s">
        <v>4</v>
      </c>
      <c r="N39" s="109"/>
      <c r="O39" s="109"/>
      <c r="P39" s="109"/>
      <c r="Q39" s="110"/>
      <c r="R39" s="108" t="s">
        <v>5</v>
      </c>
      <c r="S39" s="109"/>
      <c r="T39" s="109"/>
      <c r="U39" s="109"/>
      <c r="V39" s="110"/>
    </row>
    <row r="40" spans="1:25" ht="19.5" customHeight="1" x14ac:dyDescent="0.2">
      <c r="B40" s="20" t="s">
        <v>6</v>
      </c>
      <c r="C40" s="5" t="s">
        <v>61</v>
      </c>
      <c r="D40" s="5" t="s">
        <v>7</v>
      </c>
      <c r="E40" s="5" t="s">
        <v>8</v>
      </c>
      <c r="F40" s="5" t="s">
        <v>9</v>
      </c>
      <c r="G40" s="5" t="s">
        <v>10</v>
      </c>
      <c r="H40" s="5" t="s">
        <v>61</v>
      </c>
      <c r="I40" s="5" t="s">
        <v>7</v>
      </c>
      <c r="J40" s="5" t="s">
        <v>8</v>
      </c>
      <c r="K40" s="5" t="s">
        <v>9</v>
      </c>
      <c r="L40" s="5" t="s">
        <v>10</v>
      </c>
      <c r="M40" s="5" t="s">
        <v>61</v>
      </c>
      <c r="N40" s="35" t="s">
        <v>7</v>
      </c>
      <c r="O40" s="5" t="s">
        <v>8</v>
      </c>
      <c r="P40" s="5" t="s">
        <v>9</v>
      </c>
      <c r="Q40" s="5" t="s">
        <v>10</v>
      </c>
      <c r="R40" s="5" t="s">
        <v>61</v>
      </c>
      <c r="S40" s="5" t="s">
        <v>7</v>
      </c>
      <c r="T40" s="5" t="s">
        <v>8</v>
      </c>
      <c r="U40" s="5" t="s">
        <v>9</v>
      </c>
      <c r="V40" s="5" t="s">
        <v>10</v>
      </c>
    </row>
    <row r="41" spans="1:25" ht="19.5" customHeight="1" x14ac:dyDescent="0.2">
      <c r="B41" s="21"/>
      <c r="C41" s="6" t="s">
        <v>11</v>
      </c>
      <c r="D41" s="6" t="s">
        <v>11</v>
      </c>
      <c r="E41" s="7" t="s">
        <v>12</v>
      </c>
      <c r="F41" s="6" t="s">
        <v>11</v>
      </c>
      <c r="G41" s="7" t="s">
        <v>13</v>
      </c>
      <c r="H41" s="6" t="s">
        <v>11</v>
      </c>
      <c r="I41" s="6" t="s">
        <v>11</v>
      </c>
      <c r="J41" s="7" t="s">
        <v>12</v>
      </c>
      <c r="K41" s="6" t="s">
        <v>11</v>
      </c>
      <c r="L41" s="7" t="s">
        <v>13</v>
      </c>
      <c r="M41" s="6" t="s">
        <v>11</v>
      </c>
      <c r="N41" s="36" t="s">
        <v>11</v>
      </c>
      <c r="O41" s="7" t="s">
        <v>12</v>
      </c>
      <c r="P41" s="6" t="s">
        <v>11</v>
      </c>
      <c r="Q41" s="7" t="s">
        <v>14</v>
      </c>
      <c r="R41" s="6" t="s">
        <v>11</v>
      </c>
      <c r="S41" s="6" t="s">
        <v>11</v>
      </c>
      <c r="T41" s="7" t="s">
        <v>12</v>
      </c>
      <c r="U41" s="6" t="s">
        <v>11</v>
      </c>
      <c r="V41" s="7" t="s">
        <v>13</v>
      </c>
    </row>
    <row r="42" spans="1:25" ht="25" customHeight="1" x14ac:dyDescent="0.2">
      <c r="A42" s="25">
        <f>ROW()-12</f>
        <v>30</v>
      </c>
      <c r="B42" s="33" t="s">
        <v>44</v>
      </c>
      <c r="C42" s="69">
        <v>62132</v>
      </c>
      <c r="D42" s="69">
        <v>63740</v>
      </c>
      <c r="E42" s="54">
        <v>97.5</v>
      </c>
      <c r="F42" s="41">
        <v>270909</v>
      </c>
      <c r="G42" s="54">
        <v>22.9</v>
      </c>
      <c r="H42" s="83">
        <v>60243</v>
      </c>
      <c r="I42" s="44">
        <v>47845</v>
      </c>
      <c r="J42" s="82">
        <v>125.9</v>
      </c>
      <c r="K42" s="61">
        <v>10218</v>
      </c>
      <c r="L42" s="54">
        <v>589.6</v>
      </c>
      <c r="M42" s="41">
        <v>401018</v>
      </c>
      <c r="N42" s="59">
        <v>403177</v>
      </c>
      <c r="O42" s="54">
        <v>99.5</v>
      </c>
      <c r="P42" s="61">
        <v>743050</v>
      </c>
      <c r="Q42" s="54">
        <v>54</v>
      </c>
      <c r="R42" s="41">
        <v>523393</v>
      </c>
      <c r="S42" s="84">
        <v>514762</v>
      </c>
      <c r="T42" s="54">
        <v>101.7</v>
      </c>
      <c r="U42" s="41">
        <v>1024177</v>
      </c>
      <c r="V42" s="54">
        <v>51.1</v>
      </c>
    </row>
    <row r="43" spans="1:25" ht="25" customHeight="1" x14ac:dyDescent="0.2">
      <c r="A43" s="25">
        <f t="shared" ref="A43:A55" si="1">ROW()-12</f>
        <v>31</v>
      </c>
      <c r="B43" s="22" t="s">
        <v>45</v>
      </c>
      <c r="C43" s="69">
        <v>39576</v>
      </c>
      <c r="D43" s="69">
        <v>72390</v>
      </c>
      <c r="E43" s="54">
        <v>54.7</v>
      </c>
      <c r="F43" s="41">
        <v>68359</v>
      </c>
      <c r="G43" s="54">
        <v>57.9</v>
      </c>
      <c r="H43" s="42">
        <v>86</v>
      </c>
      <c r="I43" s="44">
        <v>0</v>
      </c>
      <c r="J43" s="54" t="s">
        <v>70</v>
      </c>
      <c r="K43" s="61">
        <v>531</v>
      </c>
      <c r="L43" s="54">
        <v>16.2</v>
      </c>
      <c r="M43" s="41">
        <v>1277259</v>
      </c>
      <c r="N43" s="59">
        <v>1107176</v>
      </c>
      <c r="O43" s="54">
        <v>115.4</v>
      </c>
      <c r="P43" s="61">
        <v>1183774</v>
      </c>
      <c r="Q43" s="54">
        <v>107.9</v>
      </c>
      <c r="R43" s="41">
        <v>1316921</v>
      </c>
      <c r="S43" s="40">
        <v>1179566</v>
      </c>
      <c r="T43" s="54">
        <v>111.6</v>
      </c>
      <c r="U43" s="41">
        <v>1252664</v>
      </c>
      <c r="V43" s="54">
        <v>105.1</v>
      </c>
    </row>
    <row r="44" spans="1:25" ht="25" customHeight="1" x14ac:dyDescent="0.2">
      <c r="A44" s="25">
        <f t="shared" si="1"/>
        <v>32</v>
      </c>
      <c r="B44" s="8" t="s">
        <v>46</v>
      </c>
      <c r="C44" s="69">
        <v>203745</v>
      </c>
      <c r="D44" s="69">
        <v>161560</v>
      </c>
      <c r="E44" s="54">
        <v>126.1</v>
      </c>
      <c r="F44" s="41">
        <v>275218</v>
      </c>
      <c r="G44" s="54">
        <v>74</v>
      </c>
      <c r="H44" s="42">
        <v>0</v>
      </c>
      <c r="I44" s="44">
        <v>0</v>
      </c>
      <c r="J44" s="54" t="s">
        <v>70</v>
      </c>
      <c r="K44" s="61">
        <v>0</v>
      </c>
      <c r="L44" s="54" t="s">
        <v>70</v>
      </c>
      <c r="M44" s="41">
        <v>175746</v>
      </c>
      <c r="N44" s="59">
        <v>147991</v>
      </c>
      <c r="O44" s="54">
        <v>118.8</v>
      </c>
      <c r="P44" s="61">
        <v>121857</v>
      </c>
      <c r="Q44" s="54">
        <v>144.19999999999999</v>
      </c>
      <c r="R44" s="41">
        <v>379491</v>
      </c>
      <c r="S44" s="40">
        <v>309551</v>
      </c>
      <c r="T44" s="54">
        <v>122.6</v>
      </c>
      <c r="U44" s="41">
        <v>397075</v>
      </c>
      <c r="V44" s="54">
        <v>95.6</v>
      </c>
    </row>
    <row r="45" spans="1:25" ht="25" customHeight="1" x14ac:dyDescent="0.2">
      <c r="A45" s="25">
        <f t="shared" si="1"/>
        <v>33</v>
      </c>
      <c r="B45" s="8" t="s">
        <v>47</v>
      </c>
      <c r="C45" s="85">
        <v>125757</v>
      </c>
      <c r="D45" s="66">
        <v>66879</v>
      </c>
      <c r="E45" s="54">
        <v>188</v>
      </c>
      <c r="F45" s="66">
        <v>165009</v>
      </c>
      <c r="G45" s="54">
        <v>76.2</v>
      </c>
      <c r="H45" s="66">
        <v>0</v>
      </c>
      <c r="I45" s="65">
        <v>0</v>
      </c>
      <c r="J45" s="54" t="s">
        <v>70</v>
      </c>
      <c r="K45" s="65">
        <v>13739</v>
      </c>
      <c r="L45" s="54" t="s">
        <v>70</v>
      </c>
      <c r="M45" s="65">
        <v>497359</v>
      </c>
      <c r="N45" s="48">
        <v>498876</v>
      </c>
      <c r="O45" s="54">
        <v>99.7</v>
      </c>
      <c r="P45" s="66">
        <v>839910</v>
      </c>
      <c r="Q45" s="54">
        <v>59.2</v>
      </c>
      <c r="R45" s="40">
        <v>623116</v>
      </c>
      <c r="S45" s="40">
        <v>565755</v>
      </c>
      <c r="T45" s="54">
        <v>110.1</v>
      </c>
      <c r="U45" s="41">
        <v>1018658</v>
      </c>
      <c r="V45" s="54">
        <v>61.2</v>
      </c>
    </row>
    <row r="46" spans="1:25" ht="25" customHeight="1" x14ac:dyDescent="0.2">
      <c r="A46" s="25">
        <f t="shared" si="1"/>
        <v>34</v>
      </c>
      <c r="B46" s="8" t="s">
        <v>48</v>
      </c>
      <c r="C46" s="49">
        <v>1912</v>
      </c>
      <c r="D46" s="42">
        <v>17607</v>
      </c>
      <c r="E46" s="54">
        <v>10.9</v>
      </c>
      <c r="F46" s="61">
        <v>17791</v>
      </c>
      <c r="G46" s="54">
        <v>10.7</v>
      </c>
      <c r="H46" s="44">
        <v>0</v>
      </c>
      <c r="I46" s="44">
        <v>0</v>
      </c>
      <c r="J46" s="54" t="s">
        <v>70</v>
      </c>
      <c r="K46" s="61">
        <v>0</v>
      </c>
      <c r="L46" s="54" t="s">
        <v>70</v>
      </c>
      <c r="M46" s="40">
        <v>94726</v>
      </c>
      <c r="N46" s="40">
        <v>172199</v>
      </c>
      <c r="O46" s="54">
        <v>55</v>
      </c>
      <c r="P46" s="41">
        <v>346272</v>
      </c>
      <c r="Q46" s="54">
        <v>27.4</v>
      </c>
      <c r="R46" s="40">
        <v>96638</v>
      </c>
      <c r="S46" s="40">
        <v>189806</v>
      </c>
      <c r="T46" s="54">
        <v>50.9</v>
      </c>
      <c r="U46" s="41">
        <v>364063</v>
      </c>
      <c r="V46" s="54">
        <v>26.5</v>
      </c>
    </row>
    <row r="47" spans="1:25" ht="25" customHeight="1" x14ac:dyDescent="0.2">
      <c r="A47" s="25">
        <f t="shared" si="1"/>
        <v>35</v>
      </c>
      <c r="B47" s="8" t="s">
        <v>49</v>
      </c>
      <c r="C47" s="69">
        <v>741746</v>
      </c>
      <c r="D47" s="69">
        <v>611302</v>
      </c>
      <c r="E47" s="54">
        <v>121.3</v>
      </c>
      <c r="F47" s="41">
        <v>528119</v>
      </c>
      <c r="G47" s="54">
        <v>140.5</v>
      </c>
      <c r="H47" s="42">
        <v>0</v>
      </c>
      <c r="I47" s="44">
        <v>0</v>
      </c>
      <c r="J47" s="54" t="s">
        <v>70</v>
      </c>
      <c r="K47" s="61">
        <v>0</v>
      </c>
      <c r="L47" s="54" t="s">
        <v>70</v>
      </c>
      <c r="M47" s="41">
        <v>45919</v>
      </c>
      <c r="N47" s="59">
        <v>42995</v>
      </c>
      <c r="O47" s="54">
        <v>106.8</v>
      </c>
      <c r="P47" s="61">
        <v>28545</v>
      </c>
      <c r="Q47" s="54">
        <v>160.9</v>
      </c>
      <c r="R47" s="41">
        <v>787665</v>
      </c>
      <c r="S47" s="40">
        <v>654297</v>
      </c>
      <c r="T47" s="54">
        <v>120.4</v>
      </c>
      <c r="U47" s="41">
        <v>556664</v>
      </c>
      <c r="V47" s="54">
        <v>141.5</v>
      </c>
    </row>
    <row r="48" spans="1:25" ht="25" customHeight="1" x14ac:dyDescent="0.2">
      <c r="A48" s="25">
        <f t="shared" si="1"/>
        <v>36</v>
      </c>
      <c r="B48" s="8" t="s">
        <v>50</v>
      </c>
      <c r="C48" s="41">
        <v>1298</v>
      </c>
      <c r="D48" s="41">
        <v>3978</v>
      </c>
      <c r="E48" s="54">
        <v>32.6</v>
      </c>
      <c r="F48" s="41">
        <v>246401</v>
      </c>
      <c r="G48" s="54">
        <v>0.5</v>
      </c>
      <c r="H48" s="42">
        <v>6071</v>
      </c>
      <c r="I48" s="44">
        <v>236</v>
      </c>
      <c r="J48" s="105">
        <v>2572.5</v>
      </c>
      <c r="K48" s="61">
        <v>8566</v>
      </c>
      <c r="L48" s="54">
        <v>70.900000000000006</v>
      </c>
      <c r="M48" s="41">
        <v>449252</v>
      </c>
      <c r="N48" s="59">
        <v>300050</v>
      </c>
      <c r="O48" s="54">
        <v>149.69999999999999</v>
      </c>
      <c r="P48" s="61">
        <v>487484</v>
      </c>
      <c r="Q48" s="54">
        <v>92.2</v>
      </c>
      <c r="R48" s="41">
        <v>456621</v>
      </c>
      <c r="S48" s="40">
        <v>304264</v>
      </c>
      <c r="T48" s="54">
        <v>150.1</v>
      </c>
      <c r="U48" s="41">
        <v>742451</v>
      </c>
      <c r="V48" s="54">
        <v>61.5</v>
      </c>
    </row>
    <row r="49" spans="1:23" ht="25" customHeight="1" x14ac:dyDescent="0.2">
      <c r="A49" s="25">
        <f t="shared" si="1"/>
        <v>37</v>
      </c>
      <c r="B49" s="8" t="s">
        <v>51</v>
      </c>
      <c r="C49" s="44">
        <v>509572</v>
      </c>
      <c r="D49" s="44">
        <v>465878</v>
      </c>
      <c r="E49" s="54">
        <v>109.4</v>
      </c>
      <c r="F49" s="41">
        <v>423190</v>
      </c>
      <c r="G49" s="54">
        <v>120.4</v>
      </c>
      <c r="H49" s="44">
        <v>0</v>
      </c>
      <c r="I49" s="44">
        <v>0</v>
      </c>
      <c r="J49" s="54" t="s">
        <v>70</v>
      </c>
      <c r="K49" s="61">
        <v>0</v>
      </c>
      <c r="L49" s="54" t="s">
        <v>70</v>
      </c>
      <c r="M49" s="44">
        <v>12177</v>
      </c>
      <c r="N49" s="44">
        <v>8870</v>
      </c>
      <c r="O49" s="54">
        <v>137.30000000000001</v>
      </c>
      <c r="P49" s="41">
        <v>14715</v>
      </c>
      <c r="Q49" s="54">
        <v>82.8</v>
      </c>
      <c r="R49" s="40">
        <v>521749</v>
      </c>
      <c r="S49" s="40">
        <v>474748</v>
      </c>
      <c r="T49" s="54">
        <v>109.9</v>
      </c>
      <c r="U49" s="40">
        <v>437905</v>
      </c>
      <c r="V49" s="54">
        <v>119.1</v>
      </c>
    </row>
    <row r="50" spans="1:23" ht="25" customHeight="1" x14ac:dyDescent="0.2">
      <c r="A50" s="25">
        <f t="shared" si="1"/>
        <v>38</v>
      </c>
      <c r="B50" s="8" t="s">
        <v>52</v>
      </c>
      <c r="C50" s="41">
        <v>79904.370999999999</v>
      </c>
      <c r="D50" s="41">
        <v>69770.270999999993</v>
      </c>
      <c r="E50" s="54">
        <v>114.5</v>
      </c>
      <c r="F50" s="41">
        <v>151506.70300000001</v>
      </c>
      <c r="G50" s="54">
        <v>52.7</v>
      </c>
      <c r="H50" s="42">
        <v>14831.82</v>
      </c>
      <c r="I50" s="44">
        <v>18262.494999999999</v>
      </c>
      <c r="J50" s="54">
        <v>81.2</v>
      </c>
      <c r="K50" s="61">
        <v>62249.743999999999</v>
      </c>
      <c r="L50" s="54">
        <v>23.8</v>
      </c>
      <c r="M50" s="41">
        <v>213411.595</v>
      </c>
      <c r="N50" s="41">
        <v>184947.467</v>
      </c>
      <c r="O50" s="54">
        <v>115.4</v>
      </c>
      <c r="P50" s="41">
        <v>243151.92499999999</v>
      </c>
      <c r="Q50" s="54">
        <v>87.8</v>
      </c>
      <c r="R50" s="40">
        <v>308147.78599999996</v>
      </c>
      <c r="S50" s="40">
        <v>272980.23300000001</v>
      </c>
      <c r="T50" s="54">
        <v>112.9</v>
      </c>
      <c r="U50" s="41">
        <v>456908.37199999997</v>
      </c>
      <c r="V50" s="54">
        <v>67.400000000000006</v>
      </c>
    </row>
    <row r="51" spans="1:23" ht="25" customHeight="1" x14ac:dyDescent="0.2">
      <c r="A51" s="25">
        <f t="shared" si="1"/>
        <v>39</v>
      </c>
      <c r="B51" s="8" t="s">
        <v>53</v>
      </c>
      <c r="C51" s="41">
        <v>139997</v>
      </c>
      <c r="D51" s="41">
        <v>195794</v>
      </c>
      <c r="E51" s="54">
        <v>71.5</v>
      </c>
      <c r="F51" s="41">
        <v>182463</v>
      </c>
      <c r="G51" s="54">
        <v>76.7</v>
      </c>
      <c r="H51" s="42">
        <v>0</v>
      </c>
      <c r="I51" s="44">
        <v>0</v>
      </c>
      <c r="J51" s="54" t="s">
        <v>70</v>
      </c>
      <c r="K51" s="61">
        <v>0</v>
      </c>
      <c r="L51" s="54" t="s">
        <v>70</v>
      </c>
      <c r="M51" s="41">
        <v>0</v>
      </c>
      <c r="N51" s="59">
        <v>0</v>
      </c>
      <c r="O51" s="54" t="s">
        <v>70</v>
      </c>
      <c r="P51" s="61">
        <v>0</v>
      </c>
      <c r="Q51" s="54" t="s">
        <v>70</v>
      </c>
      <c r="R51" s="41">
        <v>139997</v>
      </c>
      <c r="S51" s="40">
        <v>195794</v>
      </c>
      <c r="T51" s="54">
        <v>71.5</v>
      </c>
      <c r="U51" s="41">
        <v>182463</v>
      </c>
      <c r="V51" s="54">
        <v>76.7</v>
      </c>
    </row>
    <row r="52" spans="1:23" ht="25" customHeight="1" x14ac:dyDescent="0.2">
      <c r="A52" s="25">
        <f t="shared" si="1"/>
        <v>40</v>
      </c>
      <c r="B52" s="8" t="s">
        <v>54</v>
      </c>
      <c r="C52" s="41">
        <v>419515.06</v>
      </c>
      <c r="D52" s="41">
        <v>460545.74699999997</v>
      </c>
      <c r="E52" s="54">
        <v>91.1</v>
      </c>
      <c r="F52" s="41">
        <v>484711.56199999998</v>
      </c>
      <c r="G52" s="54">
        <v>86.5</v>
      </c>
      <c r="H52" s="42">
        <v>0</v>
      </c>
      <c r="I52" s="44">
        <v>0</v>
      </c>
      <c r="J52" s="54" t="s">
        <v>70</v>
      </c>
      <c r="K52" s="61">
        <v>0</v>
      </c>
      <c r="L52" s="54" t="s">
        <v>70</v>
      </c>
      <c r="M52" s="41">
        <v>0</v>
      </c>
      <c r="N52" s="59">
        <v>0</v>
      </c>
      <c r="O52" s="54" t="s">
        <v>70</v>
      </c>
      <c r="P52" s="61">
        <v>6984.26</v>
      </c>
      <c r="Q52" s="54" t="s">
        <v>70</v>
      </c>
      <c r="R52" s="41">
        <v>419515.06</v>
      </c>
      <c r="S52" s="40">
        <v>460545.74699999997</v>
      </c>
      <c r="T52" s="54">
        <v>91.1</v>
      </c>
      <c r="U52" s="41">
        <v>491695.82199999999</v>
      </c>
      <c r="V52" s="54">
        <v>85.3</v>
      </c>
    </row>
    <row r="53" spans="1:23" ht="25" customHeight="1" x14ac:dyDescent="0.2">
      <c r="A53" s="25">
        <f t="shared" si="1"/>
        <v>41</v>
      </c>
      <c r="B53" s="8" t="s">
        <v>55</v>
      </c>
      <c r="C53" s="41">
        <v>7983</v>
      </c>
      <c r="D53" s="41">
        <v>22016</v>
      </c>
      <c r="E53" s="54">
        <v>36.299999999999997</v>
      </c>
      <c r="F53" s="41">
        <v>41452</v>
      </c>
      <c r="G53" s="54">
        <v>19.3</v>
      </c>
      <c r="H53" s="86">
        <v>9430</v>
      </c>
      <c r="I53" s="44">
        <v>3512</v>
      </c>
      <c r="J53" s="54">
        <v>268.5</v>
      </c>
      <c r="K53" s="61">
        <v>3094</v>
      </c>
      <c r="L53" s="54">
        <v>304.8</v>
      </c>
      <c r="M53" s="86">
        <v>419963</v>
      </c>
      <c r="N53" s="59">
        <v>463181</v>
      </c>
      <c r="O53" s="54">
        <v>90.7</v>
      </c>
      <c r="P53" s="61">
        <v>433518</v>
      </c>
      <c r="Q53" s="54">
        <v>96.9</v>
      </c>
      <c r="R53" s="41">
        <v>437376</v>
      </c>
      <c r="S53" s="40">
        <v>488709</v>
      </c>
      <c r="T53" s="54">
        <v>89.5</v>
      </c>
      <c r="U53" s="41">
        <v>478064</v>
      </c>
      <c r="V53" s="54">
        <v>91.5</v>
      </c>
    </row>
    <row r="54" spans="1:23" ht="25" customHeight="1" x14ac:dyDescent="0.2">
      <c r="A54" s="25">
        <f t="shared" si="1"/>
        <v>42</v>
      </c>
      <c r="B54" s="8" t="s">
        <v>56</v>
      </c>
      <c r="C54" s="41">
        <v>686250.71799999999</v>
      </c>
      <c r="D54" s="41">
        <v>607227.03199999989</v>
      </c>
      <c r="E54" s="54">
        <v>113</v>
      </c>
      <c r="F54" s="41">
        <v>634180.88699999999</v>
      </c>
      <c r="G54" s="54">
        <v>108.2</v>
      </c>
      <c r="H54" s="42">
        <v>25983.414000000001</v>
      </c>
      <c r="I54" s="44">
        <v>25025.829000000002</v>
      </c>
      <c r="J54" s="54">
        <v>103.8</v>
      </c>
      <c r="K54" s="61">
        <v>10794.915000000001</v>
      </c>
      <c r="L54" s="54">
        <v>240.7</v>
      </c>
      <c r="M54" s="41">
        <v>398453.7350000001</v>
      </c>
      <c r="N54" s="59">
        <v>218521.66000000003</v>
      </c>
      <c r="O54" s="54">
        <v>182.3</v>
      </c>
      <c r="P54" s="61">
        <v>129264.804</v>
      </c>
      <c r="Q54" s="54">
        <v>308.2</v>
      </c>
      <c r="R54" s="41">
        <v>1110687.8670000001</v>
      </c>
      <c r="S54" s="40">
        <v>850774.52099999995</v>
      </c>
      <c r="T54" s="54">
        <v>130.6</v>
      </c>
      <c r="U54" s="41">
        <v>774240.60600000003</v>
      </c>
      <c r="V54" s="54">
        <v>143.5</v>
      </c>
    </row>
    <row r="55" spans="1:23" ht="25" customHeight="1" x14ac:dyDescent="0.2">
      <c r="A55" s="25">
        <f t="shared" si="1"/>
        <v>43</v>
      </c>
      <c r="B55" s="8" t="s">
        <v>57</v>
      </c>
      <c r="C55" s="41">
        <v>576219</v>
      </c>
      <c r="D55" s="41">
        <v>662971</v>
      </c>
      <c r="E55" s="54">
        <v>86.9</v>
      </c>
      <c r="F55" s="41">
        <v>435528</v>
      </c>
      <c r="G55" s="54">
        <v>132.30000000000001</v>
      </c>
      <c r="H55" s="42">
        <v>0</v>
      </c>
      <c r="I55" s="44">
        <v>0</v>
      </c>
      <c r="J55" s="54" t="s">
        <v>70</v>
      </c>
      <c r="K55" s="61">
        <v>0</v>
      </c>
      <c r="L55" s="54" t="s">
        <v>70</v>
      </c>
      <c r="M55" s="41">
        <v>14419</v>
      </c>
      <c r="N55" s="59">
        <v>13714</v>
      </c>
      <c r="O55" s="54">
        <v>105.1</v>
      </c>
      <c r="P55" s="61">
        <v>13039</v>
      </c>
      <c r="Q55" s="54">
        <v>110.6</v>
      </c>
      <c r="R55" s="41">
        <v>590638</v>
      </c>
      <c r="S55" s="40">
        <v>676685</v>
      </c>
      <c r="T55" s="54">
        <v>87.3</v>
      </c>
      <c r="U55" s="41">
        <v>448567</v>
      </c>
      <c r="V55" s="54">
        <v>131.69999999999999</v>
      </c>
    </row>
    <row r="56" spans="1:23" s="9" customFormat="1" ht="25" customHeight="1" x14ac:dyDescent="0.25">
      <c r="B56" s="15" t="s">
        <v>42</v>
      </c>
      <c r="C56" s="52">
        <v>3595607.1489999997</v>
      </c>
      <c r="D56" s="52">
        <v>3481658.05</v>
      </c>
      <c r="E56" s="81">
        <v>103.3</v>
      </c>
      <c r="F56" s="52">
        <v>3924838.1520000002</v>
      </c>
      <c r="G56" s="81">
        <v>91.6</v>
      </c>
      <c r="H56" s="52">
        <v>116645.23400000001</v>
      </c>
      <c r="I56" s="52">
        <v>94881.323999999993</v>
      </c>
      <c r="J56" s="81">
        <v>122.9</v>
      </c>
      <c r="K56" s="52">
        <v>109192.65900000001</v>
      </c>
      <c r="L56" s="81">
        <v>106.8</v>
      </c>
      <c r="M56" s="52">
        <v>3999703.33</v>
      </c>
      <c r="N56" s="52">
        <v>3561698.1270000003</v>
      </c>
      <c r="O56" s="81">
        <v>112.3</v>
      </c>
      <c r="P56" s="52">
        <v>4591564.9890000001</v>
      </c>
      <c r="Q56" s="81">
        <v>87.1</v>
      </c>
      <c r="R56" s="52">
        <v>7711955.7129999995</v>
      </c>
      <c r="S56" s="52">
        <v>7138237.5010000002</v>
      </c>
      <c r="T56" s="81">
        <v>108</v>
      </c>
      <c r="U56" s="52">
        <v>8625595.8000000007</v>
      </c>
      <c r="V56" s="81">
        <v>89.4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58</v>
      </c>
      <c r="C58" s="34">
        <v>119813954.28049684</v>
      </c>
      <c r="D58" s="34">
        <v>97951034.382559314</v>
      </c>
      <c r="E58" s="90">
        <v>122.3</v>
      </c>
      <c r="F58" s="34">
        <v>173594284.11522159</v>
      </c>
      <c r="G58" s="90">
        <v>69</v>
      </c>
      <c r="H58" s="34">
        <v>24845046.795315918</v>
      </c>
      <c r="I58" s="34">
        <v>25103910.531361792</v>
      </c>
      <c r="J58" s="90">
        <v>99</v>
      </c>
      <c r="K58" s="34">
        <v>29103553.108301144</v>
      </c>
      <c r="L58" s="90">
        <v>85.4</v>
      </c>
      <c r="M58" s="34">
        <v>225291610.27818725</v>
      </c>
      <c r="N58" s="34">
        <v>223802066.85987896</v>
      </c>
      <c r="O58" s="90">
        <v>100.7</v>
      </c>
      <c r="P58" s="34">
        <v>245381533.84547731</v>
      </c>
      <c r="Q58" s="90">
        <v>91.8</v>
      </c>
      <c r="R58" s="34">
        <v>369950611.35399997</v>
      </c>
      <c r="S58" s="34">
        <v>346857011.77380008</v>
      </c>
      <c r="T58" s="90">
        <v>106.7</v>
      </c>
      <c r="U58" s="34">
        <v>448079371.06900007</v>
      </c>
      <c r="V58" s="90">
        <v>82.6</v>
      </c>
      <c r="W58" s="23"/>
    </row>
    <row r="59" spans="1:23" s="9" customForma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24"/>
      <c r="T59" s="24"/>
      <c r="U59" s="18"/>
      <c r="V59" s="18"/>
    </row>
    <row r="60" spans="1:23" s="9" customFormat="1" x14ac:dyDescent="0.2">
      <c r="B60" s="91" t="s">
        <v>72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8" t="s">
        <v>2</v>
      </c>
      <c r="D61" s="109"/>
      <c r="E61" s="109"/>
      <c r="F61" s="109"/>
      <c r="G61" s="110"/>
      <c r="H61" s="108" t="s">
        <v>3</v>
      </c>
      <c r="I61" s="109"/>
      <c r="J61" s="109"/>
      <c r="K61" s="109"/>
      <c r="L61" s="110"/>
      <c r="M61" s="108" t="s">
        <v>4</v>
      </c>
      <c r="N61" s="109"/>
      <c r="O61" s="109"/>
      <c r="P61" s="109"/>
      <c r="Q61" s="110"/>
      <c r="R61" s="108" t="s">
        <v>5</v>
      </c>
      <c r="S61" s="109"/>
      <c r="T61" s="109"/>
      <c r="U61" s="109"/>
      <c r="V61" s="110"/>
    </row>
    <row r="62" spans="1:23" s="9" customFormat="1" ht="16.5" customHeight="1" x14ac:dyDescent="0.2">
      <c r="B62" s="93" t="s">
        <v>6</v>
      </c>
      <c r="C62" s="5" t="s">
        <v>61</v>
      </c>
      <c r="D62" s="5" t="s">
        <v>7</v>
      </c>
      <c r="E62" s="5" t="s">
        <v>8</v>
      </c>
      <c r="F62" s="5" t="s">
        <v>9</v>
      </c>
      <c r="G62" s="5" t="s">
        <v>10</v>
      </c>
      <c r="H62" s="5" t="s">
        <v>61</v>
      </c>
      <c r="I62" s="5" t="s">
        <v>7</v>
      </c>
      <c r="J62" s="5" t="s">
        <v>8</v>
      </c>
      <c r="K62" s="5" t="s">
        <v>9</v>
      </c>
      <c r="L62" s="5" t="s">
        <v>10</v>
      </c>
      <c r="M62" s="5" t="s">
        <v>61</v>
      </c>
      <c r="N62" s="35" t="s">
        <v>7</v>
      </c>
      <c r="O62" s="5" t="s">
        <v>8</v>
      </c>
      <c r="P62" s="5" t="s">
        <v>9</v>
      </c>
      <c r="Q62" s="5" t="s">
        <v>10</v>
      </c>
      <c r="R62" s="5" t="s">
        <v>61</v>
      </c>
      <c r="S62" s="5" t="s">
        <v>7</v>
      </c>
      <c r="T62" s="5" t="s">
        <v>8</v>
      </c>
      <c r="U62" s="5" t="s">
        <v>9</v>
      </c>
      <c r="V62" s="5" t="s">
        <v>10</v>
      </c>
    </row>
    <row r="63" spans="1:23" s="9" customFormat="1" ht="16.5" customHeight="1" x14ac:dyDescent="0.2">
      <c r="B63" s="94"/>
      <c r="C63" s="7" t="s">
        <v>71</v>
      </c>
      <c r="D63" s="6" t="s">
        <v>11</v>
      </c>
      <c r="E63" s="7" t="s">
        <v>66</v>
      </c>
      <c r="F63" s="6" t="s">
        <v>11</v>
      </c>
      <c r="G63" s="7" t="s">
        <v>66</v>
      </c>
      <c r="H63" s="95" t="s">
        <v>11</v>
      </c>
      <c r="I63" s="6" t="s">
        <v>11</v>
      </c>
      <c r="J63" s="7" t="s">
        <v>66</v>
      </c>
      <c r="K63" s="6" t="s">
        <v>11</v>
      </c>
      <c r="L63" s="7" t="s">
        <v>67</v>
      </c>
      <c r="M63" s="95" t="s">
        <v>11</v>
      </c>
      <c r="N63" s="36" t="s">
        <v>11</v>
      </c>
      <c r="O63" s="7" t="s">
        <v>66</v>
      </c>
      <c r="P63" s="6" t="s">
        <v>11</v>
      </c>
      <c r="Q63" s="7" t="s">
        <v>67</v>
      </c>
      <c r="R63" s="7" t="s">
        <v>11</v>
      </c>
      <c r="S63" s="6" t="s">
        <v>11</v>
      </c>
      <c r="T63" s="7" t="s">
        <v>66</v>
      </c>
      <c r="U63" s="6" t="s">
        <v>11</v>
      </c>
      <c r="V63" s="7" t="s">
        <v>68</v>
      </c>
    </row>
    <row r="64" spans="1:23" s="9" customFormat="1" ht="25" customHeight="1" x14ac:dyDescent="0.2">
      <c r="B64" s="96" t="s">
        <v>69</v>
      </c>
      <c r="C64" s="52">
        <v>3249303</v>
      </c>
      <c r="D64" s="52">
        <v>3033526</v>
      </c>
      <c r="E64" s="81">
        <v>107.1</v>
      </c>
      <c r="F64" s="52">
        <v>4894146</v>
      </c>
      <c r="G64" s="81">
        <v>66.400000000000006</v>
      </c>
      <c r="H64" s="97">
        <v>499942</v>
      </c>
      <c r="I64" s="97">
        <v>202094</v>
      </c>
      <c r="J64" s="81">
        <v>247.4</v>
      </c>
      <c r="K64" s="98">
        <v>0</v>
      </c>
      <c r="L64" s="81" t="s">
        <v>70</v>
      </c>
      <c r="M64" s="52">
        <v>4822436</v>
      </c>
      <c r="N64" s="52">
        <v>5268220</v>
      </c>
      <c r="O64" s="81">
        <v>91.5</v>
      </c>
      <c r="P64" s="98">
        <v>5321524</v>
      </c>
      <c r="Q64" s="81">
        <v>90.6</v>
      </c>
      <c r="R64" s="52">
        <v>8571681</v>
      </c>
      <c r="S64" s="99">
        <v>8503840</v>
      </c>
      <c r="T64" s="81">
        <v>100.8</v>
      </c>
      <c r="U64" s="52">
        <v>10215670</v>
      </c>
      <c r="V64" s="81">
        <v>83.9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65</v>
      </c>
      <c r="C66" s="102">
        <v>123063257.28049684</v>
      </c>
      <c r="D66" s="102">
        <v>100984560.38255931</v>
      </c>
      <c r="E66" s="103">
        <v>121.9</v>
      </c>
      <c r="F66" s="102">
        <v>178488430.11522159</v>
      </c>
      <c r="G66" s="90">
        <v>68.900000000000006</v>
      </c>
      <c r="H66" s="102">
        <v>25344988.795315918</v>
      </c>
      <c r="I66" s="102">
        <v>25306004.531361792</v>
      </c>
      <c r="J66" s="90">
        <v>100.2</v>
      </c>
      <c r="K66" s="102">
        <v>29103553.108301144</v>
      </c>
      <c r="L66" s="90">
        <v>87.1</v>
      </c>
      <c r="M66" s="102">
        <v>230114046.27818725</v>
      </c>
      <c r="N66" s="102">
        <v>229070286.85987896</v>
      </c>
      <c r="O66" s="90">
        <v>100.5</v>
      </c>
      <c r="P66" s="102">
        <v>250703057.84547731</v>
      </c>
      <c r="Q66" s="90">
        <v>91.8</v>
      </c>
      <c r="R66" s="102">
        <v>378522292.35399997</v>
      </c>
      <c r="S66" s="102">
        <v>355360851.77380008</v>
      </c>
      <c r="T66" s="90">
        <v>106.5</v>
      </c>
      <c r="U66" s="102">
        <v>458295041.06900001</v>
      </c>
      <c r="V66" s="90">
        <v>82.6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7" t="s">
        <v>59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